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对账!$A$1:$X$144</definedName>
  </definedNames>
  <calcPr calcId="144525"/>
</workbook>
</file>

<file path=xl/sharedStrings.xml><?xml version="1.0" encoding="utf-8"?>
<sst xmlns="http://schemas.openxmlformats.org/spreadsheetml/2006/main" count="7446" uniqueCount="1925">
  <si>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</si>
  <si>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</si>
  <si>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</si>
  <si>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</si>
  <si>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</si>
  <si>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</si>
  <si>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</si>
  <si>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</si>
  <si>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</si>
  <si>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</si>
  <si>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</si>
  <si>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</si>
  <si>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</si>
  <si>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</si>
  <si>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</si>
  <si>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</si>
  <si>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</si>
  <si>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</si>
  <si>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</si>
  <si>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</si>
  <si>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</si>
  <si>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</si>
  <si>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</si>
  <si>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</si>
  <si>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</si>
  <si>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17915430396	</t>
  </si>
  <si>
    <t>Ctrip</t>
  </si>
  <si>
    <t>正常</t>
  </si>
  <si>
    <t>[邦劳]阿罗纳海滩赫纳度假村(Henann Resort Alona Beach)(5243777)</t>
  </si>
  <si>
    <t>豪华房&lt;特价大促销&gt;&lt;三人入住&gt;&lt;早餐&gt;</t>
  </si>
  <si>
    <t>CNY</t>
  </si>
  <si>
    <t>Ruiz/Joanna,Ruiz/Joanna,Ruiz/Joanna</t>
  </si>
  <si>
    <t>CA2019220702CNY</t>
  </si>
  <si>
    <t>未提现</t>
  </si>
  <si>
    <t>携程开票</t>
  </si>
  <si>
    <t xml:space="preserve">2546148	</t>
  </si>
  <si>
    <t xml:space="preserve">HBM201-4643	</t>
  </si>
  <si>
    <t xml:space="preserve">18008200962	</t>
  </si>
  <si>
    <t>[巴加克]卡萨斯菲律宾阿酷扎酒店(Las Casas Filipinas de Acuzar)(88783338)</t>
  </si>
  <si>
    <t>豪华房&lt;特价大促销&gt;&lt;双人入住&gt;&lt;双早&gt;</t>
  </si>
  <si>
    <t>REYES/ANNABELLA</t>
  </si>
  <si>
    <t xml:space="preserve">2565714	</t>
  </si>
  <si>
    <t xml:space="preserve">18009176684	</t>
  </si>
  <si>
    <t>[大雅台]塔尔观景酒店(Taal Vista Hotel)(28364054)</t>
  </si>
  <si>
    <t>尊贵特大床房&lt;特价大促销&gt;&lt;三人入住&gt;&lt;早餐&gt;</t>
  </si>
  <si>
    <t>Tan/Alexander Caringal ,Besa/Kristina Tan</t>
  </si>
  <si>
    <t xml:space="preserve">2566081	</t>
  </si>
  <si>
    <t xml:space="preserve">	</t>
  </si>
  <si>
    <t>退单</t>
  </si>
  <si>
    <t xml:space="preserve">18098488931	</t>
  </si>
  <si>
    <t>[苏梅岛]拉麦-苏梅岛酒店(SHA Plus+)(The Lamai Samui(SHA Plus+))(3738031)</t>
  </si>
  <si>
    <t>池边套房&lt;双人入住&gt;&lt;双早&gt;</t>
  </si>
  <si>
    <t>kapoor/vaibhav,kapoor/vaibhav</t>
  </si>
  <si>
    <t xml:space="preserve">18104588451	</t>
  </si>
  <si>
    <t>[努沙再也]双威大盒子酒店(Sunway Hotel Big Box)(91411884)</t>
  </si>
  <si>
    <t>豪华双床房&lt;双人入住&gt;&lt;双早&gt;</t>
  </si>
  <si>
    <t>Fakhrullah Rosli/Ridhwan,Fakhrullah Rosli/Ridhwan</t>
  </si>
  <si>
    <t xml:space="preserve">2588218	</t>
  </si>
  <si>
    <t xml:space="preserve">38662	</t>
  </si>
  <si>
    <t xml:space="preserve">18146336694	</t>
  </si>
  <si>
    <t>[曼谷]曼谷香格里拉大酒店 (SHA Extra Plus)(Shangri-La Bangkok (SHA Extra Plus))(3243791)</t>
  </si>
  <si>
    <t>香格里拉楼豪华河景特大床房&lt;双人入住&gt;&lt;双早&gt;</t>
  </si>
  <si>
    <t>CHUA/ENG HWA</t>
  </si>
  <si>
    <t xml:space="preserve">2595195	</t>
  </si>
  <si>
    <t xml:space="preserve">11411133	</t>
  </si>
  <si>
    <t xml:space="preserve">18179187323	</t>
  </si>
  <si>
    <t>[曼谷]诺富特暹罗广场酒店 (SHA Plus+)(Novotel Bangkok on Siam Square (SHA Plus+))(3396335)</t>
  </si>
  <si>
    <t>尊贵楼层行政房&lt;今日特价 &gt;&lt;双人入住&gt;&lt;双早&gt;</t>
  </si>
  <si>
    <t>doungyot/supaporn</t>
  </si>
  <si>
    <t xml:space="preserve">2599584	</t>
  </si>
  <si>
    <t xml:space="preserve">828048	</t>
  </si>
  <si>
    <t xml:space="preserve">18182291687	</t>
  </si>
  <si>
    <t>[甲米]甲米奥南都喜酒店(SHA Extra Plus)(Dusitd2 Ao Nang, Krabi(SHA Extra Plus))(27689492)</t>
  </si>
  <si>
    <t>迪莱特大床房(带阳台)&lt;双人入住&gt;&lt;双早&gt;</t>
  </si>
  <si>
    <t>Munyard/Brody,Munyard/Brody</t>
  </si>
  <si>
    <t xml:space="preserve">2599777	</t>
  </si>
  <si>
    <t xml:space="preserve">18182671149	</t>
  </si>
  <si>
    <t>[乔治市]槟城双威乔治市酒店 (槟城对抗新冠肺炎认证)(Sunway Hotel Georgetown Penang (PenangFightCovid-19 Certified))(28528357)</t>
  </si>
  <si>
    <t>豪华双床房&lt;双人入住&gt;&lt;无早&gt;</t>
  </si>
  <si>
    <t>LIE/ALIANTO,LIE/ALIANTO</t>
  </si>
  <si>
    <t xml:space="preserve">2599850	</t>
  </si>
  <si>
    <t xml:space="preserve">3789888	</t>
  </si>
  <si>
    <t>取消</t>
  </si>
  <si>
    <t xml:space="preserve">18183713450	</t>
  </si>
  <si>
    <t>CHAI/CONNIE,CHAI/CONNIE</t>
  </si>
  <si>
    <t xml:space="preserve">2600237	</t>
  </si>
  <si>
    <t xml:space="preserve">18188593387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</si>
  <si>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</si>
  <si>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</si>
  <si>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CHEN/YUANCHUN</t>
  </si>
  <si>
    <t xml:space="preserve">2600798	</t>
  </si>
  <si>
    <t xml:space="preserve">191741827	</t>
  </si>
  <si>
    <t xml:space="preserve">18191034600	</t>
  </si>
  <si>
    <t>[吉隆坡]铂尔曼吉隆坡城市中心大酒店(Pullman Kuala Lumpur City Centre Hotel &amp; Residences)(5073220)</t>
  </si>
  <si>
    <t>尊享豪华特大床房&lt;双人入住&gt;&lt;双早&gt;</t>
  </si>
  <si>
    <t>Mohammad/Ali,Wang/Qian</t>
  </si>
  <si>
    <t xml:space="preserve">2600852	</t>
  </si>
  <si>
    <t xml:space="preserve">841649	</t>
  </si>
  <si>
    <t xml:space="preserve">18192437253	</t>
  </si>
  <si>
    <t>[普吉岛]普吉假日酒店 (SHA Extra Plus)(Holiday Inn Resort Phuket, an IHG Hotel  (SHA Extra Plus))(3031621)</t>
  </si>
  <si>
    <t>标准房&lt;双人入住&gt;&lt;无早&gt;</t>
  </si>
  <si>
    <t>angel/eliahu</t>
  </si>
  <si>
    <t xml:space="preserve">2601143	</t>
  </si>
  <si>
    <t xml:space="preserve">8423547	</t>
  </si>
  <si>
    <t xml:space="preserve">18196403242	</t>
  </si>
  <si>
    <t>[甲米]甲米奥南辉光酒店(SHA Extra Plus)(Glow Ao Nang Krabi(SHA Extra Plus))(28670424)</t>
  </si>
  <si>
    <t>高级特大床房(至少连住2晚及以上)&lt;特惠&gt;&lt;双人入住&gt;&lt;双早&gt;</t>
  </si>
  <si>
    <t>Donmoon/Noppadon</t>
  </si>
  <si>
    <t xml:space="preserve">2601532	</t>
  </si>
  <si>
    <t xml:space="preserve">GAN22002597	</t>
  </si>
  <si>
    <t xml:space="preserve">18202575973	</t>
  </si>
  <si>
    <t>[曼谷]曼谷湄南河四季酒店 (SHA Plus+)(Four Seasons Hotel Bangkok at Chao Phraya River (SHA Plus+))(57171815)</t>
  </si>
  <si>
    <t>豪华特大床房(至少连住2晚及以上)&lt;双人入住&gt;&lt;无早&gt;</t>
  </si>
  <si>
    <t>LIU/LU</t>
  </si>
  <si>
    <t xml:space="preserve">2602422	</t>
  </si>
  <si>
    <t xml:space="preserve">104588	</t>
  </si>
  <si>
    <t xml:space="preserve">18203315273	</t>
  </si>
  <si>
    <t>[曼谷]曼谷水门伯克利酒店(SHA Plus+)(The Berkeley Hotel Pratunam Bangkok (SHA Plus+))(28597407)</t>
  </si>
  <si>
    <t>主塔奢华房&lt;今日特价 &gt;&lt;双人入住&gt;&lt;双早&gt;</t>
  </si>
  <si>
    <t>AMINUDIN/NURUL INSYIRAH BINTI</t>
  </si>
  <si>
    <t xml:space="preserve">2602586	</t>
  </si>
  <si>
    <t xml:space="preserve">10010896701/02	</t>
  </si>
  <si>
    <t xml:space="preserve">18204158346	</t>
  </si>
  <si>
    <t>[普吉岛]普吉岛芭东与我同眠设计酒店 (SHA Extra Plus)(Sleep with ME Hotel Design Hotel @ Patong (SHA Extra Plus))(4649105)</t>
  </si>
  <si>
    <t>高级房&lt;双人入住&gt;&lt;双早&gt;</t>
  </si>
  <si>
    <t>Wong-ong/Orawan.,Wong-ong/Orawan.</t>
  </si>
  <si>
    <t xml:space="preserve">2602785	</t>
  </si>
  <si>
    <t xml:space="preserve">375953	</t>
  </si>
  <si>
    <t xml:space="preserve">18204542751	</t>
  </si>
  <si>
    <t>LIAO/LITING</t>
  </si>
  <si>
    <t xml:space="preserve">2602840	</t>
  </si>
  <si>
    <t xml:space="preserve">104611	</t>
  </si>
  <si>
    <t xml:space="preserve">18207962347	</t>
  </si>
  <si>
    <t>[普吉岛]普吉岛西瑞湾威斯汀水疗度假酒店(SHA Extra Plus)(The Westin Siray Bay Resort &amp; Spa, Phuket(SHA Extra Plus))(2586477)</t>
  </si>
  <si>
    <t>海景特大床豪华房(直通泳池)&lt;双人入住&gt;&lt;仅适用亚洲客人&gt;&lt;双早&gt;</t>
  </si>
  <si>
    <t>Shaik Adam/Shaik Qamal</t>
  </si>
  <si>
    <t xml:space="preserve">2603033	</t>
  </si>
  <si>
    <t xml:space="preserve">86533554	</t>
  </si>
  <si>
    <t xml:space="preserve">18208094186	</t>
  </si>
  <si>
    <t>EOM/In Soo</t>
  </si>
  <si>
    <t xml:space="preserve">2603047	</t>
  </si>
  <si>
    <t xml:space="preserve">376013	</t>
  </si>
  <si>
    <t xml:space="preserve">18209560087	</t>
  </si>
  <si>
    <t>豪华大床房&lt;今日特价 &gt;&lt;双人入住&gt;&lt;无早&gt;</t>
  </si>
  <si>
    <t>GUAN/Steven</t>
  </si>
  <si>
    <t xml:space="preserve">2603299	</t>
  </si>
  <si>
    <t xml:space="preserve">829077	</t>
  </si>
  <si>
    <t xml:space="preserve">18210062212	</t>
  </si>
  <si>
    <t>[曼谷]曼谷万怡酒店(Courtyard by Marriott Bangkok)(5211729)</t>
  </si>
  <si>
    <t>翻新豪华特大床房(至少连住2晚及以上)&lt;单人入住&gt;&lt;单早&gt;</t>
  </si>
  <si>
    <t>WANG/XIAOHONG</t>
  </si>
  <si>
    <t xml:space="preserve">2603392	</t>
  </si>
  <si>
    <t xml:space="preserve">86701935	</t>
  </si>
  <si>
    <t xml:space="preserve">18210157089	</t>
  </si>
  <si>
    <t>Mazor/Oded,Mazor/Oded,Mazor/Oded,Mazor/Oded</t>
  </si>
  <si>
    <t xml:space="preserve">2603408	</t>
  </si>
  <si>
    <t xml:space="preserve">376026-27	</t>
  </si>
  <si>
    <t xml:space="preserve">18211212441	</t>
  </si>
  <si>
    <t>LIU/Ke</t>
  </si>
  <si>
    <t xml:space="preserve">2603595	</t>
  </si>
  <si>
    <t xml:space="preserve">192317920	</t>
  </si>
  <si>
    <t xml:space="preserve">18216381775	</t>
  </si>
  <si>
    <t>LIAO/KENT</t>
  </si>
  <si>
    <t xml:space="preserve">2604141	</t>
  </si>
  <si>
    <t xml:space="preserve">842315	</t>
  </si>
  <si>
    <t xml:space="preserve">18217001429	</t>
  </si>
  <si>
    <t>CHEN/JIAN</t>
  </si>
  <si>
    <t xml:space="preserve">2604236	</t>
  </si>
  <si>
    <t xml:space="preserve">192487993	</t>
  </si>
  <si>
    <t xml:space="preserve">18217024556	</t>
  </si>
  <si>
    <t>[长滩岛]长滩岛杜鹃花公寓酒店(Azalea Hotels &amp; Residences Boracay)(14190800)</t>
  </si>
  <si>
    <t>豪华房&lt;双人入住&gt;&lt;限量特惠&gt;&lt;双早&gt;</t>
  </si>
  <si>
    <t>Bombales/Dante</t>
  </si>
  <si>
    <t xml:space="preserve">2604238	</t>
  </si>
  <si>
    <t xml:space="preserve">18217308533	</t>
  </si>
  <si>
    <t>Chuangphonngam/Yutthajak</t>
  </si>
  <si>
    <t xml:space="preserve">2604293	</t>
  </si>
  <si>
    <t xml:space="preserve">829382	</t>
  </si>
  <si>
    <t xml:space="preserve">18219178297	</t>
  </si>
  <si>
    <t>Byford/Dean,Byford/Dean</t>
  </si>
  <si>
    <t xml:space="preserve">2604323	</t>
  </si>
  <si>
    <t xml:space="preserve">376099	</t>
  </si>
  <si>
    <t xml:space="preserve">18217372014	</t>
  </si>
  <si>
    <t>[曼谷]曼谷艾美酒店(Le Meridien Bangkok)(2778530)</t>
  </si>
  <si>
    <t>城景豪华都市特大床房&lt;双人入住&gt;&lt;双早&gt;</t>
  </si>
  <si>
    <t>Limpichaipanich/Pongtorn</t>
  </si>
  <si>
    <t xml:space="preserve">2604302	</t>
  </si>
  <si>
    <t xml:space="preserve">88251608	</t>
  </si>
  <si>
    <t xml:space="preserve">18220841000	</t>
  </si>
  <si>
    <t>[曼谷]曼谷素坤逸航站 21 中心酒店 (SHA Plus+)(Grande Centre Point Hotel Terminal 21 (SHA Plus+))(5908161)</t>
  </si>
  <si>
    <t>高级房&lt;特惠&gt;&lt;双人入住&gt;&lt;无早&gt;</t>
  </si>
  <si>
    <t>MOLINE/HAMISH GEOFFREY</t>
  </si>
  <si>
    <t xml:space="preserve">2604537	</t>
  </si>
  <si>
    <t xml:space="preserve">358964	</t>
  </si>
  <si>
    <t xml:space="preserve">18221204858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</si>
  <si>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</si>
  <si>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</si>
  <si>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SHINMAY/LYU</t>
  </si>
  <si>
    <t xml:space="preserve">2604592	</t>
  </si>
  <si>
    <t xml:space="preserve">192628669	</t>
  </si>
  <si>
    <t xml:space="preserve">18221210876	</t>
  </si>
  <si>
    <t xml:space="preserve">2604593	</t>
  </si>
  <si>
    <t xml:space="preserve">192629692	</t>
  </si>
  <si>
    <t xml:space="preserve">18221811965	</t>
  </si>
  <si>
    <t>[曼谷]曼谷奇迹大酒店 (SHA EXTRA PLUS)(Miracle Grand Convention Hotel Bangkok (SHA EXTRA PLUS))(28681276)</t>
  </si>
  <si>
    <t>豪华双人床房&lt;今日特价 &gt;&lt;双人入住&gt;&lt;双早&gt;</t>
  </si>
  <si>
    <t>punyalikhit/Rueanglada,punyalikhit/Rueanglada</t>
  </si>
  <si>
    <t xml:space="preserve">2604711	</t>
  </si>
  <si>
    <t xml:space="preserve">518020	</t>
  </si>
  <si>
    <t xml:space="preserve">18222359504	</t>
  </si>
  <si>
    <t>一卧室公寓&lt;双人入住&gt;&lt;双早&gt;</t>
  </si>
  <si>
    <t>ZHANG/HONGYI</t>
  </si>
  <si>
    <t xml:space="preserve">2604800	</t>
  </si>
  <si>
    <t xml:space="preserve">842540	</t>
  </si>
  <si>
    <t xml:space="preserve">18222964190	</t>
  </si>
  <si>
    <t>[曼谷]曼谷龙马酒店 (SHA Plus+)(The Landmark Bangkok (SHA Plus+))(4957296)</t>
  </si>
  <si>
    <t>尊贵房&lt;双人入住&gt;&lt;不适用德国客人&gt;&lt;无早&gt;</t>
  </si>
  <si>
    <t>Almasoudi /Fahad</t>
  </si>
  <si>
    <t xml:space="preserve">2604897	</t>
  </si>
  <si>
    <t xml:space="preserve">3990984	</t>
  </si>
  <si>
    <t xml:space="preserve">18225452056	</t>
  </si>
  <si>
    <t>标准房&lt;双人入住&gt;&lt;双早&gt;</t>
  </si>
  <si>
    <t>PHOON/KWOK KEONG,zhang/xiaoying</t>
  </si>
  <si>
    <t xml:space="preserve">2605112	</t>
  </si>
  <si>
    <t xml:space="preserve">8516047	</t>
  </si>
  <si>
    <t xml:space="preserve">18226087888	</t>
  </si>
  <si>
    <t>标准房（1张特大床）&lt;双人入住&gt;&lt;双早&gt;</t>
  </si>
  <si>
    <t>Radji/Mourad</t>
  </si>
  <si>
    <t xml:space="preserve">2605197	</t>
  </si>
  <si>
    <t xml:space="preserve">8519047	</t>
  </si>
  <si>
    <t xml:space="preserve">18226769489	</t>
  </si>
  <si>
    <t>[曼谷]金玉素万那普酒店(Golden Jade Suvarnabhumi)(28680143)</t>
  </si>
  <si>
    <t>三人房&lt;三人入住&gt;&lt;无早&gt;</t>
  </si>
  <si>
    <t>Owens/Maebh</t>
  </si>
  <si>
    <t xml:space="preserve">2605297	</t>
  </si>
  <si>
    <t xml:space="preserve">140223	</t>
  </si>
  <si>
    <t xml:space="preserve">18227481639	</t>
  </si>
  <si>
    <t>SONG/YAOFEI</t>
  </si>
  <si>
    <t xml:space="preserve">2605435	</t>
  </si>
  <si>
    <t xml:space="preserve">192845767	</t>
  </si>
  <si>
    <t xml:space="preserve">17944855859	</t>
  </si>
  <si>
    <t>调整</t>
  </si>
  <si>
    <t>[曼谷]曼谷盛捷素坤逸通洛服务公寓(Somerset Sukhumvit Thonglor Bangkok)(5073193)</t>
  </si>
  <si>
    <t>豪华一室房&lt;双人入住&gt;&lt;双早&gt;</t>
  </si>
  <si>
    <t>CHIN/KUAN MENG</t>
  </si>
  <si>
    <t xml:space="preserve">2553552	</t>
  </si>
  <si>
    <t xml:space="preserve">6429327	</t>
  </si>
  <si>
    <t xml:space="preserve">17992815561	</t>
  </si>
  <si>
    <t>[黎牙实比]阿尔拜东方酒店(Proxy by The Oriental Albay)(91457457)</t>
  </si>
  <si>
    <t>豪华大床房&lt;今日特价 &gt;&lt;双人入住&gt;&lt;双早&gt;</t>
  </si>
  <si>
    <t>Maceda/Vincent Oscar,Maceda/Vincent Oscar</t>
  </si>
  <si>
    <t xml:space="preserve">2563626	</t>
  </si>
  <si>
    <t xml:space="preserve">18018136784	</t>
  </si>
  <si>
    <t>[曼谷]曼谷新浩中央酒店，IHG 酒店  (SHA Extra Plus)(Sindhorn Midtown Hotel Bangkok, an IHG Hotel (SHA Extra Plus))(88933689)</t>
  </si>
  <si>
    <t>标准双床房(连住3晚及以上)&lt;特惠专享&gt;&lt;双人入住&gt;&lt;无早&gt;</t>
  </si>
  <si>
    <t>Lau/Catherine Yue May</t>
  </si>
  <si>
    <t>CA2019220703CNY</t>
  </si>
  <si>
    <t xml:space="preserve">2568383	</t>
  </si>
  <si>
    <t xml:space="preserve">495654	</t>
  </si>
  <si>
    <t xml:space="preserve">18059722842	</t>
  </si>
  <si>
    <t>[碧瑶]海约翰坎普庄园酒店(The Manor at Camp John Hay)(28356473)</t>
  </si>
  <si>
    <t>园景豪华房&lt;三人入住&gt;&lt;无早&gt;</t>
  </si>
  <si>
    <t>illescas/Jerrico,illescas/Jerrico,illescas/Jerrico</t>
  </si>
  <si>
    <t xml:space="preserve">2577999	</t>
  </si>
  <si>
    <t xml:space="preserve">145570	</t>
  </si>
  <si>
    <t xml:space="preserve">18131776391	</t>
  </si>
  <si>
    <t>HUYNH/MINH TRA,TRUONG/TRA MI</t>
  </si>
  <si>
    <t xml:space="preserve">2593016	</t>
  </si>
  <si>
    <t xml:space="preserve">189920862	</t>
  </si>
  <si>
    <t xml:space="preserve">18133501793	</t>
  </si>
  <si>
    <t>[曼谷]克鲁博酒店 (SHA Plus+)(Klub Hotel  (SHA Plus+))(28554942)</t>
  </si>
  <si>
    <t>豪华房&lt;双人入住&gt;&lt;无早&gt;</t>
  </si>
  <si>
    <t>QIN/CHAO,BUABUN/WALAILAK</t>
  </si>
  <si>
    <t xml:space="preserve">2593347	</t>
  </si>
  <si>
    <t xml:space="preserve">RR22002319	</t>
  </si>
  <si>
    <t xml:space="preserve">18146658531	</t>
  </si>
  <si>
    <t>Bin osman/Muhammad fadhly</t>
  </si>
  <si>
    <t xml:space="preserve">2595272	</t>
  </si>
  <si>
    <t xml:space="preserve">375310	</t>
  </si>
  <si>
    <t xml:space="preserve">18162225979	</t>
  </si>
  <si>
    <t>[曼谷]阿德菲大素坤逸酒店 (SHA Plus+)(Adelphi Grande Sukhumvit (SHA Plus+))(88331145)</t>
  </si>
  <si>
    <t>豪华一室房&lt;双人入住&gt;&lt;无早&gt;</t>
  </si>
  <si>
    <t>DITTAKAVI/SUNDARA,DITTAKAVI/SUNDARA</t>
  </si>
  <si>
    <t xml:space="preserve">2597354	</t>
  </si>
  <si>
    <t xml:space="preserve">10010193133	</t>
  </si>
  <si>
    <t xml:space="preserve">18164246332	</t>
  </si>
  <si>
    <t>[兰卡威]丹娜兰卡威豪华度假村及海滩别墅(The Danna Langkawi Luxury Resort &amp; Beach Villa)(4493828)</t>
  </si>
  <si>
    <t>商务房(至少连住2晚及以上)&lt;双人入住&gt;&lt;双早&gt;</t>
  </si>
  <si>
    <t>ip/Jacey Chui sin</t>
  </si>
  <si>
    <t xml:space="preserve">2597673	</t>
  </si>
  <si>
    <t xml:space="preserve">2313426	</t>
  </si>
  <si>
    <t xml:space="preserve">18168579439	</t>
  </si>
  <si>
    <t>WU/CHENGSHENG</t>
  </si>
  <si>
    <t xml:space="preserve">2598195	</t>
  </si>
  <si>
    <t xml:space="preserve">357518	</t>
  </si>
  <si>
    <t xml:space="preserve">18191566257	</t>
  </si>
  <si>
    <t>豪华房&lt;大床&gt;&lt;今日特价 &gt;&lt;双人入住&gt;&lt;适用于除泰国的亚洲客人&gt;&lt;双早&gt;</t>
  </si>
  <si>
    <t>Wang/Weiwei</t>
  </si>
  <si>
    <t xml:space="preserve">2600945	</t>
  </si>
  <si>
    <t xml:space="preserve">191746112	</t>
  </si>
  <si>
    <t xml:space="preserve">18192450641	</t>
  </si>
  <si>
    <t>[新加坡]新加坡君乐皇府酒店(Grand Park City Hall Singapore)(28561139)</t>
  </si>
  <si>
    <t>豪华房&lt;双人入住&gt;&lt;双早&gt;</t>
  </si>
  <si>
    <t>Huang/Zhimei</t>
  </si>
  <si>
    <t xml:space="preserve">2601146	</t>
  </si>
  <si>
    <t xml:space="preserve">1840500	</t>
  </si>
  <si>
    <t xml:space="preserve">18196927044	</t>
  </si>
  <si>
    <t>[曼谷]维布萨南保旅馆(Vib Best Western Sanam Pao)(41650497)</t>
  </si>
  <si>
    <t>高级房(至少连住2晚及以上)&lt;双人入住&gt;&lt;无早&gt;</t>
  </si>
  <si>
    <t>Kanhabua/Nattiya</t>
  </si>
  <si>
    <t xml:space="preserve">2601617	</t>
  </si>
  <si>
    <t xml:space="preserve">BK011703	</t>
  </si>
  <si>
    <t xml:space="preserve">18197897235	</t>
  </si>
  <si>
    <t>[曼谷]曼谷辛德霍恩凯宾斯基(Sindhorn Kempinski Bangkok)(92930805)</t>
  </si>
  <si>
    <t>行政俱乐部特大床房(至少连住2晚及以上)&lt;今日特价 &gt;&lt;双人入住&gt;&lt;仅适用亚洲客人&gt;&lt;双早&gt;</t>
  </si>
  <si>
    <t>Hu/Xiaoyang</t>
  </si>
  <si>
    <t xml:space="preserve">18198439489	</t>
  </si>
  <si>
    <t>[乔治市]槟城成功酒店 (槟城对抗新冠肺炎认证)(Berjaya Penang Hotel (PenangFightCovid-19 Certified))(28528294)</t>
  </si>
  <si>
    <t>高级房&lt;特惠价&gt;&lt;双人入住&gt;&lt;双早&gt;</t>
  </si>
  <si>
    <t>gunawan/bambang,gunawan/bambang</t>
  </si>
  <si>
    <t xml:space="preserve">18198512078	</t>
  </si>
  <si>
    <t>loeisnata/wijaya,loeisnata/wijaya</t>
  </si>
  <si>
    <t xml:space="preserve">18199052274	</t>
  </si>
  <si>
    <t>byun/yoosuk</t>
  </si>
  <si>
    <t xml:space="preserve">2602093	</t>
  </si>
  <si>
    <t xml:space="preserve">192005515	</t>
  </si>
  <si>
    <t xml:space="preserve">18203083019	</t>
  </si>
  <si>
    <t>[仰光]仰光泛太平洋酒店(Pan Pacific Yangon)(29518570)</t>
  </si>
  <si>
    <t>豪华双床房(连住3晚及以上)&lt;今日特价 &gt;&lt;双人入住&gt;&lt;无早&gt;</t>
  </si>
  <si>
    <t>ZHANG/SHUO,YAN/JING</t>
  </si>
  <si>
    <t xml:space="preserve">2602537	</t>
  </si>
  <si>
    <t xml:space="preserve">491075	</t>
  </si>
  <si>
    <t xml:space="preserve">18207581629	</t>
  </si>
  <si>
    <t>[曼谷]于拉查达阿曼塔酒店(Amanta Hotel &amp; Residence Ratchada)(28679148)</t>
  </si>
  <si>
    <t>一卧室池景豪华套房&lt;双人入住&gt;&lt;无早&gt;</t>
  </si>
  <si>
    <t>Li/Feng</t>
  </si>
  <si>
    <t xml:space="preserve">2603006	</t>
  </si>
  <si>
    <t xml:space="preserve">201155	</t>
  </si>
  <si>
    <t xml:space="preserve">18214639023	</t>
  </si>
  <si>
    <t>至尊豪华特大床房(至少连住2晚及以上)&lt;今日特价 &gt;&lt;双人入住&gt;&lt;仅适用亚洲客人&gt;&lt;双早&gt;</t>
  </si>
  <si>
    <t>YANG/MING</t>
  </si>
  <si>
    <t xml:space="preserve">2603806	</t>
  </si>
  <si>
    <t xml:space="preserve">105490	</t>
  </si>
  <si>
    <t xml:space="preserve">18222117378	</t>
  </si>
  <si>
    <t>bo/hongchun</t>
  </si>
  <si>
    <t xml:space="preserve">2604763	</t>
  </si>
  <si>
    <t xml:space="preserve">192706335	</t>
  </si>
  <si>
    <t xml:space="preserve">18225705377	</t>
  </si>
  <si>
    <t>[吉隆坡]吉隆坡邵氏广场美居酒店(Mercure Kuala Lumpur Shaw Parade)(28538026)</t>
  </si>
  <si>
    <t>豪华大床房(至少连住2晚及以上)&lt;双人入住&gt;&lt;马来西亚客人专享&gt;&lt;双早&gt;</t>
  </si>
  <si>
    <t>CHEN/XI</t>
  </si>
  <si>
    <t xml:space="preserve">2605151	</t>
  </si>
  <si>
    <t xml:space="preserve">18225724812	</t>
  </si>
  <si>
    <t>YESTLEYEV/ASKHAT</t>
  </si>
  <si>
    <t xml:space="preserve">2605155	</t>
  </si>
  <si>
    <t xml:space="preserve">105137	</t>
  </si>
  <si>
    <t xml:space="preserve">18226047463	</t>
  </si>
  <si>
    <t>尊贵房&lt;双人入住&gt;&lt;不适用德国客人&gt;&lt;双早&gt;</t>
  </si>
  <si>
    <t>SEBASTIAN/JOSEPH</t>
  </si>
  <si>
    <t xml:space="preserve">2605204	</t>
  </si>
  <si>
    <t xml:space="preserve">3991131	</t>
  </si>
  <si>
    <t xml:space="preserve">18226991795	</t>
  </si>
  <si>
    <t>[芭堤雅]达拉海角渡假村(Cape Dara Resort)(5470678)</t>
  </si>
  <si>
    <t>豪华特大床房&lt;双人入住&gt;&lt;不适用泰国/印度次大陆客人&gt;&lt;双早&gt;</t>
  </si>
  <si>
    <t>PARK/MIHEE</t>
  </si>
  <si>
    <t xml:space="preserve">2605353	</t>
  </si>
  <si>
    <t xml:space="preserve">455747	</t>
  </si>
  <si>
    <t xml:space="preserve">18227124246	</t>
  </si>
  <si>
    <t>Chan/Nicholas</t>
  </si>
  <si>
    <t xml:space="preserve">2605385	</t>
  </si>
  <si>
    <t xml:space="preserve">842692	</t>
  </si>
  <si>
    <t xml:space="preserve">18230298538	</t>
  </si>
  <si>
    <t>豪华特大床房&lt;双人入住&gt;&lt;无早&gt;</t>
  </si>
  <si>
    <t>TECK SUN/CHIA,TECK SUN/CHIA</t>
  </si>
  <si>
    <t xml:space="preserve">2605629	</t>
  </si>
  <si>
    <t xml:space="preserve">3790690	</t>
  </si>
  <si>
    <t xml:space="preserve">18231604494	</t>
  </si>
  <si>
    <t>标准房（2张双人床）&lt;双人入住&gt;&lt;双早&gt;</t>
  </si>
  <si>
    <t>PHOON/KWOK KEONG</t>
  </si>
  <si>
    <t xml:space="preserve">2605878	</t>
  </si>
  <si>
    <t xml:space="preserve">8540797	</t>
  </si>
  <si>
    <t xml:space="preserve">18231893871	</t>
  </si>
  <si>
    <t>Teo/Ian,Teo/Ian</t>
  </si>
  <si>
    <t xml:space="preserve">2605991	</t>
  </si>
  <si>
    <t xml:space="preserve">40571	</t>
  </si>
  <si>
    <t xml:space="preserve">18232330457	</t>
  </si>
  <si>
    <t>Juwana/Jeanne Janti</t>
  </si>
  <si>
    <t xml:space="preserve">2606096	</t>
  </si>
  <si>
    <t xml:space="preserve">40573	</t>
  </si>
  <si>
    <t xml:space="preserve">18232329941	</t>
  </si>
  <si>
    <t>[曼谷]曼谷布拉莎丽W22酒店 (SHA Plus+)(W22 by Burasari Hotel (SHA Plus+))(28557537)</t>
  </si>
  <si>
    <t>标准双人房&lt;双人入住&gt;&lt;无早&gt;</t>
  </si>
  <si>
    <t>Alhassan/Ahmed Saleh</t>
  </si>
  <si>
    <t xml:space="preserve">2606098	</t>
  </si>
  <si>
    <t xml:space="preserve">67661	</t>
  </si>
  <si>
    <t xml:space="preserve">18234506949	</t>
  </si>
  <si>
    <t>行政工作室&lt;今日特价 &gt;&lt;双人入住&gt;&lt;双早&gt;</t>
  </si>
  <si>
    <t>Boonchaliaw/Golanya</t>
  </si>
  <si>
    <t xml:space="preserve">2606167	</t>
  </si>
  <si>
    <t xml:space="preserve">6709572	</t>
  </si>
  <si>
    <t xml:space="preserve">18235359456	</t>
  </si>
  <si>
    <t>XU/RUI</t>
  </si>
  <si>
    <t xml:space="preserve">2606260	</t>
  </si>
  <si>
    <t xml:space="preserve">842901	</t>
  </si>
  <si>
    <t xml:space="preserve">18235256392	</t>
  </si>
  <si>
    <t xml:space="preserve">2606246	</t>
  </si>
  <si>
    <t xml:space="preserve">8542298	</t>
  </si>
  <si>
    <t xml:space="preserve">18235668914	</t>
  </si>
  <si>
    <t>[曼谷]曼谷素坤逸馨乐庭8酒店 (SHA Plus+)(Citadines Sukhumvit 8 Bangkok (SHA Plus+))(5029208)</t>
  </si>
  <si>
    <t>行政工作室&lt;单人入住&gt;&lt;单早&gt;</t>
  </si>
  <si>
    <t>MAO/DOU</t>
  </si>
  <si>
    <t xml:space="preserve">2606312	</t>
  </si>
  <si>
    <t xml:space="preserve">6710370	</t>
  </si>
  <si>
    <t xml:space="preserve">18236158483	</t>
  </si>
  <si>
    <t>[华欣]华欣春景酒店 (SHA Plus+)(Chom View Hotel, Hua Hin (SHA Plus+))(25206917)</t>
  </si>
  <si>
    <t>酷标准房&lt;今日特价 &gt;&lt;双人入住&gt;&lt;无早&gt;</t>
  </si>
  <si>
    <t>Khammak/Rotchana,Khammak/Rotchana</t>
  </si>
  <si>
    <t xml:space="preserve">2606417	</t>
  </si>
  <si>
    <t xml:space="preserve">062910166	</t>
  </si>
  <si>
    <t xml:space="preserve">18236306396	</t>
  </si>
  <si>
    <t>Charatromyen/Sorrut</t>
  </si>
  <si>
    <t xml:space="preserve">2606464	</t>
  </si>
  <si>
    <t xml:space="preserve">830056	</t>
  </si>
  <si>
    <t xml:space="preserve">18236672307	</t>
  </si>
  <si>
    <t>REN/BAIKE</t>
  </si>
  <si>
    <t xml:space="preserve">2606508	</t>
  </si>
  <si>
    <t xml:space="preserve">RR22002644	</t>
  </si>
  <si>
    <t xml:space="preserve">18114089180	</t>
  </si>
  <si>
    <t>豪华特大床房&lt;双人入住&gt;&lt;双早&gt;</t>
  </si>
  <si>
    <t>Long/Sherwin Tomoki</t>
  </si>
  <si>
    <t xml:space="preserve">2589586	</t>
  </si>
  <si>
    <t xml:space="preserve">38821	</t>
  </si>
  <si>
    <t xml:space="preserve">17351555720	</t>
  </si>
  <si>
    <t>[长滩岛]顺化酒店及长滩岛度假村(Hue Hotels and Resorts Boracay)(26220278)</t>
  </si>
  <si>
    <t>豪华房(连住4晚及以上)&lt;双人入住&gt;&lt;双早&gt;</t>
  </si>
  <si>
    <t>Marie Mariano/Joana,Marie Mariano/Joana</t>
  </si>
  <si>
    <t>CA2019220704CNY-W</t>
  </si>
  <si>
    <t xml:space="preserve">2418713	</t>
  </si>
  <si>
    <t xml:space="preserve">193548	</t>
  </si>
  <si>
    <t xml:space="preserve">17716662939	</t>
  </si>
  <si>
    <t>家庭房(至少连住2晚及以上)&lt;四人入住&gt;&lt;早餐&gt;</t>
  </si>
  <si>
    <t>Alvarez/Anne Clarice,Alvarez/Anne Clarice,Alvarez/Anne Clarice,Alvarez/Anne Clarice,Alvarez/Anne Clarice,Alvarez/Anne Clarice,Alvarez/Anne Clarice,Alvarez/Anne Clarice</t>
  </si>
  <si>
    <t xml:space="preserve">201673	</t>
  </si>
  <si>
    <t xml:space="preserve">17791458215	</t>
  </si>
  <si>
    <t>[曼谷]曼谷素坤逸卡尔顿酒店 (SHA Plus+)(Carlton Hotel Bangkok Sukhumvit (SHA Plus+))(58225583)</t>
  </si>
  <si>
    <t>行政套房&lt;特惠&gt;&lt;双人入住&gt;&lt;双早&gt;</t>
  </si>
  <si>
    <t>Robert Brown/Andrew,Robert Brown/Andrew</t>
  </si>
  <si>
    <t xml:space="preserve">2506952	</t>
  </si>
  <si>
    <t xml:space="preserve">17804623918	</t>
  </si>
  <si>
    <t>[清迈]普拉辛格村庄酒店 (SHA Extra Plus)(Phra Singh Village (SHA Extra Plus))(26450431)</t>
  </si>
  <si>
    <t>高级双床房&lt;全日特价&gt;&lt;双人入住&gt;&lt;双早&gt;</t>
  </si>
  <si>
    <t>Tsai/Johnson</t>
  </si>
  <si>
    <t xml:space="preserve">2511793	</t>
  </si>
  <si>
    <t xml:space="preserve">RR22000876	</t>
  </si>
  <si>
    <t xml:space="preserve">17805859219	</t>
  </si>
  <si>
    <t>香格里拉楼豪华河景客房&lt;三人入住&gt;&lt;早餐&gt;</t>
  </si>
  <si>
    <t>KIM/YUNGJU</t>
  </si>
  <si>
    <t xml:space="preserve">2512425	</t>
  </si>
  <si>
    <t xml:space="preserve">11396832	</t>
  </si>
  <si>
    <t xml:space="preserve">17815958172	</t>
  </si>
  <si>
    <t>[马里韦莱斯]巴丹东方酒店(The Oriental Hotel Bataan)(28435732)</t>
  </si>
  <si>
    <t>豪华双床房&lt;特惠专享&gt;&lt;三人入住&gt;&lt;早餐&gt;</t>
  </si>
  <si>
    <t>Sysing/Perla,Sysing/Perla,Sysing/Perla,Sysing/Perla,Sysing/Perla</t>
  </si>
  <si>
    <t xml:space="preserve">2516963	</t>
  </si>
  <si>
    <t xml:space="preserve">FO5-0008184 </t>
  </si>
  <si>
    <t xml:space="preserve"> FO5-0008182	</t>
  </si>
  <si>
    <t xml:space="preserve">17819496621	</t>
  </si>
  <si>
    <t>[西归浦市]济州神话世界萨默塞特服务公寓(Somerset Jeju Shinhwa World)(15303721)</t>
  </si>
  <si>
    <t>家庭地暖套房&lt;特惠专享&gt;&lt;四人入住&gt;&lt;无早&gt;</t>
  </si>
  <si>
    <t>Jeong/yoonji</t>
  </si>
  <si>
    <t xml:space="preserve">2517294	</t>
  </si>
  <si>
    <t xml:space="preserve">1591569	</t>
  </si>
  <si>
    <t xml:space="preserve">17829642324	</t>
  </si>
  <si>
    <t>ZHOU/YUJIE,Huang/Shidi</t>
  </si>
  <si>
    <t xml:space="preserve">2520030	</t>
  </si>
  <si>
    <t xml:space="preserve">122968	</t>
  </si>
  <si>
    <t xml:space="preserve">17856177302	</t>
  </si>
  <si>
    <t>[曼达韦]曼达韦白酒店 -  多用途物业(bai Hotel Cebu - Multiple Use Property)(25321885)</t>
  </si>
  <si>
    <t>豪华房(至少连住2晚及以上)&lt;双人入住&gt;&lt;双早&gt;</t>
  </si>
  <si>
    <t>sujin/lee,sujin/lee</t>
  </si>
  <si>
    <t xml:space="preserve">2527163	</t>
  </si>
  <si>
    <t xml:space="preserve">R56EDD	</t>
  </si>
  <si>
    <t xml:space="preserve">17862132866	</t>
  </si>
  <si>
    <t>高级双床房&lt;今日特价 &gt;&lt;双人入住&gt;&lt;无早&gt;</t>
  </si>
  <si>
    <t>Loo/Xue Ning</t>
  </si>
  <si>
    <t xml:space="preserve">2528540	</t>
  </si>
  <si>
    <t xml:space="preserve">811120	</t>
  </si>
  <si>
    <t xml:space="preserve">17862453127	</t>
  </si>
  <si>
    <t>[卡姆登]伦敦瑰丽酒店(Rosewood London)(6431000)</t>
  </si>
  <si>
    <t>行政双床房(至少连住2晚及以上)&lt;双人入住&gt;&lt;无早&gt;</t>
  </si>
  <si>
    <t>huh/jong</t>
  </si>
  <si>
    <t xml:space="preserve">17863116974	</t>
  </si>
  <si>
    <t xml:space="preserve">17871000864	</t>
  </si>
  <si>
    <t>[长滩岛]长滩岛林德酒店(The Lind Boracay)(5524907)</t>
  </si>
  <si>
    <t>海景房&lt;今日特价 &gt;&lt;双人入住&gt;&lt;双早&gt;</t>
  </si>
  <si>
    <t>Macalisang/Lalaine,de Ocampo/Roldan</t>
  </si>
  <si>
    <t xml:space="preserve">2531143	</t>
  </si>
  <si>
    <t xml:space="preserve">17877125730	</t>
  </si>
  <si>
    <t>Impat/Bernz,Impat/Bernz</t>
  </si>
  <si>
    <t xml:space="preserve">2532645	</t>
  </si>
  <si>
    <t xml:space="preserve">205809	</t>
  </si>
  <si>
    <t xml:space="preserve">17895893367	</t>
  </si>
  <si>
    <t>Joan Ignalig/April,Joan Ignalig/April,Joan Ignalig/April,Joan Ignalig/April,Joan Ignalig/April,Joan Ignalig/April</t>
  </si>
  <si>
    <t xml:space="preserve">2539098	</t>
  </si>
  <si>
    <t xml:space="preserve">HBM201-4611	</t>
  </si>
  <si>
    <t xml:space="preserve">17915473562	</t>
  </si>
  <si>
    <t>[长滩岛]长滩岛摄政沙滩水疗度假村(Henann Regency Resort &amp; Spa)(5246684)</t>
  </si>
  <si>
    <t>Dela Calzada/Ceasar</t>
  </si>
  <si>
    <t>CA2019220704CNY</t>
  </si>
  <si>
    <t xml:space="preserve">2546193	</t>
  </si>
  <si>
    <t xml:space="preserve">39611238	</t>
  </si>
  <si>
    <t xml:space="preserve">17926984537	</t>
  </si>
  <si>
    <t>尊贵池边房&lt;特惠&gt;&lt;三人入住&gt;&lt;早餐&gt;</t>
  </si>
  <si>
    <t>brewster/steven,brewster/steven,brewster/steven</t>
  </si>
  <si>
    <t xml:space="preserve">2548997	</t>
  </si>
  <si>
    <t xml:space="preserve">HBLMNL012-0060	</t>
  </si>
  <si>
    <t xml:space="preserve">18047384376	</t>
  </si>
  <si>
    <t>一卧室套房(连住3晚及以上)&lt;特惠专享&gt;&lt;双人入住&gt;&lt;无早&gt;</t>
  </si>
  <si>
    <t>LEE/CHUN KIT,LEE/MING YUE</t>
  </si>
  <si>
    <t xml:space="preserve">2575755	</t>
  </si>
  <si>
    <t xml:space="preserve">501920	</t>
  </si>
  <si>
    <t xml:space="preserve">18060148647	</t>
  </si>
  <si>
    <t>Sy/Christopher Chua,Sze/Helen Bernabe,Sze/Calvert Hans Bernabe,Sze/Clarence Harvey Bernabe,Sze/Clarice Heidi Bernabe,Sze/Cheung Woon Hui,Sze/Mary Grace Obra,Sze/Dorothy Obra,De Jesus/Edmond Rommel,Bernabe/Fheldmann Legaspi</t>
  </si>
  <si>
    <t xml:space="preserve">2578211	</t>
  </si>
  <si>
    <t xml:space="preserve">145566	</t>
  </si>
  <si>
    <t xml:space="preserve">18096871545	</t>
  </si>
  <si>
    <t>KANG/WEIFENG,XU/MANKE</t>
  </si>
  <si>
    <t xml:space="preserve">2586628	</t>
  </si>
  <si>
    <t xml:space="preserve">102736	</t>
  </si>
  <si>
    <t xml:space="preserve">18109000469	</t>
  </si>
  <si>
    <t>YOON/SEONGEUN,HAN/SEUNGHWA</t>
  </si>
  <si>
    <t xml:space="preserve">2588968	</t>
  </si>
  <si>
    <t xml:space="preserve">11409790	</t>
  </si>
  <si>
    <t xml:space="preserve">18114816050	</t>
  </si>
  <si>
    <t>[长滩岛]长滩岛帕莱姆海滨度假村(Henann Prime Beach Resort Boracay)(6372666)</t>
  </si>
  <si>
    <t>东翼豪华房&lt;特价大促销&gt;&lt;三人入住&gt;&lt;早餐&gt;</t>
  </si>
  <si>
    <t>Dominguez/Noemi,Dominguez/Noemi,Dominguez/Noemi,Dominguez/Noemi,Dominguez/Noemi,Dominguez/Noemi</t>
  </si>
  <si>
    <t xml:space="preserve">2589868	</t>
  </si>
  <si>
    <t xml:space="preserve">HPM404-694	</t>
  </si>
  <si>
    <t xml:space="preserve">18162997305	</t>
  </si>
  <si>
    <t>[曼谷]曼谷秋素坤逸酒店 (SHA Plus+)(Qiu Hotel Sukhumvit (SHA Plus+))(28597378)</t>
  </si>
  <si>
    <t>豪华房(无窗)&lt;特价大促销&gt;&lt;三人入住&gt;&lt;无早&gt;</t>
  </si>
  <si>
    <t>sardar/Balveer singh,sardar/Balveer singh,sardar/Balveer singh</t>
  </si>
  <si>
    <t xml:space="preserve">2597467	</t>
  </si>
  <si>
    <t xml:space="preserve">74038	</t>
  </si>
  <si>
    <t xml:space="preserve">18176339796	</t>
  </si>
  <si>
    <t>phimon/sivaporn,phimon/sivaporn</t>
  </si>
  <si>
    <t xml:space="preserve">2599016	</t>
  </si>
  <si>
    <t xml:space="preserve">18191878400	</t>
  </si>
  <si>
    <t>SEAN/THEARY,BUN/RAKSMEY</t>
  </si>
  <si>
    <t xml:space="preserve">2600990	</t>
  </si>
  <si>
    <t xml:space="preserve">191789106	</t>
  </si>
  <si>
    <t xml:space="preserve">18199408625	</t>
  </si>
  <si>
    <t>[吉隆坡]吉隆坡丽思卡尔顿酒店(The Ritz-Carlton, Kuala Lumpur)(3799315)</t>
  </si>
  <si>
    <t>CHAN/WAI KIT</t>
  </si>
  <si>
    <t xml:space="preserve">2602207	</t>
  </si>
  <si>
    <t xml:space="preserve">156537665	</t>
  </si>
  <si>
    <t xml:space="preserve">18209324847	</t>
  </si>
  <si>
    <t>Pinto/Russell</t>
  </si>
  <si>
    <t xml:space="preserve">2603249	</t>
  </si>
  <si>
    <t xml:space="preserve">376014	</t>
  </si>
  <si>
    <t xml:space="preserve">18209993097	</t>
  </si>
  <si>
    <t>YIN/RENLIAN</t>
  </si>
  <si>
    <t xml:space="preserve">2603375	</t>
  </si>
  <si>
    <t xml:space="preserve">192289439	</t>
  </si>
  <si>
    <t xml:space="preserve">18215141379	</t>
  </si>
  <si>
    <t>Tu/Li,Hu/Momo</t>
  </si>
  <si>
    <t xml:space="preserve">2603876	</t>
  </si>
  <si>
    <t xml:space="preserve">192482495	</t>
  </si>
  <si>
    <t xml:space="preserve">18215348315	</t>
  </si>
  <si>
    <t>[芭堤雅]芭堤雅盛泰澜幻影海滩度假村 (SHA Extra Plus)(Centara Grand Mirage Beach Resort Pattaya (SHA Extra Plus))(1593624)</t>
  </si>
  <si>
    <t>面海甄选豪华房&lt;今日特价 &gt;&lt;双人入住&gt;&lt;适用于除泰国的亚洲客人&gt;&lt;双早&gt;</t>
  </si>
  <si>
    <t>Wang/Bingbing,SUN/MINGMING,HONG/CHUANYAO</t>
  </si>
  <si>
    <t xml:space="preserve">2603915	</t>
  </si>
  <si>
    <t xml:space="preserve"> 192498514	</t>
  </si>
  <si>
    <t xml:space="preserve">18216103076	</t>
  </si>
  <si>
    <t>[普吉岛]普吉岛艾康酒店 (SHA Extra Plus)(Hotel Ikon Phuket (SHA Extra Plus))(5792652)</t>
  </si>
  <si>
    <t>高级房&lt;双人入住&gt;&lt;无早&gt;</t>
  </si>
  <si>
    <t>Sudsaeng/Nattaporn,Sudsaeng/Nattaporn,Sudsaeng/Nattaporn,Sudsaeng/Nattaporn,Sudsaeng/Nattaporn</t>
  </si>
  <si>
    <t xml:space="preserve">2604056	</t>
  </si>
  <si>
    <t xml:space="preserve">18221347858	</t>
  </si>
  <si>
    <t xml:space="preserve">2604626	</t>
  </si>
  <si>
    <t xml:space="preserve">192614809	</t>
  </si>
  <si>
    <t xml:space="preserve">18224479324	</t>
  </si>
  <si>
    <t>[芭堤雅]芭堤雅阿瓦尼度假酒店 (SHA Extra Plus)(Avani Pattaya Resort (SHA Extra Plus))(5418586)</t>
  </si>
  <si>
    <t>精致套房(带露台)&lt;特惠专享&gt;&lt;双人入住&gt;&lt;双早&gt;</t>
  </si>
  <si>
    <t>JAROSZ/JONATHAN MATTHEW</t>
  </si>
  <si>
    <t xml:space="preserve">18224698155	</t>
  </si>
  <si>
    <t>Sohn/Weeyong,Sohn/Weeyong</t>
  </si>
  <si>
    <t xml:space="preserve">2604989	</t>
  </si>
  <si>
    <t xml:space="preserve">359145	</t>
  </si>
  <si>
    <t xml:space="preserve">18225412844	</t>
  </si>
  <si>
    <t>HSIEH/KAM HEI OLIVER</t>
  </si>
  <si>
    <t xml:space="preserve">2605104	</t>
  </si>
  <si>
    <t xml:space="preserve">192749553	</t>
  </si>
  <si>
    <t xml:space="preserve">18225881326	</t>
  </si>
  <si>
    <t>KUMAR/VIJAY</t>
  </si>
  <si>
    <t xml:space="preserve">2605173	</t>
  </si>
  <si>
    <t xml:space="preserve">3790592	</t>
  </si>
  <si>
    <t xml:space="preserve">18225866768	</t>
  </si>
  <si>
    <t>Huang/Xin</t>
  </si>
  <si>
    <t xml:space="preserve">2605174	</t>
  </si>
  <si>
    <t xml:space="preserve">105144	</t>
  </si>
  <si>
    <t xml:space="preserve">18226826601	</t>
  </si>
  <si>
    <t>[邦帕利]盖特43机场酒店 (SHA Plus+)(Gate43 Airport Hotel (SHA Plus+))(95453304)</t>
  </si>
  <si>
    <t>池景豪华特大床房&lt;双人入住&gt;&lt;无早&gt;</t>
  </si>
  <si>
    <t>Hobaugh/David</t>
  </si>
  <si>
    <t xml:space="preserve">2605309	</t>
  </si>
  <si>
    <t xml:space="preserve">acknowledge	</t>
  </si>
  <si>
    <t xml:space="preserve">18227023682	</t>
  </si>
  <si>
    <t xml:space="preserve">2605361	</t>
  </si>
  <si>
    <t xml:space="preserve">192814177	</t>
  </si>
  <si>
    <t xml:space="preserve">18227141314	</t>
  </si>
  <si>
    <t>SHI/XIAODI,CHONG/CHRISTOPHER HON HIN</t>
  </si>
  <si>
    <t xml:space="preserve">2605389	</t>
  </si>
  <si>
    <t xml:space="preserve">539152	</t>
  </si>
  <si>
    <t xml:space="preserve">18229458616	</t>
  </si>
  <si>
    <t>DU/YUNWEI</t>
  </si>
  <si>
    <t xml:space="preserve">2605497	</t>
  </si>
  <si>
    <t xml:space="preserve">3790659	</t>
  </si>
  <si>
    <t xml:space="preserve">18230749179	</t>
  </si>
  <si>
    <t>Ng/Yoong Kong</t>
  </si>
  <si>
    <t xml:space="preserve">2605711	</t>
  </si>
  <si>
    <t xml:space="preserve">3790691	</t>
  </si>
  <si>
    <t xml:space="preserve">18230765507	</t>
  </si>
  <si>
    <t xml:space="preserve">2605717	</t>
  </si>
  <si>
    <t xml:space="preserve">192972084	</t>
  </si>
  <si>
    <t xml:space="preserve">18230774531	</t>
  </si>
  <si>
    <t xml:space="preserve">2605720	</t>
  </si>
  <si>
    <t xml:space="preserve">193001673	</t>
  </si>
  <si>
    <t xml:space="preserve">18231116622	</t>
  </si>
  <si>
    <t>K/Candra,K/Candra</t>
  </si>
  <si>
    <t xml:space="preserve">2605783	</t>
  </si>
  <si>
    <t xml:space="preserve">3790692	</t>
  </si>
  <si>
    <t xml:space="preserve">18231147645	</t>
  </si>
  <si>
    <t>Emby/Zahid,Emby/Zahid</t>
  </si>
  <si>
    <t xml:space="preserve">18232244455	</t>
  </si>
  <si>
    <t>[曼谷]曼谷索菲特特色酒店(SO/ Bangkok)(1549427)</t>
  </si>
  <si>
    <t>温馨特大床房&lt;今日特价 &gt;&lt;双人入住&gt;&lt;双早&gt;</t>
  </si>
  <si>
    <t>Jeong/JungHa</t>
  </si>
  <si>
    <t xml:space="preserve">2606086	</t>
  </si>
  <si>
    <t xml:space="preserve">860008	</t>
  </si>
  <si>
    <t xml:space="preserve">18232609735	</t>
  </si>
  <si>
    <t>[曼谷]曼谷利特酒店 (SHA Extra Plus)(LiT BANGKOK Residence (SHA Extra Plus))(4371035)</t>
  </si>
  <si>
    <t>高级一卧室套房&lt;特惠专享&gt;&lt;双人入住&gt;&lt;无早&gt;</t>
  </si>
  <si>
    <t>DAHMAN/HUSSEIN</t>
  </si>
  <si>
    <t xml:space="preserve">2606146	</t>
  </si>
  <si>
    <t xml:space="preserve">2716	</t>
  </si>
  <si>
    <t xml:space="preserve">18235495940	</t>
  </si>
  <si>
    <t>[普吉岛]Travelodge 普吉城镇酒店(Travelodge Phuket Town)(83852850)</t>
  </si>
  <si>
    <t>suksawasd/sorapol</t>
  </si>
  <si>
    <t xml:space="preserve">2606278	</t>
  </si>
  <si>
    <t xml:space="preserve">2192	</t>
  </si>
  <si>
    <t xml:space="preserve">18236296323	</t>
  </si>
  <si>
    <t>Juwana/Jeane</t>
  </si>
  <si>
    <t xml:space="preserve">2606451	</t>
  </si>
  <si>
    <t xml:space="preserve">40599	</t>
  </si>
  <si>
    <t xml:space="preserve">18236842823	</t>
  </si>
  <si>
    <t>[普吉岛]R马尔温泉度假酒店 (SHA Extra Plus)(R-Mar Resort and Spa (SHA Extra Plus))(5736585)</t>
  </si>
  <si>
    <t>高级间&lt;特价大促销&gt;&lt;双人入住&gt;&lt;双早&gt;&lt;net rate mode&gt;</t>
  </si>
  <si>
    <t>Van Reusel/Patrick</t>
  </si>
  <si>
    <t xml:space="preserve">2606532	</t>
  </si>
  <si>
    <t xml:space="preserve">9974	</t>
  </si>
  <si>
    <t xml:space="preserve">18238204759	</t>
  </si>
  <si>
    <t xml:space="preserve">2606762	</t>
  </si>
  <si>
    <t xml:space="preserve">193199455	</t>
  </si>
  <si>
    <t xml:space="preserve">18240859624	</t>
  </si>
  <si>
    <t>Hassan/Sameh,Hassan/Sameh</t>
  </si>
  <si>
    <t xml:space="preserve">2606844	</t>
  </si>
  <si>
    <t xml:space="preserve">376552	</t>
  </si>
  <si>
    <t xml:space="preserve">18241053027	</t>
  </si>
  <si>
    <t>豪华特大床房&lt;单人入住&gt;&lt;单早&gt;</t>
  </si>
  <si>
    <t>NGU/XAVIER,NGU/XAVIER</t>
  </si>
  <si>
    <t xml:space="preserve">2606879	</t>
  </si>
  <si>
    <t xml:space="preserve">confirmed	</t>
  </si>
  <si>
    <t xml:space="preserve">18241667984	</t>
  </si>
  <si>
    <t>[曼谷]素坤逸57号萨利酒店(The Salil Hotel Sukhumvit 57 - Thonglor)(10608851)</t>
  </si>
  <si>
    <t>豪华套房&lt;双人入住&gt;&lt;无早&gt;</t>
  </si>
  <si>
    <t>HU/BIXING,LIU/DONG</t>
  </si>
  <si>
    <t xml:space="preserve">2606968	</t>
  </si>
  <si>
    <t xml:space="preserve">73003	</t>
  </si>
  <si>
    <t xml:space="preserve">18241672687	</t>
  </si>
  <si>
    <t>[曼谷]曼谷素坤逸11号巷美居酒店(Mercure Bangkok Sukhumvit 11)(17527600)</t>
  </si>
  <si>
    <t>wei/yang</t>
  </si>
  <si>
    <t xml:space="preserve">18241692810	</t>
  </si>
  <si>
    <t>[曼谷]曼谷拉查丹利中心酒店  (SHA Plus+)(Grande Centre Point Hotel Ratchadamri Bangkok  (SHA Plus+))(2497052)</t>
  </si>
  <si>
    <t>经典高级套房&lt;特惠专享&gt;&lt;双人入住&gt;&lt;双早&gt;</t>
  </si>
  <si>
    <t>TAN/MENGKEONG,Qiu/Maoying,Wang/Yingling,Ding/Jingwu</t>
  </si>
  <si>
    <t xml:space="preserve">2606977	</t>
  </si>
  <si>
    <t xml:space="preserve">309029	</t>
  </si>
  <si>
    <t xml:space="preserve">18241856376	</t>
  </si>
  <si>
    <t>Herawati/Roosi</t>
  </si>
  <si>
    <t xml:space="preserve">2607036	</t>
  </si>
  <si>
    <t xml:space="preserve">40654	</t>
  </si>
  <si>
    <t xml:space="preserve">18242763095	</t>
  </si>
  <si>
    <t>[是拉差]是拉差盛捷湾景国际服务公寓(Somerset Harbourview Sri Racha)(67317956)</t>
  </si>
  <si>
    <t>行政一室房&lt;单人入住&gt;&lt;单早&gt;</t>
  </si>
  <si>
    <t>SCHNEIDER/BERND TORSTEN</t>
  </si>
  <si>
    <t xml:space="preserve">2607212	</t>
  </si>
  <si>
    <t xml:space="preserve">6717644	</t>
  </si>
  <si>
    <t xml:space="preserve">18243268160	</t>
  </si>
  <si>
    <t xml:space="preserve">2607283	</t>
  </si>
  <si>
    <t xml:space="preserve">8566797	</t>
  </si>
  <si>
    <t xml:space="preserve">18243569942	</t>
  </si>
  <si>
    <t>[乔治市]槟城尼奥酒店 (槟城对抗新冠肺炎认证)(Neo+ Penang (PenangFightCovid-19 Certified))(24052379)</t>
  </si>
  <si>
    <t>尼奥双人房&lt;双人入住&gt;&lt;无早&gt;</t>
  </si>
  <si>
    <t>Che mat/Che mohd zulkhairil</t>
  </si>
  <si>
    <t xml:space="preserve">2607321	</t>
  </si>
  <si>
    <t xml:space="preserve">157147	</t>
  </si>
  <si>
    <t xml:space="preserve">18243792917	</t>
  </si>
  <si>
    <t>[曼谷]璀璨专享服务公寓(Abloom Exclusive Serviced Apartments)(5052299)</t>
  </si>
  <si>
    <t>工作房&lt;特惠&gt;&lt;双人入住&gt;&lt;无早&gt;</t>
  </si>
  <si>
    <t>Israngkul Na Ayudhya/Teeratas,Israngkul Na Ayudhya/Teeratas</t>
  </si>
  <si>
    <t xml:space="preserve">2607347	</t>
  </si>
  <si>
    <t xml:space="preserve">90310	</t>
  </si>
  <si>
    <t xml:space="preserve">18243854532	</t>
  </si>
  <si>
    <t>豪华房&lt;特惠&gt;&lt;双人入住&gt;&lt;不适用泰国/印度次大陆客人&gt;&lt;双早&gt;</t>
  </si>
  <si>
    <t>MA/RONGJIE,MA/HONGGUANG</t>
  </si>
  <si>
    <t xml:space="preserve">2607362	</t>
  </si>
  <si>
    <t xml:space="preserve">455998	</t>
  </si>
  <si>
    <t xml:space="preserve">18246437476	</t>
  </si>
  <si>
    <t>WANG/WENBO</t>
  </si>
  <si>
    <t>，</t>
  </si>
  <si>
    <t>本期扣款67.06元</t>
  </si>
  <si>
    <t>本期收回510元</t>
  </si>
  <si>
    <t>本期收回300元</t>
  </si>
  <si>
    <t>A220704101845481</t>
  </si>
  <si>
    <t>CNY / HKD 当前参考汇率: 1.171405883</t>
  </si>
  <si>
    <t>总计：184003.94 CNY/
215543.3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</si>
  <si>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</si>
  <si>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</si>
  <si>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</si>
  <si>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</si>
  <si>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</si>
  <si>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</si>
  <si>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</si>
  <si>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</si>
  <si>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</si>
  <si>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</si>
  <si>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</si>
  <si>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</si>
  <si>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</si>
  <si>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</si>
  <si>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</si>
  <si>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</si>
  <si>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</si>
  <si>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</si>
  <si>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2022-02-13</t>
  </si>
  <si>
    <t>2418713</t>
  </si>
  <si>
    <t>HII长滩岛度假酒店</t>
  </si>
  <si>
    <t>Marie Mariano Joana,Marie Mariano Joana</t>
  </si>
  <si>
    <t>2022-06-23</t>
  </si>
  <si>
    <t>2022-06-28</t>
  </si>
  <si>
    <t>退房日周结</t>
  </si>
  <si>
    <t>1655.00</t>
  </si>
  <si>
    <t>RMB</t>
  </si>
  <si>
    <t>0</t>
  </si>
  <si>
    <t>0.00</t>
  </si>
  <si>
    <t>携程国际直连(DD)</t>
  </si>
  <si>
    <t>01.011174</t>
  </si>
  <si>
    <t>2022-02-14 19:20:15</t>
  </si>
  <si>
    <t>是</t>
  </si>
  <si>
    <t>汇智国际旅游发展有限公司</t>
  </si>
  <si>
    <t>直采</t>
  </si>
  <si>
    <t>2022-03-26</t>
  </si>
  <si>
    <t>2483346</t>
  </si>
  <si>
    <t>Alvarez/Anne Clarice</t>
  </si>
  <si>
    <t>2022-06-25</t>
  </si>
  <si>
    <t>4800.00</t>
  </si>
  <si>
    <t>2022-03-28 13:28:20</t>
  </si>
  <si>
    <t>2022-04-01</t>
  </si>
  <si>
    <t>2493134</t>
  </si>
  <si>
    <t>安纳塔拉迪沙鲁海岸度假别墅</t>
  </si>
  <si>
    <t>Lu Sonia Munsod</t>
  </si>
  <si>
    <t>2022-07-01</t>
  </si>
  <si>
    <t>2022-07-02</t>
  </si>
  <si>
    <t>2022-06-07 19:16:45</t>
  </si>
  <si>
    <t>否</t>
  </si>
  <si>
    <t>2493140</t>
  </si>
  <si>
    <t>KERTANAYAN PUSHPARAJU</t>
  </si>
  <si>
    <t>2022-07-03</t>
  </si>
  <si>
    <t>2022-05-19 15:24:01</t>
  </si>
  <si>
    <t>2022-04-15</t>
  </si>
  <si>
    <t>2511793</t>
  </si>
  <si>
    <t>普拉辛格村庄酒店</t>
  </si>
  <si>
    <t>Tsai Johnson</t>
  </si>
  <si>
    <t>1008.00</t>
  </si>
  <si>
    <t>2022-04-15 13:13:14</t>
  </si>
  <si>
    <t>2512425</t>
  </si>
  <si>
    <t>曼谷香格里拉大酒店</t>
  </si>
  <si>
    <t>KIM YUNGJU</t>
  </si>
  <si>
    <t>2022-06-27</t>
  </si>
  <si>
    <t>1370.00</t>
  </si>
  <si>
    <t>2022-04-17 18:39:17</t>
  </si>
  <si>
    <t>2022-04-18</t>
  </si>
  <si>
    <t>2516963</t>
  </si>
  <si>
    <t>巴丹东方酒店</t>
  </si>
  <si>
    <t>Sysing Perla,Sysing Perla,Sysing Perla,Sysing Perla,Sysing Perla</t>
  </si>
  <si>
    <t>2022-06-30</t>
  </si>
  <si>
    <t>1840.00</t>
  </si>
  <si>
    <t>2022-04-19 10:19:34</t>
  </si>
  <si>
    <t>2022-04-22</t>
  </si>
  <si>
    <t>2520030</t>
  </si>
  <si>
    <t>曼谷素坤逸卡尔顿酒店 (SHA Plus+)</t>
  </si>
  <si>
    <t>ZHOU YUJIE,Huang Shidi</t>
  </si>
  <si>
    <t>536.00</t>
  </si>
  <si>
    <t>2022-04-25 16:01:27</t>
  </si>
  <si>
    <t>2022-04-27</t>
  </si>
  <si>
    <t>2527163</t>
  </si>
  <si>
    <t>曼达韦白酒店 -  多用途物业</t>
  </si>
  <si>
    <t>sujin lee,sujin lee</t>
  </si>
  <si>
    <t>812.00</t>
  </si>
  <si>
    <t>2022-04-28 13:24:42</t>
  </si>
  <si>
    <t>2022-04-28</t>
  </si>
  <si>
    <t>2528540</t>
  </si>
  <si>
    <t>诺富特暹罗广场酒店 (SHA Plus+)</t>
  </si>
  <si>
    <t>Loo Xue Ning</t>
  </si>
  <si>
    <t>1180.00</t>
  </si>
  <si>
    <t>2022-04-29 09:53:55</t>
  </si>
  <si>
    <t>2022-05-01</t>
  </si>
  <si>
    <t>2532645</t>
  </si>
  <si>
    <t>Impat Bernz,Impat Bernz</t>
  </si>
  <si>
    <t>724.00</t>
  </si>
  <si>
    <t>2022-05-02 16:04:16</t>
  </si>
  <si>
    <t>2022-05-05</t>
  </si>
  <si>
    <t>2539098</t>
  </si>
  <si>
    <t>阿罗纳海滩赫纳度假村</t>
  </si>
  <si>
    <t>Joan Ignalig April,Joan Ignalig April,Joan Ignalig April,Joan Ignalig April,Joan Ignalig April,Joan Ignalig April</t>
  </si>
  <si>
    <t>2022-06-29</t>
  </si>
  <si>
    <t>1640.00</t>
  </si>
  <si>
    <t>2022-05-07 08:40:19</t>
  </si>
  <si>
    <t>2022-05-10</t>
  </si>
  <si>
    <t>2546148</t>
  </si>
  <si>
    <t>Ruiz Joanna,Ruiz Joanna,Ruiz Joanna</t>
  </si>
  <si>
    <t>2022-06-26</t>
  </si>
  <si>
    <t>2528.00</t>
  </si>
  <si>
    <t>2022-05-13 08:48:08</t>
  </si>
  <si>
    <t>2546193</t>
  </si>
  <si>
    <t>长滩岛摄政沙滩水疗度假村</t>
  </si>
  <si>
    <t>Dela Calzada Ceasar</t>
  </si>
  <si>
    <t>2520.00</t>
  </si>
  <si>
    <t>2022-05-11 16:13:58</t>
  </si>
  <si>
    <t>2022-05-13</t>
  </si>
  <si>
    <t>2548997</t>
  </si>
  <si>
    <t>brewster steven,brewster steven,brewster steven</t>
  </si>
  <si>
    <t>6665.00</t>
  </si>
  <si>
    <t>2022-05-25 15:30:59</t>
  </si>
  <si>
    <t>2022-05-15</t>
  </si>
  <si>
    <t>2551747</t>
  </si>
  <si>
    <t>芭堤雅格兰德中心点酒店</t>
  </si>
  <si>
    <t>TSANG YEE MING</t>
  </si>
  <si>
    <t>4157.00</t>
  </si>
  <si>
    <t>2022-05-15 10:52:28</t>
  </si>
  <si>
    <t>2022-05-18</t>
  </si>
  <si>
    <t>2555012</t>
  </si>
  <si>
    <t>野生兰花海滩度假村</t>
  </si>
  <si>
    <t>Bunda Pablo</t>
  </si>
  <si>
    <t>2022-07-01 10:27:37</t>
  </si>
  <si>
    <t>2555531</t>
  </si>
  <si>
    <t>1267.00</t>
  </si>
  <si>
    <t>2022-05-19 15:24:05</t>
  </si>
  <si>
    <t>2022-05-20</t>
  </si>
  <si>
    <t>2557114</t>
  </si>
  <si>
    <t>Lee Sangbun</t>
  </si>
  <si>
    <t>376.00</t>
  </si>
  <si>
    <t>2022-05-24 09:37:40</t>
  </si>
  <si>
    <t>2558042</t>
  </si>
  <si>
    <t>2022-06-07 19:16:53</t>
  </si>
  <si>
    <t>2022-05-21</t>
  </si>
  <si>
    <t>2558990</t>
  </si>
  <si>
    <t>曼谷盛泰澜中央世界商业中心酒店  (SHA Plus+)</t>
  </si>
  <si>
    <t>WONG LAI LIN</t>
  </si>
  <si>
    <t>2460.00</t>
  </si>
  <si>
    <t>2022-05-23 11:02:08</t>
  </si>
  <si>
    <t>2022-05-27</t>
  </si>
  <si>
    <t>2565213</t>
  </si>
  <si>
    <t>曼谷盛泰乐水门酒店</t>
  </si>
  <si>
    <t>Tang Jiaqi Gracia,Kiew Tze Shen Kenneth,Seah Xu Man Abel</t>
  </si>
  <si>
    <t>2776.00</t>
  </si>
  <si>
    <t>2022-05-27 14:34:18</t>
  </si>
  <si>
    <t>2565492</t>
  </si>
  <si>
    <t>吉隆坡市中心玛雅酒店</t>
  </si>
  <si>
    <t>Chuo Michael Siew Ling</t>
  </si>
  <si>
    <t>864.00</t>
  </si>
  <si>
    <t>2022-05-28 08:05:52</t>
  </si>
  <si>
    <t>2565714</t>
  </si>
  <si>
    <t>阿库沙拉斯卡萨斯菲律宾人酒店</t>
  </si>
  <si>
    <t>REYES ANNABELLA</t>
  </si>
  <si>
    <t>1400.00</t>
  </si>
  <si>
    <t>2022-05-28 09:54:37</t>
  </si>
  <si>
    <t>2565840</t>
  </si>
  <si>
    <t>曼谷阿玛瑞水门酒店</t>
  </si>
  <si>
    <t>TOH LYE LENG,ANG BENG HWA</t>
  </si>
  <si>
    <t>1527.00</t>
  </si>
  <si>
    <t>2022-05-28 10:34:23</t>
  </si>
  <si>
    <t>2565922</t>
  </si>
  <si>
    <t>曼谷新浩中央酒店，IHG 酒店  (SHA Extra Plus)</t>
  </si>
  <si>
    <t>Heng Lionel,Goh Pamela</t>
  </si>
  <si>
    <t>1624.00</t>
  </si>
  <si>
    <t>2022-05-28 09:48:48</t>
  </si>
  <si>
    <t>2022-05-28</t>
  </si>
  <si>
    <t>2566081</t>
  </si>
  <si>
    <t>大雅台塔尔观景酒店</t>
  </si>
  <si>
    <t>Tan Alexander Caringal,Besa Kristina Tan</t>
  </si>
  <si>
    <t>2800.00</t>
  </si>
  <si>
    <t>400.00</t>
  </si>
  <si>
    <t>-2400</t>
  </si>
  <si>
    <t>2022-06-27 17:51:09</t>
  </si>
  <si>
    <t>2566683</t>
  </si>
  <si>
    <t>马尼拉梦之城凯悦酒店</t>
  </si>
  <si>
    <t>FANG PENGHSIUNG</t>
  </si>
  <si>
    <t>1276.00</t>
  </si>
  <si>
    <t>2022-05-29 08:50:18</t>
  </si>
  <si>
    <t>2566687</t>
  </si>
  <si>
    <t>CHEN YULIN</t>
  </si>
  <si>
    <t>2022-05-29 11:25:22</t>
  </si>
  <si>
    <t>2022-05-29</t>
  </si>
  <si>
    <t>2568383</t>
  </si>
  <si>
    <t>Lau Catherine Yue May</t>
  </si>
  <si>
    <t>2030.00</t>
  </si>
  <si>
    <t>2022-05-30 11:04:06</t>
  </si>
  <si>
    <t>2022-06-01</t>
  </si>
  <si>
    <t>2572863</t>
  </si>
  <si>
    <t>曼谷阿文苏昆维特酒店</t>
  </si>
  <si>
    <t>Kotian Pratik  Ashok,Kotian Pratik  Ashok</t>
  </si>
  <si>
    <t>702.00</t>
  </si>
  <si>
    <t>2022-06-02 10:08:20</t>
  </si>
  <si>
    <t>2022-06-02</t>
  </si>
  <si>
    <t>2573376</t>
  </si>
  <si>
    <t>普吉岛芭东美爵大酒店(SHA Plus+)</t>
  </si>
  <si>
    <t>HONG MEE LA,SHIN HYE JUNG</t>
  </si>
  <si>
    <t>1026.00</t>
  </si>
  <si>
    <t>2022-06-03 16:44:22</t>
  </si>
  <si>
    <t>2022-06-03</t>
  </si>
  <si>
    <t>2575755</t>
  </si>
  <si>
    <t>LEE CHUN KIT,LEE MING YUE</t>
  </si>
  <si>
    <t>1914.00</t>
  </si>
  <si>
    <t>2022-06-04 10:01:42</t>
  </si>
  <si>
    <t>2022-06-04</t>
  </si>
  <si>
    <t>2576423</t>
  </si>
  <si>
    <t>海约翰坎普庄园酒店</t>
  </si>
  <si>
    <t>Vinas Lara  Virginia,Moreno Angelita</t>
  </si>
  <si>
    <t>1920.00</t>
  </si>
  <si>
    <t>2022-06-06 14:58:15</t>
  </si>
  <si>
    <t>2022-06-05</t>
  </si>
  <si>
    <t>2577712</t>
  </si>
  <si>
    <t>Gayos Lilibeth</t>
  </si>
  <si>
    <t>1800.00</t>
  </si>
  <si>
    <t>2022-06-06 12:08:40</t>
  </si>
  <si>
    <t>2022-06-06</t>
  </si>
  <si>
    <t>2577999</t>
  </si>
  <si>
    <t>illescas Jerrico</t>
  </si>
  <si>
    <t>885.00</t>
  </si>
  <si>
    <t>2022-06-06 11:58:38</t>
  </si>
  <si>
    <t>2578211</t>
  </si>
  <si>
    <t>Sy Christopher Chua,Sze Helen Bernabe,Sze Calvert Hans Bernabe,Sze Clarence Harvey Bernabe,Sze Clarice Heidi Bernabe,Sze Cheung Woon Hui,Sze Mary Grace Obra,Sze Dorothy Obra,De Jesus Edmond Rommel,Bernabe Fheldmann Legaspi</t>
  </si>
  <si>
    <t>15948.00</t>
  </si>
  <si>
    <t>2022-06-06 12:01:45</t>
  </si>
  <si>
    <t>2578334</t>
  </si>
  <si>
    <t>曼谷辛德霍恩凯宾斯基</t>
  </si>
  <si>
    <t>KO CHUN HO,LEI WAI MAN</t>
  </si>
  <si>
    <t>5400.00</t>
  </si>
  <si>
    <t>2022-06-06 15:05:33</t>
  </si>
  <si>
    <t>2022-06-08</t>
  </si>
  <si>
    <t>2581325</t>
  </si>
  <si>
    <t>报春花海滩酒店</t>
  </si>
  <si>
    <t>nor suraya binti kamaruzaman aemy</t>
  </si>
  <si>
    <t>2022-06-24 12:01:50</t>
  </si>
  <si>
    <t>2022-06-09</t>
  </si>
  <si>
    <t>2582070</t>
  </si>
  <si>
    <t>双威大盒子酒店</t>
  </si>
  <si>
    <t>YE YANG</t>
  </si>
  <si>
    <t>310.00</t>
  </si>
  <si>
    <t>2022-06-09 12:28:38</t>
  </si>
  <si>
    <t>2022-06-10</t>
  </si>
  <si>
    <t>2584417</t>
  </si>
  <si>
    <t>普吉岛西奈奢华酒店(SHA Extra Plus)</t>
  </si>
  <si>
    <t>Keong Tan Wei</t>
  </si>
  <si>
    <t>2022-06-30 18:16:28</t>
  </si>
  <si>
    <t>2584678</t>
  </si>
  <si>
    <t>雪邦黄金海岸安凡尼度假酒店</t>
  </si>
  <si>
    <t>CHAN WENG SENG VINCENT CHAN</t>
  </si>
  <si>
    <t>913.00</t>
  </si>
  <si>
    <t>2022-06-10 18:48:55</t>
  </si>
  <si>
    <t>2022-06-11</t>
  </si>
  <si>
    <t>2586628</t>
  </si>
  <si>
    <t>曼谷湄南河四季酒店 (SHA Plus+)</t>
  </si>
  <si>
    <t>KANG WEIFENG,XU MANKE</t>
  </si>
  <si>
    <t>3850.00</t>
  </si>
  <si>
    <t>2022-06-12 18:24:46</t>
  </si>
  <si>
    <t>2586698</t>
  </si>
  <si>
    <t>BT TAIB NORFARAHUDAH,BT TAIB NORFARAHUDAH</t>
  </si>
  <si>
    <t>450.00</t>
  </si>
  <si>
    <t>2022-06-11 20:47:17</t>
  </si>
  <si>
    <t>2022-06-12</t>
  </si>
  <si>
    <t>2587131</t>
  </si>
  <si>
    <t>拉麦-苏梅岛酒店(SHA Plus+)</t>
  </si>
  <si>
    <t>kapoor vaibhav,kapoor vaibhav</t>
  </si>
  <si>
    <t>2000.00</t>
  </si>
  <si>
    <t>2022-06-12 10:40:19</t>
  </si>
  <si>
    <t>2588218</t>
  </si>
  <si>
    <t>Fakhrullah Rosli Ridhwan,Fakhrullah Rosli Ridhwan</t>
  </si>
  <si>
    <t>735.00</t>
  </si>
  <si>
    <t>2022-06-13 12:09:33</t>
  </si>
  <si>
    <t>2022-06-13</t>
  </si>
  <si>
    <t>2588968</t>
  </si>
  <si>
    <t>YOON SEONGEUN,HAN SEUNGHWA</t>
  </si>
  <si>
    <t>942.00</t>
  </si>
  <si>
    <t>2022-06-13 17:10:53</t>
  </si>
  <si>
    <t>2022-06-14</t>
  </si>
  <si>
    <t>2589868</t>
  </si>
  <si>
    <t>赫纳恩尊贵海滩度假酒店</t>
  </si>
  <si>
    <t>Dominguez Noemi,Dominguez Noemi,Dominguez Noemi,Dominguez Noemi,Dominguez Noemi,Dominguez Noemi</t>
  </si>
  <si>
    <t>3718.00</t>
  </si>
  <si>
    <t>2022-06-14 13:20:05</t>
  </si>
  <si>
    <t>2022-06-15</t>
  </si>
  <si>
    <t>2591427</t>
  </si>
  <si>
    <t>槟城长荣桂冠酒店</t>
  </si>
  <si>
    <t>MOHAMAD HAMIMI MAJID MOHAMAD HAMIMI MAJID</t>
  </si>
  <si>
    <t>352.00</t>
  </si>
  <si>
    <t>2022-06-15 14:33:54</t>
  </si>
  <si>
    <t>2591699</t>
  </si>
  <si>
    <t>Azmi Ikhram,Azmi Ikhram</t>
  </si>
  <si>
    <t>2022-06-30 15:03:12</t>
  </si>
  <si>
    <t>2591707</t>
  </si>
  <si>
    <t>HAJI ISMAIL ZAHIDAH,HAJI ISMAIL ZAHIDAH,HAJI ISMAIL ZAHIDAH,HAJI ISMAIL ZAHIDAH,HAJI ISMAIL ZAHIDAH,HAJI ISMAIL ZAHIDAH</t>
  </si>
  <si>
    <t>2388.00</t>
  </si>
  <si>
    <t>2022-06-15 18:17:11</t>
  </si>
  <si>
    <t>2592055</t>
  </si>
  <si>
    <t>维布萨南保旅馆</t>
  </si>
  <si>
    <t>Charernbhak Sayamon,Charernbhak Sayamon</t>
  </si>
  <si>
    <t>176.00</t>
  </si>
  <si>
    <t>2022-06-16 11:21:51</t>
  </si>
  <si>
    <t>2022-06-16</t>
  </si>
  <si>
    <t>2593016</t>
  </si>
  <si>
    <t>HUYNH MINH TRA,TRUONG TRA MI</t>
  </si>
  <si>
    <t>4320.00</t>
  </si>
  <si>
    <t>2022-06-16 18:29:17</t>
  </si>
  <si>
    <t>2593347</t>
  </si>
  <si>
    <t>克鲁博酒店 (SHA Plus+)</t>
  </si>
  <si>
    <t>QIN CHAO,BUABUN WALAILAK</t>
  </si>
  <si>
    <t>128.00</t>
  </si>
  <si>
    <t>2022-06-18 11:21:08</t>
  </si>
  <si>
    <t>2593367</t>
  </si>
  <si>
    <t>hong nicholas,hong nicholas</t>
  </si>
  <si>
    <t>345.00</t>
  </si>
  <si>
    <t>2022-06-17 17:17:30</t>
  </si>
  <si>
    <t>2593382</t>
  </si>
  <si>
    <t>槟城直落巴巷悦椿度假村 (槟城对抗新冠肺炎认证)</t>
  </si>
  <si>
    <t>MOKHTAR MUHAMMAD TAUFIQUE</t>
  </si>
  <si>
    <t>921.00</t>
  </si>
  <si>
    <t>2022-06-17 11:50:51</t>
  </si>
  <si>
    <t>2593390</t>
  </si>
  <si>
    <t>希思尔新山酒店</t>
  </si>
  <si>
    <t>Yee hong Chua,Yee hong Chua</t>
  </si>
  <si>
    <t>320.00</t>
  </si>
  <si>
    <t>2022-06-17 11:18:59</t>
  </si>
  <si>
    <t>2022-06-17</t>
  </si>
  <si>
    <t>2594066</t>
  </si>
  <si>
    <t>thathawat suvicha</t>
  </si>
  <si>
    <t>126.00</t>
  </si>
  <si>
    <t>2022-06-17 16:25:37</t>
  </si>
  <si>
    <t>2022-06-18</t>
  </si>
  <si>
    <t>2594997</t>
  </si>
  <si>
    <t>LIM LAI SENG JINSON</t>
  </si>
  <si>
    <t>2880.00</t>
  </si>
  <si>
    <t>2022-06-18 13:39:20</t>
  </si>
  <si>
    <t>2595182</t>
  </si>
  <si>
    <t>chai dazie,chai dazie</t>
  </si>
  <si>
    <t>420.00</t>
  </si>
  <si>
    <t>2022-06-18 12:24:54</t>
  </si>
  <si>
    <t>2595195</t>
  </si>
  <si>
    <t>CHUA ENG HWA</t>
  </si>
  <si>
    <t>3700.00</t>
  </si>
  <si>
    <t>2022-06-18 12:24:28</t>
  </si>
  <si>
    <t>2595272</t>
  </si>
  <si>
    <t>芭东伴我入眠设计酒店</t>
  </si>
  <si>
    <t>Bin osman Muhammad fadhly</t>
  </si>
  <si>
    <t>500.00</t>
  </si>
  <si>
    <t>2022-06-18 13:32:10</t>
  </si>
  <si>
    <t>2596020</t>
  </si>
  <si>
    <t>曼谷阿特酒店</t>
  </si>
  <si>
    <t>Lodge Aksarin,Lodge Aksarin</t>
  </si>
  <si>
    <t>752.00</t>
  </si>
  <si>
    <t>2022-06-19 01:37:00</t>
  </si>
  <si>
    <t>2022-06-19</t>
  </si>
  <si>
    <t>2596388</t>
  </si>
  <si>
    <t>Kamsani Annisa,Kamsani Annisa</t>
  </si>
  <si>
    <t>289.00</t>
  </si>
  <si>
    <t>2022-06-19 12:32:45</t>
  </si>
  <si>
    <t>2596616</t>
  </si>
  <si>
    <t>Ricky Ricky Wong</t>
  </si>
  <si>
    <t>940.00</t>
  </si>
  <si>
    <t>2022-06-20 13:12:06</t>
  </si>
  <si>
    <t>2022-06-20</t>
  </si>
  <si>
    <t>2597354</t>
  </si>
  <si>
    <t>曼谷阿德菲大酒店</t>
  </si>
  <si>
    <t>DITTAKAVI SUNDARA,DITTAKAVI SUNDARA</t>
  </si>
  <si>
    <t>286.00</t>
  </si>
  <si>
    <t>2022-06-20 15:56:20</t>
  </si>
  <si>
    <t>2597467</t>
  </si>
  <si>
    <t>曼谷秋素坤逸酒店 (SHA Plus+)</t>
  </si>
  <si>
    <t>sardar Balveer singh,sardar Balveer singh,sardar Balveer singh</t>
  </si>
  <si>
    <t>825.00</t>
  </si>
  <si>
    <t>2022-06-20 17:48:37</t>
  </si>
  <si>
    <t>2597673</t>
  </si>
  <si>
    <t>丹纳兰卡威酒店</t>
  </si>
  <si>
    <t>ip Jacey Chui sin</t>
  </si>
  <si>
    <t>3600.00</t>
  </si>
  <si>
    <t>2022-06-21 10:11:30</t>
  </si>
  <si>
    <t>2022-06-21</t>
  </si>
  <si>
    <t>2598195</t>
  </si>
  <si>
    <t>曼谷素坤逸航站 21 中心酒店 (SHA Plus+)</t>
  </si>
  <si>
    <t>WU CHENGSHENG</t>
  </si>
  <si>
    <t>3814.00</t>
  </si>
  <si>
    <t>2022-06-21 17:13:58</t>
  </si>
  <si>
    <t>2598220</t>
  </si>
  <si>
    <t>安达曼白沙滩度假村</t>
  </si>
  <si>
    <t>Chaudhary Aakanksha,Chaudhary Aakanksha</t>
  </si>
  <si>
    <t>355.00</t>
  </si>
  <si>
    <t>2022-06-23 12:16:43</t>
  </si>
  <si>
    <t>2598780</t>
  </si>
  <si>
    <t>普吉岛假日度假酒店</t>
  </si>
  <si>
    <t>singh inderpreet</t>
  </si>
  <si>
    <t>1212.00</t>
  </si>
  <si>
    <t>2022-06-22 12:09:05</t>
  </si>
  <si>
    <t>2022-06-22</t>
  </si>
  <si>
    <t>2599416</t>
  </si>
  <si>
    <t>LI XIA</t>
  </si>
  <si>
    <t>6006.00</t>
  </si>
  <si>
    <t>2022-06-22 16:06:44</t>
  </si>
  <si>
    <t>2599467</t>
  </si>
  <si>
    <t>吉隆坡瑞园酒店</t>
  </si>
  <si>
    <t>Hii ChungYao,Hii ChungYao</t>
  </si>
  <si>
    <t>983.00</t>
  </si>
  <si>
    <t>2022-06-22 17:34:22</t>
  </si>
  <si>
    <t>2599584</t>
  </si>
  <si>
    <t>doungyot supaporn</t>
  </si>
  <si>
    <t>654.00</t>
  </si>
  <si>
    <t>2022-06-22 19:13:33</t>
  </si>
  <si>
    <t>2599769</t>
  </si>
  <si>
    <t>槟城温宝利酒店 (槟城对抗新冠肺炎认证)</t>
  </si>
  <si>
    <t>Ali Maisarah</t>
  </si>
  <si>
    <t>418.00</t>
  </si>
  <si>
    <t>2022-06-23 10:22:16</t>
  </si>
  <si>
    <t>2599850</t>
  </si>
  <si>
    <t>槟城双威乔治市酒店</t>
  </si>
  <si>
    <t>LIE ALIANTO,LIE ALIANTO</t>
  </si>
  <si>
    <t>879.00</t>
  </si>
  <si>
    <t>2022-06-23 10:44:50</t>
  </si>
  <si>
    <t>2600215</t>
  </si>
  <si>
    <t>SEO YUJIN</t>
  </si>
  <si>
    <t>2600.00</t>
  </si>
  <si>
    <t>2022-06-24 08:29:20</t>
  </si>
  <si>
    <t>2600237</t>
  </si>
  <si>
    <t>CHAI CONNIE,CHAI CONNIE</t>
  </si>
  <si>
    <t>586.00</t>
  </si>
  <si>
    <t>2022-06-23 11:05:09</t>
  </si>
  <si>
    <t>2600630</t>
  </si>
  <si>
    <t>SUNEJA SANDEEP</t>
  </si>
  <si>
    <t>1202.00</t>
  </si>
  <si>
    <t>2022-06-24 12:08:38</t>
  </si>
  <si>
    <t>2600640</t>
  </si>
  <si>
    <t>KALRA MANSI</t>
  </si>
  <si>
    <t>2022-06-24 15:20:36</t>
  </si>
  <si>
    <t>2600669</t>
  </si>
  <si>
    <t>吉隆坡丽思卡尔顿酒店</t>
  </si>
  <si>
    <t>TANG PEIK HAR</t>
  </si>
  <si>
    <t>4444.00</t>
  </si>
  <si>
    <t>2022-06-23 18:38:10</t>
  </si>
  <si>
    <t>2600676</t>
  </si>
  <si>
    <t>NG JIA YI</t>
  </si>
  <si>
    <t>2022-06-23 18:38:42</t>
  </si>
  <si>
    <t>2600798</t>
  </si>
  <si>
    <t>盛泰澜拉普崂中央广场酒店</t>
  </si>
  <si>
    <t>CHEN YUANCHUN</t>
  </si>
  <si>
    <t>1016.00</t>
  </si>
  <si>
    <t>2022-06-24 09:39:50</t>
  </si>
  <si>
    <t>2600815</t>
  </si>
  <si>
    <t>槟城海滩汉普敦酒店</t>
  </si>
  <si>
    <t>Juhar Mohd aziz</t>
  </si>
  <si>
    <t>750.00</t>
  </si>
  <si>
    <t>2022-06-24 11:59:46</t>
  </si>
  <si>
    <t>2600852</t>
  </si>
  <si>
    <t>铂尔曼吉隆坡城市中心大酒店</t>
  </si>
  <si>
    <t>Mohammad Ali,Wang Qian</t>
  </si>
  <si>
    <t>2160.00</t>
  </si>
  <si>
    <t>2022-06-24 10:51:07</t>
  </si>
  <si>
    <t>2600882</t>
  </si>
  <si>
    <t>nor suraya binti kamaruzaman aemy,nor suraya binti kamaruzaman aemy</t>
  </si>
  <si>
    <t>1120.00</t>
  </si>
  <si>
    <t>2022-06-24 12:02:07</t>
  </si>
  <si>
    <t>2022-06-24</t>
  </si>
  <si>
    <t>2600945</t>
  </si>
  <si>
    <t>Wang Weiwei</t>
  </si>
  <si>
    <t>508.00</t>
  </si>
  <si>
    <t>2022-06-24 09:52:40</t>
  </si>
  <si>
    <t>2600990</t>
  </si>
  <si>
    <t>SEAN THEARY,BUN RAKSMEY</t>
  </si>
  <si>
    <t>3530.00</t>
  </si>
  <si>
    <t>2022-06-24 12:46:31</t>
  </si>
  <si>
    <t>2601143</t>
  </si>
  <si>
    <t>angel eliahu</t>
  </si>
  <si>
    <t>880.00</t>
  </si>
  <si>
    <t>2022-06-24 15:39:38</t>
  </si>
  <si>
    <t>2601146</t>
  </si>
  <si>
    <t>君乐皇府酒店-SG清洁认证</t>
  </si>
  <si>
    <t>Huang Zhimei</t>
  </si>
  <si>
    <t>4260.00</t>
  </si>
  <si>
    <t>2022-06-24 12:50:34</t>
  </si>
  <si>
    <t>2601532</t>
  </si>
  <si>
    <t>甲米奥南辉光酒店</t>
  </si>
  <si>
    <t>Donmoon Noppadon</t>
  </si>
  <si>
    <t>290.00</t>
  </si>
  <si>
    <t>2022-06-24 17:09:04</t>
  </si>
  <si>
    <t>2601617</t>
  </si>
  <si>
    <t>Kanhabua Nattiya</t>
  </si>
  <si>
    <t>465.00</t>
  </si>
  <si>
    <t>2022-06-24 18:26:32</t>
  </si>
  <si>
    <t>2601652</t>
  </si>
  <si>
    <t>贝尔福度假酒店</t>
  </si>
  <si>
    <t>Chato Maryshayne</t>
  </si>
  <si>
    <t>716.00</t>
  </si>
  <si>
    <t>2022-06-24 18:15:24</t>
  </si>
  <si>
    <t>2602093</t>
  </si>
  <si>
    <t>byun yoosuk</t>
  </si>
  <si>
    <t>524.00</t>
  </si>
  <si>
    <t>2022-06-25 09:29:35</t>
  </si>
  <si>
    <t>2602207</t>
  </si>
  <si>
    <t>CHAN WAI KIT</t>
  </si>
  <si>
    <t>1200.00</t>
  </si>
  <si>
    <t>2022-06-25 16:01:24</t>
  </si>
  <si>
    <t>2602422</t>
  </si>
  <si>
    <t>LIU LU</t>
  </si>
  <si>
    <t>6450.00</t>
  </si>
  <si>
    <t>2022-06-25 15:11:43</t>
  </si>
  <si>
    <t>2602467</t>
  </si>
  <si>
    <t>Travelodge Phuket Town</t>
  </si>
  <si>
    <t>Sukkaew Suntipong,Sukkaew Suntipong</t>
  </si>
  <si>
    <t>690.00</t>
  </si>
  <si>
    <t>2022-06-25 12:26:09</t>
  </si>
  <si>
    <t>2602537</t>
  </si>
  <si>
    <t>仰光泛太平洋酒店</t>
  </si>
  <si>
    <t>ZHANG SHUO,YAN JING</t>
  </si>
  <si>
    <t>1900.00</t>
  </si>
  <si>
    <t>2022-06-25 13:17:58</t>
  </si>
  <si>
    <t>2602586</t>
  </si>
  <si>
    <t>曼谷水门伯克利酒店</t>
  </si>
  <si>
    <t>AMINUDIN NURUL INSYIRAH BINTI</t>
  </si>
  <si>
    <t>1712.00</t>
  </si>
  <si>
    <t>2022-06-25 13:47:08</t>
  </si>
  <si>
    <t>2602620</t>
  </si>
  <si>
    <t>奥尔迪加斯锦江之星酒店</t>
  </si>
  <si>
    <t>Huang JING</t>
  </si>
  <si>
    <t>1960.00</t>
  </si>
  <si>
    <t>2022-06-25 13:31:40</t>
  </si>
  <si>
    <t>2602785</t>
  </si>
  <si>
    <t>Wong-ong Orawan.,Wong-ong Orawan.</t>
  </si>
  <si>
    <t>254.00</t>
  </si>
  <si>
    <t>2022-06-25 15:57:22</t>
  </si>
  <si>
    <t>2602840</t>
  </si>
  <si>
    <t>LIAO LITING</t>
  </si>
  <si>
    <t>2022-06-25 17:51:43</t>
  </si>
  <si>
    <t>2603006</t>
  </si>
  <si>
    <t>曼谷拉查达阿曼达酒店和公寓</t>
  </si>
  <si>
    <t>Li Feng</t>
  </si>
  <si>
    <t>1740.00</t>
  </si>
  <si>
    <t>2022-06-25 23:54:24</t>
  </si>
  <si>
    <t>2603033</t>
  </si>
  <si>
    <t>威斯汀普吉岛西瑞湾度假村及水疗中心</t>
  </si>
  <si>
    <t>Shaik Adam Shaik Qamal</t>
  </si>
  <si>
    <t>2022-06-26 12:01:59</t>
  </si>
  <si>
    <t>2603047</t>
  </si>
  <si>
    <t>EOM In Soo</t>
  </si>
  <si>
    <t>381.00</t>
  </si>
  <si>
    <t>2022-06-26 11:59:23</t>
  </si>
  <si>
    <t>2603249</t>
  </si>
  <si>
    <t>Pinto Russell</t>
  </si>
  <si>
    <t>2022-06-26 09:33:23</t>
  </si>
  <si>
    <t>2603299</t>
  </si>
  <si>
    <t>GUAN Steven</t>
  </si>
  <si>
    <t>878.00</t>
  </si>
  <si>
    <t>2022-06-26 14:10:34</t>
  </si>
  <si>
    <t>2603375</t>
  </si>
  <si>
    <t>YIN RENLIAN</t>
  </si>
  <si>
    <t>2022-06-26 13:33:50</t>
  </si>
  <si>
    <t>2603392</t>
  </si>
  <si>
    <t>曼谷万怡酒店 - SHA Extra Plus 认证</t>
  </si>
  <si>
    <t>WANG XIAOHONG</t>
  </si>
  <si>
    <t>924.00</t>
  </si>
  <si>
    <t>2022-06-26 15:45:47</t>
  </si>
  <si>
    <t>2603408</t>
  </si>
  <si>
    <t>Mazor Oded,Mazor Oded,Mazor Oded,Mazor Oded</t>
  </si>
  <si>
    <t>2022-06-26 11:49:51</t>
  </si>
  <si>
    <t>2603595</t>
  </si>
  <si>
    <t>LIU Ke</t>
  </si>
  <si>
    <t>785.00</t>
  </si>
  <si>
    <t>2022-06-26 15:11:27</t>
  </si>
  <si>
    <t>2603612</t>
  </si>
  <si>
    <t>钻石崖温泉度假酒店(SHA Plus+)</t>
  </si>
  <si>
    <t>Mu Jun,Hu Xiaolei</t>
  </si>
  <si>
    <t>1860.00</t>
  </si>
  <si>
    <t>2022-06-26 16:16:20</t>
  </si>
  <si>
    <t>2603754</t>
  </si>
  <si>
    <t>Gunawan Felix</t>
  </si>
  <si>
    <t>618.00</t>
  </si>
  <si>
    <t>2022-06-27 10:52:01</t>
  </si>
  <si>
    <t>2603806</t>
  </si>
  <si>
    <t>YANG MING</t>
  </si>
  <si>
    <t>6892.00</t>
  </si>
  <si>
    <t>2022-06-27 09:31:42</t>
  </si>
  <si>
    <t>2603839</t>
  </si>
  <si>
    <t>Shah Hitesh,Shah Hitesh</t>
  </si>
  <si>
    <t>553.00</t>
  </si>
  <si>
    <t>2022-06-27 10:38:43</t>
  </si>
  <si>
    <t>2603869</t>
  </si>
  <si>
    <t>Belleville Guillaume</t>
  </si>
  <si>
    <t>2976.00</t>
  </si>
  <si>
    <t>2022-06-27 10:04:44</t>
  </si>
  <si>
    <t>2603876</t>
  </si>
  <si>
    <t>Tu Li,Hu Momo</t>
  </si>
  <si>
    <t>2118.00</t>
  </si>
  <si>
    <t>2022-06-27 12:53:33</t>
  </si>
  <si>
    <t>2603915</t>
  </si>
  <si>
    <t>盛泰澜芭堤雅幻影度假村</t>
  </si>
  <si>
    <t>Wang Bingbing,SUN MINGMING,HONG CHUANYAO</t>
  </si>
  <si>
    <t>6849.00</t>
  </si>
  <si>
    <t>2022-06-27 12:42:08</t>
  </si>
  <si>
    <t>2603979</t>
  </si>
  <si>
    <t>Ratchanee Sawitree,Ratchanee Sawitree</t>
  </si>
  <si>
    <t>506.00</t>
  </si>
  <si>
    <t>2022-06-27 10:40:57</t>
  </si>
  <si>
    <t>2604023</t>
  </si>
  <si>
    <t>Lee Wei Jun</t>
  </si>
  <si>
    <t>340.00</t>
  </si>
  <si>
    <t>2022-06-27 16:35:29</t>
  </si>
  <si>
    <t>2604102</t>
  </si>
  <si>
    <t>Macalindong Irene,Macalindong Irene,Macalindong Irene,Macalindong Irene</t>
  </si>
  <si>
    <t>1432.00</t>
  </si>
  <si>
    <t>2022-06-27 10:35:21</t>
  </si>
  <si>
    <t>2604141</t>
  </si>
  <si>
    <t>LIAO KENT</t>
  </si>
  <si>
    <t>1080.00</t>
  </si>
  <si>
    <t>2022-06-27 09:33:06</t>
  </si>
  <si>
    <t>2604236</t>
  </si>
  <si>
    <t>CHEN JIAN</t>
  </si>
  <si>
    <t>2022-06-27 11:27:50</t>
  </si>
  <si>
    <t>2604293</t>
  </si>
  <si>
    <t>Chuangphonngam Yutthajak</t>
  </si>
  <si>
    <t>439.00</t>
  </si>
  <si>
    <t>2022-06-27 15:46:28</t>
  </si>
  <si>
    <t>2604302</t>
  </si>
  <si>
    <t>曼谷艾美酒店</t>
  </si>
  <si>
    <t>Limpichaipanich Pongtorn</t>
  </si>
  <si>
    <t>817.00</t>
  </si>
  <si>
    <t>2022-06-27 14:11:52</t>
  </si>
  <si>
    <t>2604323</t>
  </si>
  <si>
    <t>Byford Dean,Byford Dean</t>
  </si>
  <si>
    <t>127.00</t>
  </si>
  <si>
    <t>2022-06-27 13:04:54</t>
  </si>
  <si>
    <t>2604537</t>
  </si>
  <si>
    <t>MOLINE HAMISH GEOFFREY</t>
  </si>
  <si>
    <t>590.00</t>
  </si>
  <si>
    <t>2022-06-27 17:18:12</t>
  </si>
  <si>
    <t>2604592</t>
  </si>
  <si>
    <t>SHINMAY LYU</t>
  </si>
  <si>
    <t>706.00</t>
  </si>
  <si>
    <t>2022-06-27 20:11:52</t>
  </si>
  <si>
    <t>2604593</t>
  </si>
  <si>
    <t>900.00</t>
  </si>
  <si>
    <t>2022-06-27 20:17:09</t>
  </si>
  <si>
    <t>2604626</t>
  </si>
  <si>
    <t>2022-06-27 18:50:40</t>
  </si>
  <si>
    <t>2604711</t>
  </si>
  <si>
    <t>奇迹大酒店</t>
  </si>
  <si>
    <t>punyalikhit Rueanglada,punyalikhit Rueanglada</t>
  </si>
  <si>
    <t>628.00</t>
  </si>
  <si>
    <t>2022-06-29 12:59:45</t>
  </si>
  <si>
    <t>2604763</t>
  </si>
  <si>
    <t>bo hongchun</t>
  </si>
  <si>
    <t>2022-06-28 09:20:25</t>
  </si>
  <si>
    <t>2604789</t>
  </si>
  <si>
    <t>Goh Jin Keong</t>
  </si>
  <si>
    <t>1189.00</t>
  </si>
  <si>
    <t>2022-06-28 09:27:33</t>
  </si>
  <si>
    <t>2604800</t>
  </si>
  <si>
    <t>ZHANG HONGYI</t>
  </si>
  <si>
    <t>510.00</t>
  </si>
  <si>
    <t>2022-06-28 11:41:35</t>
  </si>
  <si>
    <t>2604856</t>
  </si>
  <si>
    <t>C. Lee Chien</t>
  </si>
  <si>
    <t>2022-06-28 12:59:57</t>
  </si>
  <si>
    <t>2604895</t>
  </si>
  <si>
    <t>象岛圣思雅林木度假酒店</t>
  </si>
  <si>
    <t>WEI JIAWEI,YANG TINGTING,LIU JINGFANG,YANG ZHIPING</t>
  </si>
  <si>
    <t>2164.00</t>
  </si>
  <si>
    <t>2022-06-28 14:21:06</t>
  </si>
  <si>
    <t>2604897</t>
  </si>
  <si>
    <t>曼谷龙马酒店</t>
  </si>
  <si>
    <t>Almasoudi Fahad</t>
  </si>
  <si>
    <t>968.00</t>
  </si>
  <si>
    <t>2022-06-28 10:16:44</t>
  </si>
  <si>
    <t>2604989</t>
  </si>
  <si>
    <t>Sohn Weeyong,Sohn Weeyong</t>
  </si>
  <si>
    <t>2022-06-28 11:53:48</t>
  </si>
  <si>
    <t>2605039</t>
  </si>
  <si>
    <t>芭堤雅阿瓦尼度假酒店</t>
  </si>
  <si>
    <t>JAROSZ JONATHAN MATTHEW</t>
  </si>
  <si>
    <t>2691.00</t>
  </si>
  <si>
    <t>2022-06-28 14:56:55</t>
  </si>
  <si>
    <t>2605104</t>
  </si>
  <si>
    <t>HSIEH KAM HEI OLIVER</t>
  </si>
  <si>
    <t>2022-06-28 12:02:54</t>
  </si>
  <si>
    <t>2605112</t>
  </si>
  <si>
    <t>PHOON KWOK KEONG,zhang xiaoying</t>
  </si>
  <si>
    <t>461.00</t>
  </si>
  <si>
    <t>2022-06-28 11:08:38</t>
  </si>
  <si>
    <t>2605155</t>
  </si>
  <si>
    <t>YESTLEYEV ASKHAT</t>
  </si>
  <si>
    <t>4300.00</t>
  </si>
  <si>
    <t>2022-06-28 12:10:06</t>
  </si>
  <si>
    <t>2605173</t>
  </si>
  <si>
    <t>KUMAR VIJAY</t>
  </si>
  <si>
    <t>2022-06-28 12:28:53</t>
  </si>
  <si>
    <t>2605174</t>
  </si>
  <si>
    <t>Huang Xin</t>
  </si>
  <si>
    <t>2022-06-28 13:52:00</t>
  </si>
  <si>
    <t>2605197</t>
  </si>
  <si>
    <t>Radji Mourad</t>
  </si>
  <si>
    <t>2022-06-28 12:41:18</t>
  </si>
  <si>
    <t>2605204</t>
  </si>
  <si>
    <t>SEBASTIAN JOSEPH</t>
  </si>
  <si>
    <t>1166.00</t>
  </si>
  <si>
    <t>2022-06-28 12:58:37</t>
  </si>
  <si>
    <t>2605272</t>
  </si>
  <si>
    <t>Ooi Shein Din</t>
  </si>
  <si>
    <t>935.00</t>
  </si>
  <si>
    <t>2022-06-28 16:18:53</t>
  </si>
  <si>
    <t>2605291</t>
  </si>
  <si>
    <t>1433.00</t>
  </si>
  <si>
    <t>2022-06-28 15:27:38</t>
  </si>
  <si>
    <t>2605297</t>
  </si>
  <si>
    <t>曼谷金玉素旺纳普酒店</t>
  </si>
  <si>
    <t>Owens Maebh</t>
  </si>
  <si>
    <t>194.00</t>
  </si>
  <si>
    <t>2022-06-28 16:18:23</t>
  </si>
  <si>
    <t>2605309</t>
  </si>
  <si>
    <t>盖特43机场酒店</t>
  </si>
  <si>
    <t>Hobaugh David</t>
  </si>
  <si>
    <t>205.00</t>
  </si>
  <si>
    <t>2022-06-28 21:29:01</t>
  </si>
  <si>
    <t>2605345</t>
  </si>
  <si>
    <t>ALANG AFY SUFIANA</t>
  </si>
  <si>
    <t>2022-06-28 16:21:23</t>
  </si>
  <si>
    <t>2605353</t>
  </si>
  <si>
    <t>达拉海角度假酒店</t>
  </si>
  <si>
    <t>PARK MIHEE</t>
  </si>
  <si>
    <t>616.00</t>
  </si>
  <si>
    <t>2022-06-28 15:30:21</t>
  </si>
  <si>
    <t>2605361</t>
  </si>
  <si>
    <t>2022-06-28 15:41:56</t>
  </si>
  <si>
    <t>2605363</t>
  </si>
  <si>
    <t>吉隆坡大洲酒店</t>
  </si>
  <si>
    <t>CHE MAN SUWASDIE</t>
  </si>
  <si>
    <t>865.00</t>
  </si>
  <si>
    <t>2022-06-28 16:39:45</t>
  </si>
  <si>
    <t>2605385</t>
  </si>
  <si>
    <t>Chan Nicholas</t>
  </si>
  <si>
    <t>2022-06-28 15:59:48</t>
  </si>
  <si>
    <t>2605387</t>
  </si>
  <si>
    <t>Ng Kenneth</t>
  </si>
  <si>
    <t>1140.00</t>
  </si>
  <si>
    <t>2022-06-28 16:00:05</t>
  </si>
  <si>
    <t>2605389</t>
  </si>
  <si>
    <t>SHI XIAODI,CHONG CHRISTOPHER HON HIN</t>
  </si>
  <si>
    <t>1218.00</t>
  </si>
  <si>
    <t>2022-06-28 15:59:15</t>
  </si>
  <si>
    <t>2605432</t>
  </si>
  <si>
    <t>绿宝石度假村酒店</t>
  </si>
  <si>
    <t>Musa Aliah</t>
  </si>
  <si>
    <t>636.00</t>
  </si>
  <si>
    <t>2022-06-29 10:14:02</t>
  </si>
  <si>
    <t>2605435</t>
  </si>
  <si>
    <t>SONG YAOFEI</t>
  </si>
  <si>
    <t>2022-06-28 17:33:22</t>
  </si>
  <si>
    <t>2605471</t>
  </si>
  <si>
    <t>TAIB NORIMAH,TAIB NORIMAH,TAIB NORIMAH,TAIB NORIMAH</t>
  </si>
  <si>
    <t>2724.00</t>
  </si>
  <si>
    <t>2022-06-29 10:15:11</t>
  </si>
  <si>
    <t>2605497</t>
  </si>
  <si>
    <t>DU YUNWEI</t>
  </si>
  <si>
    <t>2022-06-28 18:16:32</t>
  </si>
  <si>
    <t>2605584</t>
  </si>
  <si>
    <t>SOVANN HELEN,SOVANN SISOVATH,CHEU SOKHA</t>
  </si>
  <si>
    <t>1164.00</t>
  </si>
  <si>
    <t>2022-06-28 19:50:27</t>
  </si>
  <si>
    <t>2605629</t>
  </si>
  <si>
    <t>TECK SUN CHIA,TECK SUN CHIA</t>
  </si>
  <si>
    <t>295.00</t>
  </si>
  <si>
    <t>2022-06-29 10:41:15</t>
  </si>
  <si>
    <t>2605711</t>
  </si>
  <si>
    <t>Ng Yoong Kong</t>
  </si>
  <si>
    <t>2022-06-29 10:40:34</t>
  </si>
  <si>
    <t>2605717</t>
  </si>
  <si>
    <t>1412.00</t>
  </si>
  <si>
    <t>2022-06-29 10:38:04</t>
  </si>
  <si>
    <t>2605720</t>
  </si>
  <si>
    <t>2022-06-29 12:24:17</t>
  </si>
  <si>
    <t>2605762</t>
  </si>
  <si>
    <t>Soo JingWen</t>
  </si>
  <si>
    <t>2940.00</t>
  </si>
  <si>
    <t>2022-06-29 09:28:09</t>
  </si>
  <si>
    <t>2605770</t>
  </si>
  <si>
    <t>SITOH EUGENE</t>
  </si>
  <si>
    <t>2022-06-29 10:50:29</t>
  </si>
  <si>
    <t>2605783</t>
  </si>
  <si>
    <t>K Candra,K Candra</t>
  </si>
  <si>
    <t>2022-06-29 10:39:38</t>
  </si>
  <si>
    <t>2605785</t>
  </si>
  <si>
    <t>WANNATHO KRITSADA,WONGMA VIYADA</t>
  </si>
  <si>
    <t>2022-06-29 10:42:43</t>
  </si>
  <si>
    <t>2605787</t>
  </si>
  <si>
    <t>Emby Zahid,Emby Zahid</t>
  </si>
  <si>
    <t>2022-06-29 10:39:07</t>
  </si>
  <si>
    <t>2605799</t>
  </si>
  <si>
    <t>Koshy Daniel</t>
  </si>
  <si>
    <t>2022-06-29 11:01:31</t>
  </si>
  <si>
    <t>2605878</t>
  </si>
  <si>
    <t>PHOON KWOK KEONG</t>
  </si>
  <si>
    <t>467.00</t>
  </si>
  <si>
    <t>2022-06-29 11:33:53</t>
  </si>
  <si>
    <t>2605991</t>
  </si>
  <si>
    <t>Teo Ian,Teo Ian</t>
  </si>
  <si>
    <t>350.00</t>
  </si>
  <si>
    <t>2022-06-29 09:32:08</t>
  </si>
  <si>
    <t>2606004</t>
  </si>
  <si>
    <t>soonmeng chern,soonmeng chern</t>
  </si>
  <si>
    <t>342.00</t>
  </si>
  <si>
    <t>2022-06-29 13:23:22</t>
  </si>
  <si>
    <t>2606085</t>
  </si>
  <si>
    <t>Tan Seok Shin,Tan Seok Shin</t>
  </si>
  <si>
    <t>2022-06-29 09:46:52</t>
  </si>
  <si>
    <t>2606086</t>
  </si>
  <si>
    <t>曼谷索菲特特色酒店</t>
  </si>
  <si>
    <t>Jeong JungHa</t>
  </si>
  <si>
    <t>728.00</t>
  </si>
  <si>
    <t>2022-06-29 10:15:08</t>
  </si>
  <si>
    <t>2606096</t>
  </si>
  <si>
    <t>Juwana Jeanne Janti</t>
  </si>
  <si>
    <t>2022-06-29 10:20:26</t>
  </si>
  <si>
    <t>2606098</t>
  </si>
  <si>
    <t>曼谷布拉纱里W22酒店</t>
  </si>
  <si>
    <t>Alhassan Ahmed Saleh</t>
  </si>
  <si>
    <t>134.00</t>
  </si>
  <si>
    <t>2022-06-29 11:44:58</t>
  </si>
  <si>
    <t>2606142</t>
  </si>
  <si>
    <t>wong wong foo tin</t>
  </si>
  <si>
    <t>2552.00</t>
  </si>
  <si>
    <t>2022-06-29 11:34:18</t>
  </si>
  <si>
    <t>2606144</t>
  </si>
  <si>
    <t>吉隆坡EQ酒店</t>
  </si>
  <si>
    <t>Kosalina Novi,Kosalina Novi</t>
  </si>
  <si>
    <t>1990.00</t>
  </si>
  <si>
    <t>2022-06-30 12:56:10</t>
  </si>
  <si>
    <t>2606146</t>
  </si>
  <si>
    <t>曼谷利特公寓</t>
  </si>
  <si>
    <t>DAHMAN HUSSEIN</t>
  </si>
  <si>
    <t>642.00</t>
  </si>
  <si>
    <t>2022-06-29 11:37:52</t>
  </si>
  <si>
    <t>2606167</t>
  </si>
  <si>
    <t>曼谷素坤逸通洛萨默塞特酒店</t>
  </si>
  <si>
    <t>Boonchaliaw Golanya</t>
  </si>
  <si>
    <t>620.00</t>
  </si>
  <si>
    <t>2022-06-29 11:37:49</t>
  </si>
  <si>
    <t>2606217</t>
  </si>
  <si>
    <t>曼谷拉查丹利中心酒店  (SHA Plus+)</t>
  </si>
  <si>
    <t>SASAKI AI</t>
  </si>
  <si>
    <t>1699.00</t>
  </si>
  <si>
    <t>2022-06-29 12:16:17</t>
  </si>
  <si>
    <t>2606233</t>
  </si>
  <si>
    <t>普吉岛悦榕庄(SHA Plus+)</t>
  </si>
  <si>
    <t>ZHAO ZEYI</t>
  </si>
  <si>
    <t>5032.00</t>
  </si>
  <si>
    <t>2022-06-29 13:12:28</t>
  </si>
  <si>
    <t>2606246</t>
  </si>
  <si>
    <t>2022-06-29 13:01:49</t>
  </si>
  <si>
    <t>2606260</t>
  </si>
  <si>
    <t>XU RUI</t>
  </si>
  <si>
    <t>710.00</t>
  </si>
  <si>
    <t>2022-06-29 13:12:48</t>
  </si>
  <si>
    <t>2606278</t>
  </si>
  <si>
    <t>suksawasd sorapol</t>
  </si>
  <si>
    <t>2022-06-29 14:11:58</t>
  </si>
  <si>
    <t>2606312</t>
  </si>
  <si>
    <t>曼谷馨乐庭素坤逸8号服务公寓</t>
  </si>
  <si>
    <t>MAO DOU</t>
  </si>
  <si>
    <t>283.00</t>
  </si>
  <si>
    <t>2022-06-29 13:54:38</t>
  </si>
  <si>
    <t>2606351</t>
  </si>
  <si>
    <t>吉隆坡白沙罗皇家朱兰酒店</t>
  </si>
  <si>
    <t>Shah Mohd Shah Azriff,Shah Mohd Shah Azriff</t>
  </si>
  <si>
    <t>368.00</t>
  </si>
  <si>
    <t>2022-06-29 14:36:13</t>
  </si>
  <si>
    <t>2606352</t>
  </si>
  <si>
    <t>nani Syahirah inani</t>
  </si>
  <si>
    <t>330.00</t>
  </si>
  <si>
    <t>2022-06-29 14:32:33</t>
  </si>
  <si>
    <t>2606392</t>
  </si>
  <si>
    <t>曼谷上海大厦酒店 (SHA Plus+)</t>
  </si>
  <si>
    <t>li yuguo,wang yongsheng</t>
  </si>
  <si>
    <t>872.00</t>
  </si>
  <si>
    <t>2022-06-29 16:13:09</t>
  </si>
  <si>
    <t>2606408</t>
  </si>
  <si>
    <t>旅游山林小屋素坤逸11号酒店</t>
  </si>
  <si>
    <t>Jacobs Johannes,Jacobs Johannes</t>
  </si>
  <si>
    <t>2022-06-29 15:32:54</t>
  </si>
  <si>
    <t>2606411</t>
  </si>
  <si>
    <t>新加坡丽思卡尔顿美年酒店 (Staycation Approved)</t>
  </si>
  <si>
    <t>Yi Hongli</t>
  </si>
  <si>
    <t>3048.00</t>
  </si>
  <si>
    <t>2022-06-29 21:07:51</t>
  </si>
  <si>
    <t>2606417</t>
  </si>
  <si>
    <t>华欣春景酒店</t>
  </si>
  <si>
    <t>Khammak Rotchana,Khammak Rotchana</t>
  </si>
  <si>
    <t>186.00</t>
  </si>
  <si>
    <t>2022-06-29 15:35:41</t>
  </si>
  <si>
    <t>2606451</t>
  </si>
  <si>
    <t>Juwana Jeane</t>
  </si>
  <si>
    <t>378.00</t>
  </si>
  <si>
    <t>2022-06-29 16:07:28</t>
  </si>
  <si>
    <t>2606464</t>
  </si>
  <si>
    <t>Charatromyen Sorrut</t>
  </si>
  <si>
    <t>2022-06-29 16:05:45</t>
  </si>
  <si>
    <t>2606502</t>
  </si>
  <si>
    <t>河内泛太平洋酒店</t>
  </si>
  <si>
    <t>LIAO MING TUNG</t>
  </si>
  <si>
    <t>1896.00</t>
  </si>
  <si>
    <t>2022-06-29 17:25:46</t>
  </si>
  <si>
    <t>2606508</t>
  </si>
  <si>
    <t>REN BAIKE</t>
  </si>
  <si>
    <t>2022-06-29 16:51:04</t>
  </si>
  <si>
    <t>2606517</t>
  </si>
  <si>
    <t>槟城尼奥酒店</t>
  </si>
  <si>
    <t>YUSUF LATIB JULAIHA BINTI</t>
  </si>
  <si>
    <t>558.00</t>
  </si>
  <si>
    <t>2022-06-30 11:38:53</t>
  </si>
  <si>
    <t>2606532</t>
  </si>
  <si>
    <t>R马尔温泉度假酒店</t>
  </si>
  <si>
    <t>Van Reusel Patrick</t>
  </si>
  <si>
    <t>166.00</t>
  </si>
  <si>
    <t>2022-06-29 17:58:03</t>
  </si>
  <si>
    <t>2606556</t>
  </si>
  <si>
    <t>CHEN SHUI WANG</t>
  </si>
  <si>
    <t>1135.00</t>
  </si>
  <si>
    <t>2022-07-01 10:25:26</t>
  </si>
  <si>
    <t>2606644</t>
  </si>
  <si>
    <t>TAN BEE CHOON</t>
  </si>
  <si>
    <t>2022-06-30 09:58:59</t>
  </si>
  <si>
    <t>2606690</t>
  </si>
  <si>
    <t>槟城龙城酒店</t>
  </si>
  <si>
    <t>MOHD RADZI MOHD SAMSUL NAJMI</t>
  </si>
  <si>
    <t>370.00</t>
  </si>
  <si>
    <t>2022-06-30 09:55:01</t>
  </si>
  <si>
    <t>2606698</t>
  </si>
  <si>
    <t>MOHAMED MUHAMMAD AZFAR,JOHAR AZMAN</t>
  </si>
  <si>
    <t>694.00</t>
  </si>
  <si>
    <t>2022-06-30 11:02:59</t>
  </si>
  <si>
    <t>2606762</t>
  </si>
  <si>
    <t>262.00</t>
  </si>
  <si>
    <t>2022-06-30 09:21:26</t>
  </si>
  <si>
    <t>2606844</t>
  </si>
  <si>
    <t>Hassan Sameh,Hassan Sameh</t>
  </si>
  <si>
    <t>2022-06-30 09:56:13</t>
  </si>
  <si>
    <t>2606879</t>
  </si>
  <si>
    <t>NGU XAVIER,NGU XAVIER</t>
  </si>
  <si>
    <t>666.00</t>
  </si>
  <si>
    <t>2022-06-30 11:50:44</t>
  </si>
  <si>
    <t>2606958</t>
  </si>
  <si>
    <t>开普西恩纳美食别墅度假酒店(SHA Plus+)</t>
  </si>
  <si>
    <t>Bunnit Tissanu,Bunnit Tissanu</t>
  </si>
  <si>
    <t>387.00</t>
  </si>
  <si>
    <t>2022-06-30 11:08:04</t>
  </si>
  <si>
    <t>2606968</t>
  </si>
  <si>
    <t>曼谷素坤逸57号巷萨里尔酒店通罗站</t>
  </si>
  <si>
    <t>HU BIXING,LIU DONG</t>
  </si>
  <si>
    <t>930.00</t>
  </si>
  <si>
    <t>2022-06-30 11:16:40</t>
  </si>
  <si>
    <t>2606977</t>
  </si>
  <si>
    <t>TAN MENGKEONG,Qiu Maoying,Wang Yingling,Ding Jingwu</t>
  </si>
  <si>
    <t>1376.00</t>
  </si>
  <si>
    <t>2022-06-30 09:57:21</t>
  </si>
  <si>
    <t>2607036</t>
  </si>
  <si>
    <t>Herawati Roosi</t>
  </si>
  <si>
    <t>2022-06-30 11:05:44</t>
  </si>
  <si>
    <t>2607049</t>
  </si>
  <si>
    <t>曼谷素坤逸中心55超豪华酒店</t>
  </si>
  <si>
    <t>ZENG JINPING</t>
  </si>
  <si>
    <t>677.00</t>
  </si>
  <si>
    <t>2022-06-30 10:09:58</t>
  </si>
  <si>
    <t>2607063</t>
  </si>
  <si>
    <t>PHY SALINA</t>
  </si>
  <si>
    <t>2022-06-30 13:10:52</t>
  </si>
  <si>
    <t>2607093</t>
  </si>
  <si>
    <t>nasir abdulaziz,nasir abdulaziz</t>
  </si>
  <si>
    <t>384.00</t>
  </si>
  <si>
    <t>2022-06-30 15:00:06</t>
  </si>
  <si>
    <t>2607116</t>
  </si>
  <si>
    <t>格兰迪酒店&amp;度假村</t>
  </si>
  <si>
    <t>JUATIN ROXANNE MARISSA J</t>
  </si>
  <si>
    <t>2022-06-30 11:09:14</t>
  </si>
  <si>
    <t>2607211</t>
  </si>
  <si>
    <t>Saengpak Passara,Saengpak Passara</t>
  </si>
  <si>
    <t>2022-06-30 15:04:41</t>
  </si>
  <si>
    <t>2607212</t>
  </si>
  <si>
    <t>是拉差盛捷湾景国际服务公寓</t>
  </si>
  <si>
    <t>SCHNEIDER BERND TORSTEN</t>
  </si>
  <si>
    <t>275.00</t>
  </si>
  <si>
    <t>2022-06-30 11:53:38</t>
  </si>
  <si>
    <t>2607283</t>
  </si>
  <si>
    <t>2022-06-30 13:17:46</t>
  </si>
  <si>
    <t>2607295</t>
  </si>
  <si>
    <t>472.00</t>
  </si>
  <si>
    <t>2022-06-30 15:03:23</t>
  </si>
  <si>
    <t>2607310</t>
  </si>
  <si>
    <t>XU JINGJIAN</t>
  </si>
  <si>
    <t>2022-06-30 14:48:06</t>
  </si>
  <si>
    <t>2607321</t>
  </si>
  <si>
    <t>Che mat Che mohd zulkhairil</t>
  </si>
  <si>
    <t>228.00</t>
  </si>
  <si>
    <t>2022-06-30 14:23:08</t>
  </si>
  <si>
    <t>2607326</t>
  </si>
  <si>
    <t>CHE AZNI NURUL WAHIDA</t>
  </si>
  <si>
    <t>2022-06-30 14:51:38</t>
  </si>
  <si>
    <t>2607347</t>
  </si>
  <si>
    <t>曼谷璀璨服务公寓酒店</t>
  </si>
  <si>
    <t>Israngkul Na Ayudhya Teeratas,Israngkul Na Ayudhya Teeratas</t>
  </si>
  <si>
    <t>201.00</t>
  </si>
  <si>
    <t>2022-06-30 14:32:10</t>
  </si>
  <si>
    <t>2607362</t>
  </si>
  <si>
    <t>MA RONGJIE,MA HONGGUANG</t>
  </si>
  <si>
    <t>1230.00</t>
  </si>
  <si>
    <t>2022-06-30 14:58:12</t>
  </si>
  <si>
    <t>2607372</t>
  </si>
  <si>
    <t>Sean theary</t>
  </si>
  <si>
    <t>2022-06-30 20:15:34</t>
  </si>
  <si>
    <t>2607374</t>
  </si>
  <si>
    <t>ZHANG XIN</t>
  </si>
  <si>
    <t>2055.00</t>
  </si>
  <si>
    <t>2022-06-30 14:51:35</t>
  </si>
  <si>
    <t>2607469</t>
  </si>
  <si>
    <t>chatwatcharangkoon chalermchai,chatwatcharangkoon chalermchai,chatwatcharangkoon chalermchai,chatwatcharangkoon chalermchai</t>
  </si>
  <si>
    <t>772.00</t>
  </si>
  <si>
    <t>2022-06-30 16:35:47</t>
  </si>
  <si>
    <t>2607484</t>
  </si>
  <si>
    <t>曼谷铂尔曼皇权酒店</t>
  </si>
  <si>
    <t>Li Xue,Zhou QingYong</t>
  </si>
  <si>
    <t>1062.00</t>
  </si>
  <si>
    <t>2022-06-30 16:53:20</t>
  </si>
  <si>
    <t>2607507</t>
  </si>
  <si>
    <t>苏梅岛丽思卡尔顿酒店</t>
  </si>
  <si>
    <t>CHEN YAFEI,MACCHI RAYMOND</t>
  </si>
  <si>
    <t>8467.00</t>
  </si>
  <si>
    <t>2022-06-30 17:34:17</t>
  </si>
  <si>
    <t>2607529</t>
  </si>
  <si>
    <t>Hadi noreen</t>
  </si>
  <si>
    <t>2022-06-30 17:39:38</t>
  </si>
  <si>
    <t>2607558</t>
  </si>
  <si>
    <t>ZHENG MENGTING,SAI SANMONT,OUYANG SHENGJIE</t>
  </si>
  <si>
    <t>4101.00</t>
  </si>
  <si>
    <t>2022-06-30 18:13:41</t>
  </si>
  <si>
    <t>2607592</t>
  </si>
  <si>
    <t>Bunda Pablo,Bunda Pablo</t>
  </si>
  <si>
    <t>466.00</t>
  </si>
  <si>
    <t>2022-07-01 10:27:45</t>
  </si>
  <si>
    <t>2607604</t>
  </si>
  <si>
    <t>YIHTEONG KANG,YIHTEONG KANG</t>
  </si>
  <si>
    <t>2022-06-30 20:15:03</t>
  </si>
  <si>
    <t>2607611</t>
  </si>
  <si>
    <t>槟城龙城快捷酒店</t>
  </si>
  <si>
    <t>Farahin Abdullah Nurul</t>
  </si>
  <si>
    <t>648.00</t>
  </si>
  <si>
    <t>2022-07-01 08:04:52</t>
  </si>
  <si>
    <t>2607690</t>
  </si>
  <si>
    <t>Subramaniam Vinod,Subramaniam Vinod</t>
  </si>
  <si>
    <t>470.00</t>
  </si>
  <si>
    <t>2022-07-01 10:19:42</t>
  </si>
  <si>
    <t>2607709</t>
  </si>
  <si>
    <t>吉隆坡邵氏广场美居酒店</t>
  </si>
  <si>
    <t>ZHAO HANQING</t>
  </si>
  <si>
    <t>2022-07-01 09:17:31</t>
  </si>
  <si>
    <t>2607826</t>
  </si>
  <si>
    <t>Mohd Zukarmi Nurul Nadiah,Mohd Zukarmi Nurul Nadiah,Mohd Zukarmi Nurul Nadiah,Mohd Zukarmi Nurul Nadiah</t>
  </si>
  <si>
    <t>1296.00</t>
  </si>
  <si>
    <t>2022-07-01 08:04:05</t>
  </si>
  <si>
    <t>2607883</t>
  </si>
  <si>
    <t>ALAU ALA UDDIN,FARHAH FARHAH AZZAHRAA</t>
  </si>
  <si>
    <t>274.00</t>
  </si>
  <si>
    <t>2022-07-01 10:51:22</t>
  </si>
  <si>
    <t>2607932</t>
  </si>
  <si>
    <t>Aida Nur</t>
  </si>
  <si>
    <t>480.00</t>
  </si>
  <si>
    <t>2022-07-01 11:35:19</t>
  </si>
  <si>
    <t>2607965</t>
  </si>
  <si>
    <t>mat yusoff mohd yushairi</t>
  </si>
  <si>
    <t>279.00</t>
  </si>
  <si>
    <t>2022-07-01 10:27:18</t>
  </si>
  <si>
    <t>2608130</t>
  </si>
  <si>
    <t>Ashraf Waqas,Ashraf Waqas</t>
  </si>
  <si>
    <t>2022-07-01 08:50:24</t>
  </si>
  <si>
    <t>2608136</t>
  </si>
  <si>
    <t>Tan Wei Ping,Ooi Jun Xun</t>
  </si>
  <si>
    <t>960.00</t>
  </si>
  <si>
    <t>2022-07-01 11:41:13</t>
  </si>
  <si>
    <t>2608164</t>
  </si>
  <si>
    <t>Phetkua Wanasanan,Phetkua Wanasanan,Phetkua Wanasanan</t>
  </si>
  <si>
    <t>300.00</t>
  </si>
  <si>
    <t>2022-07-01 16:18:48</t>
  </si>
  <si>
    <t>2608196</t>
  </si>
  <si>
    <t>Abdullah Amira Iylia</t>
  </si>
  <si>
    <t>1100.00</t>
  </si>
  <si>
    <t>2022-07-01 13:24:06</t>
  </si>
  <si>
    <t>2608214</t>
  </si>
  <si>
    <t>Ngh Christine,Ngh Christine,Ngh Christine,Ngh Christine</t>
  </si>
  <si>
    <t>1160.00</t>
  </si>
  <si>
    <t>2022-07-01 10:38:22</t>
  </si>
  <si>
    <t>2608308</t>
  </si>
  <si>
    <t>XU LI</t>
  </si>
  <si>
    <t>430.00</t>
  </si>
  <si>
    <t>2022-07-01 12:38:51</t>
  </si>
  <si>
    <t>2608348</t>
  </si>
  <si>
    <t>Zhang Mengyuan</t>
  </si>
  <si>
    <t>2022-07-01 13:09:24</t>
  </si>
  <si>
    <t>2608372</t>
  </si>
  <si>
    <t>2022-07-01 13:35:49</t>
  </si>
  <si>
    <t>2608406</t>
  </si>
  <si>
    <t>608.00</t>
  </si>
  <si>
    <t>2022-07-01 13:50:38</t>
  </si>
  <si>
    <t>2608490</t>
  </si>
  <si>
    <t>LI YUNZHI,LI YUNZHI</t>
  </si>
  <si>
    <t>2022-07-01 16:12:17</t>
  </si>
  <si>
    <t>2608498</t>
  </si>
  <si>
    <t>Ma Yu</t>
  </si>
  <si>
    <t>777.00</t>
  </si>
  <si>
    <t>2022-07-01 15:33:50</t>
  </si>
  <si>
    <t>2608511</t>
  </si>
  <si>
    <t>Tai King him</t>
  </si>
  <si>
    <t>379.00</t>
  </si>
  <si>
    <t>2022-07-01 16:21:34</t>
  </si>
  <si>
    <t>2608542</t>
  </si>
  <si>
    <t>Kamal Ikhwan</t>
  </si>
  <si>
    <t>2022-07-01 16:55:25</t>
  </si>
  <si>
    <t>2608570</t>
  </si>
  <si>
    <t>曼谷铁塔豪华罗摩六世酒店</t>
  </si>
  <si>
    <t>JANRUEN NATHNARIN,JANRUEN NATHNARIN</t>
  </si>
  <si>
    <t>135.00</t>
  </si>
  <si>
    <t>2022-07-01 16:57:44</t>
  </si>
  <si>
    <t>2608688</t>
  </si>
  <si>
    <t>MIYAMOTO MEI</t>
  </si>
  <si>
    <t>2022-07-01 20:32:48</t>
  </si>
  <si>
    <t>2608710</t>
  </si>
  <si>
    <t>ZHANG PENG</t>
  </si>
  <si>
    <t>2022-07-02 13:52:24</t>
  </si>
  <si>
    <t>2608711</t>
  </si>
  <si>
    <t>Zulkifle Mohd Zulkarnain,Zulkifle Mohd Zulkarnain</t>
  </si>
  <si>
    <t>490.00</t>
  </si>
  <si>
    <t>2022-07-02 10:58:32</t>
  </si>
  <si>
    <t>2608784</t>
  </si>
  <si>
    <t>芽庄洲际酒店</t>
  </si>
  <si>
    <t>hong jiwon</t>
  </si>
  <si>
    <t>1060.00</t>
  </si>
  <si>
    <t>2022-07-02 09:59:46</t>
  </si>
  <si>
    <t>2608827</t>
  </si>
  <si>
    <t>SUWANMANEE NARUEMON</t>
  </si>
  <si>
    <t>2022-07-02 11:38:23</t>
  </si>
  <si>
    <t>2608890</t>
  </si>
  <si>
    <t>Zheng Tingting</t>
  </si>
  <si>
    <t>313.00</t>
  </si>
  <si>
    <t>2022-07-02 09:37:03</t>
  </si>
  <si>
    <t>2608998</t>
  </si>
  <si>
    <t>马里森酒店</t>
  </si>
  <si>
    <t>Uy Diana Beverly</t>
  </si>
  <si>
    <t>520.00</t>
  </si>
  <si>
    <t>2022-07-02 15:23:25</t>
  </si>
  <si>
    <t>2609098</t>
  </si>
  <si>
    <t>HISHAM AMIRUL HISHAMUDIN</t>
  </si>
  <si>
    <t>2022-07-02 11:22:45</t>
  </si>
  <si>
    <t>2609129</t>
  </si>
  <si>
    <t>MAXWELL JOHN</t>
  </si>
  <si>
    <t>534.00</t>
  </si>
  <si>
    <t>2022-07-02 12:07:33</t>
  </si>
  <si>
    <t>2609155</t>
  </si>
  <si>
    <t>曼谷华美达广场湄南河畔酒店</t>
  </si>
  <si>
    <t>ZHU HAITAO</t>
  </si>
  <si>
    <t>597.00</t>
  </si>
  <si>
    <t>2022-07-02 13:30:50</t>
  </si>
  <si>
    <t>2609177</t>
  </si>
  <si>
    <t>Panyawaew Natwirun,Panyawaew Natwirun</t>
  </si>
  <si>
    <t>2022-07-02 13:03:53</t>
  </si>
  <si>
    <t>2609192</t>
  </si>
  <si>
    <t>jareansuk Thanawat,loymek Neti</t>
  </si>
  <si>
    <t>2022-07-02 13:32:38</t>
  </si>
  <si>
    <t>2609197</t>
  </si>
  <si>
    <t>WANG HAO</t>
  </si>
  <si>
    <t>2385.00</t>
  </si>
  <si>
    <t>2022-07-02 13:43:53</t>
  </si>
  <si>
    <t>2609231</t>
  </si>
  <si>
    <t>芭堤雅宫殿酒店</t>
  </si>
  <si>
    <t>Lee Heejun,Lee Heejun</t>
  </si>
  <si>
    <t>253.00</t>
  </si>
  <si>
    <t>2022-07-02 14:27:44</t>
  </si>
  <si>
    <t>2609232</t>
  </si>
  <si>
    <t>Park Kwangdeok,Park Kwangdeok</t>
  </si>
  <si>
    <t>2022-07-02 14:27:22</t>
  </si>
  <si>
    <t>2609238</t>
  </si>
  <si>
    <t>SALEHUDDIN BIN ZABIDI MOHD,SALEHUDDIN BIN ZABIDI MOHD</t>
  </si>
  <si>
    <t>2022-07-02 14:43:22</t>
  </si>
  <si>
    <t>2609257</t>
  </si>
  <si>
    <t>Kaewhom Kanyapak,Kaewhom Kanyapak</t>
  </si>
  <si>
    <t>2022-07-02 15:15:45</t>
  </si>
  <si>
    <t>2609268</t>
  </si>
  <si>
    <t>Kunwiwat Norranop,Kunwiwat Norranop</t>
  </si>
  <si>
    <t>2022-07-02 16:52:52</t>
  </si>
  <si>
    <t>2609367</t>
  </si>
  <si>
    <t>NOOR SHIREENNA OTHAMAN,NOOR SHIREENNA OTHAMAN</t>
  </si>
  <si>
    <t>2022-07-02 18:46:04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</si>
</sst>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35</xdr:col>
      <xdr:colOff>361950</xdr:colOff>
      <xdr:row>183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05950" y="171450"/>
          <a:ext cx="15449550" cy="7324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0"/>
  <sheetViews>
    <sheetView topLeftCell="A85" workbookViewId="0">
      <selection activeCell="A8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44738</v>
      </c>
      <c r="G2" s="7">
        <v>44741</v>
      </c>
      <c r="H2" s="5">
        <v>1</v>
      </c>
      <c r="I2" s="5">
        <v>3</v>
      </c>
      <c r="J2" s="5">
        <v>3</v>
      </c>
      <c r="K2" s="5" t="s">
        <v>30</v>
      </c>
      <c r="L2" s="5">
        <v>2528</v>
      </c>
      <c r="M2" s="5">
        <v>2528</v>
      </c>
      <c r="N2" s="5" t="s">
        <v>31</v>
      </c>
      <c r="O2" s="5" t="s">
        <v>32</v>
      </c>
      <c r="P2" s="5" t="s">
        <v>33</v>
      </c>
      <c r="Q2" s="5">
        <v>0</v>
      </c>
      <c r="R2" s="9">
        <v>44691</v>
      </c>
      <c r="S2" s="7">
        <v>44744</v>
      </c>
      <c r="T2" s="5" t="s">
        <v>34</v>
      </c>
      <c r="U2" s="5">
        <v>2528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44739</v>
      </c>
      <c r="G3" s="7">
        <v>44741</v>
      </c>
      <c r="H3" s="5">
        <v>1</v>
      </c>
      <c r="I3" s="5">
        <v>2</v>
      </c>
      <c r="J3" s="5">
        <v>2</v>
      </c>
      <c r="K3" s="5" t="s">
        <v>30</v>
      </c>
      <c r="L3" s="5">
        <v>1400</v>
      </c>
      <c r="M3" s="5">
        <v>1400</v>
      </c>
      <c r="N3" s="5" t="s">
        <v>40</v>
      </c>
      <c r="O3" s="5" t="s">
        <v>32</v>
      </c>
      <c r="P3" s="5" t="s">
        <v>33</v>
      </c>
      <c r="Q3" s="5">
        <v>0</v>
      </c>
      <c r="R3" s="9">
        <v>44708</v>
      </c>
      <c r="S3" s="7">
        <v>44744</v>
      </c>
      <c r="T3" s="5" t="s">
        <v>34</v>
      </c>
      <c r="U3" s="5">
        <v>1400</v>
      </c>
      <c r="V3" s="5">
        <v>0</v>
      </c>
      <c r="W3" s="5">
        <v>0</v>
      </c>
      <c r="X3" s="5" t="s">
        <v>41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44739</v>
      </c>
      <c r="G4" s="7">
        <v>44741</v>
      </c>
      <c r="H4" s="5">
        <v>1</v>
      </c>
      <c r="I4" s="5">
        <v>2</v>
      </c>
      <c r="J4" s="5">
        <v>2</v>
      </c>
      <c r="K4" s="5" t="s">
        <v>30</v>
      </c>
      <c r="L4" s="5">
        <v>2800</v>
      </c>
      <c r="M4" s="5">
        <v>2800</v>
      </c>
      <c r="N4" s="5" t="s">
        <v>45</v>
      </c>
      <c r="O4" s="5" t="s">
        <v>32</v>
      </c>
      <c r="P4" s="5" t="s">
        <v>33</v>
      </c>
      <c r="Q4" s="5">
        <v>0</v>
      </c>
      <c r="R4" s="9">
        <v>44709</v>
      </c>
      <c r="S4" s="7">
        <v>44744</v>
      </c>
      <c r="T4" s="5" t="s">
        <v>34</v>
      </c>
      <c r="U4" s="5">
        <v>2800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42</v>
      </c>
      <c r="B5" s="5" t="s">
        <v>26</v>
      </c>
      <c r="C5" s="5" t="s">
        <v>48</v>
      </c>
      <c r="D5" s="5" t="s">
        <v>43</v>
      </c>
      <c r="E5" s="5" t="s">
        <v>44</v>
      </c>
      <c r="F5" s="7">
        <v>44739</v>
      </c>
      <c r="G5" s="7">
        <v>44741</v>
      </c>
      <c r="H5" s="5">
        <v>1</v>
      </c>
      <c r="I5" s="5">
        <v>2</v>
      </c>
      <c r="J5" s="5">
        <v>2</v>
      </c>
      <c r="K5" s="5" t="s">
        <v>30</v>
      </c>
      <c r="L5" s="5">
        <v>-2467.06</v>
      </c>
      <c r="M5" s="5">
        <v>-2467.06</v>
      </c>
      <c r="N5" s="5" t="s">
        <v>45</v>
      </c>
      <c r="O5" s="5" t="s">
        <v>32</v>
      </c>
      <c r="P5" s="5" t="s">
        <v>33</v>
      </c>
      <c r="Q5" s="5">
        <v>0</v>
      </c>
      <c r="R5" s="9">
        <v>44709</v>
      </c>
      <c r="S5" s="7">
        <v>44744</v>
      </c>
      <c r="T5" s="5" t="s">
        <v>34</v>
      </c>
      <c r="U5" s="5">
        <v>-2467.06</v>
      </c>
      <c r="V5" s="5">
        <v>0</v>
      </c>
      <c r="W5" s="5">
        <v>0</v>
      </c>
      <c r="X5" s="5" t="s">
        <v>46</v>
      </c>
      <c r="Y5" s="5" t="s">
        <v>47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44739</v>
      </c>
      <c r="G6" s="7">
        <v>44741</v>
      </c>
      <c r="H6" s="5">
        <v>1</v>
      </c>
      <c r="I6" s="5">
        <v>2</v>
      </c>
      <c r="J6" s="5">
        <v>2</v>
      </c>
      <c r="K6" s="5" t="s">
        <v>30</v>
      </c>
      <c r="L6" s="5">
        <v>2000</v>
      </c>
      <c r="M6" s="5">
        <v>2000</v>
      </c>
      <c r="N6" s="5" t="s">
        <v>52</v>
      </c>
      <c r="O6" s="5" t="s">
        <v>32</v>
      </c>
      <c r="P6" s="5" t="s">
        <v>33</v>
      </c>
      <c r="Q6" s="5">
        <v>0</v>
      </c>
      <c r="R6" s="9">
        <v>44724</v>
      </c>
      <c r="S6" s="7">
        <v>44744</v>
      </c>
      <c r="T6" s="5" t="s">
        <v>34</v>
      </c>
      <c r="U6" s="5">
        <v>2000</v>
      </c>
      <c r="V6" s="5">
        <v>0</v>
      </c>
      <c r="W6" s="5">
        <v>0</v>
      </c>
      <c r="X6" s="5" t="s">
        <v>47</v>
      </c>
      <c r="Y6" s="5" t="s">
        <v>47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44739</v>
      </c>
      <c r="G7" s="7">
        <v>44741</v>
      </c>
      <c r="H7" s="5">
        <v>1</v>
      </c>
      <c r="I7" s="5">
        <v>2</v>
      </c>
      <c r="J7" s="5">
        <v>2</v>
      </c>
      <c r="K7" s="5" t="s">
        <v>30</v>
      </c>
      <c r="L7" s="5">
        <v>735</v>
      </c>
      <c r="M7" s="5">
        <v>735</v>
      </c>
      <c r="N7" s="5" t="s">
        <v>56</v>
      </c>
      <c r="O7" s="5" t="s">
        <v>32</v>
      </c>
      <c r="P7" s="5" t="s">
        <v>33</v>
      </c>
      <c r="Q7" s="5">
        <v>0</v>
      </c>
      <c r="R7" s="9">
        <v>44724</v>
      </c>
      <c r="S7" s="7">
        <v>44744</v>
      </c>
      <c r="T7" s="5" t="s">
        <v>34</v>
      </c>
      <c r="U7" s="5">
        <v>735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44737</v>
      </c>
      <c r="G8" s="7">
        <v>44741</v>
      </c>
      <c r="H8" s="5">
        <v>1</v>
      </c>
      <c r="I8" s="5">
        <v>4</v>
      </c>
      <c r="J8" s="5">
        <v>4</v>
      </c>
      <c r="K8" s="5" t="s">
        <v>30</v>
      </c>
      <c r="L8" s="5">
        <v>3700</v>
      </c>
      <c r="M8" s="5">
        <v>3700</v>
      </c>
      <c r="N8" s="5" t="s">
        <v>62</v>
      </c>
      <c r="O8" s="5" t="s">
        <v>32</v>
      </c>
      <c r="P8" s="5" t="s">
        <v>33</v>
      </c>
      <c r="Q8" s="5">
        <v>0</v>
      </c>
      <c r="R8" s="9">
        <v>44730</v>
      </c>
      <c r="S8" s="7">
        <v>44744</v>
      </c>
      <c r="T8" s="5" t="s">
        <v>34</v>
      </c>
      <c r="U8" s="5">
        <v>3700</v>
      </c>
      <c r="V8" s="5">
        <v>0</v>
      </c>
      <c r="W8" s="5">
        <v>0</v>
      </c>
      <c r="X8" s="5" t="s">
        <v>63</v>
      </c>
      <c r="Y8" s="5" t="s">
        <v>64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7">
        <v>44740</v>
      </c>
      <c r="G9" s="7">
        <v>44741</v>
      </c>
      <c r="H9" s="5">
        <v>1</v>
      </c>
      <c r="I9" s="5">
        <v>1</v>
      </c>
      <c r="J9" s="5">
        <v>1</v>
      </c>
      <c r="K9" s="5" t="s">
        <v>30</v>
      </c>
      <c r="L9" s="5">
        <v>654</v>
      </c>
      <c r="M9" s="5">
        <v>654</v>
      </c>
      <c r="N9" s="5" t="s">
        <v>68</v>
      </c>
      <c r="O9" s="5" t="s">
        <v>32</v>
      </c>
      <c r="P9" s="5" t="s">
        <v>33</v>
      </c>
      <c r="Q9" s="5">
        <v>0</v>
      </c>
      <c r="R9" s="9">
        <v>44734</v>
      </c>
      <c r="S9" s="7">
        <v>44744</v>
      </c>
      <c r="T9" s="5" t="s">
        <v>34</v>
      </c>
      <c r="U9" s="5">
        <v>654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44736</v>
      </c>
      <c r="G10" s="7">
        <v>44741</v>
      </c>
      <c r="H10" s="5">
        <v>1</v>
      </c>
      <c r="I10" s="5">
        <v>5</v>
      </c>
      <c r="J10" s="5">
        <v>5</v>
      </c>
      <c r="K10" s="5" t="s">
        <v>30</v>
      </c>
      <c r="L10" s="5">
        <v>1240</v>
      </c>
      <c r="M10" s="5">
        <v>1240</v>
      </c>
      <c r="N10" s="5" t="s">
        <v>74</v>
      </c>
      <c r="O10" s="5" t="s">
        <v>32</v>
      </c>
      <c r="P10" s="5" t="s">
        <v>33</v>
      </c>
      <c r="Q10" s="5">
        <v>0</v>
      </c>
      <c r="R10" s="9">
        <v>44734</v>
      </c>
      <c r="S10" s="7">
        <v>44744</v>
      </c>
      <c r="T10" s="5" t="s">
        <v>34</v>
      </c>
      <c r="U10" s="5">
        <v>1240</v>
      </c>
      <c r="V10" s="5">
        <v>0</v>
      </c>
      <c r="W10" s="5">
        <v>0</v>
      </c>
      <c r="X10" s="5" t="s">
        <v>75</v>
      </c>
      <c r="Y10" s="5" t="s">
        <v>47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77</v>
      </c>
      <c r="E11" s="5" t="s">
        <v>78</v>
      </c>
      <c r="F11" s="7">
        <v>44738</v>
      </c>
      <c r="G11" s="7">
        <v>44741</v>
      </c>
      <c r="H11" s="5">
        <v>1</v>
      </c>
      <c r="I11" s="5">
        <v>3</v>
      </c>
      <c r="J11" s="5">
        <v>3</v>
      </c>
      <c r="K11" s="5" t="s">
        <v>30</v>
      </c>
      <c r="L11" s="5">
        <v>879</v>
      </c>
      <c r="M11" s="5">
        <v>879</v>
      </c>
      <c r="N11" s="5" t="s">
        <v>79</v>
      </c>
      <c r="O11" s="5" t="s">
        <v>32</v>
      </c>
      <c r="P11" s="5" t="s">
        <v>33</v>
      </c>
      <c r="Q11" s="5">
        <v>0</v>
      </c>
      <c r="R11" s="9">
        <v>44734</v>
      </c>
      <c r="S11" s="7">
        <v>44744</v>
      </c>
      <c r="T11" s="5" t="s">
        <v>34</v>
      </c>
      <c r="U11" s="5">
        <v>879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5">
      <c r="A12" s="5" t="s">
        <v>71</v>
      </c>
      <c r="B12" s="5" t="s">
        <v>26</v>
      </c>
      <c r="C12" s="5" t="s">
        <v>82</v>
      </c>
      <c r="D12" s="5" t="s">
        <v>72</v>
      </c>
      <c r="E12" s="5" t="s">
        <v>73</v>
      </c>
      <c r="F12" s="7">
        <v>44736</v>
      </c>
      <c r="G12" s="7">
        <v>44741</v>
      </c>
      <c r="H12" s="5">
        <v>1</v>
      </c>
      <c r="I12" s="5">
        <v>5</v>
      </c>
      <c r="J12" s="5">
        <v>5</v>
      </c>
      <c r="K12" s="5" t="s">
        <v>30</v>
      </c>
      <c r="L12" s="5">
        <v>-1240</v>
      </c>
      <c r="M12" s="5">
        <v>-1240</v>
      </c>
      <c r="N12" s="5" t="s">
        <v>74</v>
      </c>
      <c r="O12" s="5" t="s">
        <v>32</v>
      </c>
      <c r="P12" s="5" t="s">
        <v>33</v>
      </c>
      <c r="Q12" s="5">
        <v>0</v>
      </c>
      <c r="R12" s="9">
        <v>44734</v>
      </c>
      <c r="S12" s="7">
        <v>44744</v>
      </c>
      <c r="T12" s="5" t="s">
        <v>34</v>
      </c>
      <c r="U12" s="5">
        <v>-1240</v>
      </c>
      <c r="V12" s="5">
        <v>0</v>
      </c>
      <c r="W12" s="5">
        <v>0</v>
      </c>
      <c r="X12" s="5" t="s">
        <v>75</v>
      </c>
      <c r="Y12" s="5" t="s">
        <v>47</v>
      </c>
    </row>
    <row r="13" s="5" customFormat="1" spans="1:25">
      <c r="A13" s="5" t="s">
        <v>83</v>
      </c>
      <c r="B13" s="5" t="s">
        <v>26</v>
      </c>
      <c r="C13" s="5" t="s">
        <v>27</v>
      </c>
      <c r="D13" s="5" t="s">
        <v>77</v>
      </c>
      <c r="E13" s="5" t="s">
        <v>78</v>
      </c>
      <c r="F13" s="7">
        <v>44739</v>
      </c>
      <c r="G13" s="7">
        <v>44741</v>
      </c>
      <c r="H13" s="5">
        <v>1</v>
      </c>
      <c r="I13" s="5">
        <v>2</v>
      </c>
      <c r="J13" s="5">
        <v>2</v>
      </c>
      <c r="K13" s="5" t="s">
        <v>30</v>
      </c>
      <c r="L13" s="5">
        <v>586</v>
      </c>
      <c r="M13" s="5">
        <v>586</v>
      </c>
      <c r="N13" s="5" t="s">
        <v>84</v>
      </c>
      <c r="O13" s="5" t="s">
        <v>32</v>
      </c>
      <c r="P13" s="5" t="s">
        <v>33</v>
      </c>
      <c r="Q13" s="5">
        <v>0</v>
      </c>
      <c r="R13" s="9">
        <v>44735</v>
      </c>
      <c r="S13" s="7">
        <v>44744</v>
      </c>
      <c r="T13" s="5" t="s">
        <v>34</v>
      </c>
      <c r="U13" s="5">
        <v>586</v>
      </c>
      <c r="V13" s="5">
        <v>0</v>
      </c>
      <c r="W13" s="5">
        <v>0</v>
      </c>
      <c r="X13" s="5" t="s">
        <v>85</v>
      </c>
      <c r="Y13" s="5" t="s">
        <v>47</v>
      </c>
    </row>
    <row r="14" s="5" customFormat="1" spans="1:25">
      <c r="A14" s="5" t="s">
        <v>86</v>
      </c>
      <c r="B14" s="5" t="s">
        <v>26</v>
      </c>
      <c r="C14" s="5" t="s">
        <v>27</v>
      </c>
      <c r="D14" s="5" t="s">
        <v>87</v>
      </c>
      <c r="E14" s="5" t="s">
        <v>88</v>
      </c>
      <c r="F14" s="7">
        <v>44737</v>
      </c>
      <c r="G14" s="7">
        <v>44741</v>
      </c>
      <c r="H14" s="5">
        <v>1</v>
      </c>
      <c r="I14" s="5">
        <v>4</v>
      </c>
      <c r="J14" s="5">
        <v>4</v>
      </c>
      <c r="K14" s="5" t="s">
        <v>30</v>
      </c>
      <c r="L14" s="5">
        <v>1016</v>
      </c>
      <c r="M14" s="5">
        <v>1016</v>
      </c>
      <c r="N14" s="5" t="s">
        <v>89</v>
      </c>
      <c r="O14" s="5" t="s">
        <v>32</v>
      </c>
      <c r="P14" s="5" t="s">
        <v>33</v>
      </c>
      <c r="Q14" s="5">
        <v>0</v>
      </c>
      <c r="R14" s="9">
        <v>44735</v>
      </c>
      <c r="S14" s="7">
        <v>44744</v>
      </c>
      <c r="T14" s="5" t="s">
        <v>34</v>
      </c>
      <c r="U14" s="5">
        <v>1016</v>
      </c>
      <c r="V14" s="5">
        <v>0</v>
      </c>
      <c r="W14" s="5">
        <v>0</v>
      </c>
      <c r="X14" s="5" t="s">
        <v>90</v>
      </c>
      <c r="Y14" s="5" t="s">
        <v>91</v>
      </c>
    </row>
    <row r="15" s="5" customFormat="1" spans="1:25">
      <c r="A15" s="5" t="s">
        <v>92</v>
      </c>
      <c r="B15" s="5" t="s">
        <v>26</v>
      </c>
      <c r="C15" s="5" t="s">
        <v>27</v>
      </c>
      <c r="D15" s="5" t="s">
        <v>93</v>
      </c>
      <c r="E15" s="5" t="s">
        <v>94</v>
      </c>
      <c r="F15" s="7">
        <v>44737</v>
      </c>
      <c r="G15" s="7">
        <v>44741</v>
      </c>
      <c r="H15" s="5">
        <v>1</v>
      </c>
      <c r="I15" s="5">
        <v>4</v>
      </c>
      <c r="J15" s="5">
        <v>4</v>
      </c>
      <c r="K15" s="5" t="s">
        <v>30</v>
      </c>
      <c r="L15" s="5">
        <v>2160</v>
      </c>
      <c r="M15" s="5">
        <v>2160</v>
      </c>
      <c r="N15" s="5" t="s">
        <v>95</v>
      </c>
      <c r="O15" s="5" t="s">
        <v>32</v>
      </c>
      <c r="P15" s="5" t="s">
        <v>33</v>
      </c>
      <c r="Q15" s="5">
        <v>0</v>
      </c>
      <c r="R15" s="9">
        <v>44735</v>
      </c>
      <c r="S15" s="7">
        <v>44744</v>
      </c>
      <c r="T15" s="5" t="s">
        <v>34</v>
      </c>
      <c r="U15" s="5">
        <v>2160</v>
      </c>
      <c r="V15" s="5">
        <v>0</v>
      </c>
      <c r="W15" s="5">
        <v>0</v>
      </c>
      <c r="X15" s="5" t="s">
        <v>96</v>
      </c>
      <c r="Y15" s="5" t="s">
        <v>97</v>
      </c>
    </row>
    <row r="16" s="5" customFormat="1" spans="1:25">
      <c r="A16" s="5" t="s">
        <v>98</v>
      </c>
      <c r="B16" s="5" t="s">
        <v>26</v>
      </c>
      <c r="C16" s="5" t="s">
        <v>27</v>
      </c>
      <c r="D16" s="5" t="s">
        <v>99</v>
      </c>
      <c r="E16" s="5" t="s">
        <v>100</v>
      </c>
      <c r="F16" s="7">
        <v>44739</v>
      </c>
      <c r="G16" s="7">
        <v>44741</v>
      </c>
      <c r="H16" s="5">
        <v>1</v>
      </c>
      <c r="I16" s="5">
        <v>2</v>
      </c>
      <c r="J16" s="5">
        <v>2</v>
      </c>
      <c r="K16" s="5" t="s">
        <v>30</v>
      </c>
      <c r="L16" s="5">
        <v>880</v>
      </c>
      <c r="M16" s="5">
        <v>880</v>
      </c>
      <c r="N16" s="5" t="s">
        <v>101</v>
      </c>
      <c r="O16" s="5" t="s">
        <v>32</v>
      </c>
      <c r="P16" s="5" t="s">
        <v>33</v>
      </c>
      <c r="Q16" s="5">
        <v>0</v>
      </c>
      <c r="R16" s="9">
        <v>44736</v>
      </c>
      <c r="S16" s="7">
        <v>44744</v>
      </c>
      <c r="T16" s="5" t="s">
        <v>34</v>
      </c>
      <c r="U16" s="5">
        <v>880</v>
      </c>
      <c r="V16" s="5">
        <v>0</v>
      </c>
      <c r="W16" s="5">
        <v>0</v>
      </c>
      <c r="X16" s="5" t="s">
        <v>102</v>
      </c>
      <c r="Y16" s="5" t="s">
        <v>103</v>
      </c>
    </row>
    <row r="17" s="5" customFormat="1" spans="1:25">
      <c r="A17" s="5" t="s">
        <v>104</v>
      </c>
      <c r="B17" s="5" t="s">
        <v>26</v>
      </c>
      <c r="C17" s="5" t="s">
        <v>27</v>
      </c>
      <c r="D17" s="5" t="s">
        <v>105</v>
      </c>
      <c r="E17" s="5" t="s">
        <v>106</v>
      </c>
      <c r="F17" s="7">
        <v>44739</v>
      </c>
      <c r="G17" s="7">
        <v>44741</v>
      </c>
      <c r="H17" s="5">
        <v>1</v>
      </c>
      <c r="I17" s="5">
        <v>2</v>
      </c>
      <c r="J17" s="5">
        <v>2</v>
      </c>
      <c r="K17" s="5" t="s">
        <v>30</v>
      </c>
      <c r="L17" s="5">
        <v>290</v>
      </c>
      <c r="M17" s="5">
        <v>290</v>
      </c>
      <c r="N17" s="5" t="s">
        <v>107</v>
      </c>
      <c r="O17" s="5" t="s">
        <v>32</v>
      </c>
      <c r="P17" s="5" t="s">
        <v>33</v>
      </c>
      <c r="Q17" s="5">
        <v>0</v>
      </c>
      <c r="R17" s="9">
        <v>44736</v>
      </c>
      <c r="S17" s="7">
        <v>44744</v>
      </c>
      <c r="T17" s="5" t="s">
        <v>34</v>
      </c>
      <c r="U17" s="5">
        <v>290</v>
      </c>
      <c r="V17" s="5">
        <v>0</v>
      </c>
      <c r="W17" s="5">
        <v>0</v>
      </c>
      <c r="X17" s="5" t="s">
        <v>108</v>
      </c>
      <c r="Y17" s="5" t="s">
        <v>109</v>
      </c>
    </row>
    <row r="18" s="5" customFormat="1" spans="1:25">
      <c r="A18" s="5" t="s">
        <v>110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44738</v>
      </c>
      <c r="G18" s="7">
        <v>44741</v>
      </c>
      <c r="H18" s="5">
        <v>1</v>
      </c>
      <c r="I18" s="5">
        <v>3</v>
      </c>
      <c r="J18" s="5">
        <v>3</v>
      </c>
      <c r="K18" s="5" t="s">
        <v>30</v>
      </c>
      <c r="L18" s="5">
        <v>6450</v>
      </c>
      <c r="M18" s="5">
        <v>6450</v>
      </c>
      <c r="N18" s="5" t="s">
        <v>113</v>
      </c>
      <c r="O18" s="5" t="s">
        <v>32</v>
      </c>
      <c r="P18" s="5" t="s">
        <v>33</v>
      </c>
      <c r="Q18" s="5">
        <v>0</v>
      </c>
      <c r="R18" s="9">
        <v>44737</v>
      </c>
      <c r="S18" s="7">
        <v>44744</v>
      </c>
      <c r="T18" s="5" t="s">
        <v>34</v>
      </c>
      <c r="U18" s="5">
        <v>6450</v>
      </c>
      <c r="V18" s="5">
        <v>0</v>
      </c>
      <c r="W18" s="5">
        <v>0</v>
      </c>
      <c r="X18" s="5" t="s">
        <v>114</v>
      </c>
      <c r="Y18" s="5" t="s">
        <v>115</v>
      </c>
    </row>
    <row r="19" s="5" customFormat="1" spans="1:25">
      <c r="A19" s="5" t="s">
        <v>116</v>
      </c>
      <c r="B19" s="5" t="s">
        <v>26</v>
      </c>
      <c r="C19" s="5" t="s">
        <v>27</v>
      </c>
      <c r="D19" s="5" t="s">
        <v>117</v>
      </c>
      <c r="E19" s="5" t="s">
        <v>118</v>
      </c>
      <c r="F19" s="7">
        <v>44739</v>
      </c>
      <c r="G19" s="7">
        <v>44741</v>
      </c>
      <c r="H19" s="5">
        <v>2</v>
      </c>
      <c r="I19" s="5">
        <v>2</v>
      </c>
      <c r="J19" s="5">
        <v>4</v>
      </c>
      <c r="K19" s="5" t="s">
        <v>30</v>
      </c>
      <c r="L19" s="5">
        <v>1712</v>
      </c>
      <c r="M19" s="5">
        <v>1712</v>
      </c>
      <c r="N19" s="5" t="s">
        <v>119</v>
      </c>
      <c r="O19" s="5" t="s">
        <v>32</v>
      </c>
      <c r="P19" s="5" t="s">
        <v>33</v>
      </c>
      <c r="Q19" s="5">
        <v>0</v>
      </c>
      <c r="R19" s="9">
        <v>44737</v>
      </c>
      <c r="S19" s="7">
        <v>44744</v>
      </c>
      <c r="T19" s="5" t="s">
        <v>34</v>
      </c>
      <c r="U19" s="5">
        <v>1712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7">
        <v>44739</v>
      </c>
      <c r="G20" s="7">
        <v>44741</v>
      </c>
      <c r="H20" s="5">
        <v>1</v>
      </c>
      <c r="I20" s="5">
        <v>2</v>
      </c>
      <c r="J20" s="5">
        <v>2</v>
      </c>
      <c r="K20" s="5" t="s">
        <v>30</v>
      </c>
      <c r="L20" s="5">
        <v>254</v>
      </c>
      <c r="M20" s="5">
        <v>254</v>
      </c>
      <c r="N20" s="5" t="s">
        <v>125</v>
      </c>
      <c r="O20" s="5" t="s">
        <v>32</v>
      </c>
      <c r="P20" s="5" t="s">
        <v>33</v>
      </c>
      <c r="Q20" s="5">
        <v>0</v>
      </c>
      <c r="R20" s="9">
        <v>44737</v>
      </c>
      <c r="S20" s="7">
        <v>44744</v>
      </c>
      <c r="T20" s="5" t="s">
        <v>34</v>
      </c>
      <c r="U20" s="5">
        <v>254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111</v>
      </c>
      <c r="E21" s="5" t="s">
        <v>112</v>
      </c>
      <c r="F21" s="7">
        <v>44738</v>
      </c>
      <c r="G21" s="7">
        <v>44741</v>
      </c>
      <c r="H21" s="5">
        <v>1</v>
      </c>
      <c r="I21" s="5">
        <v>3</v>
      </c>
      <c r="J21" s="5">
        <v>3</v>
      </c>
      <c r="K21" s="5" t="s">
        <v>30</v>
      </c>
      <c r="L21" s="5">
        <v>6450</v>
      </c>
      <c r="M21" s="5">
        <v>6450</v>
      </c>
      <c r="N21" s="5" t="s">
        <v>129</v>
      </c>
      <c r="O21" s="5" t="s">
        <v>32</v>
      </c>
      <c r="P21" s="5" t="s">
        <v>33</v>
      </c>
      <c r="Q21" s="5">
        <v>0</v>
      </c>
      <c r="R21" s="9">
        <v>44737</v>
      </c>
      <c r="S21" s="7">
        <v>44744</v>
      </c>
      <c r="T21" s="5" t="s">
        <v>34</v>
      </c>
      <c r="U21" s="5">
        <v>6450</v>
      </c>
      <c r="V21" s="5">
        <v>0</v>
      </c>
      <c r="W21" s="5">
        <v>0</v>
      </c>
      <c r="X21" s="5" t="s">
        <v>130</v>
      </c>
      <c r="Y21" s="5" t="s">
        <v>131</v>
      </c>
    </row>
    <row r="22" s="5" customFormat="1" spans="1:25">
      <c r="A22" s="5" t="s">
        <v>132</v>
      </c>
      <c r="B22" s="5" t="s">
        <v>26</v>
      </c>
      <c r="C22" s="5" t="s">
        <v>27</v>
      </c>
      <c r="D22" s="5" t="s">
        <v>133</v>
      </c>
      <c r="E22" s="5" t="s">
        <v>134</v>
      </c>
      <c r="F22" s="7">
        <v>44738</v>
      </c>
      <c r="G22" s="7">
        <v>44741</v>
      </c>
      <c r="H22" s="5">
        <v>1</v>
      </c>
      <c r="I22" s="5">
        <v>3</v>
      </c>
      <c r="J22" s="5">
        <v>3</v>
      </c>
      <c r="K22" s="5" t="s">
        <v>30</v>
      </c>
      <c r="L22" s="5">
        <v>1800</v>
      </c>
      <c r="M22" s="5">
        <v>1800</v>
      </c>
      <c r="N22" s="5" t="s">
        <v>135</v>
      </c>
      <c r="O22" s="5" t="s">
        <v>32</v>
      </c>
      <c r="P22" s="5" t="s">
        <v>33</v>
      </c>
      <c r="Q22" s="5">
        <v>0</v>
      </c>
      <c r="R22" s="9">
        <v>44737</v>
      </c>
      <c r="S22" s="7">
        <v>44744</v>
      </c>
      <c r="T22" s="5" t="s">
        <v>34</v>
      </c>
      <c r="U22" s="5">
        <v>1800</v>
      </c>
      <c r="V22" s="5">
        <v>0</v>
      </c>
      <c r="W22" s="5">
        <v>0</v>
      </c>
      <c r="X22" s="5" t="s">
        <v>136</v>
      </c>
      <c r="Y22" s="5" t="s">
        <v>137</v>
      </c>
    </row>
    <row r="23" s="5" customFormat="1" spans="1:25">
      <c r="A23" s="5" t="s">
        <v>138</v>
      </c>
      <c r="B23" s="5" t="s">
        <v>26</v>
      </c>
      <c r="C23" s="5" t="s">
        <v>27</v>
      </c>
      <c r="D23" s="5" t="s">
        <v>123</v>
      </c>
      <c r="E23" s="5" t="s">
        <v>124</v>
      </c>
      <c r="F23" s="7">
        <v>44738</v>
      </c>
      <c r="G23" s="7">
        <v>44741</v>
      </c>
      <c r="H23" s="5">
        <v>1</v>
      </c>
      <c r="I23" s="5">
        <v>3</v>
      </c>
      <c r="J23" s="5">
        <v>3</v>
      </c>
      <c r="K23" s="5" t="s">
        <v>30</v>
      </c>
      <c r="L23" s="5">
        <v>381</v>
      </c>
      <c r="M23" s="5">
        <v>381</v>
      </c>
      <c r="N23" s="5" t="s">
        <v>139</v>
      </c>
      <c r="O23" s="5" t="s">
        <v>32</v>
      </c>
      <c r="P23" s="5" t="s">
        <v>33</v>
      </c>
      <c r="Q23" s="5">
        <v>0</v>
      </c>
      <c r="R23" s="9">
        <v>44737</v>
      </c>
      <c r="S23" s="7">
        <v>44744</v>
      </c>
      <c r="T23" s="5" t="s">
        <v>34</v>
      </c>
      <c r="U23" s="5">
        <v>381</v>
      </c>
      <c r="V23" s="5">
        <v>0</v>
      </c>
      <c r="W23" s="5">
        <v>0</v>
      </c>
      <c r="X23" s="5" t="s">
        <v>140</v>
      </c>
      <c r="Y23" s="5" t="s">
        <v>141</v>
      </c>
    </row>
    <row r="24" s="5" customFormat="1" spans="1:25">
      <c r="A24" s="5" t="s">
        <v>142</v>
      </c>
      <c r="B24" s="5" t="s">
        <v>26</v>
      </c>
      <c r="C24" s="5" t="s">
        <v>27</v>
      </c>
      <c r="D24" s="5" t="s">
        <v>66</v>
      </c>
      <c r="E24" s="5" t="s">
        <v>143</v>
      </c>
      <c r="F24" s="7">
        <v>44739</v>
      </c>
      <c r="G24" s="7">
        <v>44741</v>
      </c>
      <c r="H24" s="5">
        <v>1</v>
      </c>
      <c r="I24" s="5">
        <v>2</v>
      </c>
      <c r="J24" s="5">
        <v>2</v>
      </c>
      <c r="K24" s="5" t="s">
        <v>30</v>
      </c>
      <c r="L24" s="5">
        <v>878</v>
      </c>
      <c r="M24" s="5">
        <v>878</v>
      </c>
      <c r="N24" s="5" t="s">
        <v>144</v>
      </c>
      <c r="O24" s="5" t="s">
        <v>32</v>
      </c>
      <c r="P24" s="5" t="s">
        <v>33</v>
      </c>
      <c r="Q24" s="5">
        <v>0</v>
      </c>
      <c r="R24" s="9">
        <v>44738</v>
      </c>
      <c r="S24" s="7">
        <v>44744</v>
      </c>
      <c r="T24" s="5" t="s">
        <v>34</v>
      </c>
      <c r="U24" s="5">
        <v>878</v>
      </c>
      <c r="V24" s="5">
        <v>0</v>
      </c>
      <c r="W24" s="5">
        <v>0</v>
      </c>
      <c r="X24" s="5" t="s">
        <v>145</v>
      </c>
      <c r="Y24" s="5" t="s">
        <v>146</v>
      </c>
    </row>
    <row r="25" s="5" customFormat="1" spans="1:25">
      <c r="A25" s="5" t="s">
        <v>147</v>
      </c>
      <c r="B25" s="5" t="s">
        <v>26</v>
      </c>
      <c r="C25" s="5" t="s">
        <v>27</v>
      </c>
      <c r="D25" s="5" t="s">
        <v>148</v>
      </c>
      <c r="E25" s="5" t="s">
        <v>149</v>
      </c>
      <c r="F25" s="7">
        <v>44739</v>
      </c>
      <c r="G25" s="7">
        <v>44741</v>
      </c>
      <c r="H25" s="5">
        <v>1</v>
      </c>
      <c r="I25" s="5">
        <v>2</v>
      </c>
      <c r="J25" s="5">
        <v>2</v>
      </c>
      <c r="K25" s="5" t="s">
        <v>30</v>
      </c>
      <c r="L25" s="5">
        <v>924</v>
      </c>
      <c r="M25" s="5">
        <v>924</v>
      </c>
      <c r="N25" s="5" t="s">
        <v>150</v>
      </c>
      <c r="O25" s="5" t="s">
        <v>32</v>
      </c>
      <c r="P25" s="5" t="s">
        <v>33</v>
      </c>
      <c r="Q25" s="5">
        <v>0</v>
      </c>
      <c r="R25" s="9">
        <v>44738</v>
      </c>
      <c r="S25" s="7">
        <v>44744</v>
      </c>
      <c r="T25" s="5" t="s">
        <v>34</v>
      </c>
      <c r="U25" s="5">
        <v>924</v>
      </c>
      <c r="V25" s="5">
        <v>0</v>
      </c>
      <c r="W25" s="5">
        <v>0</v>
      </c>
      <c r="X25" s="5" t="s">
        <v>151</v>
      </c>
      <c r="Y25" s="5" t="s">
        <v>152</v>
      </c>
    </row>
    <row r="26" s="5" customFormat="1" spans="1:25">
      <c r="A26" s="5" t="s">
        <v>153</v>
      </c>
      <c r="B26" s="5" t="s">
        <v>26</v>
      </c>
      <c r="C26" s="5" t="s">
        <v>27</v>
      </c>
      <c r="D26" s="5" t="s">
        <v>123</v>
      </c>
      <c r="E26" s="5" t="s">
        <v>124</v>
      </c>
      <c r="F26" s="7">
        <v>44739</v>
      </c>
      <c r="G26" s="7">
        <v>44741</v>
      </c>
      <c r="H26" s="5">
        <v>2</v>
      </c>
      <c r="I26" s="5">
        <v>2</v>
      </c>
      <c r="J26" s="5">
        <v>4</v>
      </c>
      <c r="K26" s="5" t="s">
        <v>30</v>
      </c>
      <c r="L26" s="5">
        <v>508</v>
      </c>
      <c r="M26" s="5">
        <v>508</v>
      </c>
      <c r="N26" s="5" t="s">
        <v>154</v>
      </c>
      <c r="O26" s="5" t="s">
        <v>32</v>
      </c>
      <c r="P26" s="5" t="s">
        <v>33</v>
      </c>
      <c r="Q26" s="5">
        <v>0</v>
      </c>
      <c r="R26" s="9">
        <v>44738</v>
      </c>
      <c r="S26" s="7">
        <v>44744</v>
      </c>
      <c r="T26" s="5" t="s">
        <v>34</v>
      </c>
      <c r="U26" s="5">
        <v>508</v>
      </c>
      <c r="V26" s="5">
        <v>0</v>
      </c>
      <c r="W26" s="5">
        <v>0</v>
      </c>
      <c r="X26" s="5" t="s">
        <v>155</v>
      </c>
      <c r="Y26" s="5" t="s">
        <v>156</v>
      </c>
    </row>
    <row r="27" s="5" customFormat="1" spans="1:25">
      <c r="A27" s="5" t="s">
        <v>157</v>
      </c>
      <c r="B27" s="5" t="s">
        <v>26</v>
      </c>
      <c r="C27" s="5" t="s">
        <v>27</v>
      </c>
      <c r="D27" s="5" t="s">
        <v>87</v>
      </c>
      <c r="E27" s="5" t="s">
        <v>88</v>
      </c>
      <c r="F27" s="7">
        <v>44738</v>
      </c>
      <c r="G27" s="7">
        <v>44741</v>
      </c>
      <c r="H27" s="5">
        <v>1</v>
      </c>
      <c r="I27" s="5">
        <v>3</v>
      </c>
      <c r="J27" s="5">
        <v>3</v>
      </c>
      <c r="K27" s="5" t="s">
        <v>30</v>
      </c>
      <c r="L27" s="5">
        <v>785</v>
      </c>
      <c r="M27" s="5">
        <v>785</v>
      </c>
      <c r="N27" s="5" t="s">
        <v>158</v>
      </c>
      <c r="O27" s="5" t="s">
        <v>32</v>
      </c>
      <c r="P27" s="5" t="s">
        <v>33</v>
      </c>
      <c r="Q27" s="5">
        <v>0</v>
      </c>
      <c r="R27" s="9">
        <v>44738</v>
      </c>
      <c r="S27" s="7">
        <v>44744</v>
      </c>
      <c r="T27" s="5" t="s">
        <v>34</v>
      </c>
      <c r="U27" s="5">
        <v>785</v>
      </c>
      <c r="V27" s="5">
        <v>0</v>
      </c>
      <c r="W27" s="5">
        <v>0</v>
      </c>
      <c r="X27" s="5" t="s">
        <v>159</v>
      </c>
      <c r="Y27" s="5" t="s">
        <v>160</v>
      </c>
    </row>
    <row r="28" s="5" customFormat="1" spans="1:25">
      <c r="A28" s="5" t="s">
        <v>161</v>
      </c>
      <c r="B28" s="5" t="s">
        <v>26</v>
      </c>
      <c r="C28" s="5" t="s">
        <v>27</v>
      </c>
      <c r="D28" s="5" t="s">
        <v>93</v>
      </c>
      <c r="E28" s="5" t="s">
        <v>94</v>
      </c>
      <c r="F28" s="7">
        <v>44739</v>
      </c>
      <c r="G28" s="7">
        <v>44741</v>
      </c>
      <c r="H28" s="5">
        <v>1</v>
      </c>
      <c r="I28" s="5">
        <v>2</v>
      </c>
      <c r="J28" s="5">
        <v>2</v>
      </c>
      <c r="K28" s="5" t="s">
        <v>30</v>
      </c>
      <c r="L28" s="5">
        <v>1080</v>
      </c>
      <c r="M28" s="5">
        <v>1080</v>
      </c>
      <c r="N28" s="5" t="s">
        <v>162</v>
      </c>
      <c r="O28" s="5" t="s">
        <v>32</v>
      </c>
      <c r="P28" s="5" t="s">
        <v>33</v>
      </c>
      <c r="Q28" s="5">
        <v>0</v>
      </c>
      <c r="R28" s="9">
        <v>44739</v>
      </c>
      <c r="S28" s="7">
        <v>44744</v>
      </c>
      <c r="T28" s="5" t="s">
        <v>34</v>
      </c>
      <c r="U28" s="5">
        <v>1080</v>
      </c>
      <c r="V28" s="5">
        <v>0</v>
      </c>
      <c r="W28" s="5">
        <v>0</v>
      </c>
      <c r="X28" s="5" t="s">
        <v>163</v>
      </c>
      <c r="Y28" s="5" t="s">
        <v>164</v>
      </c>
    </row>
    <row r="29" s="5" customFormat="1" spans="1:25">
      <c r="A29" s="5" t="s">
        <v>165</v>
      </c>
      <c r="B29" s="5" t="s">
        <v>26</v>
      </c>
      <c r="C29" s="5" t="s">
        <v>27</v>
      </c>
      <c r="D29" s="5" t="s">
        <v>87</v>
      </c>
      <c r="E29" s="5" t="s">
        <v>88</v>
      </c>
      <c r="F29" s="7">
        <v>44739</v>
      </c>
      <c r="G29" s="7">
        <v>44741</v>
      </c>
      <c r="H29" s="5">
        <v>1</v>
      </c>
      <c r="I29" s="5">
        <v>2</v>
      </c>
      <c r="J29" s="5">
        <v>2</v>
      </c>
      <c r="K29" s="5" t="s">
        <v>30</v>
      </c>
      <c r="L29" s="5">
        <v>524</v>
      </c>
      <c r="M29" s="5">
        <v>524</v>
      </c>
      <c r="N29" s="5" t="s">
        <v>166</v>
      </c>
      <c r="O29" s="5" t="s">
        <v>32</v>
      </c>
      <c r="P29" s="5" t="s">
        <v>33</v>
      </c>
      <c r="Q29" s="5">
        <v>0</v>
      </c>
      <c r="R29" s="9">
        <v>44739</v>
      </c>
      <c r="S29" s="7">
        <v>44744</v>
      </c>
      <c r="T29" s="5" t="s">
        <v>34</v>
      </c>
      <c r="U29" s="5">
        <v>524</v>
      </c>
      <c r="V29" s="5">
        <v>0</v>
      </c>
      <c r="W29" s="5">
        <v>0</v>
      </c>
      <c r="X29" s="5" t="s">
        <v>167</v>
      </c>
      <c r="Y29" s="5" t="s">
        <v>168</v>
      </c>
    </row>
    <row r="30" s="5" customFormat="1" spans="1:25">
      <c r="A30" s="5" t="s">
        <v>169</v>
      </c>
      <c r="B30" s="5" t="s">
        <v>26</v>
      </c>
      <c r="C30" s="5" t="s">
        <v>27</v>
      </c>
      <c r="D30" s="5" t="s">
        <v>170</v>
      </c>
      <c r="E30" s="5" t="s">
        <v>171</v>
      </c>
      <c r="F30" s="7">
        <v>44740</v>
      </c>
      <c r="G30" s="7">
        <v>44741</v>
      </c>
      <c r="H30" s="5">
        <v>1</v>
      </c>
      <c r="I30" s="5">
        <v>1</v>
      </c>
      <c r="J30" s="5">
        <v>1</v>
      </c>
      <c r="K30" s="5" t="s">
        <v>30</v>
      </c>
      <c r="L30" s="5">
        <v>510</v>
      </c>
      <c r="M30" s="5">
        <v>510</v>
      </c>
      <c r="N30" s="5" t="s">
        <v>172</v>
      </c>
      <c r="O30" s="5" t="s">
        <v>32</v>
      </c>
      <c r="P30" s="5" t="s">
        <v>33</v>
      </c>
      <c r="Q30" s="5">
        <v>0</v>
      </c>
      <c r="R30" s="9">
        <v>44739</v>
      </c>
      <c r="S30" s="7">
        <v>44744</v>
      </c>
      <c r="T30" s="5" t="s">
        <v>34</v>
      </c>
      <c r="U30" s="5">
        <v>510</v>
      </c>
      <c r="V30" s="5">
        <v>0</v>
      </c>
      <c r="W30" s="5">
        <v>0</v>
      </c>
      <c r="X30" s="5" t="s">
        <v>173</v>
      </c>
      <c r="Y30" s="5" t="s">
        <v>47</v>
      </c>
    </row>
    <row r="31" s="5" customFormat="1" spans="1:25">
      <c r="A31" s="5" t="s">
        <v>169</v>
      </c>
      <c r="B31" s="5" t="s">
        <v>26</v>
      </c>
      <c r="C31" s="5" t="s">
        <v>82</v>
      </c>
      <c r="D31" s="5" t="s">
        <v>170</v>
      </c>
      <c r="E31" s="5" t="s">
        <v>171</v>
      </c>
      <c r="F31" s="7">
        <v>44740</v>
      </c>
      <c r="G31" s="7">
        <v>44741</v>
      </c>
      <c r="H31" s="5">
        <v>1</v>
      </c>
      <c r="I31" s="5">
        <v>1</v>
      </c>
      <c r="J31" s="5">
        <v>1</v>
      </c>
      <c r="K31" s="5" t="s">
        <v>30</v>
      </c>
      <c r="L31" s="5">
        <v>-510</v>
      </c>
      <c r="M31" s="5">
        <v>-510</v>
      </c>
      <c r="N31" s="5" t="s">
        <v>172</v>
      </c>
      <c r="O31" s="5" t="s">
        <v>32</v>
      </c>
      <c r="P31" s="5" t="s">
        <v>33</v>
      </c>
      <c r="Q31" s="5">
        <v>0</v>
      </c>
      <c r="R31" s="9">
        <v>44739</v>
      </c>
      <c r="S31" s="7">
        <v>44744</v>
      </c>
      <c r="T31" s="5" t="s">
        <v>34</v>
      </c>
      <c r="U31" s="5">
        <v>-510</v>
      </c>
      <c r="V31" s="5">
        <v>0</v>
      </c>
      <c r="W31" s="5">
        <v>0</v>
      </c>
      <c r="X31" s="5" t="s">
        <v>173</v>
      </c>
      <c r="Y31" s="5" t="s">
        <v>47</v>
      </c>
    </row>
    <row r="32" s="5" customFormat="1" spans="1:25">
      <c r="A32" s="5" t="s">
        <v>174</v>
      </c>
      <c r="B32" s="5" t="s">
        <v>26</v>
      </c>
      <c r="C32" s="5" t="s">
        <v>27</v>
      </c>
      <c r="D32" s="5" t="s">
        <v>66</v>
      </c>
      <c r="E32" s="5" t="s">
        <v>143</v>
      </c>
      <c r="F32" s="7">
        <v>44740</v>
      </c>
      <c r="G32" s="7">
        <v>44741</v>
      </c>
      <c r="H32" s="5">
        <v>1</v>
      </c>
      <c r="I32" s="5">
        <v>1</v>
      </c>
      <c r="J32" s="5">
        <v>1</v>
      </c>
      <c r="K32" s="5" t="s">
        <v>30</v>
      </c>
      <c r="L32" s="5">
        <v>439</v>
      </c>
      <c r="M32" s="5">
        <v>439</v>
      </c>
      <c r="N32" s="5" t="s">
        <v>175</v>
      </c>
      <c r="O32" s="5" t="s">
        <v>32</v>
      </c>
      <c r="P32" s="5" t="s">
        <v>33</v>
      </c>
      <c r="Q32" s="5">
        <v>0</v>
      </c>
      <c r="R32" s="9">
        <v>44739</v>
      </c>
      <c r="S32" s="7">
        <v>44744</v>
      </c>
      <c r="T32" s="5" t="s">
        <v>34</v>
      </c>
      <c r="U32" s="5">
        <v>439</v>
      </c>
      <c r="V32" s="5">
        <v>0</v>
      </c>
      <c r="W32" s="5">
        <v>0</v>
      </c>
      <c r="X32" s="5" t="s">
        <v>176</v>
      </c>
      <c r="Y32" s="5" t="s">
        <v>177</v>
      </c>
    </row>
    <row r="33" s="5" customFormat="1" spans="1:25">
      <c r="A33" s="5" t="s">
        <v>178</v>
      </c>
      <c r="B33" s="5" t="s">
        <v>26</v>
      </c>
      <c r="C33" s="5" t="s">
        <v>27</v>
      </c>
      <c r="D33" s="5" t="s">
        <v>123</v>
      </c>
      <c r="E33" s="5" t="s">
        <v>124</v>
      </c>
      <c r="F33" s="7">
        <v>44740</v>
      </c>
      <c r="G33" s="7">
        <v>44741</v>
      </c>
      <c r="H33" s="5">
        <v>1</v>
      </c>
      <c r="I33" s="5">
        <v>1</v>
      </c>
      <c r="J33" s="5">
        <v>1</v>
      </c>
      <c r="K33" s="5" t="s">
        <v>30</v>
      </c>
      <c r="L33" s="5">
        <v>127</v>
      </c>
      <c r="M33" s="5">
        <v>127</v>
      </c>
      <c r="N33" s="5" t="s">
        <v>179</v>
      </c>
      <c r="O33" s="5" t="s">
        <v>32</v>
      </c>
      <c r="P33" s="5" t="s">
        <v>33</v>
      </c>
      <c r="Q33" s="5">
        <v>0</v>
      </c>
      <c r="R33" s="9">
        <v>44739</v>
      </c>
      <c r="S33" s="7">
        <v>44744</v>
      </c>
      <c r="T33" s="5" t="s">
        <v>34</v>
      </c>
      <c r="U33" s="5">
        <v>127</v>
      </c>
      <c r="V33" s="5">
        <v>0</v>
      </c>
      <c r="W33" s="5">
        <v>0</v>
      </c>
      <c r="X33" s="5" t="s">
        <v>180</v>
      </c>
      <c r="Y33" s="5" t="s">
        <v>181</v>
      </c>
    </row>
    <row r="34" s="5" customFormat="1" spans="1:25">
      <c r="A34" s="5" t="s">
        <v>182</v>
      </c>
      <c r="B34" s="5" t="s">
        <v>26</v>
      </c>
      <c r="C34" s="5" t="s">
        <v>27</v>
      </c>
      <c r="D34" s="5" t="s">
        <v>183</v>
      </c>
      <c r="E34" s="5" t="s">
        <v>184</v>
      </c>
      <c r="F34" s="7">
        <v>44740</v>
      </c>
      <c r="G34" s="7">
        <v>44741</v>
      </c>
      <c r="H34" s="5">
        <v>1</v>
      </c>
      <c r="I34" s="5">
        <v>1</v>
      </c>
      <c r="J34" s="5">
        <v>1</v>
      </c>
      <c r="K34" s="5" t="s">
        <v>30</v>
      </c>
      <c r="L34" s="5">
        <v>817</v>
      </c>
      <c r="M34" s="5">
        <v>817</v>
      </c>
      <c r="N34" s="5" t="s">
        <v>185</v>
      </c>
      <c r="O34" s="5" t="s">
        <v>32</v>
      </c>
      <c r="P34" s="5" t="s">
        <v>33</v>
      </c>
      <c r="Q34" s="5">
        <v>0</v>
      </c>
      <c r="R34" s="9">
        <v>44739</v>
      </c>
      <c r="S34" s="7">
        <v>44744</v>
      </c>
      <c r="T34" s="5" t="s">
        <v>34</v>
      </c>
      <c r="U34" s="5">
        <v>817</v>
      </c>
      <c r="V34" s="5">
        <v>0</v>
      </c>
      <c r="W34" s="5">
        <v>0</v>
      </c>
      <c r="X34" s="5" t="s">
        <v>186</v>
      </c>
      <c r="Y34" s="5" t="s">
        <v>187</v>
      </c>
    </row>
    <row r="35" s="5" customFormat="1" spans="1:25">
      <c r="A35" s="5" t="s">
        <v>188</v>
      </c>
      <c r="B35" s="5" t="s">
        <v>26</v>
      </c>
      <c r="C35" s="5" t="s">
        <v>27</v>
      </c>
      <c r="D35" s="5" t="s">
        <v>189</v>
      </c>
      <c r="E35" s="5" t="s">
        <v>190</v>
      </c>
      <c r="F35" s="7">
        <v>44740</v>
      </c>
      <c r="G35" s="7">
        <v>44741</v>
      </c>
      <c r="H35" s="5">
        <v>1</v>
      </c>
      <c r="I35" s="5">
        <v>1</v>
      </c>
      <c r="J35" s="5">
        <v>1</v>
      </c>
      <c r="K35" s="5" t="s">
        <v>30</v>
      </c>
      <c r="L35" s="5">
        <v>590</v>
      </c>
      <c r="M35" s="5">
        <v>590</v>
      </c>
      <c r="N35" s="5" t="s">
        <v>191</v>
      </c>
      <c r="O35" s="5" t="s">
        <v>32</v>
      </c>
      <c r="P35" s="5" t="s">
        <v>33</v>
      </c>
      <c r="Q35" s="5">
        <v>0</v>
      </c>
      <c r="R35" s="9">
        <v>44739</v>
      </c>
      <c r="S35" s="7">
        <v>44744</v>
      </c>
      <c r="T35" s="5" t="s">
        <v>34</v>
      </c>
      <c r="U35" s="5">
        <v>590</v>
      </c>
      <c r="V35" s="5">
        <v>0</v>
      </c>
      <c r="W35" s="5">
        <v>0</v>
      </c>
      <c r="X35" s="5" t="s">
        <v>192</v>
      </c>
      <c r="Y35" s="5" t="s">
        <v>193</v>
      </c>
    </row>
    <row r="36" s="5" customFormat="1" spans="1:25">
      <c r="A36" s="5" t="s">
        <v>194</v>
      </c>
      <c r="B36" s="5" t="s">
        <v>26</v>
      </c>
      <c r="C36" s="5" t="s">
        <v>27</v>
      </c>
      <c r="D36" s="5" t="s">
        <v>195</v>
      </c>
      <c r="E36" s="5" t="s">
        <v>196</v>
      </c>
      <c r="F36" s="7">
        <v>44740</v>
      </c>
      <c r="G36" s="7">
        <v>44741</v>
      </c>
      <c r="H36" s="5">
        <v>1</v>
      </c>
      <c r="I36" s="5">
        <v>1</v>
      </c>
      <c r="J36" s="5">
        <v>1</v>
      </c>
      <c r="K36" s="5" t="s">
        <v>30</v>
      </c>
      <c r="L36" s="5">
        <v>706</v>
      </c>
      <c r="M36" s="5">
        <v>706</v>
      </c>
      <c r="N36" s="5" t="s">
        <v>197</v>
      </c>
      <c r="O36" s="5" t="s">
        <v>32</v>
      </c>
      <c r="P36" s="5" t="s">
        <v>33</v>
      </c>
      <c r="Q36" s="5">
        <v>0</v>
      </c>
      <c r="R36" s="9">
        <v>44739</v>
      </c>
      <c r="S36" s="7">
        <v>44744</v>
      </c>
      <c r="T36" s="5" t="s">
        <v>34</v>
      </c>
      <c r="U36" s="5">
        <v>706</v>
      </c>
      <c r="V36" s="5">
        <v>0</v>
      </c>
      <c r="W36" s="5">
        <v>0</v>
      </c>
      <c r="X36" s="5" t="s">
        <v>198</v>
      </c>
      <c r="Y36" s="5" t="s">
        <v>199</v>
      </c>
    </row>
    <row r="37" s="5" customFormat="1" spans="1:25">
      <c r="A37" s="5" t="s">
        <v>200</v>
      </c>
      <c r="B37" s="5" t="s">
        <v>26</v>
      </c>
      <c r="C37" s="5" t="s">
        <v>27</v>
      </c>
      <c r="D37" s="5" t="s">
        <v>195</v>
      </c>
      <c r="E37" s="5" t="s">
        <v>88</v>
      </c>
      <c r="F37" s="7">
        <v>44740</v>
      </c>
      <c r="G37" s="7">
        <v>44741</v>
      </c>
      <c r="H37" s="5">
        <v>1</v>
      </c>
      <c r="I37" s="5">
        <v>1</v>
      </c>
      <c r="J37" s="5">
        <v>1</v>
      </c>
      <c r="K37" s="5" t="s">
        <v>30</v>
      </c>
      <c r="L37" s="5">
        <v>900</v>
      </c>
      <c r="M37" s="5">
        <v>900</v>
      </c>
      <c r="N37" s="5" t="s">
        <v>197</v>
      </c>
      <c r="O37" s="5" t="s">
        <v>32</v>
      </c>
      <c r="P37" s="5" t="s">
        <v>33</v>
      </c>
      <c r="Q37" s="5">
        <v>0</v>
      </c>
      <c r="R37" s="9">
        <v>44739</v>
      </c>
      <c r="S37" s="7">
        <v>44744</v>
      </c>
      <c r="T37" s="5" t="s">
        <v>34</v>
      </c>
      <c r="U37" s="5">
        <v>900</v>
      </c>
      <c r="V37" s="5">
        <v>0</v>
      </c>
      <c r="W37" s="5">
        <v>0</v>
      </c>
      <c r="X37" s="5" t="s">
        <v>201</v>
      </c>
      <c r="Y37" s="5" t="s">
        <v>202</v>
      </c>
    </row>
    <row r="38" s="5" customFormat="1" spans="1:25">
      <c r="A38" s="5" t="s">
        <v>203</v>
      </c>
      <c r="B38" s="5" t="s">
        <v>26</v>
      </c>
      <c r="C38" s="5" t="s">
        <v>27</v>
      </c>
      <c r="D38" s="5" t="s">
        <v>204</v>
      </c>
      <c r="E38" s="5" t="s">
        <v>205</v>
      </c>
      <c r="F38" s="7">
        <v>44739</v>
      </c>
      <c r="G38" s="7">
        <v>44741</v>
      </c>
      <c r="H38" s="5">
        <v>1</v>
      </c>
      <c r="I38" s="5">
        <v>2</v>
      </c>
      <c r="J38" s="5">
        <v>2</v>
      </c>
      <c r="K38" s="5" t="s">
        <v>30</v>
      </c>
      <c r="L38" s="5">
        <v>628</v>
      </c>
      <c r="M38" s="5">
        <v>628</v>
      </c>
      <c r="N38" s="5" t="s">
        <v>206</v>
      </c>
      <c r="O38" s="5" t="s">
        <v>32</v>
      </c>
      <c r="P38" s="5" t="s">
        <v>33</v>
      </c>
      <c r="Q38" s="5">
        <v>0</v>
      </c>
      <c r="R38" s="9">
        <v>44739</v>
      </c>
      <c r="S38" s="7">
        <v>44744</v>
      </c>
      <c r="T38" s="5" t="s">
        <v>34</v>
      </c>
      <c r="U38" s="5">
        <v>628</v>
      </c>
      <c r="V38" s="5">
        <v>0</v>
      </c>
      <c r="W38" s="5">
        <v>0</v>
      </c>
      <c r="X38" s="5" t="s">
        <v>207</v>
      </c>
      <c r="Y38" s="5" t="s">
        <v>208</v>
      </c>
    </row>
    <row r="39" s="5" customFormat="1" spans="1:25">
      <c r="A39" s="5" t="s">
        <v>209</v>
      </c>
      <c r="B39" s="5" t="s">
        <v>26</v>
      </c>
      <c r="C39" s="5" t="s">
        <v>27</v>
      </c>
      <c r="D39" s="5" t="s">
        <v>93</v>
      </c>
      <c r="E39" s="5" t="s">
        <v>210</v>
      </c>
      <c r="F39" s="7">
        <v>44740</v>
      </c>
      <c r="G39" s="7">
        <v>44741</v>
      </c>
      <c r="H39" s="5">
        <v>1</v>
      </c>
      <c r="I39" s="5">
        <v>1</v>
      </c>
      <c r="J39" s="5">
        <v>1</v>
      </c>
      <c r="K39" s="5" t="s">
        <v>30</v>
      </c>
      <c r="L39" s="5">
        <v>510</v>
      </c>
      <c r="M39" s="5">
        <v>510</v>
      </c>
      <c r="N39" s="5" t="s">
        <v>211</v>
      </c>
      <c r="O39" s="5" t="s">
        <v>32</v>
      </c>
      <c r="P39" s="5" t="s">
        <v>33</v>
      </c>
      <c r="Q39" s="5">
        <v>0</v>
      </c>
      <c r="R39" s="9">
        <v>44739</v>
      </c>
      <c r="S39" s="7">
        <v>44744</v>
      </c>
      <c r="T39" s="5" t="s">
        <v>34</v>
      </c>
      <c r="U39" s="5">
        <v>510</v>
      </c>
      <c r="V39" s="5">
        <v>0</v>
      </c>
      <c r="W39" s="5">
        <v>0</v>
      </c>
      <c r="X39" s="5" t="s">
        <v>212</v>
      </c>
      <c r="Y39" s="5" t="s">
        <v>213</v>
      </c>
    </row>
    <row r="40" s="5" customFormat="1" spans="1:26">
      <c r="A40" s="5" t="s">
        <v>214</v>
      </c>
      <c r="B40" s="5" t="s">
        <v>26</v>
      </c>
      <c r="C40" s="5" t="s">
        <v>27</v>
      </c>
      <c r="D40" s="5" t="s">
        <v>215</v>
      </c>
      <c r="E40" s="5" t="s">
        <v>216</v>
      </c>
      <c r="F40" s="7">
        <v>44740</v>
      </c>
      <c r="G40" s="7">
        <v>44741</v>
      </c>
      <c r="H40" s="5">
        <v>2</v>
      </c>
      <c r="I40" s="5">
        <v>1</v>
      </c>
      <c r="J40" s="5">
        <v>2</v>
      </c>
      <c r="K40" s="5" t="s">
        <v>30</v>
      </c>
      <c r="L40" s="5">
        <v>968</v>
      </c>
      <c r="M40" s="5">
        <v>968</v>
      </c>
      <c r="N40" s="5" t="s">
        <v>217</v>
      </c>
      <c r="O40" s="5" t="s">
        <v>32</v>
      </c>
      <c r="P40" s="5" t="s">
        <v>33</v>
      </c>
      <c r="Q40" s="5">
        <v>0</v>
      </c>
      <c r="R40" s="9">
        <v>44740</v>
      </c>
      <c r="S40" s="7">
        <v>44744</v>
      </c>
      <c r="T40" s="5" t="s">
        <v>34</v>
      </c>
      <c r="U40" s="5">
        <v>968</v>
      </c>
      <c r="V40" s="5">
        <v>0</v>
      </c>
      <c r="W40" s="5">
        <v>0</v>
      </c>
      <c r="X40" s="5" t="s">
        <v>218</v>
      </c>
      <c r="Y40" s="5">
        <v>3990983</v>
      </c>
      <c r="Z40" s="5" t="s">
        <v>219</v>
      </c>
    </row>
    <row r="41" s="5" customFormat="1" spans="1:25">
      <c r="A41" s="5" t="s">
        <v>220</v>
      </c>
      <c r="B41" s="5" t="s">
        <v>26</v>
      </c>
      <c r="C41" s="5" t="s">
        <v>27</v>
      </c>
      <c r="D41" s="5" t="s">
        <v>99</v>
      </c>
      <c r="E41" s="5" t="s">
        <v>221</v>
      </c>
      <c r="F41" s="7">
        <v>44740</v>
      </c>
      <c r="G41" s="7">
        <v>44741</v>
      </c>
      <c r="H41" s="5">
        <v>1</v>
      </c>
      <c r="I41" s="5">
        <v>1</v>
      </c>
      <c r="J41" s="5">
        <v>1</v>
      </c>
      <c r="K41" s="5" t="s">
        <v>30</v>
      </c>
      <c r="L41" s="5">
        <v>461</v>
      </c>
      <c r="M41" s="5">
        <v>461</v>
      </c>
      <c r="N41" s="5" t="s">
        <v>222</v>
      </c>
      <c r="O41" s="5" t="s">
        <v>32</v>
      </c>
      <c r="P41" s="5" t="s">
        <v>33</v>
      </c>
      <c r="Q41" s="5">
        <v>0</v>
      </c>
      <c r="R41" s="9">
        <v>44740</v>
      </c>
      <c r="S41" s="7">
        <v>44744</v>
      </c>
      <c r="T41" s="5" t="s">
        <v>34</v>
      </c>
      <c r="U41" s="5">
        <v>461</v>
      </c>
      <c r="V41" s="5">
        <v>0</v>
      </c>
      <c r="W41" s="5">
        <v>0</v>
      </c>
      <c r="X41" s="5" t="s">
        <v>223</v>
      </c>
      <c r="Y41" s="5" t="s">
        <v>224</v>
      </c>
    </row>
    <row r="42" s="5" customFormat="1" spans="1:25">
      <c r="A42" s="5" t="s">
        <v>225</v>
      </c>
      <c r="B42" s="5" t="s">
        <v>26</v>
      </c>
      <c r="C42" s="5" t="s">
        <v>27</v>
      </c>
      <c r="D42" s="5" t="s">
        <v>99</v>
      </c>
      <c r="E42" s="5" t="s">
        <v>226</v>
      </c>
      <c r="F42" s="7">
        <v>44740</v>
      </c>
      <c r="G42" s="7">
        <v>44741</v>
      </c>
      <c r="H42" s="5">
        <v>1</v>
      </c>
      <c r="I42" s="5">
        <v>1</v>
      </c>
      <c r="J42" s="5">
        <v>1</v>
      </c>
      <c r="K42" s="5" t="s">
        <v>30</v>
      </c>
      <c r="L42" s="5">
        <v>510</v>
      </c>
      <c r="M42" s="5">
        <v>510</v>
      </c>
      <c r="N42" s="5" t="s">
        <v>227</v>
      </c>
      <c r="O42" s="5" t="s">
        <v>32</v>
      </c>
      <c r="P42" s="5" t="s">
        <v>33</v>
      </c>
      <c r="Q42" s="5">
        <v>0</v>
      </c>
      <c r="R42" s="9">
        <v>44740</v>
      </c>
      <c r="S42" s="7">
        <v>44744</v>
      </c>
      <c r="T42" s="5" t="s">
        <v>34</v>
      </c>
      <c r="U42" s="5">
        <v>510</v>
      </c>
      <c r="V42" s="5">
        <v>0</v>
      </c>
      <c r="W42" s="5">
        <v>0</v>
      </c>
      <c r="X42" s="5" t="s">
        <v>228</v>
      </c>
      <c r="Y42" s="5" t="s">
        <v>229</v>
      </c>
    </row>
    <row r="43" s="5" customFormat="1" spans="1:25">
      <c r="A43" s="5" t="s">
        <v>230</v>
      </c>
      <c r="B43" s="5" t="s">
        <v>26</v>
      </c>
      <c r="C43" s="5" t="s">
        <v>27</v>
      </c>
      <c r="D43" s="5" t="s">
        <v>231</v>
      </c>
      <c r="E43" s="5" t="s">
        <v>232</v>
      </c>
      <c r="F43" s="7">
        <v>44740</v>
      </c>
      <c r="G43" s="7">
        <v>44741</v>
      </c>
      <c r="H43" s="5">
        <v>1</v>
      </c>
      <c r="I43" s="5">
        <v>1</v>
      </c>
      <c r="J43" s="5">
        <v>1</v>
      </c>
      <c r="K43" s="5" t="s">
        <v>30</v>
      </c>
      <c r="L43" s="5">
        <v>194</v>
      </c>
      <c r="M43" s="5">
        <v>194</v>
      </c>
      <c r="N43" s="5" t="s">
        <v>233</v>
      </c>
      <c r="O43" s="5" t="s">
        <v>32</v>
      </c>
      <c r="P43" s="5" t="s">
        <v>33</v>
      </c>
      <c r="Q43" s="5">
        <v>0</v>
      </c>
      <c r="R43" s="9">
        <v>44740</v>
      </c>
      <c r="S43" s="7">
        <v>44744</v>
      </c>
      <c r="T43" s="5" t="s">
        <v>34</v>
      </c>
      <c r="U43" s="5">
        <v>194</v>
      </c>
      <c r="V43" s="5">
        <v>0</v>
      </c>
      <c r="W43" s="5">
        <v>0</v>
      </c>
      <c r="X43" s="5" t="s">
        <v>234</v>
      </c>
      <c r="Y43" s="5" t="s">
        <v>235</v>
      </c>
    </row>
    <row r="44" s="5" customFormat="1" spans="1:25">
      <c r="A44" s="5" t="s">
        <v>236</v>
      </c>
      <c r="B44" s="5" t="s">
        <v>26</v>
      </c>
      <c r="C44" s="5" t="s">
        <v>27</v>
      </c>
      <c r="D44" s="5" t="s">
        <v>195</v>
      </c>
      <c r="E44" s="5" t="s">
        <v>88</v>
      </c>
      <c r="F44" s="7">
        <v>44740</v>
      </c>
      <c r="G44" s="7">
        <v>44741</v>
      </c>
      <c r="H44" s="5">
        <v>1</v>
      </c>
      <c r="I44" s="5">
        <v>1</v>
      </c>
      <c r="J44" s="5">
        <v>1</v>
      </c>
      <c r="K44" s="5" t="s">
        <v>30</v>
      </c>
      <c r="L44" s="5">
        <v>900</v>
      </c>
      <c r="M44" s="5">
        <v>900</v>
      </c>
      <c r="N44" s="5" t="s">
        <v>237</v>
      </c>
      <c r="O44" s="5" t="s">
        <v>32</v>
      </c>
      <c r="P44" s="5" t="s">
        <v>33</v>
      </c>
      <c r="Q44" s="5">
        <v>0</v>
      </c>
      <c r="R44" s="9">
        <v>44740</v>
      </c>
      <c r="S44" s="7">
        <v>44744</v>
      </c>
      <c r="T44" s="5" t="s">
        <v>34</v>
      </c>
      <c r="U44" s="5">
        <v>900</v>
      </c>
      <c r="V44" s="5">
        <v>0</v>
      </c>
      <c r="W44" s="5">
        <v>0</v>
      </c>
      <c r="X44" s="5" t="s">
        <v>238</v>
      </c>
      <c r="Y44" s="5" t="s">
        <v>239</v>
      </c>
    </row>
    <row r="45" s="5" customFormat="1" spans="1:25">
      <c r="A45" s="5" t="s">
        <v>240</v>
      </c>
      <c r="B45" s="5" t="s">
        <v>26</v>
      </c>
      <c r="C45" s="5" t="s">
        <v>241</v>
      </c>
      <c r="D45" s="5" t="s">
        <v>242</v>
      </c>
      <c r="E45" s="5" t="s">
        <v>243</v>
      </c>
      <c r="F45" s="7">
        <v>44698</v>
      </c>
      <c r="G45" s="7">
        <v>44700</v>
      </c>
      <c r="H45" s="5">
        <v>1</v>
      </c>
      <c r="I45" s="5">
        <v>2</v>
      </c>
      <c r="J45" s="5">
        <v>2</v>
      </c>
      <c r="K45" s="5" t="s">
        <v>30</v>
      </c>
      <c r="L45" s="5">
        <v>510</v>
      </c>
      <c r="M45" s="5">
        <v>510</v>
      </c>
      <c r="N45" s="5" t="s">
        <v>244</v>
      </c>
      <c r="O45" s="5" t="s">
        <v>32</v>
      </c>
      <c r="P45" s="5" t="s">
        <v>33</v>
      </c>
      <c r="Q45" s="5">
        <v>0</v>
      </c>
      <c r="R45" s="9">
        <v>44697.977650463</v>
      </c>
      <c r="S45" s="7">
        <v>44744</v>
      </c>
      <c r="T45" s="5" t="s">
        <v>34</v>
      </c>
      <c r="U45" s="5">
        <v>510</v>
      </c>
      <c r="V45" s="5">
        <v>0</v>
      </c>
      <c r="W45" s="5">
        <v>0</v>
      </c>
      <c r="X45" s="5" t="s">
        <v>245</v>
      </c>
      <c r="Y45" s="5" t="s">
        <v>246</v>
      </c>
    </row>
    <row r="46" s="5" customFormat="1" spans="1:25">
      <c r="A46" s="5" t="s">
        <v>247</v>
      </c>
      <c r="B46" s="5" t="s">
        <v>26</v>
      </c>
      <c r="C46" s="5" t="s">
        <v>241</v>
      </c>
      <c r="D46" s="5" t="s">
        <v>248</v>
      </c>
      <c r="E46" s="5" t="s">
        <v>249</v>
      </c>
      <c r="F46" s="7">
        <v>44707</v>
      </c>
      <c r="G46" s="7">
        <v>44708</v>
      </c>
      <c r="H46" s="5">
        <v>1</v>
      </c>
      <c r="I46" s="5">
        <v>1</v>
      </c>
      <c r="J46" s="5">
        <v>1</v>
      </c>
      <c r="K46" s="5" t="s">
        <v>30</v>
      </c>
      <c r="L46" s="5">
        <v>300</v>
      </c>
      <c r="M46" s="5">
        <v>300</v>
      </c>
      <c r="N46" s="5" t="s">
        <v>250</v>
      </c>
      <c r="O46" s="5" t="s">
        <v>32</v>
      </c>
      <c r="P46" s="5" t="s">
        <v>33</v>
      </c>
      <c r="Q46" s="5">
        <v>0</v>
      </c>
      <c r="R46" s="9">
        <v>44706.6852546296</v>
      </c>
      <c r="S46" s="7">
        <v>44744</v>
      </c>
      <c r="T46" s="5" t="s">
        <v>34</v>
      </c>
      <c r="U46" s="5">
        <v>300</v>
      </c>
      <c r="V46" s="5">
        <v>0</v>
      </c>
      <c r="W46" s="5">
        <v>0</v>
      </c>
      <c r="X46" s="5" t="s">
        <v>251</v>
      </c>
      <c r="Y46" s="5" t="s">
        <v>47</v>
      </c>
    </row>
    <row r="47" s="5" customFormat="1" spans="1:25">
      <c r="A47" s="5" t="s">
        <v>252</v>
      </c>
      <c r="B47" s="5" t="s">
        <v>26</v>
      </c>
      <c r="C47" s="5" t="s">
        <v>27</v>
      </c>
      <c r="D47" s="5" t="s">
        <v>253</v>
      </c>
      <c r="E47" s="5" t="s">
        <v>254</v>
      </c>
      <c r="F47" s="7">
        <v>44737</v>
      </c>
      <c r="G47" s="7">
        <v>44742</v>
      </c>
      <c r="H47" s="5">
        <v>1</v>
      </c>
      <c r="I47" s="5">
        <v>5</v>
      </c>
      <c r="J47" s="5">
        <v>5</v>
      </c>
      <c r="K47" s="5" t="s">
        <v>30</v>
      </c>
      <c r="L47" s="5">
        <v>2030</v>
      </c>
      <c r="M47" s="5">
        <v>2030</v>
      </c>
      <c r="N47" s="5" t="s">
        <v>255</v>
      </c>
      <c r="O47" s="5" t="s">
        <v>256</v>
      </c>
      <c r="P47" s="5" t="s">
        <v>33</v>
      </c>
      <c r="Q47" s="5">
        <v>0</v>
      </c>
      <c r="R47" s="9">
        <v>44710</v>
      </c>
      <c r="S47" s="7">
        <v>44745</v>
      </c>
      <c r="T47" s="5" t="s">
        <v>34</v>
      </c>
      <c r="U47" s="5">
        <v>2030</v>
      </c>
      <c r="V47" s="5">
        <v>0</v>
      </c>
      <c r="W47" s="5">
        <v>0</v>
      </c>
      <c r="X47" s="5" t="s">
        <v>257</v>
      </c>
      <c r="Y47" s="5" t="s">
        <v>258</v>
      </c>
    </row>
    <row r="48" s="5" customFormat="1" spans="1:25">
      <c r="A48" s="5" t="s">
        <v>259</v>
      </c>
      <c r="B48" s="5" t="s">
        <v>26</v>
      </c>
      <c r="C48" s="5" t="s">
        <v>27</v>
      </c>
      <c r="D48" s="5" t="s">
        <v>260</v>
      </c>
      <c r="E48" s="5" t="s">
        <v>261</v>
      </c>
      <c r="F48" s="7">
        <v>44741</v>
      </c>
      <c r="G48" s="7">
        <v>44742</v>
      </c>
      <c r="H48" s="5">
        <v>1</v>
      </c>
      <c r="I48" s="5">
        <v>1</v>
      </c>
      <c r="J48" s="5">
        <v>1</v>
      </c>
      <c r="K48" s="5" t="s">
        <v>30</v>
      </c>
      <c r="L48" s="5">
        <v>885</v>
      </c>
      <c r="M48" s="5">
        <v>885</v>
      </c>
      <c r="N48" s="5" t="s">
        <v>262</v>
      </c>
      <c r="O48" s="5" t="s">
        <v>256</v>
      </c>
      <c r="P48" s="5" t="s">
        <v>33</v>
      </c>
      <c r="Q48" s="5">
        <v>0</v>
      </c>
      <c r="R48" s="9">
        <v>44718</v>
      </c>
      <c r="S48" s="7">
        <v>44745</v>
      </c>
      <c r="T48" s="5" t="s">
        <v>34</v>
      </c>
      <c r="U48" s="5">
        <v>885</v>
      </c>
      <c r="V48" s="5">
        <v>0</v>
      </c>
      <c r="W48" s="5">
        <v>0</v>
      </c>
      <c r="X48" s="5" t="s">
        <v>263</v>
      </c>
      <c r="Y48" s="5" t="s">
        <v>264</v>
      </c>
    </row>
    <row r="49" s="5" customFormat="1" spans="1:25">
      <c r="A49" s="5" t="s">
        <v>265</v>
      </c>
      <c r="B49" s="5" t="s">
        <v>26</v>
      </c>
      <c r="C49" s="5" t="s">
        <v>27</v>
      </c>
      <c r="D49" s="5" t="s">
        <v>195</v>
      </c>
      <c r="E49" s="5" t="s">
        <v>196</v>
      </c>
      <c r="F49" s="7">
        <v>44739</v>
      </c>
      <c r="G49" s="7">
        <v>44742</v>
      </c>
      <c r="H49" s="5">
        <v>2</v>
      </c>
      <c r="I49" s="5">
        <v>3</v>
      </c>
      <c r="J49" s="5">
        <v>6</v>
      </c>
      <c r="K49" s="5" t="s">
        <v>30</v>
      </c>
      <c r="L49" s="5">
        <v>4320</v>
      </c>
      <c r="M49" s="5">
        <v>4320</v>
      </c>
      <c r="N49" s="5" t="s">
        <v>266</v>
      </c>
      <c r="O49" s="5" t="s">
        <v>256</v>
      </c>
      <c r="P49" s="5" t="s">
        <v>33</v>
      </c>
      <c r="Q49" s="5">
        <v>0</v>
      </c>
      <c r="R49" s="9">
        <v>44728</v>
      </c>
      <c r="S49" s="7">
        <v>44745</v>
      </c>
      <c r="T49" s="5" t="s">
        <v>34</v>
      </c>
      <c r="U49" s="5">
        <v>4320</v>
      </c>
      <c r="V49" s="5">
        <v>0</v>
      </c>
      <c r="W49" s="5">
        <v>0</v>
      </c>
      <c r="X49" s="5" t="s">
        <v>267</v>
      </c>
      <c r="Y49" s="5" t="s">
        <v>268</v>
      </c>
    </row>
    <row r="50" s="5" customFormat="1" spans="1:25">
      <c r="A50" s="5" t="s">
        <v>269</v>
      </c>
      <c r="B50" s="5" t="s">
        <v>26</v>
      </c>
      <c r="C50" s="5" t="s">
        <v>27</v>
      </c>
      <c r="D50" s="5" t="s">
        <v>270</v>
      </c>
      <c r="E50" s="5" t="s">
        <v>271</v>
      </c>
      <c r="F50" s="7">
        <v>44741</v>
      </c>
      <c r="G50" s="7">
        <v>44742</v>
      </c>
      <c r="H50" s="5">
        <v>1</v>
      </c>
      <c r="I50" s="5">
        <v>1</v>
      </c>
      <c r="J50" s="5">
        <v>1</v>
      </c>
      <c r="K50" s="5" t="s">
        <v>30</v>
      </c>
      <c r="L50" s="5">
        <v>128</v>
      </c>
      <c r="M50" s="5">
        <v>128</v>
      </c>
      <c r="N50" s="5" t="s">
        <v>272</v>
      </c>
      <c r="O50" s="5" t="s">
        <v>256</v>
      </c>
      <c r="P50" s="5" t="s">
        <v>33</v>
      </c>
      <c r="Q50" s="5">
        <v>0</v>
      </c>
      <c r="R50" s="9">
        <v>44728</v>
      </c>
      <c r="S50" s="7">
        <v>44745</v>
      </c>
      <c r="T50" s="5" t="s">
        <v>34</v>
      </c>
      <c r="U50" s="5">
        <v>128</v>
      </c>
      <c r="V50" s="5">
        <v>0</v>
      </c>
      <c r="W50" s="5">
        <v>0</v>
      </c>
      <c r="X50" s="5" t="s">
        <v>273</v>
      </c>
      <c r="Y50" s="5" t="s">
        <v>274</v>
      </c>
    </row>
    <row r="51" s="5" customFormat="1" spans="1:25">
      <c r="A51" s="5" t="s">
        <v>275</v>
      </c>
      <c r="B51" s="5" t="s">
        <v>26</v>
      </c>
      <c r="C51" s="5" t="s">
        <v>27</v>
      </c>
      <c r="D51" s="5" t="s">
        <v>123</v>
      </c>
      <c r="E51" s="5" t="s">
        <v>124</v>
      </c>
      <c r="F51" s="7">
        <v>44738</v>
      </c>
      <c r="G51" s="7">
        <v>44742</v>
      </c>
      <c r="H51" s="5">
        <v>1</v>
      </c>
      <c r="I51" s="5">
        <v>4</v>
      </c>
      <c r="J51" s="5">
        <v>4</v>
      </c>
      <c r="K51" s="5" t="s">
        <v>30</v>
      </c>
      <c r="L51" s="5">
        <v>500</v>
      </c>
      <c r="M51" s="5">
        <v>500</v>
      </c>
      <c r="N51" s="5" t="s">
        <v>276</v>
      </c>
      <c r="O51" s="5" t="s">
        <v>256</v>
      </c>
      <c r="P51" s="5" t="s">
        <v>33</v>
      </c>
      <c r="Q51" s="5">
        <v>0</v>
      </c>
      <c r="R51" s="9">
        <v>44730</v>
      </c>
      <c r="S51" s="7">
        <v>44745</v>
      </c>
      <c r="T51" s="5" t="s">
        <v>34</v>
      </c>
      <c r="U51" s="5">
        <v>500</v>
      </c>
      <c r="V51" s="5">
        <v>0</v>
      </c>
      <c r="W51" s="5">
        <v>0</v>
      </c>
      <c r="X51" s="5" t="s">
        <v>277</v>
      </c>
      <c r="Y51" s="5" t="s">
        <v>278</v>
      </c>
    </row>
    <row r="52" s="5" customFormat="1" spans="1:25">
      <c r="A52" s="5" t="s">
        <v>279</v>
      </c>
      <c r="B52" s="5" t="s">
        <v>26</v>
      </c>
      <c r="C52" s="5" t="s">
        <v>27</v>
      </c>
      <c r="D52" s="5" t="s">
        <v>280</v>
      </c>
      <c r="E52" s="5" t="s">
        <v>281</v>
      </c>
      <c r="F52" s="7">
        <v>44741</v>
      </c>
      <c r="G52" s="7">
        <v>44742</v>
      </c>
      <c r="H52" s="5">
        <v>1</v>
      </c>
      <c r="I52" s="5">
        <v>1</v>
      </c>
      <c r="J52" s="5">
        <v>1</v>
      </c>
      <c r="K52" s="5" t="s">
        <v>30</v>
      </c>
      <c r="L52" s="5">
        <v>286</v>
      </c>
      <c r="M52" s="5">
        <v>286</v>
      </c>
      <c r="N52" s="5" t="s">
        <v>282</v>
      </c>
      <c r="O52" s="5" t="s">
        <v>256</v>
      </c>
      <c r="P52" s="5" t="s">
        <v>33</v>
      </c>
      <c r="Q52" s="5">
        <v>0</v>
      </c>
      <c r="R52" s="9">
        <v>44732</v>
      </c>
      <c r="S52" s="7">
        <v>44745</v>
      </c>
      <c r="T52" s="5" t="s">
        <v>34</v>
      </c>
      <c r="U52" s="5">
        <v>286</v>
      </c>
      <c r="V52" s="5">
        <v>0</v>
      </c>
      <c r="W52" s="5">
        <v>0</v>
      </c>
      <c r="X52" s="5" t="s">
        <v>283</v>
      </c>
      <c r="Y52" s="5" t="s">
        <v>284</v>
      </c>
    </row>
    <row r="53" s="5" customFormat="1" spans="1:25">
      <c r="A53" s="5" t="s">
        <v>285</v>
      </c>
      <c r="B53" s="5" t="s">
        <v>26</v>
      </c>
      <c r="C53" s="5" t="s">
        <v>27</v>
      </c>
      <c r="D53" s="5" t="s">
        <v>286</v>
      </c>
      <c r="E53" s="5" t="s">
        <v>287</v>
      </c>
      <c r="F53" s="7">
        <v>44739</v>
      </c>
      <c r="G53" s="7">
        <v>44742</v>
      </c>
      <c r="H53" s="5">
        <v>1</v>
      </c>
      <c r="I53" s="5">
        <v>3</v>
      </c>
      <c r="J53" s="5">
        <v>3</v>
      </c>
      <c r="K53" s="5" t="s">
        <v>30</v>
      </c>
      <c r="L53" s="5">
        <v>3600</v>
      </c>
      <c r="M53" s="5">
        <v>3600</v>
      </c>
      <c r="N53" s="5" t="s">
        <v>288</v>
      </c>
      <c r="O53" s="5" t="s">
        <v>256</v>
      </c>
      <c r="P53" s="5" t="s">
        <v>33</v>
      </c>
      <c r="Q53" s="5">
        <v>0</v>
      </c>
      <c r="R53" s="9">
        <v>44732</v>
      </c>
      <c r="S53" s="7">
        <v>44745</v>
      </c>
      <c r="T53" s="5" t="s">
        <v>34</v>
      </c>
      <c r="U53" s="5">
        <v>3600</v>
      </c>
      <c r="V53" s="5">
        <v>0</v>
      </c>
      <c r="W53" s="5">
        <v>0</v>
      </c>
      <c r="X53" s="5" t="s">
        <v>289</v>
      </c>
      <c r="Y53" s="5" t="s">
        <v>290</v>
      </c>
    </row>
    <row r="54" s="5" customFormat="1" spans="1:25">
      <c r="A54" s="5" t="s">
        <v>291</v>
      </c>
      <c r="B54" s="5" t="s">
        <v>26</v>
      </c>
      <c r="C54" s="5" t="s">
        <v>27</v>
      </c>
      <c r="D54" s="5" t="s">
        <v>189</v>
      </c>
      <c r="E54" s="5" t="s">
        <v>190</v>
      </c>
      <c r="F54" s="7">
        <v>44735</v>
      </c>
      <c r="G54" s="7">
        <v>44742</v>
      </c>
      <c r="H54" s="5">
        <v>1</v>
      </c>
      <c r="I54" s="5">
        <v>7</v>
      </c>
      <c r="J54" s="5">
        <v>7</v>
      </c>
      <c r="K54" s="5" t="s">
        <v>30</v>
      </c>
      <c r="L54" s="5">
        <v>3814</v>
      </c>
      <c r="M54" s="5">
        <v>3814</v>
      </c>
      <c r="N54" s="5" t="s">
        <v>292</v>
      </c>
      <c r="O54" s="5" t="s">
        <v>256</v>
      </c>
      <c r="P54" s="5" t="s">
        <v>33</v>
      </c>
      <c r="Q54" s="5">
        <v>0</v>
      </c>
      <c r="R54" s="9">
        <v>44733</v>
      </c>
      <c r="S54" s="7">
        <v>44745</v>
      </c>
      <c r="T54" s="5" t="s">
        <v>34</v>
      </c>
      <c r="U54" s="5">
        <v>3814</v>
      </c>
      <c r="V54" s="5">
        <v>0</v>
      </c>
      <c r="W54" s="5">
        <v>0</v>
      </c>
      <c r="X54" s="5" t="s">
        <v>293</v>
      </c>
      <c r="Y54" s="5" t="s">
        <v>294</v>
      </c>
    </row>
    <row r="55" s="5" customFormat="1" spans="1:25">
      <c r="A55" s="5" t="s">
        <v>295</v>
      </c>
      <c r="B55" s="5" t="s">
        <v>26</v>
      </c>
      <c r="C55" s="5" t="s">
        <v>27</v>
      </c>
      <c r="D55" s="5" t="s">
        <v>87</v>
      </c>
      <c r="E55" s="5" t="s">
        <v>296</v>
      </c>
      <c r="F55" s="7">
        <v>44740</v>
      </c>
      <c r="G55" s="7">
        <v>44742</v>
      </c>
      <c r="H55" s="5">
        <v>1</v>
      </c>
      <c r="I55" s="5">
        <v>2</v>
      </c>
      <c r="J55" s="5">
        <v>2</v>
      </c>
      <c r="K55" s="5" t="s">
        <v>30</v>
      </c>
      <c r="L55" s="5">
        <v>508</v>
      </c>
      <c r="M55" s="5">
        <v>508</v>
      </c>
      <c r="N55" s="5" t="s">
        <v>297</v>
      </c>
      <c r="O55" s="5" t="s">
        <v>256</v>
      </c>
      <c r="P55" s="5" t="s">
        <v>33</v>
      </c>
      <c r="Q55" s="5">
        <v>0</v>
      </c>
      <c r="R55" s="9">
        <v>44736</v>
      </c>
      <c r="S55" s="7">
        <v>44745</v>
      </c>
      <c r="T55" s="5" t="s">
        <v>34</v>
      </c>
      <c r="U55" s="5">
        <v>508</v>
      </c>
      <c r="V55" s="5">
        <v>0</v>
      </c>
      <c r="W55" s="5">
        <v>0</v>
      </c>
      <c r="X55" s="5" t="s">
        <v>298</v>
      </c>
      <c r="Y55" s="5" t="s">
        <v>299</v>
      </c>
    </row>
    <row r="56" s="5" customFormat="1" spans="1:25">
      <c r="A56" s="5" t="s">
        <v>300</v>
      </c>
      <c r="B56" s="5" t="s">
        <v>26</v>
      </c>
      <c r="C56" s="5" t="s">
        <v>27</v>
      </c>
      <c r="D56" s="5" t="s">
        <v>301</v>
      </c>
      <c r="E56" s="5" t="s">
        <v>302</v>
      </c>
      <c r="F56" s="7">
        <v>44739</v>
      </c>
      <c r="G56" s="7">
        <v>44742</v>
      </c>
      <c r="H56" s="5">
        <v>1</v>
      </c>
      <c r="I56" s="5">
        <v>3</v>
      </c>
      <c r="J56" s="5">
        <v>3</v>
      </c>
      <c r="K56" s="5" t="s">
        <v>30</v>
      </c>
      <c r="L56" s="5">
        <v>4260</v>
      </c>
      <c r="M56" s="5">
        <v>4260</v>
      </c>
      <c r="N56" s="5" t="s">
        <v>303</v>
      </c>
      <c r="O56" s="5" t="s">
        <v>256</v>
      </c>
      <c r="P56" s="5" t="s">
        <v>33</v>
      </c>
      <c r="Q56" s="5">
        <v>0</v>
      </c>
      <c r="R56" s="9">
        <v>44736</v>
      </c>
      <c r="S56" s="7">
        <v>44745</v>
      </c>
      <c r="T56" s="5" t="s">
        <v>34</v>
      </c>
      <c r="U56" s="5">
        <v>4260</v>
      </c>
      <c r="V56" s="5">
        <v>0</v>
      </c>
      <c r="W56" s="5">
        <v>0</v>
      </c>
      <c r="X56" s="5" t="s">
        <v>304</v>
      </c>
      <c r="Y56" s="5" t="s">
        <v>305</v>
      </c>
    </row>
    <row r="57" s="5" customFormat="1" spans="1:25">
      <c r="A57" s="5" t="s">
        <v>306</v>
      </c>
      <c r="B57" s="5" t="s">
        <v>26</v>
      </c>
      <c r="C57" s="5" t="s">
        <v>27</v>
      </c>
      <c r="D57" s="5" t="s">
        <v>307</v>
      </c>
      <c r="E57" s="5" t="s">
        <v>308</v>
      </c>
      <c r="F57" s="7">
        <v>44739</v>
      </c>
      <c r="G57" s="7">
        <v>44742</v>
      </c>
      <c r="H57" s="5">
        <v>1</v>
      </c>
      <c r="I57" s="5">
        <v>3</v>
      </c>
      <c r="J57" s="5">
        <v>3</v>
      </c>
      <c r="K57" s="5" t="s">
        <v>30</v>
      </c>
      <c r="L57" s="5">
        <v>465</v>
      </c>
      <c r="M57" s="5">
        <v>465</v>
      </c>
      <c r="N57" s="5" t="s">
        <v>309</v>
      </c>
      <c r="O57" s="5" t="s">
        <v>256</v>
      </c>
      <c r="P57" s="5" t="s">
        <v>33</v>
      </c>
      <c r="Q57" s="5">
        <v>0</v>
      </c>
      <c r="R57" s="9">
        <v>44736</v>
      </c>
      <c r="S57" s="7">
        <v>44745</v>
      </c>
      <c r="T57" s="5" t="s">
        <v>34</v>
      </c>
      <c r="U57" s="5">
        <v>465</v>
      </c>
      <c r="V57" s="5">
        <v>0</v>
      </c>
      <c r="W57" s="5">
        <v>0</v>
      </c>
      <c r="X57" s="5" t="s">
        <v>310</v>
      </c>
      <c r="Y57" s="5" t="s">
        <v>311</v>
      </c>
    </row>
    <row r="58" s="5" customFormat="1" spans="1:25">
      <c r="A58" s="5" t="s">
        <v>312</v>
      </c>
      <c r="B58" s="5" t="s">
        <v>26</v>
      </c>
      <c r="C58" s="5" t="s">
        <v>27</v>
      </c>
      <c r="D58" s="5" t="s">
        <v>313</v>
      </c>
      <c r="E58" s="5" t="s">
        <v>314</v>
      </c>
      <c r="F58" s="7">
        <v>44737</v>
      </c>
      <c r="G58" s="7">
        <v>44742</v>
      </c>
      <c r="H58" s="5">
        <v>1</v>
      </c>
      <c r="I58" s="5">
        <v>5</v>
      </c>
      <c r="J58" s="5">
        <v>5</v>
      </c>
      <c r="K58" s="5" t="s">
        <v>30</v>
      </c>
      <c r="L58" s="5">
        <v>12323</v>
      </c>
      <c r="M58" s="5">
        <v>12323</v>
      </c>
      <c r="N58" s="5" t="s">
        <v>315</v>
      </c>
      <c r="O58" s="5" t="s">
        <v>256</v>
      </c>
      <c r="P58" s="5" t="s">
        <v>33</v>
      </c>
      <c r="Q58" s="5">
        <v>0</v>
      </c>
      <c r="R58" s="9">
        <v>44736</v>
      </c>
      <c r="S58" s="7">
        <v>44745</v>
      </c>
      <c r="T58" s="5" t="s">
        <v>34</v>
      </c>
      <c r="U58" s="5">
        <v>12323</v>
      </c>
      <c r="V58" s="5">
        <v>0</v>
      </c>
      <c r="W58" s="5">
        <v>0</v>
      </c>
      <c r="X58" s="5" t="s">
        <v>47</v>
      </c>
      <c r="Y58" s="5" t="s">
        <v>47</v>
      </c>
    </row>
    <row r="59" s="5" customFormat="1" spans="1:25">
      <c r="A59" s="5" t="s">
        <v>316</v>
      </c>
      <c r="B59" s="5" t="s">
        <v>26</v>
      </c>
      <c r="C59" s="5" t="s">
        <v>27</v>
      </c>
      <c r="D59" s="5" t="s">
        <v>317</v>
      </c>
      <c r="E59" s="5" t="s">
        <v>318</v>
      </c>
      <c r="F59" s="7">
        <v>44738</v>
      </c>
      <c r="G59" s="7">
        <v>44742</v>
      </c>
      <c r="H59" s="5">
        <v>1</v>
      </c>
      <c r="I59" s="5">
        <v>4</v>
      </c>
      <c r="J59" s="5">
        <v>4</v>
      </c>
      <c r="K59" s="5" t="s">
        <v>30</v>
      </c>
      <c r="L59" s="5">
        <v>1328</v>
      </c>
      <c r="M59" s="5">
        <v>1328</v>
      </c>
      <c r="N59" s="5" t="s">
        <v>319</v>
      </c>
      <c r="O59" s="5" t="s">
        <v>256</v>
      </c>
      <c r="P59" s="5" t="s">
        <v>33</v>
      </c>
      <c r="Q59" s="5">
        <v>0</v>
      </c>
      <c r="R59" s="9">
        <v>44736</v>
      </c>
      <c r="S59" s="7">
        <v>44745</v>
      </c>
      <c r="T59" s="5" t="s">
        <v>34</v>
      </c>
      <c r="U59" s="5">
        <v>1328</v>
      </c>
      <c r="V59" s="5">
        <v>0</v>
      </c>
      <c r="W59" s="5">
        <v>0</v>
      </c>
      <c r="X59" s="5" t="s">
        <v>47</v>
      </c>
      <c r="Y59" s="5" t="s">
        <v>47</v>
      </c>
    </row>
    <row r="60" s="5" customFormat="1" spans="1:25">
      <c r="A60" s="5" t="s">
        <v>320</v>
      </c>
      <c r="B60" s="5" t="s">
        <v>26</v>
      </c>
      <c r="C60" s="5" t="s">
        <v>27</v>
      </c>
      <c r="D60" s="5" t="s">
        <v>317</v>
      </c>
      <c r="E60" s="5" t="s">
        <v>318</v>
      </c>
      <c r="F60" s="7">
        <v>44738</v>
      </c>
      <c r="G60" s="7">
        <v>44742</v>
      </c>
      <c r="H60" s="5">
        <v>1</v>
      </c>
      <c r="I60" s="5">
        <v>4</v>
      </c>
      <c r="J60" s="5">
        <v>4</v>
      </c>
      <c r="K60" s="5" t="s">
        <v>30</v>
      </c>
      <c r="L60" s="5">
        <v>1328</v>
      </c>
      <c r="M60" s="5">
        <v>1328</v>
      </c>
      <c r="N60" s="5" t="s">
        <v>321</v>
      </c>
      <c r="O60" s="5" t="s">
        <v>256</v>
      </c>
      <c r="P60" s="5" t="s">
        <v>33</v>
      </c>
      <c r="Q60" s="5">
        <v>0</v>
      </c>
      <c r="R60" s="9">
        <v>44736</v>
      </c>
      <c r="S60" s="7">
        <v>44745</v>
      </c>
      <c r="T60" s="5" t="s">
        <v>34</v>
      </c>
      <c r="U60" s="5">
        <v>1328</v>
      </c>
      <c r="V60" s="5">
        <v>0</v>
      </c>
      <c r="W60" s="5">
        <v>0</v>
      </c>
      <c r="X60" s="5" t="s">
        <v>47</v>
      </c>
      <c r="Y60" s="5" t="s">
        <v>47</v>
      </c>
    </row>
    <row r="61" s="5" customFormat="1" spans="1:25">
      <c r="A61" s="5" t="s">
        <v>312</v>
      </c>
      <c r="B61" s="5" t="s">
        <v>26</v>
      </c>
      <c r="C61" s="5" t="s">
        <v>82</v>
      </c>
      <c r="D61" s="5" t="s">
        <v>313</v>
      </c>
      <c r="E61" s="5" t="s">
        <v>314</v>
      </c>
      <c r="F61" s="7">
        <v>44737</v>
      </c>
      <c r="G61" s="7">
        <v>44742</v>
      </c>
      <c r="H61" s="5">
        <v>1</v>
      </c>
      <c r="I61" s="5">
        <v>5</v>
      </c>
      <c r="J61" s="5">
        <v>5</v>
      </c>
      <c r="K61" s="5" t="s">
        <v>30</v>
      </c>
      <c r="L61" s="5">
        <v>-12323</v>
      </c>
      <c r="M61" s="5">
        <v>-12323</v>
      </c>
      <c r="N61" s="5" t="s">
        <v>315</v>
      </c>
      <c r="O61" s="5" t="s">
        <v>256</v>
      </c>
      <c r="P61" s="5" t="s">
        <v>33</v>
      </c>
      <c r="Q61" s="5">
        <v>0</v>
      </c>
      <c r="R61" s="9">
        <v>44736</v>
      </c>
      <c r="S61" s="7">
        <v>44745</v>
      </c>
      <c r="T61" s="5" t="s">
        <v>34</v>
      </c>
      <c r="U61" s="5">
        <v>-12323</v>
      </c>
      <c r="V61" s="5">
        <v>0</v>
      </c>
      <c r="W61" s="5">
        <v>0</v>
      </c>
      <c r="X61" s="5" t="s">
        <v>47</v>
      </c>
      <c r="Y61" s="5" t="s">
        <v>47</v>
      </c>
    </row>
    <row r="62" s="5" customFormat="1" spans="1:25">
      <c r="A62" s="5" t="s">
        <v>316</v>
      </c>
      <c r="B62" s="5" t="s">
        <v>26</v>
      </c>
      <c r="C62" s="5" t="s">
        <v>82</v>
      </c>
      <c r="D62" s="5" t="s">
        <v>317</v>
      </c>
      <c r="E62" s="5" t="s">
        <v>318</v>
      </c>
      <c r="F62" s="7">
        <v>44738</v>
      </c>
      <c r="G62" s="7">
        <v>44742</v>
      </c>
      <c r="H62" s="5">
        <v>1</v>
      </c>
      <c r="I62" s="5">
        <v>4</v>
      </c>
      <c r="J62" s="5">
        <v>4</v>
      </c>
      <c r="K62" s="5" t="s">
        <v>30</v>
      </c>
      <c r="L62" s="5">
        <v>-1328</v>
      </c>
      <c r="M62" s="5">
        <v>-1328</v>
      </c>
      <c r="N62" s="5" t="s">
        <v>319</v>
      </c>
      <c r="O62" s="5" t="s">
        <v>256</v>
      </c>
      <c r="P62" s="5" t="s">
        <v>33</v>
      </c>
      <c r="Q62" s="5">
        <v>0</v>
      </c>
      <c r="R62" s="9">
        <v>44736</v>
      </c>
      <c r="S62" s="7">
        <v>44745</v>
      </c>
      <c r="T62" s="5" t="s">
        <v>34</v>
      </c>
      <c r="U62" s="5">
        <v>-1328</v>
      </c>
      <c r="V62" s="5">
        <v>0</v>
      </c>
      <c r="W62" s="5">
        <v>0</v>
      </c>
      <c r="X62" s="5" t="s">
        <v>47</v>
      </c>
      <c r="Y62" s="5" t="s">
        <v>47</v>
      </c>
    </row>
    <row r="63" s="5" customFormat="1" spans="1:25">
      <c r="A63" s="5" t="s">
        <v>320</v>
      </c>
      <c r="B63" s="5" t="s">
        <v>26</v>
      </c>
      <c r="C63" s="5" t="s">
        <v>82</v>
      </c>
      <c r="D63" s="5" t="s">
        <v>317</v>
      </c>
      <c r="E63" s="5" t="s">
        <v>318</v>
      </c>
      <c r="F63" s="7">
        <v>44738</v>
      </c>
      <c r="G63" s="7">
        <v>44742</v>
      </c>
      <c r="H63" s="5">
        <v>1</v>
      </c>
      <c r="I63" s="5">
        <v>4</v>
      </c>
      <c r="J63" s="5">
        <v>4</v>
      </c>
      <c r="K63" s="5" t="s">
        <v>30</v>
      </c>
      <c r="L63" s="5">
        <v>-1328</v>
      </c>
      <c r="M63" s="5">
        <v>-1328</v>
      </c>
      <c r="N63" s="5" t="s">
        <v>321</v>
      </c>
      <c r="O63" s="5" t="s">
        <v>256</v>
      </c>
      <c r="P63" s="5" t="s">
        <v>33</v>
      </c>
      <c r="Q63" s="5">
        <v>0</v>
      </c>
      <c r="R63" s="9">
        <v>44736</v>
      </c>
      <c r="S63" s="7">
        <v>44745</v>
      </c>
      <c r="T63" s="5" t="s">
        <v>34</v>
      </c>
      <c r="U63" s="5">
        <v>-1328</v>
      </c>
      <c r="V63" s="5">
        <v>0</v>
      </c>
      <c r="W63" s="5">
        <v>0</v>
      </c>
      <c r="X63" s="5" t="s">
        <v>47</v>
      </c>
      <c r="Y63" s="5" t="s">
        <v>47</v>
      </c>
    </row>
    <row r="64" s="5" customFormat="1" spans="1:25">
      <c r="A64" s="5" t="s">
        <v>322</v>
      </c>
      <c r="B64" s="5" t="s">
        <v>26</v>
      </c>
      <c r="C64" s="5" t="s">
        <v>27</v>
      </c>
      <c r="D64" s="5" t="s">
        <v>87</v>
      </c>
      <c r="E64" s="5" t="s">
        <v>88</v>
      </c>
      <c r="F64" s="7">
        <v>44740</v>
      </c>
      <c r="G64" s="7">
        <v>44742</v>
      </c>
      <c r="H64" s="5">
        <v>1</v>
      </c>
      <c r="I64" s="5">
        <v>2</v>
      </c>
      <c r="J64" s="5">
        <v>2</v>
      </c>
      <c r="K64" s="5" t="s">
        <v>30</v>
      </c>
      <c r="L64" s="5">
        <v>524</v>
      </c>
      <c r="M64" s="5">
        <v>524</v>
      </c>
      <c r="N64" s="5" t="s">
        <v>323</v>
      </c>
      <c r="O64" s="5" t="s">
        <v>256</v>
      </c>
      <c r="P64" s="5" t="s">
        <v>33</v>
      </c>
      <c r="Q64" s="5">
        <v>0</v>
      </c>
      <c r="R64" s="9">
        <v>44736</v>
      </c>
      <c r="S64" s="7">
        <v>44745</v>
      </c>
      <c r="T64" s="5" t="s">
        <v>34</v>
      </c>
      <c r="U64" s="5">
        <v>524</v>
      </c>
      <c r="V64" s="5">
        <v>0</v>
      </c>
      <c r="W64" s="5">
        <v>0</v>
      </c>
      <c r="X64" s="5" t="s">
        <v>324</v>
      </c>
      <c r="Y64" s="5" t="s">
        <v>325</v>
      </c>
    </row>
    <row r="65" s="5" customFormat="1" spans="1:25">
      <c r="A65" s="5" t="s">
        <v>326</v>
      </c>
      <c r="B65" s="5" t="s">
        <v>26</v>
      </c>
      <c r="C65" s="5" t="s">
        <v>27</v>
      </c>
      <c r="D65" s="5" t="s">
        <v>327</v>
      </c>
      <c r="E65" s="5" t="s">
        <v>328</v>
      </c>
      <c r="F65" s="7">
        <v>44737</v>
      </c>
      <c r="G65" s="7">
        <v>44742</v>
      </c>
      <c r="H65" s="5">
        <v>1</v>
      </c>
      <c r="I65" s="5">
        <v>5</v>
      </c>
      <c r="J65" s="5">
        <v>5</v>
      </c>
      <c r="K65" s="5" t="s">
        <v>30</v>
      </c>
      <c r="L65" s="5">
        <v>1900</v>
      </c>
      <c r="M65" s="5">
        <v>1900</v>
      </c>
      <c r="N65" s="5" t="s">
        <v>329</v>
      </c>
      <c r="O65" s="5" t="s">
        <v>256</v>
      </c>
      <c r="P65" s="5" t="s">
        <v>33</v>
      </c>
      <c r="Q65" s="5">
        <v>0</v>
      </c>
      <c r="R65" s="9">
        <v>44737</v>
      </c>
      <c r="S65" s="7">
        <v>44745</v>
      </c>
      <c r="T65" s="5" t="s">
        <v>34</v>
      </c>
      <c r="U65" s="5">
        <v>1900</v>
      </c>
      <c r="V65" s="5">
        <v>0</v>
      </c>
      <c r="W65" s="5">
        <v>0</v>
      </c>
      <c r="X65" s="5" t="s">
        <v>330</v>
      </c>
      <c r="Y65" s="5" t="s">
        <v>331</v>
      </c>
    </row>
    <row r="66" s="5" customFormat="1" spans="1:25">
      <c r="A66" s="5" t="s">
        <v>332</v>
      </c>
      <c r="B66" s="5" t="s">
        <v>26</v>
      </c>
      <c r="C66" s="5" t="s">
        <v>27</v>
      </c>
      <c r="D66" s="5" t="s">
        <v>333</v>
      </c>
      <c r="E66" s="5" t="s">
        <v>334</v>
      </c>
      <c r="F66" s="7">
        <v>44738</v>
      </c>
      <c r="G66" s="7">
        <v>44742</v>
      </c>
      <c r="H66" s="5">
        <v>1</v>
      </c>
      <c r="I66" s="5">
        <v>4</v>
      </c>
      <c r="J66" s="5">
        <v>4</v>
      </c>
      <c r="K66" s="5" t="s">
        <v>30</v>
      </c>
      <c r="L66" s="5">
        <v>1740</v>
      </c>
      <c r="M66" s="5">
        <v>1740</v>
      </c>
      <c r="N66" s="5" t="s">
        <v>335</v>
      </c>
      <c r="O66" s="5" t="s">
        <v>256</v>
      </c>
      <c r="P66" s="5" t="s">
        <v>33</v>
      </c>
      <c r="Q66" s="5">
        <v>0</v>
      </c>
      <c r="R66" s="9">
        <v>44737</v>
      </c>
      <c r="S66" s="7">
        <v>44745</v>
      </c>
      <c r="T66" s="5" t="s">
        <v>34</v>
      </c>
      <c r="U66" s="5">
        <v>1740</v>
      </c>
      <c r="V66" s="5">
        <v>0</v>
      </c>
      <c r="W66" s="5">
        <v>0</v>
      </c>
      <c r="X66" s="5" t="s">
        <v>336</v>
      </c>
      <c r="Y66" s="5" t="s">
        <v>337</v>
      </c>
    </row>
    <row r="67" s="5" customFormat="1" spans="1:25">
      <c r="A67" s="5" t="s">
        <v>338</v>
      </c>
      <c r="B67" s="5" t="s">
        <v>26</v>
      </c>
      <c r="C67" s="5" t="s">
        <v>27</v>
      </c>
      <c r="D67" s="5" t="s">
        <v>313</v>
      </c>
      <c r="E67" s="5" t="s">
        <v>339</v>
      </c>
      <c r="F67" s="7">
        <v>44739</v>
      </c>
      <c r="G67" s="7">
        <v>44742</v>
      </c>
      <c r="H67" s="5">
        <v>1</v>
      </c>
      <c r="I67" s="5">
        <v>3</v>
      </c>
      <c r="J67" s="5">
        <v>3</v>
      </c>
      <c r="K67" s="5" t="s">
        <v>30</v>
      </c>
      <c r="L67" s="5">
        <v>6892</v>
      </c>
      <c r="M67" s="5">
        <v>6892</v>
      </c>
      <c r="N67" s="5" t="s">
        <v>340</v>
      </c>
      <c r="O67" s="5" t="s">
        <v>256</v>
      </c>
      <c r="P67" s="5" t="s">
        <v>33</v>
      </c>
      <c r="Q67" s="5">
        <v>0</v>
      </c>
      <c r="R67" s="9">
        <v>44738</v>
      </c>
      <c r="S67" s="7">
        <v>44745</v>
      </c>
      <c r="T67" s="5" t="s">
        <v>34</v>
      </c>
      <c r="U67" s="5">
        <v>6892</v>
      </c>
      <c r="V67" s="5">
        <v>0</v>
      </c>
      <c r="W67" s="5">
        <v>0</v>
      </c>
      <c r="X67" s="5" t="s">
        <v>341</v>
      </c>
      <c r="Y67" s="5" t="s">
        <v>342</v>
      </c>
    </row>
    <row r="68" s="5" customFormat="1" spans="1:25">
      <c r="A68" s="5" t="s">
        <v>343</v>
      </c>
      <c r="B68" s="5" t="s">
        <v>26</v>
      </c>
      <c r="C68" s="5" t="s">
        <v>27</v>
      </c>
      <c r="D68" s="5" t="s">
        <v>87</v>
      </c>
      <c r="E68" s="5" t="s">
        <v>88</v>
      </c>
      <c r="F68" s="7">
        <v>44740</v>
      </c>
      <c r="G68" s="7">
        <v>44742</v>
      </c>
      <c r="H68" s="5">
        <v>1</v>
      </c>
      <c r="I68" s="5">
        <v>2</v>
      </c>
      <c r="J68" s="5">
        <v>2</v>
      </c>
      <c r="K68" s="5" t="s">
        <v>30</v>
      </c>
      <c r="L68" s="5">
        <v>524</v>
      </c>
      <c r="M68" s="5">
        <v>524</v>
      </c>
      <c r="N68" s="5" t="s">
        <v>344</v>
      </c>
      <c r="O68" s="5" t="s">
        <v>256</v>
      </c>
      <c r="P68" s="5" t="s">
        <v>33</v>
      </c>
      <c r="Q68" s="5">
        <v>0</v>
      </c>
      <c r="R68" s="9">
        <v>44739</v>
      </c>
      <c r="S68" s="7">
        <v>44745</v>
      </c>
      <c r="T68" s="5" t="s">
        <v>34</v>
      </c>
      <c r="U68" s="5">
        <v>524</v>
      </c>
      <c r="V68" s="5">
        <v>0</v>
      </c>
      <c r="W68" s="5">
        <v>0</v>
      </c>
      <c r="X68" s="5" t="s">
        <v>345</v>
      </c>
      <c r="Y68" s="5" t="s">
        <v>346</v>
      </c>
    </row>
    <row r="69" s="5" customFormat="1" spans="1:25">
      <c r="A69" s="5" t="s">
        <v>347</v>
      </c>
      <c r="B69" s="5" t="s">
        <v>26</v>
      </c>
      <c r="C69" s="5" t="s">
        <v>27</v>
      </c>
      <c r="D69" s="5" t="s">
        <v>348</v>
      </c>
      <c r="E69" s="5" t="s">
        <v>349</v>
      </c>
      <c r="F69" s="7">
        <v>44740</v>
      </c>
      <c r="G69" s="7">
        <v>44742</v>
      </c>
      <c r="H69" s="5">
        <v>1</v>
      </c>
      <c r="I69" s="5">
        <v>2</v>
      </c>
      <c r="J69" s="5">
        <v>2</v>
      </c>
      <c r="K69" s="5" t="s">
        <v>30</v>
      </c>
      <c r="L69" s="5">
        <v>582</v>
      </c>
      <c r="M69" s="5">
        <v>582</v>
      </c>
      <c r="N69" s="5" t="s">
        <v>350</v>
      </c>
      <c r="O69" s="5" t="s">
        <v>256</v>
      </c>
      <c r="P69" s="5" t="s">
        <v>33</v>
      </c>
      <c r="Q69" s="5">
        <v>0</v>
      </c>
      <c r="R69" s="9">
        <v>44740</v>
      </c>
      <c r="S69" s="7">
        <v>44745</v>
      </c>
      <c r="T69" s="5" t="s">
        <v>34</v>
      </c>
      <c r="U69" s="5">
        <v>582</v>
      </c>
      <c r="V69" s="5">
        <v>0</v>
      </c>
      <c r="W69" s="5">
        <v>0</v>
      </c>
      <c r="X69" s="5" t="s">
        <v>351</v>
      </c>
      <c r="Y69" s="5" t="s">
        <v>47</v>
      </c>
    </row>
    <row r="70" s="5" customFormat="1" spans="1:25">
      <c r="A70" s="5" t="s">
        <v>352</v>
      </c>
      <c r="B70" s="5" t="s">
        <v>26</v>
      </c>
      <c r="C70" s="5" t="s">
        <v>27</v>
      </c>
      <c r="D70" s="5" t="s">
        <v>111</v>
      </c>
      <c r="E70" s="5" t="s">
        <v>112</v>
      </c>
      <c r="F70" s="7">
        <v>44740</v>
      </c>
      <c r="G70" s="7">
        <v>44742</v>
      </c>
      <c r="H70" s="5">
        <v>1</v>
      </c>
      <c r="I70" s="5">
        <v>2</v>
      </c>
      <c r="J70" s="5">
        <v>2</v>
      </c>
      <c r="K70" s="5" t="s">
        <v>30</v>
      </c>
      <c r="L70" s="5">
        <v>4300</v>
      </c>
      <c r="M70" s="5">
        <v>4300</v>
      </c>
      <c r="N70" s="5" t="s">
        <v>353</v>
      </c>
      <c r="O70" s="5" t="s">
        <v>256</v>
      </c>
      <c r="P70" s="5" t="s">
        <v>33</v>
      </c>
      <c r="Q70" s="5">
        <v>0</v>
      </c>
      <c r="R70" s="9">
        <v>44740</v>
      </c>
      <c r="S70" s="7">
        <v>44745</v>
      </c>
      <c r="T70" s="5" t="s">
        <v>34</v>
      </c>
      <c r="U70" s="5">
        <v>4300</v>
      </c>
      <c r="V70" s="5">
        <v>0</v>
      </c>
      <c r="W70" s="5">
        <v>0</v>
      </c>
      <c r="X70" s="5" t="s">
        <v>354</v>
      </c>
      <c r="Y70" s="5" t="s">
        <v>355</v>
      </c>
    </row>
    <row r="71" s="5" customFormat="1" spans="1:25">
      <c r="A71" s="5" t="s">
        <v>356</v>
      </c>
      <c r="B71" s="5" t="s">
        <v>26</v>
      </c>
      <c r="C71" s="5" t="s">
        <v>27</v>
      </c>
      <c r="D71" s="5" t="s">
        <v>215</v>
      </c>
      <c r="E71" s="5" t="s">
        <v>357</v>
      </c>
      <c r="F71" s="7">
        <v>44740</v>
      </c>
      <c r="G71" s="7">
        <v>44742</v>
      </c>
      <c r="H71" s="5">
        <v>1</v>
      </c>
      <c r="I71" s="5">
        <v>2</v>
      </c>
      <c r="J71" s="5">
        <v>2</v>
      </c>
      <c r="K71" s="5" t="s">
        <v>30</v>
      </c>
      <c r="L71" s="5">
        <v>1166</v>
      </c>
      <c r="M71" s="5">
        <v>1166</v>
      </c>
      <c r="N71" s="5" t="s">
        <v>358</v>
      </c>
      <c r="O71" s="5" t="s">
        <v>256</v>
      </c>
      <c r="P71" s="5" t="s">
        <v>33</v>
      </c>
      <c r="Q71" s="5">
        <v>0</v>
      </c>
      <c r="R71" s="9">
        <v>44740</v>
      </c>
      <c r="S71" s="7">
        <v>44745</v>
      </c>
      <c r="T71" s="5" t="s">
        <v>34</v>
      </c>
      <c r="U71" s="5">
        <v>1166</v>
      </c>
      <c r="V71" s="5">
        <v>0</v>
      </c>
      <c r="W71" s="5">
        <v>0</v>
      </c>
      <c r="X71" s="5" t="s">
        <v>359</v>
      </c>
      <c r="Y71" s="5" t="s">
        <v>360</v>
      </c>
    </row>
    <row r="72" s="5" customFormat="1" spans="1:25">
      <c r="A72" s="5" t="s">
        <v>361</v>
      </c>
      <c r="B72" s="5" t="s">
        <v>26</v>
      </c>
      <c r="C72" s="5" t="s">
        <v>27</v>
      </c>
      <c r="D72" s="5" t="s">
        <v>362</v>
      </c>
      <c r="E72" s="5" t="s">
        <v>363</v>
      </c>
      <c r="F72" s="7">
        <v>44741</v>
      </c>
      <c r="G72" s="7">
        <v>44742</v>
      </c>
      <c r="H72" s="5">
        <v>1</v>
      </c>
      <c r="I72" s="5">
        <v>1</v>
      </c>
      <c r="J72" s="5">
        <v>1</v>
      </c>
      <c r="K72" s="5" t="s">
        <v>30</v>
      </c>
      <c r="L72" s="5">
        <v>616</v>
      </c>
      <c r="M72" s="5">
        <v>616</v>
      </c>
      <c r="N72" s="5" t="s">
        <v>364</v>
      </c>
      <c r="O72" s="5" t="s">
        <v>256</v>
      </c>
      <c r="P72" s="5" t="s">
        <v>33</v>
      </c>
      <c r="Q72" s="5">
        <v>0</v>
      </c>
      <c r="R72" s="9">
        <v>44740</v>
      </c>
      <c r="S72" s="7">
        <v>44745</v>
      </c>
      <c r="T72" s="5" t="s">
        <v>34</v>
      </c>
      <c r="U72" s="5">
        <v>616</v>
      </c>
      <c r="V72" s="5">
        <v>0</v>
      </c>
      <c r="W72" s="5">
        <v>0</v>
      </c>
      <c r="X72" s="5" t="s">
        <v>365</v>
      </c>
      <c r="Y72" s="5" t="s">
        <v>366</v>
      </c>
    </row>
    <row r="73" s="5" customFormat="1" spans="1:25">
      <c r="A73" s="5" t="s">
        <v>367</v>
      </c>
      <c r="B73" s="5" t="s">
        <v>26</v>
      </c>
      <c r="C73" s="5" t="s">
        <v>27</v>
      </c>
      <c r="D73" s="5" t="s">
        <v>93</v>
      </c>
      <c r="E73" s="5" t="s">
        <v>94</v>
      </c>
      <c r="F73" s="7">
        <v>44740</v>
      </c>
      <c r="G73" s="7">
        <v>44742</v>
      </c>
      <c r="H73" s="5">
        <v>1</v>
      </c>
      <c r="I73" s="5">
        <v>2</v>
      </c>
      <c r="J73" s="5">
        <v>2</v>
      </c>
      <c r="K73" s="5" t="s">
        <v>30</v>
      </c>
      <c r="L73" s="5">
        <v>1080</v>
      </c>
      <c r="M73" s="5">
        <v>1080</v>
      </c>
      <c r="N73" s="5" t="s">
        <v>368</v>
      </c>
      <c r="O73" s="5" t="s">
        <v>256</v>
      </c>
      <c r="P73" s="5" t="s">
        <v>33</v>
      </c>
      <c r="Q73" s="5">
        <v>0</v>
      </c>
      <c r="R73" s="9">
        <v>44740</v>
      </c>
      <c r="S73" s="7">
        <v>44745</v>
      </c>
      <c r="T73" s="5" t="s">
        <v>34</v>
      </c>
      <c r="U73" s="5">
        <v>1080</v>
      </c>
      <c r="V73" s="5">
        <v>0</v>
      </c>
      <c r="W73" s="5">
        <v>0</v>
      </c>
      <c r="X73" s="5" t="s">
        <v>369</v>
      </c>
      <c r="Y73" s="5" t="s">
        <v>370</v>
      </c>
    </row>
    <row r="74" s="5" customFormat="1" spans="1:25">
      <c r="A74" s="5" t="s">
        <v>347</v>
      </c>
      <c r="B74" s="5" t="s">
        <v>26</v>
      </c>
      <c r="C74" s="5" t="s">
        <v>82</v>
      </c>
      <c r="D74" s="5" t="s">
        <v>348</v>
      </c>
      <c r="E74" s="5" t="s">
        <v>349</v>
      </c>
      <c r="F74" s="7">
        <v>44740</v>
      </c>
      <c r="G74" s="7">
        <v>44742</v>
      </c>
      <c r="H74" s="5">
        <v>1</v>
      </c>
      <c r="I74" s="5">
        <v>2</v>
      </c>
      <c r="J74" s="5">
        <v>2</v>
      </c>
      <c r="K74" s="5" t="s">
        <v>30</v>
      </c>
      <c r="L74" s="5">
        <v>-582</v>
      </c>
      <c r="M74" s="5">
        <v>-582</v>
      </c>
      <c r="N74" s="5" t="s">
        <v>350</v>
      </c>
      <c r="O74" s="5" t="s">
        <v>256</v>
      </c>
      <c r="P74" s="5" t="s">
        <v>33</v>
      </c>
      <c r="Q74" s="5">
        <v>0</v>
      </c>
      <c r="R74" s="9">
        <v>44740</v>
      </c>
      <c r="S74" s="7">
        <v>44745</v>
      </c>
      <c r="T74" s="5" t="s">
        <v>34</v>
      </c>
      <c r="U74" s="5">
        <v>-582</v>
      </c>
      <c r="V74" s="5">
        <v>0</v>
      </c>
      <c r="W74" s="5">
        <v>0</v>
      </c>
      <c r="X74" s="5" t="s">
        <v>351</v>
      </c>
      <c r="Y74" s="5" t="s">
        <v>47</v>
      </c>
    </row>
    <row r="75" s="5" customFormat="1" spans="1:25">
      <c r="A75" s="5" t="s">
        <v>371</v>
      </c>
      <c r="B75" s="5" t="s">
        <v>26</v>
      </c>
      <c r="C75" s="5" t="s">
        <v>27</v>
      </c>
      <c r="D75" s="5" t="s">
        <v>77</v>
      </c>
      <c r="E75" s="5" t="s">
        <v>372</v>
      </c>
      <c r="F75" s="7">
        <v>44741</v>
      </c>
      <c r="G75" s="7">
        <v>44742</v>
      </c>
      <c r="H75" s="5">
        <v>1</v>
      </c>
      <c r="I75" s="5">
        <v>1</v>
      </c>
      <c r="J75" s="5">
        <v>1</v>
      </c>
      <c r="K75" s="5" t="s">
        <v>30</v>
      </c>
      <c r="L75" s="5">
        <v>295</v>
      </c>
      <c r="M75" s="5">
        <v>295</v>
      </c>
      <c r="N75" s="5" t="s">
        <v>373</v>
      </c>
      <c r="O75" s="5" t="s">
        <v>256</v>
      </c>
      <c r="P75" s="5" t="s">
        <v>33</v>
      </c>
      <c r="Q75" s="5">
        <v>0</v>
      </c>
      <c r="R75" s="9">
        <v>44740</v>
      </c>
      <c r="S75" s="7">
        <v>44745</v>
      </c>
      <c r="T75" s="5" t="s">
        <v>34</v>
      </c>
      <c r="U75" s="5">
        <v>295</v>
      </c>
      <c r="V75" s="5">
        <v>0</v>
      </c>
      <c r="W75" s="5">
        <v>0</v>
      </c>
      <c r="X75" s="5" t="s">
        <v>374</v>
      </c>
      <c r="Y75" s="5" t="s">
        <v>375</v>
      </c>
    </row>
    <row r="76" s="5" customFormat="1" spans="1:25">
      <c r="A76" s="5" t="s">
        <v>376</v>
      </c>
      <c r="B76" s="5" t="s">
        <v>26</v>
      </c>
      <c r="C76" s="5" t="s">
        <v>27</v>
      </c>
      <c r="D76" s="5" t="s">
        <v>99</v>
      </c>
      <c r="E76" s="5" t="s">
        <v>377</v>
      </c>
      <c r="F76" s="7">
        <v>44741</v>
      </c>
      <c r="G76" s="7">
        <v>44742</v>
      </c>
      <c r="H76" s="5">
        <v>1</v>
      </c>
      <c r="I76" s="5">
        <v>1</v>
      </c>
      <c r="J76" s="5">
        <v>1</v>
      </c>
      <c r="K76" s="5" t="s">
        <v>30</v>
      </c>
      <c r="L76" s="5">
        <v>467</v>
      </c>
      <c r="M76" s="5">
        <v>467</v>
      </c>
      <c r="N76" s="5" t="s">
        <v>378</v>
      </c>
      <c r="O76" s="5" t="s">
        <v>256</v>
      </c>
      <c r="P76" s="5" t="s">
        <v>33</v>
      </c>
      <c r="Q76" s="5">
        <v>0</v>
      </c>
      <c r="R76" s="9">
        <v>44741</v>
      </c>
      <c r="S76" s="7">
        <v>44745</v>
      </c>
      <c r="T76" s="5" t="s">
        <v>34</v>
      </c>
      <c r="U76" s="5">
        <v>467</v>
      </c>
      <c r="V76" s="5">
        <v>0</v>
      </c>
      <c r="W76" s="5">
        <v>0</v>
      </c>
      <c r="X76" s="5" t="s">
        <v>379</v>
      </c>
      <c r="Y76" s="5" t="s">
        <v>380</v>
      </c>
    </row>
    <row r="77" s="5" customFormat="1" spans="1:25">
      <c r="A77" s="5" t="s">
        <v>381</v>
      </c>
      <c r="B77" s="5" t="s">
        <v>26</v>
      </c>
      <c r="C77" s="5" t="s">
        <v>27</v>
      </c>
      <c r="D77" s="5" t="s">
        <v>54</v>
      </c>
      <c r="E77" s="5" t="s">
        <v>55</v>
      </c>
      <c r="F77" s="7">
        <v>44741</v>
      </c>
      <c r="G77" s="7">
        <v>44742</v>
      </c>
      <c r="H77" s="5">
        <v>1</v>
      </c>
      <c r="I77" s="5">
        <v>1</v>
      </c>
      <c r="J77" s="5">
        <v>1</v>
      </c>
      <c r="K77" s="5" t="s">
        <v>30</v>
      </c>
      <c r="L77" s="5">
        <v>350</v>
      </c>
      <c r="M77" s="5">
        <v>350</v>
      </c>
      <c r="N77" s="5" t="s">
        <v>382</v>
      </c>
      <c r="O77" s="5" t="s">
        <v>256</v>
      </c>
      <c r="P77" s="5" t="s">
        <v>33</v>
      </c>
      <c r="Q77" s="5">
        <v>0</v>
      </c>
      <c r="R77" s="9">
        <v>44741</v>
      </c>
      <c r="S77" s="7">
        <v>44745</v>
      </c>
      <c r="T77" s="5" t="s">
        <v>34</v>
      </c>
      <c r="U77" s="5">
        <v>350</v>
      </c>
      <c r="V77" s="5">
        <v>0</v>
      </c>
      <c r="W77" s="5">
        <v>0</v>
      </c>
      <c r="X77" s="5" t="s">
        <v>383</v>
      </c>
      <c r="Y77" s="5" t="s">
        <v>384</v>
      </c>
    </row>
    <row r="78" s="5" customFormat="1" spans="1:25">
      <c r="A78" s="5" t="s">
        <v>385</v>
      </c>
      <c r="B78" s="5" t="s">
        <v>26</v>
      </c>
      <c r="C78" s="5" t="s">
        <v>27</v>
      </c>
      <c r="D78" s="5" t="s">
        <v>54</v>
      </c>
      <c r="E78" s="5" t="s">
        <v>55</v>
      </c>
      <c r="F78" s="7">
        <v>44741</v>
      </c>
      <c r="G78" s="7">
        <v>44742</v>
      </c>
      <c r="H78" s="5">
        <v>1</v>
      </c>
      <c r="I78" s="5">
        <v>1</v>
      </c>
      <c r="J78" s="5">
        <v>1</v>
      </c>
      <c r="K78" s="5" t="s">
        <v>30</v>
      </c>
      <c r="L78" s="5">
        <v>350</v>
      </c>
      <c r="M78" s="5">
        <v>350</v>
      </c>
      <c r="N78" s="5" t="s">
        <v>386</v>
      </c>
      <c r="O78" s="5" t="s">
        <v>256</v>
      </c>
      <c r="P78" s="5" t="s">
        <v>33</v>
      </c>
      <c r="Q78" s="5">
        <v>0</v>
      </c>
      <c r="R78" s="9">
        <v>44741</v>
      </c>
      <c r="S78" s="7">
        <v>44745</v>
      </c>
      <c r="T78" s="5" t="s">
        <v>34</v>
      </c>
      <c r="U78" s="5">
        <v>350</v>
      </c>
      <c r="V78" s="5">
        <v>0</v>
      </c>
      <c r="W78" s="5">
        <v>0</v>
      </c>
      <c r="X78" s="5" t="s">
        <v>387</v>
      </c>
      <c r="Y78" s="5" t="s">
        <v>388</v>
      </c>
    </row>
    <row r="79" s="5" customFormat="1" spans="1:25">
      <c r="A79" s="5" t="s">
        <v>389</v>
      </c>
      <c r="B79" s="5" t="s">
        <v>26</v>
      </c>
      <c r="C79" s="5" t="s">
        <v>27</v>
      </c>
      <c r="D79" s="5" t="s">
        <v>390</v>
      </c>
      <c r="E79" s="5" t="s">
        <v>391</v>
      </c>
      <c r="F79" s="7">
        <v>44741</v>
      </c>
      <c r="G79" s="7">
        <v>44742</v>
      </c>
      <c r="H79" s="5">
        <v>1</v>
      </c>
      <c r="I79" s="5">
        <v>1</v>
      </c>
      <c r="J79" s="5">
        <v>1</v>
      </c>
      <c r="K79" s="5" t="s">
        <v>30</v>
      </c>
      <c r="L79" s="5">
        <v>134</v>
      </c>
      <c r="M79" s="5">
        <v>134</v>
      </c>
      <c r="N79" s="5" t="s">
        <v>392</v>
      </c>
      <c r="O79" s="5" t="s">
        <v>256</v>
      </c>
      <c r="P79" s="5" t="s">
        <v>33</v>
      </c>
      <c r="Q79" s="5">
        <v>0</v>
      </c>
      <c r="R79" s="9">
        <v>44741</v>
      </c>
      <c r="S79" s="7">
        <v>44745</v>
      </c>
      <c r="T79" s="5" t="s">
        <v>34</v>
      </c>
      <c r="U79" s="5">
        <v>134</v>
      </c>
      <c r="V79" s="5">
        <v>0</v>
      </c>
      <c r="W79" s="5">
        <v>0</v>
      </c>
      <c r="X79" s="5" t="s">
        <v>393</v>
      </c>
      <c r="Y79" s="5" t="s">
        <v>394</v>
      </c>
    </row>
    <row r="80" s="5" customFormat="1" spans="1:25">
      <c r="A80" s="5" t="s">
        <v>395</v>
      </c>
      <c r="B80" s="5" t="s">
        <v>26</v>
      </c>
      <c r="C80" s="5" t="s">
        <v>27</v>
      </c>
      <c r="D80" s="5" t="s">
        <v>242</v>
      </c>
      <c r="E80" s="5" t="s">
        <v>396</v>
      </c>
      <c r="F80" s="7">
        <v>44741</v>
      </c>
      <c r="G80" s="7">
        <v>44742</v>
      </c>
      <c r="H80" s="5">
        <v>1</v>
      </c>
      <c r="I80" s="5">
        <v>1</v>
      </c>
      <c r="J80" s="5">
        <v>1</v>
      </c>
      <c r="K80" s="5" t="s">
        <v>30</v>
      </c>
      <c r="L80" s="5">
        <v>620</v>
      </c>
      <c r="M80" s="5">
        <v>620</v>
      </c>
      <c r="N80" s="5" t="s">
        <v>397</v>
      </c>
      <c r="O80" s="5" t="s">
        <v>256</v>
      </c>
      <c r="P80" s="5" t="s">
        <v>33</v>
      </c>
      <c r="Q80" s="5">
        <v>0</v>
      </c>
      <c r="R80" s="9">
        <v>44741</v>
      </c>
      <c r="S80" s="7">
        <v>44745</v>
      </c>
      <c r="T80" s="5" t="s">
        <v>34</v>
      </c>
      <c r="U80" s="5">
        <v>620</v>
      </c>
      <c r="V80" s="5">
        <v>0</v>
      </c>
      <c r="W80" s="5">
        <v>0</v>
      </c>
      <c r="X80" s="5" t="s">
        <v>398</v>
      </c>
      <c r="Y80" s="5" t="s">
        <v>399</v>
      </c>
    </row>
    <row r="81" s="5" customFormat="1" spans="1:25">
      <c r="A81" s="5" t="s">
        <v>400</v>
      </c>
      <c r="B81" s="5" t="s">
        <v>26</v>
      </c>
      <c r="C81" s="5" t="s">
        <v>27</v>
      </c>
      <c r="D81" s="5" t="s">
        <v>93</v>
      </c>
      <c r="E81" s="5" t="s">
        <v>94</v>
      </c>
      <c r="F81" s="7">
        <v>44741</v>
      </c>
      <c r="G81" s="7">
        <v>44742</v>
      </c>
      <c r="H81" s="5">
        <v>1</v>
      </c>
      <c r="I81" s="5">
        <v>1</v>
      </c>
      <c r="J81" s="5">
        <v>1</v>
      </c>
      <c r="K81" s="5" t="s">
        <v>30</v>
      </c>
      <c r="L81" s="5">
        <v>710</v>
      </c>
      <c r="M81" s="5">
        <v>710</v>
      </c>
      <c r="N81" s="5" t="s">
        <v>401</v>
      </c>
      <c r="O81" s="5" t="s">
        <v>256</v>
      </c>
      <c r="P81" s="5" t="s">
        <v>33</v>
      </c>
      <c r="Q81" s="5">
        <v>0</v>
      </c>
      <c r="R81" s="9">
        <v>44741</v>
      </c>
      <c r="S81" s="7">
        <v>44745</v>
      </c>
      <c r="T81" s="5" t="s">
        <v>34</v>
      </c>
      <c r="U81" s="5">
        <v>710</v>
      </c>
      <c r="V81" s="5">
        <v>0</v>
      </c>
      <c r="W81" s="5">
        <v>0</v>
      </c>
      <c r="X81" s="5" t="s">
        <v>402</v>
      </c>
      <c r="Y81" s="5" t="s">
        <v>403</v>
      </c>
    </row>
    <row r="82" s="5" customFormat="1" spans="1:25">
      <c r="A82" s="5" t="s">
        <v>404</v>
      </c>
      <c r="B82" s="5" t="s">
        <v>26</v>
      </c>
      <c r="C82" s="5" t="s">
        <v>27</v>
      </c>
      <c r="D82" s="5" t="s">
        <v>99</v>
      </c>
      <c r="E82" s="5" t="s">
        <v>226</v>
      </c>
      <c r="F82" s="7">
        <v>44741</v>
      </c>
      <c r="G82" s="7">
        <v>44742</v>
      </c>
      <c r="H82" s="5">
        <v>1</v>
      </c>
      <c r="I82" s="5">
        <v>1</v>
      </c>
      <c r="J82" s="5">
        <v>1</v>
      </c>
      <c r="K82" s="5" t="s">
        <v>30</v>
      </c>
      <c r="L82" s="5">
        <v>510</v>
      </c>
      <c r="M82" s="5">
        <v>510</v>
      </c>
      <c r="N82" s="5" t="s">
        <v>227</v>
      </c>
      <c r="O82" s="5" t="s">
        <v>256</v>
      </c>
      <c r="P82" s="5" t="s">
        <v>33</v>
      </c>
      <c r="Q82" s="5">
        <v>0</v>
      </c>
      <c r="R82" s="9">
        <v>44741</v>
      </c>
      <c r="S82" s="7">
        <v>44745</v>
      </c>
      <c r="T82" s="5" t="s">
        <v>34</v>
      </c>
      <c r="U82" s="5">
        <v>510</v>
      </c>
      <c r="V82" s="5">
        <v>0</v>
      </c>
      <c r="W82" s="5">
        <v>0</v>
      </c>
      <c r="X82" s="5" t="s">
        <v>405</v>
      </c>
      <c r="Y82" s="5" t="s">
        <v>406</v>
      </c>
    </row>
    <row r="83" s="5" customFormat="1" spans="1:25">
      <c r="A83" s="5" t="s">
        <v>407</v>
      </c>
      <c r="B83" s="5" t="s">
        <v>26</v>
      </c>
      <c r="C83" s="5" t="s">
        <v>27</v>
      </c>
      <c r="D83" s="5" t="s">
        <v>408</v>
      </c>
      <c r="E83" s="5" t="s">
        <v>409</v>
      </c>
      <c r="F83" s="7">
        <v>44741</v>
      </c>
      <c r="G83" s="7">
        <v>44742</v>
      </c>
      <c r="H83" s="5">
        <v>1</v>
      </c>
      <c r="I83" s="5">
        <v>1</v>
      </c>
      <c r="J83" s="5">
        <v>1</v>
      </c>
      <c r="K83" s="5" t="s">
        <v>30</v>
      </c>
      <c r="L83" s="5">
        <v>283</v>
      </c>
      <c r="M83" s="5">
        <v>283</v>
      </c>
      <c r="N83" s="5" t="s">
        <v>410</v>
      </c>
      <c r="O83" s="5" t="s">
        <v>256</v>
      </c>
      <c r="P83" s="5" t="s">
        <v>33</v>
      </c>
      <c r="Q83" s="5">
        <v>0</v>
      </c>
      <c r="R83" s="9">
        <v>44741</v>
      </c>
      <c r="S83" s="7">
        <v>44745</v>
      </c>
      <c r="T83" s="5" t="s">
        <v>34</v>
      </c>
      <c r="U83" s="5">
        <v>283</v>
      </c>
      <c r="V83" s="5">
        <v>0</v>
      </c>
      <c r="W83" s="5">
        <v>0</v>
      </c>
      <c r="X83" s="5" t="s">
        <v>411</v>
      </c>
      <c r="Y83" s="5" t="s">
        <v>412</v>
      </c>
    </row>
    <row r="84" s="5" customFormat="1" spans="1:25">
      <c r="A84" s="5" t="s">
        <v>413</v>
      </c>
      <c r="B84" s="5" t="s">
        <v>26</v>
      </c>
      <c r="C84" s="5" t="s">
        <v>27</v>
      </c>
      <c r="D84" s="5" t="s">
        <v>414</v>
      </c>
      <c r="E84" s="5" t="s">
        <v>415</v>
      </c>
      <c r="F84" s="7">
        <v>44741</v>
      </c>
      <c r="G84" s="7">
        <v>44742</v>
      </c>
      <c r="H84" s="5">
        <v>1</v>
      </c>
      <c r="I84" s="5">
        <v>1</v>
      </c>
      <c r="J84" s="5">
        <v>1</v>
      </c>
      <c r="K84" s="5" t="s">
        <v>30</v>
      </c>
      <c r="L84" s="5">
        <v>186</v>
      </c>
      <c r="M84" s="5">
        <v>186</v>
      </c>
      <c r="N84" s="5" t="s">
        <v>416</v>
      </c>
      <c r="O84" s="5" t="s">
        <v>256</v>
      </c>
      <c r="P84" s="5" t="s">
        <v>33</v>
      </c>
      <c r="Q84" s="5">
        <v>0</v>
      </c>
      <c r="R84" s="9">
        <v>44741</v>
      </c>
      <c r="S84" s="7">
        <v>44745</v>
      </c>
      <c r="T84" s="5" t="s">
        <v>34</v>
      </c>
      <c r="U84" s="5">
        <v>186</v>
      </c>
      <c r="V84" s="5">
        <v>0</v>
      </c>
      <c r="W84" s="5">
        <v>0</v>
      </c>
      <c r="X84" s="5" t="s">
        <v>417</v>
      </c>
      <c r="Y84" s="5" t="s">
        <v>418</v>
      </c>
    </row>
    <row r="85" s="5" customFormat="1" spans="1:25">
      <c r="A85" s="5" t="s">
        <v>419</v>
      </c>
      <c r="B85" s="5" t="s">
        <v>26</v>
      </c>
      <c r="C85" s="5" t="s">
        <v>27</v>
      </c>
      <c r="D85" s="5" t="s">
        <v>66</v>
      </c>
      <c r="E85" s="5" t="s">
        <v>143</v>
      </c>
      <c r="F85" s="7">
        <v>44741</v>
      </c>
      <c r="G85" s="7">
        <v>44742</v>
      </c>
      <c r="H85" s="5">
        <v>1</v>
      </c>
      <c r="I85" s="5">
        <v>1</v>
      </c>
      <c r="J85" s="5">
        <v>1</v>
      </c>
      <c r="K85" s="5" t="s">
        <v>30</v>
      </c>
      <c r="L85" s="5">
        <v>439</v>
      </c>
      <c r="M85" s="5">
        <v>439</v>
      </c>
      <c r="N85" s="5" t="s">
        <v>420</v>
      </c>
      <c r="O85" s="5" t="s">
        <v>256</v>
      </c>
      <c r="P85" s="5" t="s">
        <v>33</v>
      </c>
      <c r="Q85" s="5">
        <v>0</v>
      </c>
      <c r="R85" s="9">
        <v>44741</v>
      </c>
      <c r="S85" s="7">
        <v>44745</v>
      </c>
      <c r="T85" s="5" t="s">
        <v>34</v>
      </c>
      <c r="U85" s="5">
        <v>439</v>
      </c>
      <c r="V85" s="5">
        <v>0</v>
      </c>
      <c r="W85" s="5">
        <v>0</v>
      </c>
      <c r="X85" s="5" t="s">
        <v>421</v>
      </c>
      <c r="Y85" s="5" t="s">
        <v>422</v>
      </c>
    </row>
    <row r="86" s="5" customFormat="1" spans="1:25">
      <c r="A86" s="5" t="s">
        <v>423</v>
      </c>
      <c r="B86" s="5" t="s">
        <v>26</v>
      </c>
      <c r="C86" s="5" t="s">
        <v>27</v>
      </c>
      <c r="D86" s="5" t="s">
        <v>270</v>
      </c>
      <c r="E86" s="5" t="s">
        <v>271</v>
      </c>
      <c r="F86" s="7">
        <v>44741</v>
      </c>
      <c r="G86" s="7">
        <v>44742</v>
      </c>
      <c r="H86" s="5">
        <v>1</v>
      </c>
      <c r="I86" s="5">
        <v>1</v>
      </c>
      <c r="J86" s="5">
        <v>1</v>
      </c>
      <c r="K86" s="5" t="s">
        <v>30</v>
      </c>
      <c r="L86" s="5">
        <v>127</v>
      </c>
      <c r="M86" s="5">
        <v>127</v>
      </c>
      <c r="N86" s="5" t="s">
        <v>424</v>
      </c>
      <c r="O86" s="5" t="s">
        <v>256</v>
      </c>
      <c r="P86" s="5" t="s">
        <v>33</v>
      </c>
      <c r="Q86" s="5">
        <v>0</v>
      </c>
      <c r="R86" s="9">
        <v>44741</v>
      </c>
      <c r="S86" s="7">
        <v>44745</v>
      </c>
      <c r="T86" s="5" t="s">
        <v>34</v>
      </c>
      <c r="U86" s="5">
        <v>127</v>
      </c>
      <c r="V86" s="5">
        <v>0</v>
      </c>
      <c r="W86" s="5">
        <v>0</v>
      </c>
      <c r="X86" s="5" t="s">
        <v>425</v>
      </c>
      <c r="Y86" s="5" t="s">
        <v>426</v>
      </c>
    </row>
    <row r="87" s="5" customFormat="1" spans="1:25">
      <c r="A87" s="5" t="s">
        <v>427</v>
      </c>
      <c r="B87" s="5" t="s">
        <v>26</v>
      </c>
      <c r="C87" s="5" t="s">
        <v>241</v>
      </c>
      <c r="D87" s="5" t="s">
        <v>54</v>
      </c>
      <c r="E87" s="5" t="s">
        <v>428</v>
      </c>
      <c r="F87" s="7">
        <v>44726</v>
      </c>
      <c r="G87" s="7">
        <v>44727</v>
      </c>
      <c r="H87" s="5">
        <v>1</v>
      </c>
      <c r="I87" s="5">
        <v>1</v>
      </c>
      <c r="J87" s="5">
        <v>1</v>
      </c>
      <c r="K87" s="5" t="s">
        <v>30</v>
      </c>
      <c r="L87" s="5">
        <v>380</v>
      </c>
      <c r="M87" s="5">
        <v>380</v>
      </c>
      <c r="N87" s="5" t="s">
        <v>429</v>
      </c>
      <c r="O87" s="5" t="s">
        <v>256</v>
      </c>
      <c r="P87" s="5" t="s">
        <v>33</v>
      </c>
      <c r="Q87" s="5">
        <v>0</v>
      </c>
      <c r="R87" s="9">
        <v>44726.0309722222</v>
      </c>
      <c r="S87" s="7">
        <v>44745</v>
      </c>
      <c r="T87" s="5" t="s">
        <v>34</v>
      </c>
      <c r="U87" s="5">
        <v>380</v>
      </c>
      <c r="V87" s="5">
        <v>0</v>
      </c>
      <c r="W87" s="5">
        <v>0</v>
      </c>
      <c r="X87" s="5" t="s">
        <v>430</v>
      </c>
      <c r="Y87" s="5" t="s">
        <v>431</v>
      </c>
    </row>
    <row r="88" s="5" customFormat="1" spans="1:25">
      <c r="A88" s="5" t="s">
        <v>432</v>
      </c>
      <c r="B88" s="5" t="s">
        <v>26</v>
      </c>
      <c r="C88" s="5" t="s">
        <v>27</v>
      </c>
      <c r="D88" s="5" t="s">
        <v>433</v>
      </c>
      <c r="E88" s="5" t="s">
        <v>434</v>
      </c>
      <c r="F88" s="7">
        <v>44735</v>
      </c>
      <c r="G88" s="7">
        <v>44740</v>
      </c>
      <c r="H88" s="5">
        <v>1</v>
      </c>
      <c r="I88" s="5">
        <v>5</v>
      </c>
      <c r="J88" s="5">
        <v>5</v>
      </c>
      <c r="K88" s="5" t="s">
        <v>30</v>
      </c>
      <c r="L88" s="5">
        <v>1655</v>
      </c>
      <c r="M88" s="5">
        <v>1655</v>
      </c>
      <c r="N88" s="5" t="s">
        <v>435</v>
      </c>
      <c r="O88" s="5" t="s">
        <v>436</v>
      </c>
      <c r="P88" s="5" t="s">
        <v>33</v>
      </c>
      <c r="Q88" s="5">
        <v>0</v>
      </c>
      <c r="R88" s="9">
        <v>44605</v>
      </c>
      <c r="S88" s="7">
        <v>44746</v>
      </c>
      <c r="T88" s="5" t="s">
        <v>34</v>
      </c>
      <c r="U88" s="5">
        <v>1655</v>
      </c>
      <c r="V88" s="5">
        <v>0</v>
      </c>
      <c r="W88" s="5">
        <v>0</v>
      </c>
      <c r="X88" s="5" t="s">
        <v>437</v>
      </c>
      <c r="Y88" s="5" t="s">
        <v>438</v>
      </c>
    </row>
    <row r="89" s="5" customFormat="1" spans="1:25">
      <c r="A89" s="5" t="s">
        <v>439</v>
      </c>
      <c r="B89" s="5" t="s">
        <v>26</v>
      </c>
      <c r="C89" s="5" t="s">
        <v>27</v>
      </c>
      <c r="D89" s="5" t="s">
        <v>433</v>
      </c>
      <c r="E89" s="5" t="s">
        <v>440</v>
      </c>
      <c r="F89" s="7">
        <v>44737</v>
      </c>
      <c r="G89" s="7">
        <v>44740</v>
      </c>
      <c r="H89" s="5">
        <v>2</v>
      </c>
      <c r="I89" s="5">
        <v>3</v>
      </c>
      <c r="J89" s="5">
        <v>6</v>
      </c>
      <c r="K89" s="5" t="s">
        <v>30</v>
      </c>
      <c r="L89" s="5">
        <v>4800</v>
      </c>
      <c r="M89" s="5">
        <v>4800</v>
      </c>
      <c r="N89" s="5" t="s">
        <v>441</v>
      </c>
      <c r="O89" s="5" t="s">
        <v>436</v>
      </c>
      <c r="P89" s="5" t="s">
        <v>33</v>
      </c>
      <c r="Q89" s="5">
        <v>0</v>
      </c>
      <c r="R89" s="9">
        <v>44646</v>
      </c>
      <c r="S89" s="7">
        <v>44746</v>
      </c>
      <c r="T89" s="5" t="s">
        <v>34</v>
      </c>
      <c r="U89" s="5">
        <v>4800</v>
      </c>
      <c r="V89" s="5">
        <v>0</v>
      </c>
      <c r="W89" s="5">
        <v>0</v>
      </c>
      <c r="X89" s="5" t="s">
        <v>47</v>
      </c>
      <c r="Y89" s="5" t="s">
        <v>442</v>
      </c>
    </row>
    <row r="90" s="5" customFormat="1" spans="1:25">
      <c r="A90" s="5" t="s">
        <v>443</v>
      </c>
      <c r="B90" s="5" t="s">
        <v>26</v>
      </c>
      <c r="C90" s="5" t="s">
        <v>27</v>
      </c>
      <c r="D90" s="5" t="s">
        <v>444</v>
      </c>
      <c r="E90" s="5" t="s">
        <v>445</v>
      </c>
      <c r="F90" s="7">
        <v>44740</v>
      </c>
      <c r="G90" s="7">
        <v>44745</v>
      </c>
      <c r="H90" s="5">
        <v>1</v>
      </c>
      <c r="I90" s="5">
        <v>5</v>
      </c>
      <c r="J90" s="5">
        <v>5</v>
      </c>
      <c r="K90" s="5" t="s">
        <v>30</v>
      </c>
      <c r="L90" s="5">
        <v>5400</v>
      </c>
      <c r="M90" s="5">
        <v>5400</v>
      </c>
      <c r="N90" s="5" t="s">
        <v>446</v>
      </c>
      <c r="O90" s="5" t="s">
        <v>436</v>
      </c>
      <c r="P90" s="5" t="s">
        <v>33</v>
      </c>
      <c r="Q90" s="5">
        <v>0</v>
      </c>
      <c r="R90" s="9">
        <v>44663</v>
      </c>
      <c r="S90" s="7">
        <v>44746</v>
      </c>
      <c r="T90" s="5" t="s">
        <v>34</v>
      </c>
      <c r="U90" s="5">
        <v>5400</v>
      </c>
      <c r="V90" s="5">
        <v>0</v>
      </c>
      <c r="W90" s="5">
        <v>0</v>
      </c>
      <c r="X90" s="5" t="s">
        <v>447</v>
      </c>
      <c r="Y90" s="5" t="s">
        <v>47</v>
      </c>
    </row>
    <row r="91" s="5" customFormat="1" spans="1:25">
      <c r="A91" s="5" t="s">
        <v>443</v>
      </c>
      <c r="B91" s="5" t="s">
        <v>26</v>
      </c>
      <c r="C91" s="5" t="s">
        <v>82</v>
      </c>
      <c r="D91" s="5" t="s">
        <v>444</v>
      </c>
      <c r="E91" s="5" t="s">
        <v>445</v>
      </c>
      <c r="F91" s="7">
        <v>44740</v>
      </c>
      <c r="G91" s="7">
        <v>44745</v>
      </c>
      <c r="H91" s="5">
        <v>1</v>
      </c>
      <c r="I91" s="5">
        <v>5</v>
      </c>
      <c r="J91" s="5">
        <v>5</v>
      </c>
      <c r="K91" s="5" t="s">
        <v>30</v>
      </c>
      <c r="L91" s="5">
        <v>-5400</v>
      </c>
      <c r="M91" s="5">
        <v>-5400</v>
      </c>
      <c r="N91" s="5" t="s">
        <v>446</v>
      </c>
      <c r="O91" s="5" t="s">
        <v>436</v>
      </c>
      <c r="P91" s="5" t="s">
        <v>33</v>
      </c>
      <c r="Q91" s="5">
        <v>0</v>
      </c>
      <c r="R91" s="9">
        <v>44663</v>
      </c>
      <c r="S91" s="7">
        <v>44746</v>
      </c>
      <c r="T91" s="5" t="s">
        <v>34</v>
      </c>
      <c r="U91" s="5">
        <v>-5400</v>
      </c>
      <c r="V91" s="5">
        <v>0</v>
      </c>
      <c r="W91" s="5">
        <v>0</v>
      </c>
      <c r="X91" s="5" t="s">
        <v>447</v>
      </c>
      <c r="Y91" s="5" t="s">
        <v>47</v>
      </c>
    </row>
    <row r="92" s="5" customFormat="1" spans="1:25">
      <c r="A92" s="5" t="s">
        <v>448</v>
      </c>
      <c r="B92" s="5" t="s">
        <v>26</v>
      </c>
      <c r="C92" s="5" t="s">
        <v>27</v>
      </c>
      <c r="D92" s="5" t="s">
        <v>449</v>
      </c>
      <c r="E92" s="5" t="s">
        <v>450</v>
      </c>
      <c r="F92" s="7">
        <v>44740</v>
      </c>
      <c r="G92" s="7">
        <v>44743</v>
      </c>
      <c r="H92" s="5">
        <v>1</v>
      </c>
      <c r="I92" s="5">
        <v>3</v>
      </c>
      <c r="J92" s="5">
        <v>3</v>
      </c>
      <c r="K92" s="5" t="s">
        <v>30</v>
      </c>
      <c r="L92" s="5">
        <v>1008</v>
      </c>
      <c r="M92" s="5">
        <v>1008</v>
      </c>
      <c r="N92" s="5" t="s">
        <v>451</v>
      </c>
      <c r="O92" s="5" t="s">
        <v>436</v>
      </c>
      <c r="P92" s="5" t="s">
        <v>33</v>
      </c>
      <c r="Q92" s="5">
        <v>0</v>
      </c>
      <c r="R92" s="9">
        <v>44666</v>
      </c>
      <c r="S92" s="7">
        <v>44746</v>
      </c>
      <c r="T92" s="5" t="s">
        <v>34</v>
      </c>
      <c r="U92" s="5">
        <v>1008</v>
      </c>
      <c r="V92" s="5">
        <v>0</v>
      </c>
      <c r="W92" s="5">
        <v>0</v>
      </c>
      <c r="X92" s="5" t="s">
        <v>452</v>
      </c>
      <c r="Y92" s="5" t="s">
        <v>453</v>
      </c>
    </row>
    <row r="93" s="5" customFormat="1" spans="1:25">
      <c r="A93" s="5" t="s">
        <v>454</v>
      </c>
      <c r="B93" s="5" t="s">
        <v>26</v>
      </c>
      <c r="C93" s="5" t="s">
        <v>27</v>
      </c>
      <c r="D93" s="5" t="s">
        <v>60</v>
      </c>
      <c r="E93" s="5" t="s">
        <v>455</v>
      </c>
      <c r="F93" s="7">
        <v>44739</v>
      </c>
      <c r="G93" s="7">
        <v>44740</v>
      </c>
      <c r="H93" s="5">
        <v>1</v>
      </c>
      <c r="I93" s="5">
        <v>1</v>
      </c>
      <c r="J93" s="5">
        <v>1</v>
      </c>
      <c r="K93" s="5" t="s">
        <v>30</v>
      </c>
      <c r="L93" s="5">
        <v>1370</v>
      </c>
      <c r="M93" s="5">
        <v>1370</v>
      </c>
      <c r="N93" s="5" t="s">
        <v>456</v>
      </c>
      <c r="O93" s="5" t="s">
        <v>436</v>
      </c>
      <c r="P93" s="5" t="s">
        <v>33</v>
      </c>
      <c r="Q93" s="5">
        <v>0</v>
      </c>
      <c r="R93" s="9">
        <v>44666</v>
      </c>
      <c r="S93" s="7">
        <v>44746</v>
      </c>
      <c r="T93" s="5" t="s">
        <v>34</v>
      </c>
      <c r="U93" s="5">
        <v>1370</v>
      </c>
      <c r="V93" s="5">
        <v>0</v>
      </c>
      <c r="W93" s="5">
        <v>0</v>
      </c>
      <c r="X93" s="5" t="s">
        <v>457</v>
      </c>
      <c r="Y93" s="5" t="s">
        <v>458</v>
      </c>
    </row>
    <row r="94" s="5" customFormat="1" spans="1:26">
      <c r="A94" s="5" t="s">
        <v>459</v>
      </c>
      <c r="B94" s="5" t="s">
        <v>26</v>
      </c>
      <c r="C94" s="5" t="s">
        <v>27</v>
      </c>
      <c r="D94" s="5" t="s">
        <v>460</v>
      </c>
      <c r="E94" s="5" t="s">
        <v>461</v>
      </c>
      <c r="F94" s="7">
        <v>44742</v>
      </c>
      <c r="G94" s="7">
        <v>44744</v>
      </c>
      <c r="H94" s="5">
        <v>2</v>
      </c>
      <c r="I94" s="5">
        <v>2</v>
      </c>
      <c r="J94" s="5">
        <v>4</v>
      </c>
      <c r="K94" s="5" t="s">
        <v>30</v>
      </c>
      <c r="L94" s="5">
        <v>1840</v>
      </c>
      <c r="M94" s="5">
        <v>1840</v>
      </c>
      <c r="N94" s="5" t="s">
        <v>462</v>
      </c>
      <c r="O94" s="5" t="s">
        <v>436</v>
      </c>
      <c r="P94" s="5" t="s">
        <v>33</v>
      </c>
      <c r="Q94" s="5">
        <v>0</v>
      </c>
      <c r="R94" s="9">
        <v>44669</v>
      </c>
      <c r="S94" s="7">
        <v>44746</v>
      </c>
      <c r="T94" s="5" t="s">
        <v>34</v>
      </c>
      <c r="U94" s="5">
        <v>1840</v>
      </c>
      <c r="V94" s="5">
        <v>0</v>
      </c>
      <c r="W94" s="5">
        <v>0</v>
      </c>
      <c r="X94" s="5" t="s">
        <v>463</v>
      </c>
      <c r="Y94" s="5" t="s">
        <v>464</v>
      </c>
      <c r="Z94" s="5" t="s">
        <v>465</v>
      </c>
    </row>
    <row r="95" s="5" customFormat="1" spans="1:25">
      <c r="A95" s="5" t="s">
        <v>466</v>
      </c>
      <c r="B95" s="5" t="s">
        <v>26</v>
      </c>
      <c r="C95" s="5" t="s">
        <v>27</v>
      </c>
      <c r="D95" s="5" t="s">
        <v>467</v>
      </c>
      <c r="E95" s="5" t="s">
        <v>468</v>
      </c>
      <c r="F95" s="7">
        <v>44740</v>
      </c>
      <c r="G95" s="7">
        <v>44741</v>
      </c>
      <c r="H95" s="5">
        <v>1</v>
      </c>
      <c r="I95" s="5">
        <v>1</v>
      </c>
      <c r="J95" s="5">
        <v>1</v>
      </c>
      <c r="K95" s="5" t="s">
        <v>30</v>
      </c>
      <c r="L95" s="5">
        <v>1638</v>
      </c>
      <c r="M95" s="5">
        <v>1638</v>
      </c>
      <c r="N95" s="5" t="s">
        <v>469</v>
      </c>
      <c r="O95" s="5" t="s">
        <v>436</v>
      </c>
      <c r="P95" s="5" t="s">
        <v>33</v>
      </c>
      <c r="Q95" s="5">
        <v>0</v>
      </c>
      <c r="R95" s="9">
        <v>44670</v>
      </c>
      <c r="S95" s="7">
        <v>44746</v>
      </c>
      <c r="T95" s="5" t="s">
        <v>34</v>
      </c>
      <c r="U95" s="5">
        <v>1638</v>
      </c>
      <c r="V95" s="5">
        <v>0</v>
      </c>
      <c r="W95" s="5">
        <v>0</v>
      </c>
      <c r="X95" s="5" t="s">
        <v>470</v>
      </c>
      <c r="Y95" s="5" t="s">
        <v>471</v>
      </c>
    </row>
    <row r="96" s="5" customFormat="1" spans="1:25">
      <c r="A96" s="5" t="s">
        <v>466</v>
      </c>
      <c r="B96" s="5" t="s">
        <v>26</v>
      </c>
      <c r="C96" s="5" t="s">
        <v>82</v>
      </c>
      <c r="D96" s="5" t="s">
        <v>467</v>
      </c>
      <c r="E96" s="5" t="s">
        <v>468</v>
      </c>
      <c r="F96" s="7">
        <v>44740</v>
      </c>
      <c r="G96" s="7">
        <v>44741</v>
      </c>
      <c r="H96" s="5">
        <v>1</v>
      </c>
      <c r="I96" s="5">
        <v>1</v>
      </c>
      <c r="J96" s="5">
        <v>1</v>
      </c>
      <c r="K96" s="5" t="s">
        <v>30</v>
      </c>
      <c r="L96" s="5">
        <v>-1638</v>
      </c>
      <c r="M96" s="5">
        <v>-1638</v>
      </c>
      <c r="N96" s="5" t="s">
        <v>469</v>
      </c>
      <c r="O96" s="5" t="s">
        <v>436</v>
      </c>
      <c r="P96" s="5" t="s">
        <v>33</v>
      </c>
      <c r="Q96" s="5">
        <v>0</v>
      </c>
      <c r="R96" s="9">
        <v>44670</v>
      </c>
      <c r="S96" s="7">
        <v>44746</v>
      </c>
      <c r="T96" s="5" t="s">
        <v>34</v>
      </c>
      <c r="U96" s="5">
        <v>-1638</v>
      </c>
      <c r="V96" s="5">
        <v>0</v>
      </c>
      <c r="W96" s="5">
        <v>0</v>
      </c>
      <c r="X96" s="5" t="s">
        <v>470</v>
      </c>
      <c r="Y96" s="5" t="s">
        <v>471</v>
      </c>
    </row>
    <row r="97" s="5" customFormat="1" spans="1:25">
      <c r="A97" s="5" t="s">
        <v>472</v>
      </c>
      <c r="B97" s="5" t="s">
        <v>26</v>
      </c>
      <c r="C97" s="5" t="s">
        <v>27</v>
      </c>
      <c r="D97" s="5" t="s">
        <v>444</v>
      </c>
      <c r="E97" s="5" t="s">
        <v>302</v>
      </c>
      <c r="F97" s="7">
        <v>44739</v>
      </c>
      <c r="G97" s="7">
        <v>44740</v>
      </c>
      <c r="H97" s="5">
        <v>1</v>
      </c>
      <c r="I97" s="5">
        <v>1</v>
      </c>
      <c r="J97" s="5">
        <v>1</v>
      </c>
      <c r="K97" s="5" t="s">
        <v>30</v>
      </c>
      <c r="L97" s="5">
        <v>536</v>
      </c>
      <c r="M97" s="5">
        <v>536</v>
      </c>
      <c r="N97" s="5" t="s">
        <v>473</v>
      </c>
      <c r="O97" s="5" t="s">
        <v>436</v>
      </c>
      <c r="P97" s="5" t="s">
        <v>33</v>
      </c>
      <c r="Q97" s="5">
        <v>0</v>
      </c>
      <c r="R97" s="9">
        <v>44673</v>
      </c>
      <c r="S97" s="7">
        <v>44746</v>
      </c>
      <c r="T97" s="5" t="s">
        <v>34</v>
      </c>
      <c r="U97" s="5">
        <v>536</v>
      </c>
      <c r="V97" s="5">
        <v>0</v>
      </c>
      <c r="W97" s="5">
        <v>0</v>
      </c>
      <c r="X97" s="5" t="s">
        <v>474</v>
      </c>
      <c r="Y97" s="5" t="s">
        <v>475</v>
      </c>
    </row>
    <row r="98" s="5" customFormat="1" spans="1:25">
      <c r="A98" s="5" t="s">
        <v>476</v>
      </c>
      <c r="B98" s="5" t="s">
        <v>26</v>
      </c>
      <c r="C98" s="5" t="s">
        <v>27</v>
      </c>
      <c r="D98" s="5" t="s">
        <v>477</v>
      </c>
      <c r="E98" s="5" t="s">
        <v>478</v>
      </c>
      <c r="F98" s="7">
        <v>44740</v>
      </c>
      <c r="G98" s="7">
        <v>44742</v>
      </c>
      <c r="H98" s="5">
        <v>1</v>
      </c>
      <c r="I98" s="5">
        <v>2</v>
      </c>
      <c r="J98" s="5">
        <v>2</v>
      </c>
      <c r="K98" s="5" t="s">
        <v>30</v>
      </c>
      <c r="L98" s="5">
        <v>812</v>
      </c>
      <c r="M98" s="5">
        <v>812</v>
      </c>
      <c r="N98" s="5" t="s">
        <v>479</v>
      </c>
      <c r="O98" s="5" t="s">
        <v>436</v>
      </c>
      <c r="P98" s="5" t="s">
        <v>33</v>
      </c>
      <c r="Q98" s="5">
        <v>0</v>
      </c>
      <c r="R98" s="9">
        <v>44678</v>
      </c>
      <c r="S98" s="7">
        <v>44746</v>
      </c>
      <c r="T98" s="5" t="s">
        <v>34</v>
      </c>
      <c r="U98" s="5">
        <v>812</v>
      </c>
      <c r="V98" s="5">
        <v>0</v>
      </c>
      <c r="W98" s="5">
        <v>0</v>
      </c>
      <c r="X98" s="5" t="s">
        <v>480</v>
      </c>
      <c r="Y98" s="5" t="s">
        <v>481</v>
      </c>
    </row>
    <row r="99" s="5" customFormat="1" spans="1:25">
      <c r="A99" s="5" t="s">
        <v>482</v>
      </c>
      <c r="B99" s="5" t="s">
        <v>26</v>
      </c>
      <c r="C99" s="5" t="s">
        <v>27</v>
      </c>
      <c r="D99" s="5" t="s">
        <v>66</v>
      </c>
      <c r="E99" s="5" t="s">
        <v>483</v>
      </c>
      <c r="F99" s="7">
        <v>44735</v>
      </c>
      <c r="G99" s="7">
        <v>44739</v>
      </c>
      <c r="H99" s="5">
        <v>1</v>
      </c>
      <c r="I99" s="5">
        <v>4</v>
      </c>
      <c r="J99" s="5">
        <v>4</v>
      </c>
      <c r="K99" s="5" t="s">
        <v>30</v>
      </c>
      <c r="L99" s="5">
        <v>1180</v>
      </c>
      <c r="M99" s="5">
        <v>1180</v>
      </c>
      <c r="N99" s="5" t="s">
        <v>484</v>
      </c>
      <c r="O99" s="5" t="s">
        <v>436</v>
      </c>
      <c r="P99" s="5" t="s">
        <v>33</v>
      </c>
      <c r="Q99" s="5">
        <v>0</v>
      </c>
      <c r="R99" s="9">
        <v>44679</v>
      </c>
      <c r="S99" s="7">
        <v>44746</v>
      </c>
      <c r="T99" s="5" t="s">
        <v>34</v>
      </c>
      <c r="U99" s="5">
        <v>1180</v>
      </c>
      <c r="V99" s="5">
        <v>0</v>
      </c>
      <c r="W99" s="5">
        <v>0</v>
      </c>
      <c r="X99" s="5" t="s">
        <v>485</v>
      </c>
      <c r="Y99" s="5" t="s">
        <v>486</v>
      </c>
    </row>
    <row r="100" s="5" customFormat="1" spans="1:25">
      <c r="A100" s="5" t="s">
        <v>487</v>
      </c>
      <c r="B100" s="5" t="s">
        <v>26</v>
      </c>
      <c r="C100" s="5" t="s">
        <v>27</v>
      </c>
      <c r="D100" s="5" t="s">
        <v>488</v>
      </c>
      <c r="E100" s="5" t="s">
        <v>489</v>
      </c>
      <c r="F100" s="7">
        <v>44738</v>
      </c>
      <c r="G100" s="7">
        <v>44742</v>
      </c>
      <c r="H100" s="5">
        <v>1</v>
      </c>
      <c r="I100" s="5">
        <v>4</v>
      </c>
      <c r="J100" s="5">
        <v>4</v>
      </c>
      <c r="K100" s="5" t="s">
        <v>30</v>
      </c>
      <c r="L100" s="5">
        <v>17872</v>
      </c>
      <c r="M100" s="5">
        <v>17872</v>
      </c>
      <c r="N100" s="5" t="s">
        <v>490</v>
      </c>
      <c r="O100" s="5" t="s">
        <v>436</v>
      </c>
      <c r="P100" s="5" t="s">
        <v>33</v>
      </c>
      <c r="Q100" s="5">
        <v>0</v>
      </c>
      <c r="R100" s="9">
        <v>44679</v>
      </c>
      <c r="S100" s="7">
        <v>44746</v>
      </c>
      <c r="T100" s="5" t="s">
        <v>34</v>
      </c>
      <c r="U100" s="5">
        <v>17872</v>
      </c>
      <c r="V100" s="5">
        <v>0</v>
      </c>
      <c r="W100" s="5">
        <v>0</v>
      </c>
      <c r="X100" s="5" t="s">
        <v>47</v>
      </c>
      <c r="Y100" s="5" t="s">
        <v>47</v>
      </c>
    </row>
    <row r="101" s="5" customFormat="1" spans="1:25">
      <c r="A101" s="5" t="s">
        <v>487</v>
      </c>
      <c r="B101" s="5" t="s">
        <v>26</v>
      </c>
      <c r="C101" s="5" t="s">
        <v>82</v>
      </c>
      <c r="D101" s="5" t="s">
        <v>488</v>
      </c>
      <c r="E101" s="5" t="s">
        <v>489</v>
      </c>
      <c r="F101" s="7">
        <v>44738</v>
      </c>
      <c r="G101" s="7">
        <v>44742</v>
      </c>
      <c r="H101" s="5">
        <v>1</v>
      </c>
      <c r="I101" s="5">
        <v>4</v>
      </c>
      <c r="J101" s="5">
        <v>4</v>
      </c>
      <c r="K101" s="5" t="s">
        <v>30</v>
      </c>
      <c r="L101" s="5">
        <v>-17872</v>
      </c>
      <c r="M101" s="5">
        <v>-17872</v>
      </c>
      <c r="N101" s="5" t="s">
        <v>490</v>
      </c>
      <c r="O101" s="5" t="s">
        <v>436</v>
      </c>
      <c r="P101" s="5" t="s">
        <v>33</v>
      </c>
      <c r="Q101" s="5">
        <v>0</v>
      </c>
      <c r="R101" s="9">
        <v>44679</v>
      </c>
      <c r="S101" s="7">
        <v>44746</v>
      </c>
      <c r="T101" s="5" t="s">
        <v>34</v>
      </c>
      <c r="U101" s="5">
        <v>-17872</v>
      </c>
      <c r="V101" s="5">
        <v>0</v>
      </c>
      <c r="W101" s="5">
        <v>0</v>
      </c>
      <c r="X101" s="5" t="s">
        <v>47</v>
      </c>
      <c r="Y101" s="5" t="s">
        <v>47</v>
      </c>
    </row>
    <row r="102" s="5" customFormat="1" spans="1:25">
      <c r="A102" s="5" t="s">
        <v>491</v>
      </c>
      <c r="B102" s="5" t="s">
        <v>26</v>
      </c>
      <c r="C102" s="5" t="s">
        <v>27</v>
      </c>
      <c r="D102" s="5" t="s">
        <v>488</v>
      </c>
      <c r="E102" s="5" t="s">
        <v>489</v>
      </c>
      <c r="F102" s="7">
        <v>44738</v>
      </c>
      <c r="G102" s="7">
        <v>44742</v>
      </c>
      <c r="H102" s="5">
        <v>1</v>
      </c>
      <c r="I102" s="5">
        <v>4</v>
      </c>
      <c r="J102" s="5">
        <v>4</v>
      </c>
      <c r="K102" s="5" t="s">
        <v>30</v>
      </c>
      <c r="L102" s="5">
        <v>17872</v>
      </c>
      <c r="M102" s="5">
        <v>17872</v>
      </c>
      <c r="N102" s="5" t="s">
        <v>490</v>
      </c>
      <c r="O102" s="5" t="s">
        <v>436</v>
      </c>
      <c r="P102" s="5" t="s">
        <v>33</v>
      </c>
      <c r="Q102" s="5">
        <v>0</v>
      </c>
      <c r="R102" s="9">
        <v>44680</v>
      </c>
      <c r="S102" s="7">
        <v>44746</v>
      </c>
      <c r="T102" s="5" t="s">
        <v>34</v>
      </c>
      <c r="U102" s="5">
        <v>17872</v>
      </c>
      <c r="V102" s="5">
        <v>0</v>
      </c>
      <c r="W102" s="5">
        <v>0</v>
      </c>
      <c r="X102" s="5" t="s">
        <v>47</v>
      </c>
      <c r="Y102" s="5" t="s">
        <v>47</v>
      </c>
    </row>
    <row r="103" s="5" customFormat="1" spans="1:25">
      <c r="A103" s="5" t="s">
        <v>491</v>
      </c>
      <c r="B103" s="5" t="s">
        <v>26</v>
      </c>
      <c r="C103" s="5" t="s">
        <v>82</v>
      </c>
      <c r="D103" s="5" t="s">
        <v>488</v>
      </c>
      <c r="E103" s="5" t="s">
        <v>489</v>
      </c>
      <c r="F103" s="7">
        <v>44738</v>
      </c>
      <c r="G103" s="7">
        <v>44742</v>
      </c>
      <c r="H103" s="5">
        <v>1</v>
      </c>
      <c r="I103" s="5">
        <v>4</v>
      </c>
      <c r="J103" s="5">
        <v>4</v>
      </c>
      <c r="K103" s="5" t="s">
        <v>30</v>
      </c>
      <c r="L103" s="5">
        <v>-17872</v>
      </c>
      <c r="M103" s="5">
        <v>-17872</v>
      </c>
      <c r="N103" s="5" t="s">
        <v>490</v>
      </c>
      <c r="O103" s="5" t="s">
        <v>436</v>
      </c>
      <c r="P103" s="5" t="s">
        <v>33</v>
      </c>
      <c r="Q103" s="5">
        <v>0</v>
      </c>
      <c r="R103" s="9">
        <v>44680</v>
      </c>
      <c r="S103" s="7">
        <v>44746</v>
      </c>
      <c r="T103" s="5" t="s">
        <v>34</v>
      </c>
      <c r="U103" s="5">
        <v>-17872</v>
      </c>
      <c r="V103" s="5">
        <v>0</v>
      </c>
      <c r="W103" s="5">
        <v>0</v>
      </c>
      <c r="X103" s="5" t="s">
        <v>47</v>
      </c>
      <c r="Y103" s="5" t="s">
        <v>47</v>
      </c>
    </row>
    <row r="104" s="5" customFormat="1" spans="1:25">
      <c r="A104" s="5" t="s">
        <v>492</v>
      </c>
      <c r="B104" s="5" t="s">
        <v>26</v>
      </c>
      <c r="C104" s="5" t="s">
        <v>27</v>
      </c>
      <c r="D104" s="5" t="s">
        <v>493</v>
      </c>
      <c r="E104" s="5" t="s">
        <v>494</v>
      </c>
      <c r="F104" s="7">
        <v>44739</v>
      </c>
      <c r="G104" s="7">
        <v>44740</v>
      </c>
      <c r="H104" s="5">
        <v>2</v>
      </c>
      <c r="I104" s="5">
        <v>1</v>
      </c>
      <c r="J104" s="5">
        <v>2</v>
      </c>
      <c r="K104" s="5" t="s">
        <v>30</v>
      </c>
      <c r="L104" s="5">
        <v>3540</v>
      </c>
      <c r="M104" s="5">
        <v>3540</v>
      </c>
      <c r="N104" s="5" t="s">
        <v>495</v>
      </c>
      <c r="O104" s="5" t="s">
        <v>436</v>
      </c>
      <c r="P104" s="5" t="s">
        <v>33</v>
      </c>
      <c r="Q104" s="5">
        <v>0</v>
      </c>
      <c r="R104" s="9">
        <v>44681</v>
      </c>
      <c r="S104" s="7">
        <v>44746</v>
      </c>
      <c r="T104" s="5" t="s">
        <v>34</v>
      </c>
      <c r="U104" s="5">
        <v>3540</v>
      </c>
      <c r="V104" s="5">
        <v>0</v>
      </c>
      <c r="W104" s="5">
        <v>0</v>
      </c>
      <c r="X104" s="5" t="s">
        <v>496</v>
      </c>
      <c r="Y104" s="5" t="s">
        <v>47</v>
      </c>
    </row>
    <row r="105" s="5" customFormat="1" spans="1:25">
      <c r="A105" s="5" t="s">
        <v>492</v>
      </c>
      <c r="B105" s="5" t="s">
        <v>26</v>
      </c>
      <c r="C105" s="5" t="s">
        <v>82</v>
      </c>
      <c r="D105" s="5" t="s">
        <v>493</v>
      </c>
      <c r="E105" s="5" t="s">
        <v>494</v>
      </c>
      <c r="F105" s="7">
        <v>44739</v>
      </c>
      <c r="G105" s="7">
        <v>44740</v>
      </c>
      <c r="H105" s="5">
        <v>2</v>
      </c>
      <c r="I105" s="5">
        <v>1</v>
      </c>
      <c r="J105" s="5">
        <v>2</v>
      </c>
      <c r="K105" s="5" t="s">
        <v>30</v>
      </c>
      <c r="L105" s="5">
        <v>-3540</v>
      </c>
      <c r="M105" s="5">
        <v>-3540</v>
      </c>
      <c r="N105" s="5" t="s">
        <v>495</v>
      </c>
      <c r="O105" s="5" t="s">
        <v>436</v>
      </c>
      <c r="P105" s="5" t="s">
        <v>33</v>
      </c>
      <c r="Q105" s="5">
        <v>0</v>
      </c>
      <c r="R105" s="9">
        <v>44681</v>
      </c>
      <c r="S105" s="7">
        <v>44746</v>
      </c>
      <c r="T105" s="5" t="s">
        <v>34</v>
      </c>
      <c r="U105" s="5">
        <v>-3540</v>
      </c>
      <c r="V105" s="5">
        <v>0</v>
      </c>
      <c r="W105" s="5">
        <v>0</v>
      </c>
      <c r="X105" s="5" t="s">
        <v>496</v>
      </c>
      <c r="Y105" s="5" t="s">
        <v>47</v>
      </c>
    </row>
    <row r="106" s="5" customFormat="1" spans="1:25">
      <c r="A106" s="5" t="s">
        <v>497</v>
      </c>
      <c r="B106" s="5" t="s">
        <v>26</v>
      </c>
      <c r="C106" s="5" t="s">
        <v>27</v>
      </c>
      <c r="D106" s="5" t="s">
        <v>433</v>
      </c>
      <c r="E106" s="5" t="s">
        <v>478</v>
      </c>
      <c r="F106" s="7">
        <v>44743</v>
      </c>
      <c r="G106" s="7">
        <v>44745</v>
      </c>
      <c r="H106" s="5">
        <v>1</v>
      </c>
      <c r="I106" s="5">
        <v>2</v>
      </c>
      <c r="J106" s="5">
        <v>2</v>
      </c>
      <c r="K106" s="5" t="s">
        <v>30</v>
      </c>
      <c r="L106" s="5">
        <v>724</v>
      </c>
      <c r="M106" s="5">
        <v>724</v>
      </c>
      <c r="N106" s="5" t="s">
        <v>498</v>
      </c>
      <c r="O106" s="5" t="s">
        <v>436</v>
      </c>
      <c r="P106" s="5" t="s">
        <v>33</v>
      </c>
      <c r="Q106" s="5">
        <v>0</v>
      </c>
      <c r="R106" s="9">
        <v>44682</v>
      </c>
      <c r="S106" s="7">
        <v>44746</v>
      </c>
      <c r="T106" s="5" t="s">
        <v>34</v>
      </c>
      <c r="U106" s="5">
        <v>724</v>
      </c>
      <c r="V106" s="5">
        <v>0</v>
      </c>
      <c r="W106" s="5">
        <v>0</v>
      </c>
      <c r="X106" s="5" t="s">
        <v>499</v>
      </c>
      <c r="Y106" s="5" t="s">
        <v>500</v>
      </c>
    </row>
    <row r="107" s="5" customFormat="1" spans="1:25">
      <c r="A107" s="5" t="s">
        <v>501</v>
      </c>
      <c r="B107" s="5" t="s">
        <v>26</v>
      </c>
      <c r="C107" s="5" t="s">
        <v>27</v>
      </c>
      <c r="D107" s="5" t="s">
        <v>28</v>
      </c>
      <c r="E107" s="5" t="s">
        <v>29</v>
      </c>
      <c r="F107" s="7">
        <v>44740</v>
      </c>
      <c r="G107" s="7">
        <v>44741</v>
      </c>
      <c r="H107" s="5">
        <v>2</v>
      </c>
      <c r="I107" s="5">
        <v>1</v>
      </c>
      <c r="J107" s="5">
        <v>2</v>
      </c>
      <c r="K107" s="5" t="s">
        <v>30</v>
      </c>
      <c r="L107" s="5">
        <v>1640</v>
      </c>
      <c r="M107" s="5">
        <v>1640</v>
      </c>
      <c r="N107" s="5" t="s">
        <v>502</v>
      </c>
      <c r="O107" s="5" t="s">
        <v>436</v>
      </c>
      <c r="P107" s="5" t="s">
        <v>33</v>
      </c>
      <c r="Q107" s="5">
        <v>0</v>
      </c>
      <c r="R107" s="9">
        <v>44686</v>
      </c>
      <c r="S107" s="7">
        <v>44746</v>
      </c>
      <c r="T107" s="5" t="s">
        <v>34</v>
      </c>
      <c r="U107" s="5">
        <v>1640</v>
      </c>
      <c r="V107" s="5">
        <v>0</v>
      </c>
      <c r="W107" s="5">
        <v>0</v>
      </c>
      <c r="X107" s="5" t="s">
        <v>503</v>
      </c>
      <c r="Y107" s="5" t="s">
        <v>504</v>
      </c>
    </row>
    <row r="108" s="5" customFormat="1" spans="1:25">
      <c r="A108" s="5" t="s">
        <v>505</v>
      </c>
      <c r="B108" s="5" t="s">
        <v>26</v>
      </c>
      <c r="C108" s="5" t="s">
        <v>27</v>
      </c>
      <c r="D108" s="5" t="s">
        <v>506</v>
      </c>
      <c r="E108" s="5" t="s">
        <v>29</v>
      </c>
      <c r="F108" s="7">
        <v>44740</v>
      </c>
      <c r="G108" s="7">
        <v>44743</v>
      </c>
      <c r="H108" s="5">
        <v>1</v>
      </c>
      <c r="I108" s="5">
        <v>3</v>
      </c>
      <c r="J108" s="5">
        <v>3</v>
      </c>
      <c r="K108" s="5" t="s">
        <v>30</v>
      </c>
      <c r="L108" s="5">
        <v>2520</v>
      </c>
      <c r="M108" s="5">
        <v>2520</v>
      </c>
      <c r="N108" s="5" t="s">
        <v>507</v>
      </c>
      <c r="O108" s="5" t="s">
        <v>508</v>
      </c>
      <c r="P108" s="5" t="s">
        <v>33</v>
      </c>
      <c r="Q108" s="5">
        <v>0</v>
      </c>
      <c r="R108" s="9">
        <v>44691</v>
      </c>
      <c r="S108" s="7">
        <v>44746</v>
      </c>
      <c r="T108" s="5" t="s">
        <v>34</v>
      </c>
      <c r="U108" s="5">
        <v>2520</v>
      </c>
      <c r="V108" s="5">
        <v>0</v>
      </c>
      <c r="W108" s="5">
        <v>0</v>
      </c>
      <c r="X108" s="5" t="s">
        <v>509</v>
      </c>
      <c r="Y108" s="5" t="s">
        <v>510</v>
      </c>
    </row>
    <row r="109" s="5" customFormat="1" spans="1:25">
      <c r="A109" s="5" t="s">
        <v>511</v>
      </c>
      <c r="B109" s="5" t="s">
        <v>26</v>
      </c>
      <c r="C109" s="5" t="s">
        <v>27</v>
      </c>
      <c r="D109" s="5" t="s">
        <v>28</v>
      </c>
      <c r="E109" s="5" t="s">
        <v>512</v>
      </c>
      <c r="F109" s="7">
        <v>44738</v>
      </c>
      <c r="G109" s="7">
        <v>44743</v>
      </c>
      <c r="H109" s="5">
        <v>1</v>
      </c>
      <c r="I109" s="5">
        <v>5</v>
      </c>
      <c r="J109" s="5">
        <v>5</v>
      </c>
      <c r="K109" s="5" t="s">
        <v>30</v>
      </c>
      <c r="L109" s="5">
        <v>6665</v>
      </c>
      <c r="M109" s="5">
        <v>6665</v>
      </c>
      <c r="N109" s="5" t="s">
        <v>513</v>
      </c>
      <c r="O109" s="5" t="s">
        <v>508</v>
      </c>
      <c r="P109" s="5" t="s">
        <v>33</v>
      </c>
      <c r="Q109" s="5">
        <v>0</v>
      </c>
      <c r="R109" s="9">
        <v>44694</v>
      </c>
      <c r="S109" s="7">
        <v>44746</v>
      </c>
      <c r="T109" s="5" t="s">
        <v>34</v>
      </c>
      <c r="U109" s="5">
        <v>6665</v>
      </c>
      <c r="V109" s="5">
        <v>0</v>
      </c>
      <c r="W109" s="5">
        <v>0</v>
      </c>
      <c r="X109" s="5" t="s">
        <v>514</v>
      </c>
      <c r="Y109" s="5" t="s">
        <v>515</v>
      </c>
    </row>
    <row r="110" s="5" customFormat="1" spans="1:25">
      <c r="A110" s="5" t="s">
        <v>516</v>
      </c>
      <c r="B110" s="5" t="s">
        <v>26</v>
      </c>
      <c r="C110" s="5" t="s">
        <v>27</v>
      </c>
      <c r="D110" s="5" t="s">
        <v>253</v>
      </c>
      <c r="E110" s="5" t="s">
        <v>517</v>
      </c>
      <c r="F110" s="7">
        <v>44740</v>
      </c>
      <c r="G110" s="7">
        <v>44743</v>
      </c>
      <c r="H110" s="5">
        <v>1</v>
      </c>
      <c r="I110" s="5">
        <v>3</v>
      </c>
      <c r="J110" s="5">
        <v>3</v>
      </c>
      <c r="K110" s="5" t="s">
        <v>30</v>
      </c>
      <c r="L110" s="5">
        <v>1914</v>
      </c>
      <c r="M110" s="5">
        <v>1914</v>
      </c>
      <c r="N110" s="5" t="s">
        <v>518</v>
      </c>
      <c r="O110" s="5" t="s">
        <v>508</v>
      </c>
      <c r="P110" s="5" t="s">
        <v>33</v>
      </c>
      <c r="Q110" s="5">
        <v>0</v>
      </c>
      <c r="R110" s="9">
        <v>44715</v>
      </c>
      <c r="S110" s="7">
        <v>44746</v>
      </c>
      <c r="T110" s="5" t="s">
        <v>34</v>
      </c>
      <c r="U110" s="5">
        <v>1914</v>
      </c>
      <c r="V110" s="5">
        <v>0</v>
      </c>
      <c r="W110" s="5">
        <v>0</v>
      </c>
      <c r="X110" s="5" t="s">
        <v>519</v>
      </c>
      <c r="Y110" s="5" t="s">
        <v>520</v>
      </c>
    </row>
    <row r="111" s="5" customFormat="1" spans="1:25">
      <c r="A111" s="5" t="s">
        <v>521</v>
      </c>
      <c r="B111" s="5" t="s">
        <v>26</v>
      </c>
      <c r="C111" s="5" t="s">
        <v>27</v>
      </c>
      <c r="D111" s="5" t="s">
        <v>260</v>
      </c>
      <c r="E111" s="5" t="s">
        <v>261</v>
      </c>
      <c r="F111" s="7">
        <v>44739</v>
      </c>
      <c r="G111" s="7">
        <v>44743</v>
      </c>
      <c r="H111" s="5">
        <v>4</v>
      </c>
      <c r="I111" s="5">
        <v>4</v>
      </c>
      <c r="J111" s="5">
        <v>16</v>
      </c>
      <c r="K111" s="5" t="s">
        <v>30</v>
      </c>
      <c r="L111" s="5">
        <v>15948</v>
      </c>
      <c r="M111" s="5">
        <v>15948</v>
      </c>
      <c r="N111" s="5" t="s">
        <v>522</v>
      </c>
      <c r="O111" s="5" t="s">
        <v>508</v>
      </c>
      <c r="P111" s="5" t="s">
        <v>33</v>
      </c>
      <c r="Q111" s="5">
        <v>0</v>
      </c>
      <c r="R111" s="9">
        <v>44718</v>
      </c>
      <c r="S111" s="7">
        <v>44746</v>
      </c>
      <c r="T111" s="5" t="s">
        <v>34</v>
      </c>
      <c r="U111" s="5">
        <v>15948</v>
      </c>
      <c r="V111" s="5">
        <v>0</v>
      </c>
      <c r="W111" s="5">
        <v>0</v>
      </c>
      <c r="X111" s="5" t="s">
        <v>523</v>
      </c>
      <c r="Y111" s="5" t="s">
        <v>524</v>
      </c>
    </row>
    <row r="112" s="5" customFormat="1" spans="1:25">
      <c r="A112" s="5" t="s">
        <v>525</v>
      </c>
      <c r="B112" s="5" t="s">
        <v>26</v>
      </c>
      <c r="C112" s="5" t="s">
        <v>27</v>
      </c>
      <c r="D112" s="5" t="s">
        <v>111</v>
      </c>
      <c r="E112" s="5" t="s">
        <v>112</v>
      </c>
      <c r="F112" s="7">
        <v>44741</v>
      </c>
      <c r="G112" s="7">
        <v>44743</v>
      </c>
      <c r="H112" s="5">
        <v>1</v>
      </c>
      <c r="I112" s="5">
        <v>2</v>
      </c>
      <c r="J112" s="5">
        <v>2</v>
      </c>
      <c r="K112" s="5" t="s">
        <v>30</v>
      </c>
      <c r="L112" s="5">
        <v>3850</v>
      </c>
      <c r="M112" s="5">
        <v>3850</v>
      </c>
      <c r="N112" s="5" t="s">
        <v>526</v>
      </c>
      <c r="O112" s="5" t="s">
        <v>508</v>
      </c>
      <c r="P112" s="5" t="s">
        <v>33</v>
      </c>
      <c r="Q112" s="5">
        <v>0</v>
      </c>
      <c r="R112" s="9">
        <v>44723</v>
      </c>
      <c r="S112" s="7">
        <v>44746</v>
      </c>
      <c r="T112" s="5" t="s">
        <v>34</v>
      </c>
      <c r="U112" s="5">
        <v>3850</v>
      </c>
      <c r="V112" s="5">
        <v>0</v>
      </c>
      <c r="W112" s="5">
        <v>0</v>
      </c>
      <c r="X112" s="5" t="s">
        <v>527</v>
      </c>
      <c r="Y112" s="5" t="s">
        <v>528</v>
      </c>
    </row>
    <row r="113" s="5" customFormat="1" spans="1:25">
      <c r="A113" s="5" t="s">
        <v>529</v>
      </c>
      <c r="B113" s="5" t="s">
        <v>26</v>
      </c>
      <c r="C113" s="5" t="s">
        <v>27</v>
      </c>
      <c r="D113" s="5" t="s">
        <v>60</v>
      </c>
      <c r="E113" s="5" t="s">
        <v>61</v>
      </c>
      <c r="F113" s="7">
        <v>44742</v>
      </c>
      <c r="G113" s="7">
        <v>44743</v>
      </c>
      <c r="H113" s="5">
        <v>1</v>
      </c>
      <c r="I113" s="5">
        <v>1</v>
      </c>
      <c r="J113" s="5">
        <v>1</v>
      </c>
      <c r="K113" s="5" t="s">
        <v>30</v>
      </c>
      <c r="L113" s="5">
        <v>942</v>
      </c>
      <c r="M113" s="5">
        <v>942</v>
      </c>
      <c r="N113" s="5" t="s">
        <v>530</v>
      </c>
      <c r="O113" s="5" t="s">
        <v>508</v>
      </c>
      <c r="P113" s="5" t="s">
        <v>33</v>
      </c>
      <c r="Q113" s="5">
        <v>0</v>
      </c>
      <c r="R113" s="9">
        <v>44725</v>
      </c>
      <c r="S113" s="7">
        <v>44746</v>
      </c>
      <c r="T113" s="5" t="s">
        <v>34</v>
      </c>
      <c r="U113" s="5">
        <v>942</v>
      </c>
      <c r="V113" s="5">
        <v>0</v>
      </c>
      <c r="W113" s="5">
        <v>0</v>
      </c>
      <c r="X113" s="5" t="s">
        <v>531</v>
      </c>
      <c r="Y113" s="5" t="s">
        <v>532</v>
      </c>
    </row>
    <row r="114" s="5" customFormat="1" spans="1:25">
      <c r="A114" s="5" t="s">
        <v>533</v>
      </c>
      <c r="B114" s="5" t="s">
        <v>26</v>
      </c>
      <c r="C114" s="5" t="s">
        <v>27</v>
      </c>
      <c r="D114" s="5" t="s">
        <v>534</v>
      </c>
      <c r="E114" s="5" t="s">
        <v>535</v>
      </c>
      <c r="F114" s="7">
        <v>44741</v>
      </c>
      <c r="G114" s="7">
        <v>44743</v>
      </c>
      <c r="H114" s="5">
        <v>2</v>
      </c>
      <c r="I114" s="5">
        <v>2</v>
      </c>
      <c r="J114" s="5">
        <v>4</v>
      </c>
      <c r="K114" s="5" t="s">
        <v>30</v>
      </c>
      <c r="L114" s="5">
        <v>3718</v>
      </c>
      <c r="M114" s="5">
        <v>3718</v>
      </c>
      <c r="N114" s="5" t="s">
        <v>536</v>
      </c>
      <c r="O114" s="5" t="s">
        <v>508</v>
      </c>
      <c r="P114" s="5" t="s">
        <v>33</v>
      </c>
      <c r="Q114" s="5">
        <v>0</v>
      </c>
      <c r="R114" s="9">
        <v>44726</v>
      </c>
      <c r="S114" s="7">
        <v>44746</v>
      </c>
      <c r="T114" s="5" t="s">
        <v>34</v>
      </c>
      <c r="U114" s="5">
        <v>3718</v>
      </c>
      <c r="V114" s="5">
        <v>0</v>
      </c>
      <c r="W114" s="5">
        <v>0</v>
      </c>
      <c r="X114" s="5" t="s">
        <v>537</v>
      </c>
      <c r="Y114" s="5" t="s">
        <v>538</v>
      </c>
    </row>
    <row r="115" s="5" customFormat="1" spans="1:25">
      <c r="A115" s="5" t="s">
        <v>539</v>
      </c>
      <c r="B115" s="5" t="s">
        <v>26</v>
      </c>
      <c r="C115" s="5" t="s">
        <v>27</v>
      </c>
      <c r="D115" s="5" t="s">
        <v>540</v>
      </c>
      <c r="E115" s="5" t="s">
        <v>541</v>
      </c>
      <c r="F115" s="7">
        <v>44740</v>
      </c>
      <c r="G115" s="7">
        <v>44743</v>
      </c>
      <c r="H115" s="5">
        <v>1</v>
      </c>
      <c r="I115" s="5">
        <v>3</v>
      </c>
      <c r="J115" s="5">
        <v>3</v>
      </c>
      <c r="K115" s="5" t="s">
        <v>30</v>
      </c>
      <c r="L115" s="5">
        <v>825</v>
      </c>
      <c r="M115" s="5">
        <v>825</v>
      </c>
      <c r="N115" s="5" t="s">
        <v>542</v>
      </c>
      <c r="O115" s="5" t="s">
        <v>508</v>
      </c>
      <c r="P115" s="5" t="s">
        <v>33</v>
      </c>
      <c r="Q115" s="5">
        <v>0</v>
      </c>
      <c r="R115" s="9">
        <v>44732</v>
      </c>
      <c r="S115" s="7">
        <v>44746</v>
      </c>
      <c r="T115" s="5" t="s">
        <v>34</v>
      </c>
      <c r="U115" s="5">
        <v>825</v>
      </c>
      <c r="V115" s="5">
        <v>0</v>
      </c>
      <c r="W115" s="5">
        <v>0</v>
      </c>
      <c r="X115" s="5" t="s">
        <v>543</v>
      </c>
      <c r="Y115" s="5" t="s">
        <v>544</v>
      </c>
    </row>
    <row r="116" s="5" customFormat="1" spans="1:25">
      <c r="A116" s="5" t="s">
        <v>545</v>
      </c>
      <c r="B116" s="5" t="s">
        <v>26</v>
      </c>
      <c r="C116" s="5" t="s">
        <v>27</v>
      </c>
      <c r="D116" s="5" t="s">
        <v>280</v>
      </c>
      <c r="E116" s="5" t="s">
        <v>281</v>
      </c>
      <c r="F116" s="7">
        <v>44735</v>
      </c>
      <c r="G116" s="7">
        <v>44743</v>
      </c>
      <c r="H116" s="5">
        <v>1</v>
      </c>
      <c r="I116" s="5">
        <v>8</v>
      </c>
      <c r="J116" s="5">
        <v>8</v>
      </c>
      <c r="K116" s="5" t="s">
        <v>30</v>
      </c>
      <c r="L116" s="5">
        <v>2288</v>
      </c>
      <c r="M116" s="5">
        <v>2288</v>
      </c>
      <c r="N116" s="5" t="s">
        <v>546</v>
      </c>
      <c r="O116" s="5" t="s">
        <v>508</v>
      </c>
      <c r="P116" s="5" t="s">
        <v>33</v>
      </c>
      <c r="Q116" s="5">
        <v>0</v>
      </c>
      <c r="R116" s="9">
        <v>44734</v>
      </c>
      <c r="S116" s="7">
        <v>44746</v>
      </c>
      <c r="T116" s="5" t="s">
        <v>34</v>
      </c>
      <c r="U116" s="5">
        <v>2288</v>
      </c>
      <c r="V116" s="5">
        <v>0</v>
      </c>
      <c r="W116" s="5">
        <v>0</v>
      </c>
      <c r="X116" s="5" t="s">
        <v>547</v>
      </c>
      <c r="Y116" s="5" t="s">
        <v>47</v>
      </c>
    </row>
    <row r="117" s="5" customFormat="1" spans="1:25">
      <c r="A117" s="5" t="s">
        <v>545</v>
      </c>
      <c r="B117" s="5" t="s">
        <v>26</v>
      </c>
      <c r="C117" s="5" t="s">
        <v>82</v>
      </c>
      <c r="D117" s="5" t="s">
        <v>280</v>
      </c>
      <c r="E117" s="5" t="s">
        <v>281</v>
      </c>
      <c r="F117" s="7">
        <v>44735</v>
      </c>
      <c r="G117" s="7">
        <v>44743</v>
      </c>
      <c r="H117" s="5">
        <v>1</v>
      </c>
      <c r="I117" s="5">
        <v>8</v>
      </c>
      <c r="J117" s="5">
        <v>8</v>
      </c>
      <c r="K117" s="5" t="s">
        <v>30</v>
      </c>
      <c r="L117" s="5">
        <v>-2288</v>
      </c>
      <c r="M117" s="5">
        <v>-2288</v>
      </c>
      <c r="N117" s="5" t="s">
        <v>546</v>
      </c>
      <c r="O117" s="5" t="s">
        <v>508</v>
      </c>
      <c r="P117" s="5" t="s">
        <v>33</v>
      </c>
      <c r="Q117" s="5">
        <v>0</v>
      </c>
      <c r="R117" s="9">
        <v>44734</v>
      </c>
      <c r="S117" s="7">
        <v>44746</v>
      </c>
      <c r="T117" s="5" t="s">
        <v>34</v>
      </c>
      <c r="U117" s="5">
        <v>-2288</v>
      </c>
      <c r="V117" s="5">
        <v>0</v>
      </c>
      <c r="W117" s="5">
        <v>0</v>
      </c>
      <c r="X117" s="5" t="s">
        <v>547</v>
      </c>
      <c r="Y117" s="5" t="s">
        <v>47</v>
      </c>
    </row>
    <row r="118" s="5" customFormat="1" spans="1:25">
      <c r="A118" s="5" t="s">
        <v>548</v>
      </c>
      <c r="B118" s="5" t="s">
        <v>26</v>
      </c>
      <c r="C118" s="5" t="s">
        <v>27</v>
      </c>
      <c r="D118" s="5" t="s">
        <v>195</v>
      </c>
      <c r="E118" s="5" t="s">
        <v>196</v>
      </c>
      <c r="F118" s="7">
        <v>44738</v>
      </c>
      <c r="G118" s="7">
        <v>44743</v>
      </c>
      <c r="H118" s="5">
        <v>1</v>
      </c>
      <c r="I118" s="5">
        <v>5</v>
      </c>
      <c r="J118" s="5">
        <v>5</v>
      </c>
      <c r="K118" s="5" t="s">
        <v>30</v>
      </c>
      <c r="L118" s="5">
        <v>3530</v>
      </c>
      <c r="M118" s="5">
        <v>3530</v>
      </c>
      <c r="N118" s="5" t="s">
        <v>549</v>
      </c>
      <c r="O118" s="5" t="s">
        <v>508</v>
      </c>
      <c r="P118" s="5" t="s">
        <v>33</v>
      </c>
      <c r="Q118" s="5">
        <v>0</v>
      </c>
      <c r="R118" s="9">
        <v>44736</v>
      </c>
      <c r="S118" s="7">
        <v>44746</v>
      </c>
      <c r="T118" s="5" t="s">
        <v>34</v>
      </c>
      <c r="U118" s="5">
        <v>3530</v>
      </c>
      <c r="V118" s="5">
        <v>0</v>
      </c>
      <c r="W118" s="5">
        <v>0</v>
      </c>
      <c r="X118" s="5" t="s">
        <v>550</v>
      </c>
      <c r="Y118" s="5" t="s">
        <v>551</v>
      </c>
    </row>
    <row r="119" s="5" customFormat="1" spans="1:25">
      <c r="A119" s="5" t="s">
        <v>552</v>
      </c>
      <c r="B119" s="5" t="s">
        <v>26</v>
      </c>
      <c r="C119" s="5" t="s">
        <v>27</v>
      </c>
      <c r="D119" s="5" t="s">
        <v>553</v>
      </c>
      <c r="E119" s="5" t="s">
        <v>428</v>
      </c>
      <c r="F119" s="7">
        <v>44742</v>
      </c>
      <c r="G119" s="7">
        <v>44743</v>
      </c>
      <c r="H119" s="5">
        <v>1</v>
      </c>
      <c r="I119" s="5">
        <v>1</v>
      </c>
      <c r="J119" s="5">
        <v>1</v>
      </c>
      <c r="K119" s="5" t="s">
        <v>30</v>
      </c>
      <c r="L119" s="5">
        <v>1200</v>
      </c>
      <c r="M119" s="5">
        <v>1200</v>
      </c>
      <c r="N119" s="5" t="s">
        <v>554</v>
      </c>
      <c r="O119" s="5" t="s">
        <v>508</v>
      </c>
      <c r="P119" s="5" t="s">
        <v>33</v>
      </c>
      <c r="Q119" s="5">
        <v>0</v>
      </c>
      <c r="R119" s="9">
        <v>44737</v>
      </c>
      <c r="S119" s="7">
        <v>44746</v>
      </c>
      <c r="T119" s="5" t="s">
        <v>34</v>
      </c>
      <c r="U119" s="5">
        <v>1200</v>
      </c>
      <c r="V119" s="5">
        <v>0</v>
      </c>
      <c r="W119" s="5">
        <v>0</v>
      </c>
      <c r="X119" s="5" t="s">
        <v>555</v>
      </c>
      <c r="Y119" s="5" t="s">
        <v>556</v>
      </c>
    </row>
    <row r="120" s="5" customFormat="1" spans="1:25">
      <c r="A120" s="5" t="s">
        <v>557</v>
      </c>
      <c r="B120" s="5" t="s">
        <v>26</v>
      </c>
      <c r="C120" s="5" t="s">
        <v>27</v>
      </c>
      <c r="D120" s="5" t="s">
        <v>123</v>
      </c>
      <c r="E120" s="5" t="s">
        <v>124</v>
      </c>
      <c r="F120" s="7">
        <v>44740</v>
      </c>
      <c r="G120" s="7">
        <v>44743</v>
      </c>
      <c r="H120" s="5">
        <v>1</v>
      </c>
      <c r="I120" s="5">
        <v>3</v>
      </c>
      <c r="J120" s="5">
        <v>3</v>
      </c>
      <c r="K120" s="5" t="s">
        <v>30</v>
      </c>
      <c r="L120" s="5">
        <v>381</v>
      </c>
      <c r="M120" s="5">
        <v>381</v>
      </c>
      <c r="N120" s="5" t="s">
        <v>558</v>
      </c>
      <c r="O120" s="5" t="s">
        <v>508</v>
      </c>
      <c r="P120" s="5" t="s">
        <v>33</v>
      </c>
      <c r="Q120" s="5">
        <v>0</v>
      </c>
      <c r="R120" s="9">
        <v>44738</v>
      </c>
      <c r="S120" s="7">
        <v>44746</v>
      </c>
      <c r="T120" s="5" t="s">
        <v>34</v>
      </c>
      <c r="U120" s="5">
        <v>381</v>
      </c>
      <c r="V120" s="5">
        <v>0</v>
      </c>
      <c r="W120" s="5">
        <v>0</v>
      </c>
      <c r="X120" s="5" t="s">
        <v>559</v>
      </c>
      <c r="Y120" s="5" t="s">
        <v>560</v>
      </c>
    </row>
    <row r="121" s="5" customFormat="1" spans="1:25">
      <c r="A121" s="5" t="s">
        <v>561</v>
      </c>
      <c r="B121" s="5" t="s">
        <v>26</v>
      </c>
      <c r="C121" s="5" t="s">
        <v>27</v>
      </c>
      <c r="D121" s="5" t="s">
        <v>87</v>
      </c>
      <c r="E121" s="5" t="s">
        <v>296</v>
      </c>
      <c r="F121" s="7">
        <v>44741</v>
      </c>
      <c r="G121" s="7">
        <v>44743</v>
      </c>
      <c r="H121" s="5">
        <v>1</v>
      </c>
      <c r="I121" s="5">
        <v>2</v>
      </c>
      <c r="J121" s="5">
        <v>2</v>
      </c>
      <c r="K121" s="5" t="s">
        <v>30</v>
      </c>
      <c r="L121" s="5">
        <v>524</v>
      </c>
      <c r="M121" s="5">
        <v>524</v>
      </c>
      <c r="N121" s="5" t="s">
        <v>562</v>
      </c>
      <c r="O121" s="5" t="s">
        <v>508</v>
      </c>
      <c r="P121" s="5" t="s">
        <v>33</v>
      </c>
      <c r="Q121" s="5">
        <v>0</v>
      </c>
      <c r="R121" s="9">
        <v>44738</v>
      </c>
      <c r="S121" s="7">
        <v>44746</v>
      </c>
      <c r="T121" s="5" t="s">
        <v>34</v>
      </c>
      <c r="U121" s="5">
        <v>524</v>
      </c>
      <c r="V121" s="5">
        <v>0</v>
      </c>
      <c r="W121" s="5">
        <v>0</v>
      </c>
      <c r="X121" s="5" t="s">
        <v>563</v>
      </c>
      <c r="Y121" s="5" t="s">
        <v>564</v>
      </c>
    </row>
    <row r="122" s="5" customFormat="1" spans="1:25">
      <c r="A122" s="5" t="s">
        <v>565</v>
      </c>
      <c r="B122" s="5" t="s">
        <v>26</v>
      </c>
      <c r="C122" s="5" t="s">
        <v>27</v>
      </c>
      <c r="D122" s="5" t="s">
        <v>195</v>
      </c>
      <c r="E122" s="5" t="s">
        <v>196</v>
      </c>
      <c r="F122" s="7">
        <v>44740</v>
      </c>
      <c r="G122" s="7">
        <v>44743</v>
      </c>
      <c r="H122" s="5">
        <v>1</v>
      </c>
      <c r="I122" s="5">
        <v>3</v>
      </c>
      <c r="J122" s="5">
        <v>3</v>
      </c>
      <c r="K122" s="5" t="s">
        <v>30</v>
      </c>
      <c r="L122" s="5">
        <v>2118</v>
      </c>
      <c r="M122" s="5">
        <v>2118</v>
      </c>
      <c r="N122" s="5" t="s">
        <v>566</v>
      </c>
      <c r="O122" s="5" t="s">
        <v>508</v>
      </c>
      <c r="P122" s="5" t="s">
        <v>33</v>
      </c>
      <c r="Q122" s="5">
        <v>0</v>
      </c>
      <c r="R122" s="9">
        <v>44738</v>
      </c>
      <c r="S122" s="7">
        <v>44746</v>
      </c>
      <c r="T122" s="5" t="s">
        <v>34</v>
      </c>
      <c r="U122" s="5">
        <v>2118</v>
      </c>
      <c r="V122" s="5">
        <v>0</v>
      </c>
      <c r="W122" s="5">
        <v>0</v>
      </c>
      <c r="X122" s="5" t="s">
        <v>567</v>
      </c>
      <c r="Y122" s="5" t="s">
        <v>568</v>
      </c>
    </row>
    <row r="123" s="5" customFormat="1" spans="1:27">
      <c r="A123" s="5" t="s">
        <v>569</v>
      </c>
      <c r="B123" s="5" t="s">
        <v>26</v>
      </c>
      <c r="C123" s="5" t="s">
        <v>27</v>
      </c>
      <c r="D123" s="5" t="s">
        <v>570</v>
      </c>
      <c r="E123" s="5" t="s">
        <v>571</v>
      </c>
      <c r="F123" s="7">
        <v>44740</v>
      </c>
      <c r="G123" s="7">
        <v>44743</v>
      </c>
      <c r="H123" s="5">
        <v>3</v>
      </c>
      <c r="I123" s="5">
        <v>3</v>
      </c>
      <c r="J123" s="5">
        <v>9</v>
      </c>
      <c r="K123" s="5" t="s">
        <v>30</v>
      </c>
      <c r="L123" s="5">
        <v>6849</v>
      </c>
      <c r="M123" s="5">
        <v>6849</v>
      </c>
      <c r="N123" s="5" t="s">
        <v>572</v>
      </c>
      <c r="O123" s="5" t="s">
        <v>508</v>
      </c>
      <c r="P123" s="5" t="s">
        <v>33</v>
      </c>
      <c r="Q123" s="5">
        <v>0</v>
      </c>
      <c r="R123" s="9">
        <v>44738</v>
      </c>
      <c r="S123" s="7">
        <v>44746</v>
      </c>
      <c r="T123" s="5" t="s">
        <v>34</v>
      </c>
      <c r="U123" s="5">
        <v>6849</v>
      </c>
      <c r="V123" s="5">
        <v>0</v>
      </c>
      <c r="W123" s="5">
        <v>0</v>
      </c>
      <c r="X123" s="5" t="s">
        <v>573</v>
      </c>
      <c r="Y123" s="5">
        <v>192497223</v>
      </c>
      <c r="Z123" s="5">
        <v>192498513</v>
      </c>
      <c r="AA123" s="5" t="s">
        <v>574</v>
      </c>
    </row>
    <row r="124" s="5" customFormat="1" spans="1:25">
      <c r="A124" s="5" t="s">
        <v>575</v>
      </c>
      <c r="B124" s="5" t="s">
        <v>26</v>
      </c>
      <c r="C124" s="5" t="s">
        <v>27</v>
      </c>
      <c r="D124" s="5" t="s">
        <v>576</v>
      </c>
      <c r="E124" s="5" t="s">
        <v>577</v>
      </c>
      <c r="F124" s="7">
        <v>44741</v>
      </c>
      <c r="G124" s="7">
        <v>44743</v>
      </c>
      <c r="H124" s="5">
        <v>3</v>
      </c>
      <c r="I124" s="5">
        <v>2</v>
      </c>
      <c r="J124" s="5">
        <v>6</v>
      </c>
      <c r="K124" s="5" t="s">
        <v>30</v>
      </c>
      <c r="L124" s="5">
        <v>894</v>
      </c>
      <c r="M124" s="5">
        <v>894</v>
      </c>
      <c r="N124" s="5" t="s">
        <v>578</v>
      </c>
      <c r="O124" s="5" t="s">
        <v>508</v>
      </c>
      <c r="P124" s="5" t="s">
        <v>33</v>
      </c>
      <c r="Q124" s="5">
        <v>0</v>
      </c>
      <c r="R124" s="9">
        <v>44739</v>
      </c>
      <c r="S124" s="7">
        <v>44746</v>
      </c>
      <c r="T124" s="5" t="s">
        <v>34</v>
      </c>
      <c r="U124" s="5">
        <v>894</v>
      </c>
      <c r="V124" s="5">
        <v>0</v>
      </c>
      <c r="W124" s="5">
        <v>0</v>
      </c>
      <c r="X124" s="5" t="s">
        <v>579</v>
      </c>
      <c r="Y124" s="5" t="s">
        <v>47</v>
      </c>
    </row>
    <row r="125" s="5" customFormat="1" spans="1:25">
      <c r="A125" s="5" t="s">
        <v>575</v>
      </c>
      <c r="B125" s="5" t="s">
        <v>26</v>
      </c>
      <c r="C125" s="5" t="s">
        <v>82</v>
      </c>
      <c r="D125" s="5" t="s">
        <v>576</v>
      </c>
      <c r="E125" s="5" t="s">
        <v>577</v>
      </c>
      <c r="F125" s="7">
        <v>44741</v>
      </c>
      <c r="G125" s="7">
        <v>44743</v>
      </c>
      <c r="H125" s="5">
        <v>3</v>
      </c>
      <c r="I125" s="5">
        <v>2</v>
      </c>
      <c r="J125" s="5">
        <v>6</v>
      </c>
      <c r="K125" s="5" t="s">
        <v>30</v>
      </c>
      <c r="L125" s="5">
        <v>-894</v>
      </c>
      <c r="M125" s="5">
        <v>-894</v>
      </c>
      <c r="N125" s="5" t="s">
        <v>578</v>
      </c>
      <c r="O125" s="5" t="s">
        <v>508</v>
      </c>
      <c r="P125" s="5" t="s">
        <v>33</v>
      </c>
      <c r="Q125" s="5">
        <v>0</v>
      </c>
      <c r="R125" s="9">
        <v>44739</v>
      </c>
      <c r="S125" s="7">
        <v>44746</v>
      </c>
      <c r="T125" s="5" t="s">
        <v>34</v>
      </c>
      <c r="U125" s="5">
        <v>-894</v>
      </c>
      <c r="V125" s="5">
        <v>0</v>
      </c>
      <c r="W125" s="5">
        <v>0</v>
      </c>
      <c r="X125" s="5" t="s">
        <v>579</v>
      </c>
      <c r="Y125" s="5" t="s">
        <v>47</v>
      </c>
    </row>
    <row r="126" s="5" customFormat="1" spans="1:25">
      <c r="A126" s="5" t="s">
        <v>580</v>
      </c>
      <c r="B126" s="5" t="s">
        <v>26</v>
      </c>
      <c r="C126" s="5" t="s">
        <v>27</v>
      </c>
      <c r="D126" s="5" t="s">
        <v>87</v>
      </c>
      <c r="E126" s="5" t="s">
        <v>88</v>
      </c>
      <c r="F126" s="7">
        <v>44741</v>
      </c>
      <c r="G126" s="7">
        <v>44743</v>
      </c>
      <c r="H126" s="5">
        <v>1</v>
      </c>
      <c r="I126" s="5">
        <v>2</v>
      </c>
      <c r="J126" s="5">
        <v>2</v>
      </c>
      <c r="K126" s="5" t="s">
        <v>30</v>
      </c>
      <c r="L126" s="5">
        <v>524</v>
      </c>
      <c r="M126" s="5">
        <v>524</v>
      </c>
      <c r="N126" s="5" t="s">
        <v>89</v>
      </c>
      <c r="O126" s="5" t="s">
        <v>508</v>
      </c>
      <c r="P126" s="5" t="s">
        <v>33</v>
      </c>
      <c r="Q126" s="5">
        <v>0</v>
      </c>
      <c r="R126" s="9">
        <v>44739</v>
      </c>
      <c r="S126" s="7">
        <v>44746</v>
      </c>
      <c r="T126" s="5" t="s">
        <v>34</v>
      </c>
      <c r="U126" s="5">
        <v>524</v>
      </c>
      <c r="V126" s="5">
        <v>0</v>
      </c>
      <c r="W126" s="5">
        <v>0</v>
      </c>
      <c r="X126" s="5" t="s">
        <v>581</v>
      </c>
      <c r="Y126" s="5" t="s">
        <v>582</v>
      </c>
    </row>
    <row r="127" s="5" customFormat="1" spans="1:25">
      <c r="A127" s="5" t="s">
        <v>583</v>
      </c>
      <c r="B127" s="5" t="s">
        <v>26</v>
      </c>
      <c r="C127" s="5" t="s">
        <v>27</v>
      </c>
      <c r="D127" s="5" t="s">
        <v>584</v>
      </c>
      <c r="E127" s="5" t="s">
        <v>585</v>
      </c>
      <c r="F127" s="7">
        <v>44740</v>
      </c>
      <c r="G127" s="7">
        <v>44743</v>
      </c>
      <c r="H127" s="5">
        <v>1</v>
      </c>
      <c r="I127" s="5">
        <v>3</v>
      </c>
      <c r="J127" s="5">
        <v>3</v>
      </c>
      <c r="K127" s="5" t="s">
        <v>30</v>
      </c>
      <c r="L127" s="5">
        <v>2691</v>
      </c>
      <c r="M127" s="5">
        <v>2691</v>
      </c>
      <c r="N127" s="5" t="s">
        <v>586</v>
      </c>
      <c r="O127" s="5" t="s">
        <v>508</v>
      </c>
      <c r="P127" s="5" t="s">
        <v>33</v>
      </c>
      <c r="Q127" s="5">
        <v>0</v>
      </c>
      <c r="R127" s="9">
        <v>44740</v>
      </c>
      <c r="S127" s="7">
        <v>44746</v>
      </c>
      <c r="T127" s="5" t="s">
        <v>34</v>
      </c>
      <c r="U127" s="5">
        <v>2691</v>
      </c>
      <c r="V127" s="5">
        <v>0</v>
      </c>
      <c r="W127" s="5">
        <v>0</v>
      </c>
      <c r="X127" s="5" t="s">
        <v>47</v>
      </c>
      <c r="Y127" s="5" t="s">
        <v>47</v>
      </c>
    </row>
    <row r="128" s="5" customFormat="1" spans="1:25">
      <c r="A128" s="5" t="s">
        <v>587</v>
      </c>
      <c r="B128" s="5" t="s">
        <v>26</v>
      </c>
      <c r="C128" s="5" t="s">
        <v>27</v>
      </c>
      <c r="D128" s="5" t="s">
        <v>189</v>
      </c>
      <c r="E128" s="5" t="s">
        <v>190</v>
      </c>
      <c r="F128" s="7">
        <v>44741</v>
      </c>
      <c r="G128" s="7">
        <v>44743</v>
      </c>
      <c r="H128" s="5">
        <v>1</v>
      </c>
      <c r="I128" s="5">
        <v>2</v>
      </c>
      <c r="J128" s="5">
        <v>2</v>
      </c>
      <c r="K128" s="5" t="s">
        <v>30</v>
      </c>
      <c r="L128" s="5">
        <v>1180</v>
      </c>
      <c r="M128" s="5">
        <v>1180</v>
      </c>
      <c r="N128" s="5" t="s">
        <v>588</v>
      </c>
      <c r="O128" s="5" t="s">
        <v>508</v>
      </c>
      <c r="P128" s="5" t="s">
        <v>33</v>
      </c>
      <c r="Q128" s="5">
        <v>0</v>
      </c>
      <c r="R128" s="9">
        <v>44740</v>
      </c>
      <c r="S128" s="7">
        <v>44746</v>
      </c>
      <c r="T128" s="5" t="s">
        <v>34</v>
      </c>
      <c r="U128" s="5">
        <v>1180</v>
      </c>
      <c r="V128" s="5">
        <v>0</v>
      </c>
      <c r="W128" s="5">
        <v>0</v>
      </c>
      <c r="X128" s="5" t="s">
        <v>589</v>
      </c>
      <c r="Y128" s="5" t="s">
        <v>590</v>
      </c>
    </row>
    <row r="129" s="5" customFormat="1" spans="1:25">
      <c r="A129" s="5" t="s">
        <v>591</v>
      </c>
      <c r="B129" s="5" t="s">
        <v>26</v>
      </c>
      <c r="C129" s="5" t="s">
        <v>27</v>
      </c>
      <c r="D129" s="5" t="s">
        <v>195</v>
      </c>
      <c r="E129" s="5" t="s">
        <v>196</v>
      </c>
      <c r="F129" s="7">
        <v>44742</v>
      </c>
      <c r="G129" s="7">
        <v>44743</v>
      </c>
      <c r="H129" s="5">
        <v>1</v>
      </c>
      <c r="I129" s="5">
        <v>1</v>
      </c>
      <c r="J129" s="5">
        <v>1</v>
      </c>
      <c r="K129" s="5" t="s">
        <v>30</v>
      </c>
      <c r="L129" s="5">
        <v>706</v>
      </c>
      <c r="M129" s="5">
        <v>706</v>
      </c>
      <c r="N129" s="5" t="s">
        <v>592</v>
      </c>
      <c r="O129" s="5" t="s">
        <v>508</v>
      </c>
      <c r="P129" s="5" t="s">
        <v>33</v>
      </c>
      <c r="Q129" s="5">
        <v>0</v>
      </c>
      <c r="R129" s="9">
        <v>44740</v>
      </c>
      <c r="S129" s="7">
        <v>44746</v>
      </c>
      <c r="T129" s="5" t="s">
        <v>34</v>
      </c>
      <c r="U129" s="5">
        <v>706</v>
      </c>
      <c r="V129" s="5">
        <v>0</v>
      </c>
      <c r="W129" s="5">
        <v>0</v>
      </c>
      <c r="X129" s="5" t="s">
        <v>593</v>
      </c>
      <c r="Y129" s="5" t="s">
        <v>594</v>
      </c>
    </row>
    <row r="130" s="5" customFormat="1" spans="1:25">
      <c r="A130" s="5" t="s">
        <v>595</v>
      </c>
      <c r="B130" s="5" t="s">
        <v>26</v>
      </c>
      <c r="C130" s="5" t="s">
        <v>27</v>
      </c>
      <c r="D130" s="5" t="s">
        <v>77</v>
      </c>
      <c r="E130" s="5" t="s">
        <v>372</v>
      </c>
      <c r="F130" s="7">
        <v>44741</v>
      </c>
      <c r="G130" s="7">
        <v>44743</v>
      </c>
      <c r="H130" s="5">
        <v>1</v>
      </c>
      <c r="I130" s="5">
        <v>2</v>
      </c>
      <c r="J130" s="5">
        <v>2</v>
      </c>
      <c r="K130" s="5" t="s">
        <v>30</v>
      </c>
      <c r="L130" s="5">
        <v>586</v>
      </c>
      <c r="M130" s="5">
        <v>586</v>
      </c>
      <c r="N130" s="5" t="s">
        <v>596</v>
      </c>
      <c r="O130" s="5" t="s">
        <v>508</v>
      </c>
      <c r="P130" s="5" t="s">
        <v>33</v>
      </c>
      <c r="Q130" s="5">
        <v>0</v>
      </c>
      <c r="R130" s="9">
        <v>44740</v>
      </c>
      <c r="S130" s="7">
        <v>44746</v>
      </c>
      <c r="T130" s="5" t="s">
        <v>34</v>
      </c>
      <c r="U130" s="5">
        <v>586</v>
      </c>
      <c r="V130" s="5">
        <v>0</v>
      </c>
      <c r="W130" s="5">
        <v>0</v>
      </c>
      <c r="X130" s="5" t="s">
        <v>597</v>
      </c>
      <c r="Y130" s="5" t="s">
        <v>598</v>
      </c>
    </row>
    <row r="131" s="5" customFormat="1" spans="1:25">
      <c r="A131" s="5" t="s">
        <v>599</v>
      </c>
      <c r="B131" s="5" t="s">
        <v>26</v>
      </c>
      <c r="C131" s="5" t="s">
        <v>27</v>
      </c>
      <c r="D131" s="5" t="s">
        <v>111</v>
      </c>
      <c r="E131" s="5" t="s">
        <v>112</v>
      </c>
      <c r="F131" s="7">
        <v>44741</v>
      </c>
      <c r="G131" s="7">
        <v>44743</v>
      </c>
      <c r="H131" s="5">
        <v>1</v>
      </c>
      <c r="I131" s="5">
        <v>2</v>
      </c>
      <c r="J131" s="5">
        <v>2</v>
      </c>
      <c r="K131" s="5" t="s">
        <v>30</v>
      </c>
      <c r="L131" s="5">
        <v>4300</v>
      </c>
      <c r="M131" s="5">
        <v>4300</v>
      </c>
      <c r="N131" s="5" t="s">
        <v>600</v>
      </c>
      <c r="O131" s="5" t="s">
        <v>508</v>
      </c>
      <c r="P131" s="5" t="s">
        <v>33</v>
      </c>
      <c r="Q131" s="5">
        <v>0</v>
      </c>
      <c r="R131" s="9">
        <v>44740</v>
      </c>
      <c r="S131" s="7">
        <v>44746</v>
      </c>
      <c r="T131" s="5" t="s">
        <v>34</v>
      </c>
      <c r="U131" s="5">
        <v>4300</v>
      </c>
      <c r="V131" s="5">
        <v>0</v>
      </c>
      <c r="W131" s="5">
        <v>0</v>
      </c>
      <c r="X131" s="5" t="s">
        <v>601</v>
      </c>
      <c r="Y131" s="5" t="s">
        <v>602</v>
      </c>
    </row>
    <row r="132" s="5" customFormat="1" spans="1:25">
      <c r="A132" s="5" t="s">
        <v>603</v>
      </c>
      <c r="B132" s="5" t="s">
        <v>26</v>
      </c>
      <c r="C132" s="5" t="s">
        <v>27</v>
      </c>
      <c r="D132" s="5" t="s">
        <v>604</v>
      </c>
      <c r="E132" s="5" t="s">
        <v>605</v>
      </c>
      <c r="F132" s="7">
        <v>44742</v>
      </c>
      <c r="G132" s="7">
        <v>44743</v>
      </c>
      <c r="H132" s="5">
        <v>1</v>
      </c>
      <c r="I132" s="5">
        <v>1</v>
      </c>
      <c r="J132" s="5">
        <v>1</v>
      </c>
      <c r="K132" s="5" t="s">
        <v>30</v>
      </c>
      <c r="L132" s="5">
        <v>205</v>
      </c>
      <c r="M132" s="5">
        <v>205</v>
      </c>
      <c r="N132" s="5" t="s">
        <v>606</v>
      </c>
      <c r="O132" s="5" t="s">
        <v>508</v>
      </c>
      <c r="P132" s="5" t="s">
        <v>33</v>
      </c>
      <c r="Q132" s="5">
        <v>0</v>
      </c>
      <c r="R132" s="9">
        <v>44740</v>
      </c>
      <c r="S132" s="7">
        <v>44746</v>
      </c>
      <c r="T132" s="5" t="s">
        <v>34</v>
      </c>
      <c r="U132" s="5">
        <v>205</v>
      </c>
      <c r="V132" s="5">
        <v>0</v>
      </c>
      <c r="W132" s="5">
        <v>0</v>
      </c>
      <c r="X132" s="5" t="s">
        <v>607</v>
      </c>
      <c r="Y132" s="5" t="s">
        <v>608</v>
      </c>
    </row>
    <row r="133" s="5" customFormat="1" spans="1:25">
      <c r="A133" s="5" t="s">
        <v>609</v>
      </c>
      <c r="B133" s="5" t="s">
        <v>26</v>
      </c>
      <c r="C133" s="5" t="s">
        <v>27</v>
      </c>
      <c r="D133" s="5" t="s">
        <v>87</v>
      </c>
      <c r="E133" s="5" t="s">
        <v>88</v>
      </c>
      <c r="F133" s="7">
        <v>44741</v>
      </c>
      <c r="G133" s="7">
        <v>44743</v>
      </c>
      <c r="H133" s="5">
        <v>1</v>
      </c>
      <c r="I133" s="5">
        <v>2</v>
      </c>
      <c r="J133" s="5">
        <v>2</v>
      </c>
      <c r="K133" s="5" t="s">
        <v>30</v>
      </c>
      <c r="L133" s="5">
        <v>524</v>
      </c>
      <c r="M133" s="5">
        <v>524</v>
      </c>
      <c r="N133" s="5" t="s">
        <v>158</v>
      </c>
      <c r="O133" s="5" t="s">
        <v>508</v>
      </c>
      <c r="P133" s="5" t="s">
        <v>33</v>
      </c>
      <c r="Q133" s="5">
        <v>0</v>
      </c>
      <c r="R133" s="9">
        <v>44740</v>
      </c>
      <c r="S133" s="7">
        <v>44746</v>
      </c>
      <c r="T133" s="5" t="s">
        <v>34</v>
      </c>
      <c r="U133" s="5">
        <v>524</v>
      </c>
      <c r="V133" s="5">
        <v>0</v>
      </c>
      <c r="W133" s="5">
        <v>0</v>
      </c>
      <c r="X133" s="5" t="s">
        <v>610</v>
      </c>
      <c r="Y133" s="5" t="s">
        <v>611</v>
      </c>
    </row>
    <row r="134" s="5" customFormat="1" spans="1:25">
      <c r="A134" s="5" t="s">
        <v>612</v>
      </c>
      <c r="B134" s="5" t="s">
        <v>26</v>
      </c>
      <c r="C134" s="5" t="s">
        <v>27</v>
      </c>
      <c r="D134" s="5" t="s">
        <v>253</v>
      </c>
      <c r="E134" s="5" t="s">
        <v>254</v>
      </c>
      <c r="F134" s="7">
        <v>44740</v>
      </c>
      <c r="G134" s="7">
        <v>44743</v>
      </c>
      <c r="H134" s="5">
        <v>1</v>
      </c>
      <c r="I134" s="5">
        <v>3</v>
      </c>
      <c r="J134" s="5">
        <v>3</v>
      </c>
      <c r="K134" s="5" t="s">
        <v>30</v>
      </c>
      <c r="L134" s="5">
        <v>1218</v>
      </c>
      <c r="M134" s="5">
        <v>1218</v>
      </c>
      <c r="N134" s="5" t="s">
        <v>613</v>
      </c>
      <c r="O134" s="5" t="s">
        <v>508</v>
      </c>
      <c r="P134" s="5" t="s">
        <v>33</v>
      </c>
      <c r="Q134" s="5">
        <v>0</v>
      </c>
      <c r="R134" s="9">
        <v>44740</v>
      </c>
      <c r="S134" s="7">
        <v>44746</v>
      </c>
      <c r="T134" s="5" t="s">
        <v>34</v>
      </c>
      <c r="U134" s="5">
        <v>1218</v>
      </c>
      <c r="V134" s="5">
        <v>0</v>
      </c>
      <c r="W134" s="5">
        <v>0</v>
      </c>
      <c r="X134" s="5" t="s">
        <v>614</v>
      </c>
      <c r="Y134" s="5" t="s">
        <v>615</v>
      </c>
    </row>
    <row r="135" s="5" customFormat="1" spans="1:25">
      <c r="A135" s="5" t="s">
        <v>616</v>
      </c>
      <c r="B135" s="5" t="s">
        <v>26</v>
      </c>
      <c r="C135" s="5" t="s">
        <v>27</v>
      </c>
      <c r="D135" s="5" t="s">
        <v>77</v>
      </c>
      <c r="E135" s="5" t="s">
        <v>372</v>
      </c>
      <c r="F135" s="7">
        <v>44741</v>
      </c>
      <c r="G135" s="7">
        <v>44743</v>
      </c>
      <c r="H135" s="5">
        <v>1</v>
      </c>
      <c r="I135" s="5">
        <v>2</v>
      </c>
      <c r="J135" s="5">
        <v>2</v>
      </c>
      <c r="K135" s="5" t="s">
        <v>30</v>
      </c>
      <c r="L135" s="5">
        <v>590</v>
      </c>
      <c r="M135" s="5">
        <v>590</v>
      </c>
      <c r="N135" s="5" t="s">
        <v>617</v>
      </c>
      <c r="O135" s="5" t="s">
        <v>508</v>
      </c>
      <c r="P135" s="5" t="s">
        <v>33</v>
      </c>
      <c r="Q135" s="5">
        <v>0</v>
      </c>
      <c r="R135" s="9">
        <v>44740</v>
      </c>
      <c r="S135" s="7">
        <v>44746</v>
      </c>
      <c r="T135" s="5" t="s">
        <v>34</v>
      </c>
      <c r="U135" s="5">
        <v>590</v>
      </c>
      <c r="V135" s="5">
        <v>0</v>
      </c>
      <c r="W135" s="5">
        <v>0</v>
      </c>
      <c r="X135" s="5" t="s">
        <v>618</v>
      </c>
      <c r="Y135" s="5" t="s">
        <v>619</v>
      </c>
    </row>
    <row r="136" s="5" customFormat="1" spans="1:25">
      <c r="A136" s="5" t="s">
        <v>620</v>
      </c>
      <c r="B136" s="5" t="s">
        <v>26</v>
      </c>
      <c r="C136" s="5" t="s">
        <v>27</v>
      </c>
      <c r="D136" s="5" t="s">
        <v>77</v>
      </c>
      <c r="E136" s="5" t="s">
        <v>372</v>
      </c>
      <c r="F136" s="7">
        <v>44742</v>
      </c>
      <c r="G136" s="7">
        <v>44743</v>
      </c>
      <c r="H136" s="5">
        <v>1</v>
      </c>
      <c r="I136" s="5">
        <v>1</v>
      </c>
      <c r="J136" s="5">
        <v>1</v>
      </c>
      <c r="K136" s="5" t="s">
        <v>30</v>
      </c>
      <c r="L136" s="5">
        <v>295</v>
      </c>
      <c r="M136" s="5">
        <v>295</v>
      </c>
      <c r="N136" s="5" t="s">
        <v>621</v>
      </c>
      <c r="O136" s="5" t="s">
        <v>508</v>
      </c>
      <c r="P136" s="5" t="s">
        <v>33</v>
      </c>
      <c r="Q136" s="5">
        <v>0</v>
      </c>
      <c r="R136" s="9">
        <v>44740</v>
      </c>
      <c r="S136" s="7">
        <v>44746</v>
      </c>
      <c r="T136" s="5" t="s">
        <v>34</v>
      </c>
      <c r="U136" s="5">
        <v>295</v>
      </c>
      <c r="V136" s="5">
        <v>0</v>
      </c>
      <c r="W136" s="5">
        <v>0</v>
      </c>
      <c r="X136" s="5" t="s">
        <v>622</v>
      </c>
      <c r="Y136" s="5" t="s">
        <v>623</v>
      </c>
    </row>
    <row r="137" s="5" customFormat="1" spans="1:25">
      <c r="A137" s="5" t="s">
        <v>624</v>
      </c>
      <c r="B137" s="5" t="s">
        <v>26</v>
      </c>
      <c r="C137" s="5" t="s">
        <v>27</v>
      </c>
      <c r="D137" s="5" t="s">
        <v>195</v>
      </c>
      <c r="E137" s="5" t="s">
        <v>196</v>
      </c>
      <c r="F137" s="7">
        <v>44741</v>
      </c>
      <c r="G137" s="7">
        <v>44743</v>
      </c>
      <c r="H137" s="5">
        <v>1</v>
      </c>
      <c r="I137" s="5">
        <v>2</v>
      </c>
      <c r="J137" s="5">
        <v>2</v>
      </c>
      <c r="K137" s="5" t="s">
        <v>30</v>
      </c>
      <c r="L137" s="5">
        <v>1412</v>
      </c>
      <c r="M137" s="5">
        <v>1412</v>
      </c>
      <c r="N137" s="5" t="s">
        <v>197</v>
      </c>
      <c r="O137" s="5" t="s">
        <v>508</v>
      </c>
      <c r="P137" s="5" t="s">
        <v>33</v>
      </c>
      <c r="Q137" s="5">
        <v>0</v>
      </c>
      <c r="R137" s="9">
        <v>44740</v>
      </c>
      <c r="S137" s="7">
        <v>44746</v>
      </c>
      <c r="T137" s="5" t="s">
        <v>34</v>
      </c>
      <c r="U137" s="5">
        <v>1412</v>
      </c>
      <c r="V137" s="5">
        <v>0</v>
      </c>
      <c r="W137" s="5">
        <v>0</v>
      </c>
      <c r="X137" s="5" t="s">
        <v>625</v>
      </c>
      <c r="Y137" s="5" t="s">
        <v>626</v>
      </c>
    </row>
    <row r="138" s="5" customFormat="1" spans="1:25">
      <c r="A138" s="5" t="s">
        <v>627</v>
      </c>
      <c r="B138" s="5" t="s">
        <v>26</v>
      </c>
      <c r="C138" s="5" t="s">
        <v>27</v>
      </c>
      <c r="D138" s="5" t="s">
        <v>195</v>
      </c>
      <c r="E138" s="5" t="s">
        <v>88</v>
      </c>
      <c r="F138" s="7">
        <v>44741</v>
      </c>
      <c r="G138" s="7">
        <v>44743</v>
      </c>
      <c r="H138" s="5">
        <v>1</v>
      </c>
      <c r="I138" s="5">
        <v>2</v>
      </c>
      <c r="J138" s="5">
        <v>2</v>
      </c>
      <c r="K138" s="5" t="s">
        <v>30</v>
      </c>
      <c r="L138" s="5">
        <v>1800</v>
      </c>
      <c r="M138" s="5">
        <v>1800</v>
      </c>
      <c r="N138" s="5" t="s">
        <v>197</v>
      </c>
      <c r="O138" s="5" t="s">
        <v>508</v>
      </c>
      <c r="P138" s="5" t="s">
        <v>33</v>
      </c>
      <c r="Q138" s="5">
        <v>0</v>
      </c>
      <c r="R138" s="9">
        <v>44740</v>
      </c>
      <c r="S138" s="7">
        <v>44746</v>
      </c>
      <c r="T138" s="5" t="s">
        <v>34</v>
      </c>
      <c r="U138" s="5">
        <v>1800</v>
      </c>
      <c r="V138" s="5">
        <v>0</v>
      </c>
      <c r="W138" s="5">
        <v>0</v>
      </c>
      <c r="X138" s="5" t="s">
        <v>628</v>
      </c>
      <c r="Y138" s="5" t="s">
        <v>629</v>
      </c>
    </row>
    <row r="139" s="5" customFormat="1" spans="1:25">
      <c r="A139" s="5" t="s">
        <v>630</v>
      </c>
      <c r="B139" s="5" t="s">
        <v>26</v>
      </c>
      <c r="C139" s="5" t="s">
        <v>27</v>
      </c>
      <c r="D139" s="5" t="s">
        <v>77</v>
      </c>
      <c r="E139" s="5" t="s">
        <v>372</v>
      </c>
      <c r="F139" s="7">
        <v>44741</v>
      </c>
      <c r="G139" s="7">
        <v>44743</v>
      </c>
      <c r="H139" s="5">
        <v>1</v>
      </c>
      <c r="I139" s="5">
        <v>2</v>
      </c>
      <c r="J139" s="5">
        <v>2</v>
      </c>
      <c r="K139" s="5" t="s">
        <v>30</v>
      </c>
      <c r="L139" s="5">
        <v>590</v>
      </c>
      <c r="M139" s="5">
        <v>590</v>
      </c>
      <c r="N139" s="5" t="s">
        <v>631</v>
      </c>
      <c r="O139" s="5" t="s">
        <v>508</v>
      </c>
      <c r="P139" s="5" t="s">
        <v>33</v>
      </c>
      <c r="Q139" s="5">
        <v>0</v>
      </c>
      <c r="R139" s="9">
        <v>44740</v>
      </c>
      <c r="S139" s="7">
        <v>44746</v>
      </c>
      <c r="T139" s="5" t="s">
        <v>34</v>
      </c>
      <c r="U139" s="5">
        <v>590</v>
      </c>
      <c r="V139" s="5">
        <v>0</v>
      </c>
      <c r="W139" s="5">
        <v>0</v>
      </c>
      <c r="X139" s="5" t="s">
        <v>632</v>
      </c>
      <c r="Y139" s="5" t="s">
        <v>633</v>
      </c>
    </row>
    <row r="140" s="5" customFormat="1" spans="1:25">
      <c r="A140" s="5" t="s">
        <v>634</v>
      </c>
      <c r="B140" s="5" t="s">
        <v>26</v>
      </c>
      <c r="C140" s="5" t="s">
        <v>27</v>
      </c>
      <c r="D140" s="5" t="s">
        <v>77</v>
      </c>
      <c r="E140" s="5" t="s">
        <v>372</v>
      </c>
      <c r="F140" s="7">
        <v>44741</v>
      </c>
      <c r="G140" s="7">
        <v>44743</v>
      </c>
      <c r="H140" s="5">
        <v>1</v>
      </c>
      <c r="I140" s="5">
        <v>2</v>
      </c>
      <c r="J140" s="5">
        <v>2</v>
      </c>
      <c r="K140" s="5" t="s">
        <v>30</v>
      </c>
      <c r="L140" s="5">
        <v>590</v>
      </c>
      <c r="M140" s="5">
        <v>590</v>
      </c>
      <c r="N140" s="5" t="s">
        <v>635</v>
      </c>
      <c r="O140" s="5" t="s">
        <v>508</v>
      </c>
      <c r="P140" s="5" t="s">
        <v>33</v>
      </c>
      <c r="Q140" s="5">
        <v>0</v>
      </c>
      <c r="R140" s="9">
        <v>44740</v>
      </c>
      <c r="S140" s="7">
        <v>44746</v>
      </c>
      <c r="T140" s="5" t="s">
        <v>34</v>
      </c>
      <c r="U140" s="5">
        <v>590</v>
      </c>
      <c r="V140" s="5">
        <v>0</v>
      </c>
      <c r="W140" s="5">
        <v>0</v>
      </c>
      <c r="X140" s="5" t="s">
        <v>47</v>
      </c>
      <c r="Y140" s="5" t="s">
        <v>47</v>
      </c>
    </row>
    <row r="141" s="5" customFormat="1" spans="1:25">
      <c r="A141" s="5" t="s">
        <v>636</v>
      </c>
      <c r="B141" s="5" t="s">
        <v>26</v>
      </c>
      <c r="C141" s="5" t="s">
        <v>27</v>
      </c>
      <c r="D141" s="5" t="s">
        <v>637</v>
      </c>
      <c r="E141" s="5" t="s">
        <v>638</v>
      </c>
      <c r="F141" s="7">
        <v>44742</v>
      </c>
      <c r="G141" s="7">
        <v>44743</v>
      </c>
      <c r="H141" s="5">
        <v>1</v>
      </c>
      <c r="I141" s="5">
        <v>1</v>
      </c>
      <c r="J141" s="5">
        <v>1</v>
      </c>
      <c r="K141" s="5" t="s">
        <v>30</v>
      </c>
      <c r="L141" s="5">
        <v>728</v>
      </c>
      <c r="M141" s="5">
        <v>728</v>
      </c>
      <c r="N141" s="5" t="s">
        <v>639</v>
      </c>
      <c r="O141" s="5" t="s">
        <v>508</v>
      </c>
      <c r="P141" s="5" t="s">
        <v>33</v>
      </c>
      <c r="Q141" s="5">
        <v>0</v>
      </c>
      <c r="R141" s="9">
        <v>44741</v>
      </c>
      <c r="S141" s="7">
        <v>44746</v>
      </c>
      <c r="T141" s="5" t="s">
        <v>34</v>
      </c>
      <c r="U141" s="5">
        <v>728</v>
      </c>
      <c r="V141" s="5">
        <v>0</v>
      </c>
      <c r="W141" s="5">
        <v>0</v>
      </c>
      <c r="X141" s="5" t="s">
        <v>640</v>
      </c>
      <c r="Y141" s="5" t="s">
        <v>641</v>
      </c>
    </row>
    <row r="142" s="5" customFormat="1" spans="1:25">
      <c r="A142" s="5" t="s">
        <v>642</v>
      </c>
      <c r="B142" s="5" t="s">
        <v>26</v>
      </c>
      <c r="C142" s="5" t="s">
        <v>27</v>
      </c>
      <c r="D142" s="5" t="s">
        <v>643</v>
      </c>
      <c r="E142" s="5" t="s">
        <v>644</v>
      </c>
      <c r="F142" s="7">
        <v>44741</v>
      </c>
      <c r="G142" s="7">
        <v>44743</v>
      </c>
      <c r="H142" s="5">
        <v>1</v>
      </c>
      <c r="I142" s="5">
        <v>2</v>
      </c>
      <c r="J142" s="5">
        <v>2</v>
      </c>
      <c r="K142" s="5" t="s">
        <v>30</v>
      </c>
      <c r="L142" s="5">
        <v>642</v>
      </c>
      <c r="M142" s="5">
        <v>642</v>
      </c>
      <c r="N142" s="5" t="s">
        <v>645</v>
      </c>
      <c r="O142" s="5" t="s">
        <v>508</v>
      </c>
      <c r="P142" s="5" t="s">
        <v>33</v>
      </c>
      <c r="Q142" s="5">
        <v>0</v>
      </c>
      <c r="R142" s="9">
        <v>44741</v>
      </c>
      <c r="S142" s="7">
        <v>44746</v>
      </c>
      <c r="T142" s="5" t="s">
        <v>34</v>
      </c>
      <c r="U142" s="5">
        <v>642</v>
      </c>
      <c r="V142" s="5">
        <v>0</v>
      </c>
      <c r="W142" s="5">
        <v>0</v>
      </c>
      <c r="X142" s="5" t="s">
        <v>646</v>
      </c>
      <c r="Y142" s="5" t="s">
        <v>647</v>
      </c>
    </row>
    <row r="143" s="5" customFormat="1" spans="1:25">
      <c r="A143" s="5" t="s">
        <v>648</v>
      </c>
      <c r="B143" s="5" t="s">
        <v>26</v>
      </c>
      <c r="C143" s="5" t="s">
        <v>27</v>
      </c>
      <c r="D143" s="5" t="s">
        <v>649</v>
      </c>
      <c r="E143" s="5" t="s">
        <v>100</v>
      </c>
      <c r="F143" s="7">
        <v>44741</v>
      </c>
      <c r="G143" s="7">
        <v>44743</v>
      </c>
      <c r="H143" s="5">
        <v>1</v>
      </c>
      <c r="I143" s="5">
        <v>2</v>
      </c>
      <c r="J143" s="5">
        <v>2</v>
      </c>
      <c r="K143" s="5" t="s">
        <v>30</v>
      </c>
      <c r="L143" s="5">
        <v>290</v>
      </c>
      <c r="M143" s="5">
        <v>290</v>
      </c>
      <c r="N143" s="5" t="s">
        <v>650</v>
      </c>
      <c r="O143" s="5" t="s">
        <v>508</v>
      </c>
      <c r="P143" s="5" t="s">
        <v>33</v>
      </c>
      <c r="Q143" s="5">
        <v>0</v>
      </c>
      <c r="R143" s="9">
        <v>44741</v>
      </c>
      <c r="S143" s="7">
        <v>44746</v>
      </c>
      <c r="T143" s="5" t="s">
        <v>34</v>
      </c>
      <c r="U143" s="5">
        <v>290</v>
      </c>
      <c r="V143" s="5">
        <v>0</v>
      </c>
      <c r="W143" s="5">
        <v>0</v>
      </c>
      <c r="X143" s="5" t="s">
        <v>651</v>
      </c>
      <c r="Y143" s="5" t="s">
        <v>652</v>
      </c>
    </row>
    <row r="144" s="5" customFormat="1" spans="1:25">
      <c r="A144" s="5" t="s">
        <v>653</v>
      </c>
      <c r="B144" s="5" t="s">
        <v>26</v>
      </c>
      <c r="C144" s="5" t="s">
        <v>27</v>
      </c>
      <c r="D144" s="5" t="s">
        <v>54</v>
      </c>
      <c r="E144" s="5" t="s">
        <v>428</v>
      </c>
      <c r="F144" s="7">
        <v>44742</v>
      </c>
      <c r="G144" s="7">
        <v>44743</v>
      </c>
      <c r="H144" s="5">
        <v>1</v>
      </c>
      <c r="I144" s="5">
        <v>1</v>
      </c>
      <c r="J144" s="5">
        <v>1</v>
      </c>
      <c r="K144" s="5" t="s">
        <v>30</v>
      </c>
      <c r="L144" s="5">
        <v>378</v>
      </c>
      <c r="M144" s="5">
        <v>378</v>
      </c>
      <c r="N144" s="5" t="s">
        <v>654</v>
      </c>
      <c r="O144" s="5" t="s">
        <v>508</v>
      </c>
      <c r="P144" s="5" t="s">
        <v>33</v>
      </c>
      <c r="Q144" s="5">
        <v>0</v>
      </c>
      <c r="R144" s="9">
        <v>44741</v>
      </c>
      <c r="S144" s="7">
        <v>44746</v>
      </c>
      <c r="T144" s="5" t="s">
        <v>34</v>
      </c>
      <c r="U144" s="5">
        <v>378</v>
      </c>
      <c r="V144" s="5">
        <v>0</v>
      </c>
      <c r="W144" s="5">
        <v>0</v>
      </c>
      <c r="X144" s="5" t="s">
        <v>655</v>
      </c>
      <c r="Y144" s="5" t="s">
        <v>656</v>
      </c>
    </row>
    <row r="145" s="5" customFormat="1" spans="1:25">
      <c r="A145" s="5" t="s">
        <v>657</v>
      </c>
      <c r="B145" s="5" t="s">
        <v>26</v>
      </c>
      <c r="C145" s="5" t="s">
        <v>27</v>
      </c>
      <c r="D145" s="5" t="s">
        <v>658</v>
      </c>
      <c r="E145" s="5" t="s">
        <v>659</v>
      </c>
      <c r="F145" s="7">
        <v>44742</v>
      </c>
      <c r="G145" s="7">
        <v>44743</v>
      </c>
      <c r="H145" s="5">
        <v>1</v>
      </c>
      <c r="I145" s="5">
        <v>1</v>
      </c>
      <c r="J145" s="5">
        <v>1</v>
      </c>
      <c r="K145" s="5" t="s">
        <v>30</v>
      </c>
      <c r="L145" s="5">
        <v>166</v>
      </c>
      <c r="M145" s="5">
        <v>166</v>
      </c>
      <c r="N145" s="5" t="s">
        <v>660</v>
      </c>
      <c r="O145" s="5" t="s">
        <v>508</v>
      </c>
      <c r="P145" s="5" t="s">
        <v>33</v>
      </c>
      <c r="Q145" s="5">
        <v>0</v>
      </c>
      <c r="R145" s="9">
        <v>44741</v>
      </c>
      <c r="S145" s="7">
        <v>44746</v>
      </c>
      <c r="T145" s="5" t="s">
        <v>34</v>
      </c>
      <c r="U145" s="5">
        <v>166</v>
      </c>
      <c r="V145" s="5">
        <v>0</v>
      </c>
      <c r="W145" s="5">
        <v>0</v>
      </c>
      <c r="X145" s="5" t="s">
        <v>661</v>
      </c>
      <c r="Y145" s="5" t="s">
        <v>662</v>
      </c>
    </row>
    <row r="146" s="5" customFormat="1" spans="1:25">
      <c r="A146" s="5" t="s">
        <v>663</v>
      </c>
      <c r="B146" s="5" t="s">
        <v>26</v>
      </c>
      <c r="C146" s="5" t="s">
        <v>27</v>
      </c>
      <c r="D146" s="5" t="s">
        <v>87</v>
      </c>
      <c r="E146" s="5" t="s">
        <v>88</v>
      </c>
      <c r="F146" s="7">
        <v>44742</v>
      </c>
      <c r="G146" s="7">
        <v>44743</v>
      </c>
      <c r="H146" s="5">
        <v>1</v>
      </c>
      <c r="I146" s="5">
        <v>1</v>
      </c>
      <c r="J146" s="5">
        <v>1</v>
      </c>
      <c r="K146" s="5" t="s">
        <v>30</v>
      </c>
      <c r="L146" s="5">
        <v>262</v>
      </c>
      <c r="M146" s="5">
        <v>262</v>
      </c>
      <c r="N146" s="5" t="s">
        <v>166</v>
      </c>
      <c r="O146" s="5" t="s">
        <v>508</v>
      </c>
      <c r="P146" s="5" t="s">
        <v>33</v>
      </c>
      <c r="Q146" s="5">
        <v>0</v>
      </c>
      <c r="R146" s="9">
        <v>44741</v>
      </c>
      <c r="S146" s="7">
        <v>44746</v>
      </c>
      <c r="T146" s="5" t="s">
        <v>34</v>
      </c>
      <c r="U146" s="5">
        <v>262</v>
      </c>
      <c r="V146" s="5">
        <v>0</v>
      </c>
      <c r="W146" s="5">
        <v>0</v>
      </c>
      <c r="X146" s="5" t="s">
        <v>664</v>
      </c>
      <c r="Y146" s="5" t="s">
        <v>665</v>
      </c>
    </row>
    <row r="147" s="5" customFormat="1" spans="1:25">
      <c r="A147" s="5" t="s">
        <v>666</v>
      </c>
      <c r="B147" s="5" t="s">
        <v>26</v>
      </c>
      <c r="C147" s="5" t="s">
        <v>27</v>
      </c>
      <c r="D147" s="5" t="s">
        <v>123</v>
      </c>
      <c r="E147" s="5" t="s">
        <v>124</v>
      </c>
      <c r="F147" s="7">
        <v>44742</v>
      </c>
      <c r="G147" s="7">
        <v>44743</v>
      </c>
      <c r="H147" s="5">
        <v>1</v>
      </c>
      <c r="I147" s="5">
        <v>1</v>
      </c>
      <c r="J147" s="5">
        <v>1</v>
      </c>
      <c r="K147" s="5" t="s">
        <v>30</v>
      </c>
      <c r="L147" s="5">
        <v>128</v>
      </c>
      <c r="M147" s="5">
        <v>128</v>
      </c>
      <c r="N147" s="5" t="s">
        <v>667</v>
      </c>
      <c r="O147" s="5" t="s">
        <v>508</v>
      </c>
      <c r="P147" s="5" t="s">
        <v>33</v>
      </c>
      <c r="Q147" s="5">
        <v>0</v>
      </c>
      <c r="R147" s="9">
        <v>44741</v>
      </c>
      <c r="S147" s="7">
        <v>44746</v>
      </c>
      <c r="T147" s="5" t="s">
        <v>34</v>
      </c>
      <c r="U147" s="5">
        <v>128</v>
      </c>
      <c r="V147" s="5">
        <v>0</v>
      </c>
      <c r="W147" s="5">
        <v>0</v>
      </c>
      <c r="X147" s="5" t="s">
        <v>668</v>
      </c>
      <c r="Y147" s="5" t="s">
        <v>669</v>
      </c>
    </row>
    <row r="148" s="5" customFormat="1" spans="1:25">
      <c r="A148" s="5" t="s">
        <v>670</v>
      </c>
      <c r="B148" s="5" t="s">
        <v>26</v>
      </c>
      <c r="C148" s="5" t="s">
        <v>27</v>
      </c>
      <c r="D148" s="5" t="s">
        <v>54</v>
      </c>
      <c r="E148" s="5" t="s">
        <v>671</v>
      </c>
      <c r="F148" s="7">
        <v>44742</v>
      </c>
      <c r="G148" s="7">
        <v>44743</v>
      </c>
      <c r="H148" s="5">
        <v>2</v>
      </c>
      <c r="I148" s="5">
        <v>1</v>
      </c>
      <c r="J148" s="5">
        <v>2</v>
      </c>
      <c r="K148" s="5" t="s">
        <v>30</v>
      </c>
      <c r="L148" s="5">
        <v>666</v>
      </c>
      <c r="M148" s="5">
        <v>666</v>
      </c>
      <c r="N148" s="5" t="s">
        <v>672</v>
      </c>
      <c r="O148" s="5" t="s">
        <v>508</v>
      </c>
      <c r="P148" s="5" t="s">
        <v>33</v>
      </c>
      <c r="Q148" s="5">
        <v>0</v>
      </c>
      <c r="R148" s="9">
        <v>44741</v>
      </c>
      <c r="S148" s="7">
        <v>44746</v>
      </c>
      <c r="T148" s="5" t="s">
        <v>34</v>
      </c>
      <c r="U148" s="5">
        <v>666</v>
      </c>
      <c r="V148" s="5">
        <v>0</v>
      </c>
      <c r="W148" s="5">
        <v>0</v>
      </c>
      <c r="X148" s="5" t="s">
        <v>673</v>
      </c>
      <c r="Y148" s="5" t="s">
        <v>674</v>
      </c>
    </row>
    <row r="149" s="5" customFormat="1" spans="1:25">
      <c r="A149" s="5" t="s">
        <v>675</v>
      </c>
      <c r="B149" s="5" t="s">
        <v>26</v>
      </c>
      <c r="C149" s="5" t="s">
        <v>27</v>
      </c>
      <c r="D149" s="5" t="s">
        <v>676</v>
      </c>
      <c r="E149" s="5" t="s">
        <v>677</v>
      </c>
      <c r="F149" s="7">
        <v>44742</v>
      </c>
      <c r="G149" s="7">
        <v>44743</v>
      </c>
      <c r="H149" s="5">
        <v>2</v>
      </c>
      <c r="I149" s="5">
        <v>1</v>
      </c>
      <c r="J149" s="5">
        <v>2</v>
      </c>
      <c r="K149" s="5" t="s">
        <v>30</v>
      </c>
      <c r="L149" s="5">
        <v>930</v>
      </c>
      <c r="M149" s="5">
        <v>930</v>
      </c>
      <c r="N149" s="5" t="s">
        <v>678</v>
      </c>
      <c r="O149" s="5" t="s">
        <v>508</v>
      </c>
      <c r="P149" s="5" t="s">
        <v>33</v>
      </c>
      <c r="Q149" s="5">
        <v>0</v>
      </c>
      <c r="R149" s="9">
        <v>44742</v>
      </c>
      <c r="S149" s="7">
        <v>44746</v>
      </c>
      <c r="T149" s="5" t="s">
        <v>34</v>
      </c>
      <c r="U149" s="5">
        <v>930</v>
      </c>
      <c r="V149" s="5">
        <v>0</v>
      </c>
      <c r="W149" s="5">
        <v>0</v>
      </c>
      <c r="X149" s="5" t="s">
        <v>679</v>
      </c>
      <c r="Y149" s="5" t="s">
        <v>680</v>
      </c>
    </row>
    <row r="150" s="5" customFormat="1" spans="1:25">
      <c r="A150" s="5" t="s">
        <v>681</v>
      </c>
      <c r="B150" s="5" t="s">
        <v>26</v>
      </c>
      <c r="C150" s="5" t="s">
        <v>27</v>
      </c>
      <c r="D150" s="5" t="s">
        <v>682</v>
      </c>
      <c r="E150" s="5" t="s">
        <v>428</v>
      </c>
      <c r="F150" s="7">
        <v>44742</v>
      </c>
      <c r="G150" s="7">
        <v>44743</v>
      </c>
      <c r="H150" s="5">
        <v>1</v>
      </c>
      <c r="I150" s="5">
        <v>1</v>
      </c>
      <c r="J150" s="5">
        <v>1</v>
      </c>
      <c r="K150" s="5" t="s">
        <v>30</v>
      </c>
      <c r="L150" s="5">
        <v>444</v>
      </c>
      <c r="M150" s="5">
        <v>444</v>
      </c>
      <c r="N150" s="5" t="s">
        <v>683</v>
      </c>
      <c r="O150" s="5" t="s">
        <v>508</v>
      </c>
      <c r="P150" s="5" t="s">
        <v>33</v>
      </c>
      <c r="Q150" s="5">
        <v>0</v>
      </c>
      <c r="R150" s="9">
        <v>44742</v>
      </c>
      <c r="S150" s="7">
        <v>44746</v>
      </c>
      <c r="T150" s="5" t="s">
        <v>34</v>
      </c>
      <c r="U150" s="5">
        <v>444</v>
      </c>
      <c r="V150" s="5">
        <v>0</v>
      </c>
      <c r="W150" s="5">
        <v>0</v>
      </c>
      <c r="X150" s="5" t="s">
        <v>47</v>
      </c>
      <c r="Y150" s="5" t="s">
        <v>47</v>
      </c>
    </row>
    <row r="151" s="5" customFormat="1" spans="1:25">
      <c r="A151" s="5" t="s">
        <v>684</v>
      </c>
      <c r="B151" s="5" t="s">
        <v>26</v>
      </c>
      <c r="C151" s="5" t="s">
        <v>27</v>
      </c>
      <c r="D151" s="5" t="s">
        <v>685</v>
      </c>
      <c r="E151" s="5" t="s">
        <v>686</v>
      </c>
      <c r="F151" s="7">
        <v>44742</v>
      </c>
      <c r="G151" s="7">
        <v>44743</v>
      </c>
      <c r="H151" s="5">
        <v>2</v>
      </c>
      <c r="I151" s="5">
        <v>1</v>
      </c>
      <c r="J151" s="5">
        <v>2</v>
      </c>
      <c r="K151" s="5" t="s">
        <v>30</v>
      </c>
      <c r="L151" s="5">
        <v>1376</v>
      </c>
      <c r="M151" s="5">
        <v>1376</v>
      </c>
      <c r="N151" s="5" t="s">
        <v>687</v>
      </c>
      <c r="O151" s="5" t="s">
        <v>508</v>
      </c>
      <c r="P151" s="5" t="s">
        <v>33</v>
      </c>
      <c r="Q151" s="5">
        <v>0</v>
      </c>
      <c r="R151" s="9">
        <v>44742</v>
      </c>
      <c r="S151" s="7">
        <v>44746</v>
      </c>
      <c r="T151" s="5" t="s">
        <v>34</v>
      </c>
      <c r="U151" s="5">
        <v>1376</v>
      </c>
      <c r="V151" s="5">
        <v>0</v>
      </c>
      <c r="W151" s="5">
        <v>0</v>
      </c>
      <c r="X151" s="5" t="s">
        <v>688</v>
      </c>
      <c r="Y151" s="5" t="s">
        <v>689</v>
      </c>
    </row>
    <row r="152" s="5" customFormat="1" spans="1:25">
      <c r="A152" s="5" t="s">
        <v>690</v>
      </c>
      <c r="B152" s="5" t="s">
        <v>26</v>
      </c>
      <c r="C152" s="5" t="s">
        <v>27</v>
      </c>
      <c r="D152" s="5" t="s">
        <v>54</v>
      </c>
      <c r="E152" s="5" t="s">
        <v>428</v>
      </c>
      <c r="F152" s="7">
        <v>44742</v>
      </c>
      <c r="G152" s="7">
        <v>44743</v>
      </c>
      <c r="H152" s="5">
        <v>1</v>
      </c>
      <c r="I152" s="5">
        <v>1</v>
      </c>
      <c r="J152" s="5">
        <v>1</v>
      </c>
      <c r="K152" s="5" t="s">
        <v>30</v>
      </c>
      <c r="L152" s="5">
        <v>378</v>
      </c>
      <c r="M152" s="5">
        <v>378</v>
      </c>
      <c r="N152" s="5" t="s">
        <v>691</v>
      </c>
      <c r="O152" s="5" t="s">
        <v>508</v>
      </c>
      <c r="P152" s="5" t="s">
        <v>33</v>
      </c>
      <c r="Q152" s="5">
        <v>0</v>
      </c>
      <c r="R152" s="9">
        <v>44742</v>
      </c>
      <c r="S152" s="7">
        <v>44746</v>
      </c>
      <c r="T152" s="5" t="s">
        <v>34</v>
      </c>
      <c r="U152" s="5">
        <v>378</v>
      </c>
      <c r="V152" s="5">
        <v>0</v>
      </c>
      <c r="W152" s="5">
        <v>0</v>
      </c>
      <c r="X152" s="5" t="s">
        <v>692</v>
      </c>
      <c r="Y152" s="5" t="s">
        <v>693</v>
      </c>
    </row>
    <row r="153" s="5" customFormat="1" spans="1:25">
      <c r="A153" s="5" t="s">
        <v>681</v>
      </c>
      <c r="B153" s="5" t="s">
        <v>26</v>
      </c>
      <c r="C153" s="5" t="s">
        <v>82</v>
      </c>
      <c r="D153" s="5" t="s">
        <v>682</v>
      </c>
      <c r="E153" s="5" t="s">
        <v>428</v>
      </c>
      <c r="F153" s="7">
        <v>44742</v>
      </c>
      <c r="G153" s="7">
        <v>44743</v>
      </c>
      <c r="H153" s="5">
        <v>1</v>
      </c>
      <c r="I153" s="5">
        <v>1</v>
      </c>
      <c r="J153" s="5">
        <v>1</v>
      </c>
      <c r="K153" s="5" t="s">
        <v>30</v>
      </c>
      <c r="L153" s="5">
        <v>-444</v>
      </c>
      <c r="M153" s="5">
        <v>-444</v>
      </c>
      <c r="N153" s="5" t="s">
        <v>683</v>
      </c>
      <c r="O153" s="5" t="s">
        <v>508</v>
      </c>
      <c r="P153" s="5" t="s">
        <v>33</v>
      </c>
      <c r="Q153" s="5">
        <v>0</v>
      </c>
      <c r="R153" s="9">
        <v>44742</v>
      </c>
      <c r="S153" s="7">
        <v>44746</v>
      </c>
      <c r="T153" s="5" t="s">
        <v>34</v>
      </c>
      <c r="U153" s="5">
        <v>-444</v>
      </c>
      <c r="V153" s="5">
        <v>0</v>
      </c>
      <c r="W153" s="5">
        <v>0</v>
      </c>
      <c r="X153" s="5" t="s">
        <v>47</v>
      </c>
      <c r="Y153" s="5" t="s">
        <v>47</v>
      </c>
    </row>
    <row r="154" s="5" customFormat="1" spans="1:25">
      <c r="A154" s="5" t="s">
        <v>694</v>
      </c>
      <c r="B154" s="5" t="s">
        <v>26</v>
      </c>
      <c r="C154" s="5" t="s">
        <v>27</v>
      </c>
      <c r="D154" s="5" t="s">
        <v>695</v>
      </c>
      <c r="E154" s="5" t="s">
        <v>696</v>
      </c>
      <c r="F154" s="7">
        <v>44742</v>
      </c>
      <c r="G154" s="7">
        <v>44743</v>
      </c>
      <c r="H154" s="5">
        <v>1</v>
      </c>
      <c r="I154" s="5">
        <v>1</v>
      </c>
      <c r="J154" s="5">
        <v>1</v>
      </c>
      <c r="K154" s="5" t="s">
        <v>30</v>
      </c>
      <c r="L154" s="5">
        <v>275</v>
      </c>
      <c r="M154" s="5">
        <v>275</v>
      </c>
      <c r="N154" s="5" t="s">
        <v>697</v>
      </c>
      <c r="O154" s="5" t="s">
        <v>508</v>
      </c>
      <c r="P154" s="5" t="s">
        <v>33</v>
      </c>
      <c r="Q154" s="5">
        <v>0</v>
      </c>
      <c r="R154" s="9">
        <v>44742</v>
      </c>
      <c r="S154" s="7">
        <v>44746</v>
      </c>
      <c r="T154" s="5" t="s">
        <v>34</v>
      </c>
      <c r="U154" s="5">
        <v>275</v>
      </c>
      <c r="V154" s="5">
        <v>0</v>
      </c>
      <c r="W154" s="5">
        <v>0</v>
      </c>
      <c r="X154" s="5" t="s">
        <v>698</v>
      </c>
      <c r="Y154" s="5" t="s">
        <v>699</v>
      </c>
    </row>
    <row r="155" s="5" customFormat="1" spans="1:25">
      <c r="A155" s="5" t="s">
        <v>700</v>
      </c>
      <c r="B155" s="5" t="s">
        <v>26</v>
      </c>
      <c r="C155" s="5" t="s">
        <v>27</v>
      </c>
      <c r="D155" s="5" t="s">
        <v>99</v>
      </c>
      <c r="E155" s="5" t="s">
        <v>226</v>
      </c>
      <c r="F155" s="7">
        <v>44742</v>
      </c>
      <c r="G155" s="7">
        <v>44743</v>
      </c>
      <c r="H155" s="5">
        <v>1</v>
      </c>
      <c r="I155" s="5">
        <v>1</v>
      </c>
      <c r="J155" s="5">
        <v>1</v>
      </c>
      <c r="K155" s="5" t="s">
        <v>30</v>
      </c>
      <c r="L155" s="5">
        <v>510</v>
      </c>
      <c r="M155" s="5">
        <v>510</v>
      </c>
      <c r="N155" s="5" t="s">
        <v>227</v>
      </c>
      <c r="O155" s="5" t="s">
        <v>508</v>
      </c>
      <c r="P155" s="5" t="s">
        <v>33</v>
      </c>
      <c r="Q155" s="5">
        <v>0</v>
      </c>
      <c r="R155" s="9">
        <v>44742</v>
      </c>
      <c r="S155" s="7">
        <v>44746</v>
      </c>
      <c r="T155" s="5" t="s">
        <v>34</v>
      </c>
      <c r="U155" s="5">
        <v>510</v>
      </c>
      <c r="V155" s="5">
        <v>0</v>
      </c>
      <c r="W155" s="5">
        <v>0</v>
      </c>
      <c r="X155" s="5" t="s">
        <v>701</v>
      </c>
      <c r="Y155" s="5" t="s">
        <v>702</v>
      </c>
    </row>
    <row r="156" s="5" customFormat="1" spans="1:25">
      <c r="A156" s="5" t="s">
        <v>703</v>
      </c>
      <c r="B156" s="5" t="s">
        <v>26</v>
      </c>
      <c r="C156" s="5" t="s">
        <v>27</v>
      </c>
      <c r="D156" s="5" t="s">
        <v>704</v>
      </c>
      <c r="E156" s="5" t="s">
        <v>705</v>
      </c>
      <c r="F156" s="7">
        <v>44742</v>
      </c>
      <c r="G156" s="7">
        <v>44743</v>
      </c>
      <c r="H156" s="5">
        <v>1</v>
      </c>
      <c r="I156" s="5">
        <v>1</v>
      </c>
      <c r="J156" s="5">
        <v>1</v>
      </c>
      <c r="K156" s="5" t="s">
        <v>30</v>
      </c>
      <c r="L156" s="5">
        <v>228</v>
      </c>
      <c r="M156" s="5">
        <v>228</v>
      </c>
      <c r="N156" s="5" t="s">
        <v>706</v>
      </c>
      <c r="O156" s="5" t="s">
        <v>508</v>
      </c>
      <c r="P156" s="5" t="s">
        <v>33</v>
      </c>
      <c r="Q156" s="5">
        <v>0</v>
      </c>
      <c r="R156" s="9">
        <v>44742</v>
      </c>
      <c r="S156" s="7">
        <v>44746</v>
      </c>
      <c r="T156" s="5" t="s">
        <v>34</v>
      </c>
      <c r="U156" s="5">
        <v>228</v>
      </c>
      <c r="V156" s="5">
        <v>0</v>
      </c>
      <c r="W156" s="5">
        <v>0</v>
      </c>
      <c r="X156" s="5" t="s">
        <v>707</v>
      </c>
      <c r="Y156" s="5" t="s">
        <v>708</v>
      </c>
    </row>
    <row r="157" s="5" customFormat="1" spans="1:25">
      <c r="A157" s="5" t="s">
        <v>709</v>
      </c>
      <c r="B157" s="5" t="s">
        <v>26</v>
      </c>
      <c r="C157" s="5" t="s">
        <v>27</v>
      </c>
      <c r="D157" s="5" t="s">
        <v>710</v>
      </c>
      <c r="E157" s="5" t="s">
        <v>711</v>
      </c>
      <c r="F157" s="7">
        <v>44742</v>
      </c>
      <c r="G157" s="7">
        <v>44743</v>
      </c>
      <c r="H157" s="5">
        <v>1</v>
      </c>
      <c r="I157" s="5">
        <v>1</v>
      </c>
      <c r="J157" s="5">
        <v>1</v>
      </c>
      <c r="K157" s="5" t="s">
        <v>30</v>
      </c>
      <c r="L157" s="5">
        <v>201</v>
      </c>
      <c r="M157" s="5">
        <v>201</v>
      </c>
      <c r="N157" s="5" t="s">
        <v>712</v>
      </c>
      <c r="O157" s="5" t="s">
        <v>508</v>
      </c>
      <c r="P157" s="5" t="s">
        <v>33</v>
      </c>
      <c r="Q157" s="5">
        <v>0</v>
      </c>
      <c r="R157" s="9">
        <v>44742</v>
      </c>
      <c r="S157" s="7">
        <v>44746</v>
      </c>
      <c r="T157" s="5" t="s">
        <v>34</v>
      </c>
      <c r="U157" s="5">
        <v>201</v>
      </c>
      <c r="V157" s="5">
        <v>0</v>
      </c>
      <c r="W157" s="5">
        <v>0</v>
      </c>
      <c r="X157" s="5" t="s">
        <v>713</v>
      </c>
      <c r="Y157" s="5" t="s">
        <v>714</v>
      </c>
    </row>
    <row r="158" s="5" customFormat="1" spans="1:25">
      <c r="A158" s="5" t="s">
        <v>715</v>
      </c>
      <c r="B158" s="5" t="s">
        <v>26</v>
      </c>
      <c r="C158" s="5" t="s">
        <v>27</v>
      </c>
      <c r="D158" s="5" t="s">
        <v>362</v>
      </c>
      <c r="E158" s="5" t="s">
        <v>716</v>
      </c>
      <c r="F158" s="7">
        <v>44742</v>
      </c>
      <c r="G158" s="7">
        <v>44743</v>
      </c>
      <c r="H158" s="5">
        <v>2</v>
      </c>
      <c r="I158" s="5">
        <v>1</v>
      </c>
      <c r="J158" s="5">
        <v>2</v>
      </c>
      <c r="K158" s="5" t="s">
        <v>30</v>
      </c>
      <c r="L158" s="5">
        <v>1230</v>
      </c>
      <c r="M158" s="5">
        <v>1230</v>
      </c>
      <c r="N158" s="5" t="s">
        <v>717</v>
      </c>
      <c r="O158" s="5" t="s">
        <v>508</v>
      </c>
      <c r="P158" s="5" t="s">
        <v>33</v>
      </c>
      <c r="Q158" s="5">
        <v>0</v>
      </c>
      <c r="R158" s="9">
        <v>44742</v>
      </c>
      <c r="S158" s="7">
        <v>44746</v>
      </c>
      <c r="T158" s="5" t="s">
        <v>34</v>
      </c>
      <c r="U158" s="5">
        <v>1230</v>
      </c>
      <c r="V158" s="5">
        <v>0</v>
      </c>
      <c r="W158" s="5">
        <v>0</v>
      </c>
      <c r="X158" s="5" t="s">
        <v>718</v>
      </c>
      <c r="Y158" s="5" t="s">
        <v>719</v>
      </c>
    </row>
    <row r="159" s="5" customFormat="1" spans="1:25">
      <c r="A159" s="5" t="s">
        <v>720</v>
      </c>
      <c r="B159" s="5" t="s">
        <v>26</v>
      </c>
      <c r="C159" s="5" t="s">
        <v>27</v>
      </c>
      <c r="D159" s="5" t="s">
        <v>123</v>
      </c>
      <c r="E159" s="5" t="s">
        <v>124</v>
      </c>
      <c r="F159" s="7">
        <v>44742</v>
      </c>
      <c r="G159" s="7">
        <v>44743</v>
      </c>
      <c r="H159" s="5">
        <v>1</v>
      </c>
      <c r="I159" s="5">
        <v>1</v>
      </c>
      <c r="J159" s="5">
        <v>1</v>
      </c>
      <c r="K159" s="5" t="s">
        <v>30</v>
      </c>
      <c r="L159" s="5">
        <v>124</v>
      </c>
      <c r="M159" s="5">
        <v>124</v>
      </c>
      <c r="N159" s="5" t="s">
        <v>721</v>
      </c>
      <c r="O159" s="5" t="s">
        <v>508</v>
      </c>
      <c r="P159" s="5" t="s">
        <v>33</v>
      </c>
      <c r="Q159" s="5">
        <v>0</v>
      </c>
      <c r="R159" s="9">
        <v>44742</v>
      </c>
      <c r="S159" s="7">
        <v>44746</v>
      </c>
      <c r="T159" s="5" t="s">
        <v>34</v>
      </c>
      <c r="U159" s="5">
        <v>124</v>
      </c>
      <c r="V159" s="5">
        <v>0</v>
      </c>
      <c r="W159" s="5">
        <v>0</v>
      </c>
      <c r="X159" s="5" t="s">
        <v>47</v>
      </c>
      <c r="Y159" s="5" t="s">
        <v>47</v>
      </c>
    </row>
    <row r="160" s="5" customFormat="1" spans="1:25">
      <c r="A160" s="5" t="s">
        <v>720</v>
      </c>
      <c r="B160" s="5" t="s">
        <v>26</v>
      </c>
      <c r="C160" s="5" t="s">
        <v>82</v>
      </c>
      <c r="D160" s="5" t="s">
        <v>123</v>
      </c>
      <c r="E160" s="5" t="s">
        <v>124</v>
      </c>
      <c r="F160" s="7">
        <v>44742</v>
      </c>
      <c r="G160" s="7">
        <v>44743</v>
      </c>
      <c r="H160" s="5">
        <v>1</v>
      </c>
      <c r="I160" s="5">
        <v>1</v>
      </c>
      <c r="J160" s="5">
        <v>1</v>
      </c>
      <c r="K160" s="5" t="s">
        <v>30</v>
      </c>
      <c r="L160" s="5">
        <v>-124</v>
      </c>
      <c r="M160" s="5">
        <v>-124</v>
      </c>
      <c r="N160" s="5" t="s">
        <v>721</v>
      </c>
      <c r="O160" s="5" t="s">
        <v>508</v>
      </c>
      <c r="P160" s="5" t="s">
        <v>33</v>
      </c>
      <c r="Q160" s="5">
        <v>0</v>
      </c>
      <c r="R160" s="9">
        <v>44742</v>
      </c>
      <c r="S160" s="7">
        <v>44746</v>
      </c>
      <c r="T160" s="5" t="s">
        <v>34</v>
      </c>
      <c r="U160" s="5">
        <v>-124</v>
      </c>
      <c r="V160" s="5">
        <v>0</v>
      </c>
      <c r="W160" s="5">
        <v>0</v>
      </c>
      <c r="X160" s="5" t="s">
        <v>47</v>
      </c>
      <c r="Y160" s="5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2"/>
  <sheetViews>
    <sheetView tabSelected="1" workbookViewId="0">
      <selection activeCell="N4" sqref="N4"/>
    </sheetView>
  </sheetViews>
  <sheetFormatPr defaultColWidth="9" defaultRowHeight="13.5"/>
  <cols>
    <col min="1" max="1" width="12.625" style="5"/>
    <col min="2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722</v>
      </c>
    </row>
    <row r="2" s="5" customFormat="1" hidden="1" spans="1:9">
      <c r="A2" s="6">
        <v>17915430396</v>
      </c>
      <c r="B2" s="7">
        <v>44738</v>
      </c>
      <c r="C2" s="7">
        <v>44741</v>
      </c>
      <c r="D2" s="5">
        <v>2528</v>
      </c>
      <c r="E2" s="5" t="str">
        <f>VLOOKUP(A2,HOP!A:L,12,0)</f>
        <v>2528.00</v>
      </c>
      <c r="F2" s="5" t="str">
        <f>VLOOKUP(A2,HOP!A:C,3,0)</f>
        <v>2546148</v>
      </c>
      <c r="G2" s="5">
        <f>D2-E2</f>
        <v>0</v>
      </c>
      <c r="H2" s="5" t="str">
        <f>$H$1&amp;F2</f>
        <v>，2546148</v>
      </c>
      <c r="I2" s="5" t="str">
        <f>VLOOKUP(A2,HOP!A:U,21,0)</f>
        <v>直采</v>
      </c>
    </row>
    <row r="3" s="5" customFormat="1" hidden="1" spans="1:9">
      <c r="A3" s="6">
        <v>18008200962</v>
      </c>
      <c r="B3" s="7">
        <v>44739</v>
      </c>
      <c r="C3" s="7">
        <v>44741</v>
      </c>
      <c r="D3" s="5">
        <v>1400</v>
      </c>
      <c r="E3" s="5" t="str">
        <f>VLOOKUP(A3,HOP!A:L,12,0)</f>
        <v>1400.00</v>
      </c>
      <c r="F3" s="5" t="str">
        <f>VLOOKUP(A3,HOP!A:C,3,0)</f>
        <v>2565714</v>
      </c>
      <c r="G3" s="5">
        <f t="shared" ref="G3:G34" si="0">D3-E3</f>
        <v>0</v>
      </c>
      <c r="H3" s="5" t="str">
        <f t="shared" ref="H3:H34" si="1">$H$1&amp;F3</f>
        <v>，2565714</v>
      </c>
      <c r="I3" s="5" t="str">
        <f>VLOOKUP(A3,HOP!A:U,21,0)</f>
        <v>直采</v>
      </c>
    </row>
    <row r="4" s="5" customFormat="1" spans="1:10">
      <c r="A4" s="6">
        <v>18009176684</v>
      </c>
      <c r="B4" s="7">
        <v>44739</v>
      </c>
      <c r="C4" s="7">
        <v>44741</v>
      </c>
      <c r="D4" s="5">
        <v>332.94</v>
      </c>
      <c r="E4" s="5" t="str">
        <f>VLOOKUP(A4,HOP!A:L,12,0)</f>
        <v>400.00</v>
      </c>
      <c r="F4" s="5" t="str">
        <f>VLOOKUP(A4,HOP!A:C,3,0)</f>
        <v>2566081</v>
      </c>
      <c r="G4" s="5">
        <f t="shared" si="0"/>
        <v>-67.06</v>
      </c>
      <c r="H4" s="5" t="str">
        <f t="shared" si="1"/>
        <v>，2566081</v>
      </c>
      <c r="I4" s="5" t="str">
        <f>VLOOKUP(A4,HOP!A:U,21,0)</f>
        <v>直采</v>
      </c>
      <c r="J4" s="5" t="s">
        <v>723</v>
      </c>
    </row>
    <row r="5" s="5" customFormat="1" hidden="1" spans="1:9">
      <c r="A5" s="6">
        <v>18098488931</v>
      </c>
      <c r="B5" s="7">
        <v>44739</v>
      </c>
      <c r="C5" s="7">
        <v>44741</v>
      </c>
      <c r="D5" s="5">
        <v>2000</v>
      </c>
      <c r="E5" s="5" t="str">
        <f>VLOOKUP(A5,HOP!A:L,12,0)</f>
        <v>2000.00</v>
      </c>
      <c r="F5" s="5" t="str">
        <f>VLOOKUP(A5,HOP!A:C,3,0)</f>
        <v>2587131</v>
      </c>
      <c r="G5" s="5">
        <f t="shared" si="0"/>
        <v>0</v>
      </c>
      <c r="H5" s="5" t="str">
        <f t="shared" si="1"/>
        <v>，2587131</v>
      </c>
      <c r="I5" s="5" t="str">
        <f>VLOOKUP(A5,HOP!A:U,21,0)</f>
        <v>直采</v>
      </c>
    </row>
    <row r="6" s="5" customFormat="1" hidden="1" spans="1:9">
      <c r="A6" s="6">
        <v>18104588451</v>
      </c>
      <c r="B6" s="7">
        <v>44739</v>
      </c>
      <c r="C6" s="7">
        <v>44741</v>
      </c>
      <c r="D6" s="5">
        <v>735</v>
      </c>
      <c r="E6" s="5" t="str">
        <f>VLOOKUP(A6,HOP!A:L,12,0)</f>
        <v>735.00</v>
      </c>
      <c r="F6" s="5" t="str">
        <f>VLOOKUP(A6,HOP!A:C,3,0)</f>
        <v>2588218</v>
      </c>
      <c r="G6" s="5">
        <f t="shared" si="0"/>
        <v>0</v>
      </c>
      <c r="H6" s="5" t="str">
        <f t="shared" si="1"/>
        <v>，2588218</v>
      </c>
      <c r="I6" s="5" t="str">
        <f>VLOOKUP(A6,HOP!A:U,21,0)</f>
        <v>直采</v>
      </c>
    </row>
    <row r="7" s="5" customFormat="1" hidden="1" spans="1:9">
      <c r="A7" s="6">
        <v>18146336694</v>
      </c>
      <c r="B7" s="7">
        <v>44737</v>
      </c>
      <c r="C7" s="7">
        <v>44741</v>
      </c>
      <c r="D7" s="5">
        <v>3700</v>
      </c>
      <c r="E7" s="5" t="str">
        <f>VLOOKUP(A7,HOP!A:L,12,0)</f>
        <v>3700.00</v>
      </c>
      <c r="F7" s="5" t="str">
        <f>VLOOKUP(A7,HOP!A:C,3,0)</f>
        <v>2595195</v>
      </c>
      <c r="G7" s="5">
        <f t="shared" si="0"/>
        <v>0</v>
      </c>
      <c r="H7" s="5" t="str">
        <f t="shared" si="1"/>
        <v>，2595195</v>
      </c>
      <c r="I7" s="5" t="str">
        <f>VLOOKUP(A7,HOP!A:U,21,0)</f>
        <v>直采</v>
      </c>
    </row>
    <row r="8" s="5" customFormat="1" hidden="1" spans="1:9">
      <c r="A8" s="6">
        <v>18179187323</v>
      </c>
      <c r="B8" s="7">
        <v>44740</v>
      </c>
      <c r="C8" s="7">
        <v>44741</v>
      </c>
      <c r="D8" s="5">
        <v>654</v>
      </c>
      <c r="E8" s="5" t="str">
        <f>VLOOKUP(A8,HOP!A:L,12,0)</f>
        <v>654.00</v>
      </c>
      <c r="F8" s="5" t="str">
        <f>VLOOKUP(A8,HOP!A:C,3,0)</f>
        <v>2599584</v>
      </c>
      <c r="G8" s="5">
        <f t="shared" si="0"/>
        <v>0</v>
      </c>
      <c r="H8" s="5" t="str">
        <f t="shared" si="1"/>
        <v>，2599584</v>
      </c>
      <c r="I8" s="5" t="str">
        <f>VLOOKUP(A8,HOP!A:U,21,0)</f>
        <v>直采</v>
      </c>
    </row>
    <row r="9" s="5" customFormat="1" hidden="1" spans="1:9">
      <c r="A9" s="6">
        <v>18182291687</v>
      </c>
      <c r="B9" s="7">
        <v>44736</v>
      </c>
      <c r="C9" s="7">
        <v>44741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18182671149</v>
      </c>
      <c r="B10" s="7">
        <v>44738</v>
      </c>
      <c r="C10" s="7">
        <v>44741</v>
      </c>
      <c r="D10" s="5">
        <v>879</v>
      </c>
      <c r="E10" s="5" t="str">
        <f>VLOOKUP(A10,HOP!A:L,12,0)</f>
        <v>879.00</v>
      </c>
      <c r="F10" s="5" t="str">
        <f>VLOOKUP(A10,HOP!A:C,3,0)</f>
        <v>2599850</v>
      </c>
      <c r="G10" s="5">
        <f t="shared" si="0"/>
        <v>0</v>
      </c>
      <c r="H10" s="5" t="str">
        <f t="shared" si="1"/>
        <v>，2599850</v>
      </c>
      <c r="I10" s="5" t="str">
        <f>VLOOKUP(A10,HOP!A:U,21,0)</f>
        <v>直采</v>
      </c>
    </row>
    <row r="11" s="5" customFormat="1" hidden="1" spans="1:9">
      <c r="A11" s="6">
        <v>18183713450</v>
      </c>
      <c r="B11" s="7">
        <v>44739</v>
      </c>
      <c r="C11" s="7">
        <v>44741</v>
      </c>
      <c r="D11" s="5">
        <v>586</v>
      </c>
      <c r="E11" s="5" t="str">
        <f>VLOOKUP(A11,HOP!A:L,12,0)</f>
        <v>586.00</v>
      </c>
      <c r="F11" s="5" t="str">
        <f>VLOOKUP(A11,HOP!A:C,3,0)</f>
        <v>2600237</v>
      </c>
      <c r="G11" s="5">
        <f t="shared" si="0"/>
        <v>0</v>
      </c>
      <c r="H11" s="5" t="str">
        <f t="shared" si="1"/>
        <v>，2600237</v>
      </c>
      <c r="I11" s="5" t="str">
        <f>VLOOKUP(A11,HOP!A:U,21,0)</f>
        <v>直采</v>
      </c>
    </row>
    <row r="12" s="5" customFormat="1" hidden="1" spans="1:9">
      <c r="A12" s="6">
        <v>18188593387</v>
      </c>
      <c r="B12" s="7">
        <v>44737</v>
      </c>
      <c r="C12" s="7">
        <v>44741</v>
      </c>
      <c r="D12" s="5">
        <v>1016</v>
      </c>
      <c r="E12" s="5" t="str">
        <f>VLOOKUP(A12,HOP!A:L,12,0)</f>
        <v>1016.00</v>
      </c>
      <c r="F12" s="5" t="str">
        <f>VLOOKUP(A12,HOP!A:C,3,0)</f>
        <v>2600798</v>
      </c>
      <c r="G12" s="5">
        <f t="shared" si="0"/>
        <v>0</v>
      </c>
      <c r="H12" s="5" t="str">
        <f t="shared" si="1"/>
        <v>，2600798</v>
      </c>
      <c r="I12" s="5" t="str">
        <f>VLOOKUP(A12,HOP!A:U,21,0)</f>
        <v>直采</v>
      </c>
    </row>
    <row r="13" s="5" customFormat="1" hidden="1" spans="1:9">
      <c r="A13" s="6">
        <v>18191034600</v>
      </c>
      <c r="B13" s="7">
        <v>44737</v>
      </c>
      <c r="C13" s="7">
        <v>44741</v>
      </c>
      <c r="D13" s="5">
        <v>2160</v>
      </c>
      <c r="E13" s="5" t="str">
        <f>VLOOKUP(A13,HOP!A:L,12,0)</f>
        <v>2160.00</v>
      </c>
      <c r="F13" s="5" t="str">
        <f>VLOOKUP(A13,HOP!A:C,3,0)</f>
        <v>2600852</v>
      </c>
      <c r="G13" s="5">
        <f t="shared" si="0"/>
        <v>0</v>
      </c>
      <c r="H13" s="5" t="str">
        <f t="shared" si="1"/>
        <v>，2600852</v>
      </c>
      <c r="I13" s="5" t="str">
        <f>VLOOKUP(A13,HOP!A:U,21,0)</f>
        <v>直采</v>
      </c>
    </row>
    <row r="14" s="5" customFormat="1" hidden="1" spans="1:9">
      <c r="A14" s="6">
        <v>18192437253</v>
      </c>
      <c r="B14" s="7">
        <v>44739</v>
      </c>
      <c r="C14" s="7">
        <v>44741</v>
      </c>
      <c r="D14" s="5">
        <v>880</v>
      </c>
      <c r="E14" s="5" t="str">
        <f>VLOOKUP(A14,HOP!A:L,12,0)</f>
        <v>880.00</v>
      </c>
      <c r="F14" s="5" t="str">
        <f>VLOOKUP(A14,HOP!A:C,3,0)</f>
        <v>2601143</v>
      </c>
      <c r="G14" s="5">
        <f t="shared" si="0"/>
        <v>0</v>
      </c>
      <c r="H14" s="5" t="str">
        <f t="shared" si="1"/>
        <v>，2601143</v>
      </c>
      <c r="I14" s="5" t="str">
        <f>VLOOKUP(A14,HOP!A:U,21,0)</f>
        <v>直采</v>
      </c>
    </row>
    <row r="15" s="5" customFormat="1" hidden="1" spans="1:9">
      <c r="A15" s="6">
        <v>18196403242</v>
      </c>
      <c r="B15" s="7">
        <v>44739</v>
      </c>
      <c r="C15" s="7">
        <v>44741</v>
      </c>
      <c r="D15" s="5">
        <v>290</v>
      </c>
      <c r="E15" s="5" t="str">
        <f>VLOOKUP(A15,HOP!A:L,12,0)</f>
        <v>290.00</v>
      </c>
      <c r="F15" s="5" t="str">
        <f>VLOOKUP(A15,HOP!A:C,3,0)</f>
        <v>2601532</v>
      </c>
      <c r="G15" s="5">
        <f t="shared" si="0"/>
        <v>0</v>
      </c>
      <c r="H15" s="5" t="str">
        <f t="shared" si="1"/>
        <v>，2601532</v>
      </c>
      <c r="I15" s="5" t="str">
        <f>VLOOKUP(A15,HOP!A:U,21,0)</f>
        <v>直采</v>
      </c>
    </row>
    <row r="16" s="5" customFormat="1" hidden="1" spans="1:9">
      <c r="A16" s="6">
        <v>18202575973</v>
      </c>
      <c r="B16" s="7">
        <v>44738</v>
      </c>
      <c r="C16" s="7">
        <v>44741</v>
      </c>
      <c r="D16" s="5">
        <v>6450</v>
      </c>
      <c r="E16" s="5" t="str">
        <f>VLOOKUP(A16,HOP!A:L,12,0)</f>
        <v>6450.00</v>
      </c>
      <c r="F16" s="5" t="str">
        <f>VLOOKUP(A16,HOP!A:C,3,0)</f>
        <v>2602422</v>
      </c>
      <c r="G16" s="5">
        <f t="shared" si="0"/>
        <v>0</v>
      </c>
      <c r="H16" s="5" t="str">
        <f t="shared" si="1"/>
        <v>，2602422</v>
      </c>
      <c r="I16" s="5" t="str">
        <f>VLOOKUP(A16,HOP!A:U,21,0)</f>
        <v>直采</v>
      </c>
    </row>
    <row r="17" s="5" customFormat="1" hidden="1" spans="1:9">
      <c r="A17" s="6">
        <v>18203315273</v>
      </c>
      <c r="B17" s="7">
        <v>44739</v>
      </c>
      <c r="C17" s="7">
        <v>44741</v>
      </c>
      <c r="D17" s="5">
        <v>1712</v>
      </c>
      <c r="E17" s="5" t="str">
        <f>VLOOKUP(A17,HOP!A:L,12,0)</f>
        <v>1712.00</v>
      </c>
      <c r="F17" s="5" t="str">
        <f>VLOOKUP(A17,HOP!A:C,3,0)</f>
        <v>2602586</v>
      </c>
      <c r="G17" s="5">
        <f t="shared" si="0"/>
        <v>0</v>
      </c>
      <c r="H17" s="5" t="str">
        <f t="shared" si="1"/>
        <v>，2602586</v>
      </c>
      <c r="I17" s="5" t="str">
        <f>VLOOKUP(A17,HOP!A:U,21,0)</f>
        <v>直采</v>
      </c>
    </row>
    <row r="18" s="5" customFormat="1" hidden="1" spans="1:9">
      <c r="A18" s="6">
        <v>18204158346</v>
      </c>
      <c r="B18" s="7">
        <v>44739</v>
      </c>
      <c r="C18" s="7">
        <v>44741</v>
      </c>
      <c r="D18" s="5">
        <v>254</v>
      </c>
      <c r="E18" s="5" t="str">
        <f>VLOOKUP(A18,HOP!A:L,12,0)</f>
        <v>254.00</v>
      </c>
      <c r="F18" s="5" t="str">
        <f>VLOOKUP(A18,HOP!A:C,3,0)</f>
        <v>2602785</v>
      </c>
      <c r="G18" s="5">
        <f t="shared" si="0"/>
        <v>0</v>
      </c>
      <c r="H18" s="5" t="str">
        <f t="shared" si="1"/>
        <v>，2602785</v>
      </c>
      <c r="I18" s="5" t="str">
        <f>VLOOKUP(A18,HOP!A:U,21,0)</f>
        <v>直采</v>
      </c>
    </row>
    <row r="19" s="5" customFormat="1" hidden="1" spans="1:9">
      <c r="A19" s="6">
        <v>18204542751</v>
      </c>
      <c r="B19" s="7">
        <v>44738</v>
      </c>
      <c r="C19" s="7">
        <v>44741</v>
      </c>
      <c r="D19" s="5">
        <v>6450</v>
      </c>
      <c r="E19" s="5" t="str">
        <f>VLOOKUP(A19,HOP!A:L,12,0)</f>
        <v>6450.00</v>
      </c>
      <c r="F19" s="5" t="str">
        <f>VLOOKUP(A19,HOP!A:C,3,0)</f>
        <v>2602840</v>
      </c>
      <c r="G19" s="5">
        <f t="shared" si="0"/>
        <v>0</v>
      </c>
      <c r="H19" s="5" t="str">
        <f t="shared" si="1"/>
        <v>，2602840</v>
      </c>
      <c r="I19" s="5" t="str">
        <f>VLOOKUP(A19,HOP!A:U,21,0)</f>
        <v>直采</v>
      </c>
    </row>
    <row r="20" s="5" customFormat="1" hidden="1" spans="1:9">
      <c r="A20" s="6">
        <v>18207962347</v>
      </c>
      <c r="B20" s="7">
        <v>44738</v>
      </c>
      <c r="C20" s="7">
        <v>44741</v>
      </c>
      <c r="D20" s="5">
        <v>1800</v>
      </c>
      <c r="E20" s="5" t="str">
        <f>VLOOKUP(A20,HOP!A:L,12,0)</f>
        <v>1800.00</v>
      </c>
      <c r="F20" s="5" t="str">
        <f>VLOOKUP(A20,HOP!A:C,3,0)</f>
        <v>2603033</v>
      </c>
      <c r="G20" s="5">
        <f t="shared" si="0"/>
        <v>0</v>
      </c>
      <c r="H20" s="5" t="str">
        <f t="shared" si="1"/>
        <v>，2603033</v>
      </c>
      <c r="I20" s="5" t="str">
        <f>VLOOKUP(A20,HOP!A:U,21,0)</f>
        <v>直采</v>
      </c>
    </row>
    <row r="21" s="5" customFormat="1" hidden="1" spans="1:9">
      <c r="A21" s="6">
        <v>18208094186</v>
      </c>
      <c r="B21" s="7">
        <v>44738</v>
      </c>
      <c r="C21" s="7">
        <v>44741</v>
      </c>
      <c r="D21" s="5">
        <v>381</v>
      </c>
      <c r="E21" s="5" t="str">
        <f>VLOOKUP(A21,HOP!A:L,12,0)</f>
        <v>381.00</v>
      </c>
      <c r="F21" s="5" t="str">
        <f>VLOOKUP(A21,HOP!A:C,3,0)</f>
        <v>2603047</v>
      </c>
      <c r="G21" s="5">
        <f t="shared" si="0"/>
        <v>0</v>
      </c>
      <c r="H21" s="5" t="str">
        <f t="shared" si="1"/>
        <v>，2603047</v>
      </c>
      <c r="I21" s="5" t="str">
        <f>VLOOKUP(A21,HOP!A:U,21,0)</f>
        <v>直采</v>
      </c>
    </row>
    <row r="22" s="5" customFormat="1" hidden="1" spans="1:9">
      <c r="A22" s="6">
        <v>18209560087</v>
      </c>
      <c r="B22" s="7">
        <v>44739</v>
      </c>
      <c r="C22" s="7">
        <v>44741</v>
      </c>
      <c r="D22" s="5">
        <v>878</v>
      </c>
      <c r="E22" s="5" t="str">
        <f>VLOOKUP(A22,HOP!A:L,12,0)</f>
        <v>878.00</v>
      </c>
      <c r="F22" s="5" t="str">
        <f>VLOOKUP(A22,HOP!A:C,3,0)</f>
        <v>2603299</v>
      </c>
      <c r="G22" s="5">
        <f t="shared" si="0"/>
        <v>0</v>
      </c>
      <c r="H22" s="5" t="str">
        <f t="shared" si="1"/>
        <v>，2603299</v>
      </c>
      <c r="I22" s="5" t="str">
        <f>VLOOKUP(A22,HOP!A:U,21,0)</f>
        <v>直采</v>
      </c>
    </row>
    <row r="23" s="5" customFormat="1" hidden="1" spans="1:9">
      <c r="A23" s="6">
        <v>18210062212</v>
      </c>
      <c r="B23" s="7">
        <v>44739</v>
      </c>
      <c r="C23" s="7">
        <v>44741</v>
      </c>
      <c r="D23" s="5">
        <v>924</v>
      </c>
      <c r="E23" s="5" t="str">
        <f>VLOOKUP(A23,HOP!A:L,12,0)</f>
        <v>924.00</v>
      </c>
      <c r="F23" s="5" t="str">
        <f>VLOOKUP(A23,HOP!A:C,3,0)</f>
        <v>2603392</v>
      </c>
      <c r="G23" s="5">
        <f t="shared" si="0"/>
        <v>0</v>
      </c>
      <c r="H23" s="5" t="str">
        <f t="shared" si="1"/>
        <v>，2603392</v>
      </c>
      <c r="I23" s="5" t="str">
        <f>VLOOKUP(A23,HOP!A:U,21,0)</f>
        <v>直采</v>
      </c>
    </row>
    <row r="24" s="5" customFormat="1" hidden="1" spans="1:9">
      <c r="A24" s="6">
        <v>18210157089</v>
      </c>
      <c r="B24" s="7">
        <v>44739</v>
      </c>
      <c r="C24" s="7">
        <v>44741</v>
      </c>
      <c r="D24" s="5">
        <v>508</v>
      </c>
      <c r="E24" s="5" t="str">
        <f>VLOOKUP(A24,HOP!A:L,12,0)</f>
        <v>508.00</v>
      </c>
      <c r="F24" s="5" t="str">
        <f>VLOOKUP(A24,HOP!A:C,3,0)</f>
        <v>2603408</v>
      </c>
      <c r="G24" s="5">
        <f t="shared" si="0"/>
        <v>0</v>
      </c>
      <c r="H24" s="5" t="str">
        <f t="shared" si="1"/>
        <v>，2603408</v>
      </c>
      <c r="I24" s="5" t="str">
        <f>VLOOKUP(A24,HOP!A:U,21,0)</f>
        <v>直采</v>
      </c>
    </row>
    <row r="25" s="5" customFormat="1" hidden="1" spans="1:9">
      <c r="A25" s="6">
        <v>18211212441</v>
      </c>
      <c r="B25" s="7">
        <v>44738</v>
      </c>
      <c r="C25" s="7">
        <v>44741</v>
      </c>
      <c r="D25" s="5">
        <v>785</v>
      </c>
      <c r="E25" s="5" t="str">
        <f>VLOOKUP(A25,HOP!A:L,12,0)</f>
        <v>785.00</v>
      </c>
      <c r="F25" s="5" t="str">
        <f>VLOOKUP(A25,HOP!A:C,3,0)</f>
        <v>2603595</v>
      </c>
      <c r="G25" s="5">
        <f t="shared" si="0"/>
        <v>0</v>
      </c>
      <c r="H25" s="5" t="str">
        <f t="shared" si="1"/>
        <v>，2603595</v>
      </c>
      <c r="I25" s="5" t="str">
        <f>VLOOKUP(A25,HOP!A:U,21,0)</f>
        <v>直采</v>
      </c>
    </row>
    <row r="26" s="5" customFormat="1" hidden="1" spans="1:9">
      <c r="A26" s="6">
        <v>18216381775</v>
      </c>
      <c r="B26" s="7">
        <v>44739</v>
      </c>
      <c r="C26" s="7">
        <v>44741</v>
      </c>
      <c r="D26" s="5">
        <v>1080</v>
      </c>
      <c r="E26" s="5" t="str">
        <f>VLOOKUP(A26,HOP!A:L,12,0)</f>
        <v>1080.00</v>
      </c>
      <c r="F26" s="5" t="str">
        <f>VLOOKUP(A26,HOP!A:C,3,0)</f>
        <v>2604141</v>
      </c>
      <c r="G26" s="5">
        <f t="shared" si="0"/>
        <v>0</v>
      </c>
      <c r="H26" s="5" t="str">
        <f t="shared" si="1"/>
        <v>，2604141</v>
      </c>
      <c r="I26" s="5" t="str">
        <f>VLOOKUP(A26,HOP!A:U,21,0)</f>
        <v>直采</v>
      </c>
    </row>
    <row r="27" s="5" customFormat="1" hidden="1" spans="1:9">
      <c r="A27" s="6">
        <v>18217001429</v>
      </c>
      <c r="B27" s="7">
        <v>44739</v>
      </c>
      <c r="C27" s="7">
        <v>44741</v>
      </c>
      <c r="D27" s="5">
        <v>524</v>
      </c>
      <c r="E27" s="5" t="str">
        <f>VLOOKUP(A27,HOP!A:L,12,0)</f>
        <v>524.00</v>
      </c>
      <c r="F27" s="5" t="str">
        <f>VLOOKUP(A27,HOP!A:C,3,0)</f>
        <v>2604236</v>
      </c>
      <c r="G27" s="5">
        <f t="shared" si="0"/>
        <v>0</v>
      </c>
      <c r="H27" s="5" t="str">
        <f t="shared" si="1"/>
        <v>，2604236</v>
      </c>
      <c r="I27" s="5" t="str">
        <f>VLOOKUP(A27,HOP!A:U,21,0)</f>
        <v>直采</v>
      </c>
    </row>
    <row r="28" s="5" customFormat="1" hidden="1" spans="1:9">
      <c r="A28" s="6">
        <v>18217024556</v>
      </c>
      <c r="B28" s="7">
        <v>44740</v>
      </c>
      <c r="C28" s="7">
        <v>44741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18217308533</v>
      </c>
      <c r="B29" s="7">
        <v>44740</v>
      </c>
      <c r="C29" s="7">
        <v>44741</v>
      </c>
      <c r="D29" s="5">
        <v>439</v>
      </c>
      <c r="E29" s="5" t="str">
        <f>VLOOKUP(A29,HOP!A:L,12,0)</f>
        <v>439.00</v>
      </c>
      <c r="F29" s="5" t="str">
        <f>VLOOKUP(A29,HOP!A:C,3,0)</f>
        <v>2604293</v>
      </c>
      <c r="G29" s="5">
        <f t="shared" si="0"/>
        <v>0</v>
      </c>
      <c r="H29" s="5" t="str">
        <f t="shared" si="1"/>
        <v>，2604293</v>
      </c>
      <c r="I29" s="5" t="str">
        <f>VLOOKUP(A29,HOP!A:U,21,0)</f>
        <v>直采</v>
      </c>
    </row>
    <row r="30" s="5" customFormat="1" hidden="1" spans="1:9">
      <c r="A30" s="6">
        <v>18219178297</v>
      </c>
      <c r="B30" s="7">
        <v>44740</v>
      </c>
      <c r="C30" s="7">
        <v>44741</v>
      </c>
      <c r="D30" s="5">
        <v>127</v>
      </c>
      <c r="E30" s="5" t="str">
        <f>VLOOKUP(A30,HOP!A:L,12,0)</f>
        <v>127.00</v>
      </c>
      <c r="F30" s="5" t="str">
        <f>VLOOKUP(A30,HOP!A:C,3,0)</f>
        <v>2604323</v>
      </c>
      <c r="G30" s="5">
        <f t="shared" si="0"/>
        <v>0</v>
      </c>
      <c r="H30" s="5" t="str">
        <f t="shared" si="1"/>
        <v>，2604323</v>
      </c>
      <c r="I30" s="5" t="str">
        <f>VLOOKUP(A30,HOP!A:U,21,0)</f>
        <v>直采</v>
      </c>
    </row>
    <row r="31" s="5" customFormat="1" hidden="1" spans="1:9">
      <c r="A31" s="6">
        <v>18217372014</v>
      </c>
      <c r="B31" s="7">
        <v>44740</v>
      </c>
      <c r="C31" s="7">
        <v>44741</v>
      </c>
      <c r="D31" s="5">
        <v>817</v>
      </c>
      <c r="E31" s="5" t="str">
        <f>VLOOKUP(A31,HOP!A:L,12,0)</f>
        <v>817.00</v>
      </c>
      <c r="F31" s="5" t="str">
        <f>VLOOKUP(A31,HOP!A:C,3,0)</f>
        <v>2604302</v>
      </c>
      <c r="G31" s="5">
        <f t="shared" si="0"/>
        <v>0</v>
      </c>
      <c r="H31" s="5" t="str">
        <f t="shared" si="1"/>
        <v>，2604302</v>
      </c>
      <c r="I31" s="5" t="str">
        <f>VLOOKUP(A31,HOP!A:U,21,0)</f>
        <v>直采</v>
      </c>
    </row>
    <row r="32" s="5" customFormat="1" hidden="1" spans="1:9">
      <c r="A32" s="6">
        <v>18220841000</v>
      </c>
      <c r="B32" s="7">
        <v>44740</v>
      </c>
      <c r="C32" s="7">
        <v>44741</v>
      </c>
      <c r="D32" s="5">
        <v>590</v>
      </c>
      <c r="E32" s="5" t="str">
        <f>VLOOKUP(A32,HOP!A:L,12,0)</f>
        <v>590.00</v>
      </c>
      <c r="F32" s="5" t="str">
        <f>VLOOKUP(A32,HOP!A:C,3,0)</f>
        <v>2604537</v>
      </c>
      <c r="G32" s="5">
        <f t="shared" si="0"/>
        <v>0</v>
      </c>
      <c r="H32" s="5" t="str">
        <f t="shared" si="1"/>
        <v>，2604537</v>
      </c>
      <c r="I32" s="5" t="str">
        <f>VLOOKUP(A32,HOP!A:U,21,0)</f>
        <v>直采</v>
      </c>
    </row>
    <row r="33" s="5" customFormat="1" hidden="1" spans="1:9">
      <c r="A33" s="6">
        <v>18221204858</v>
      </c>
      <c r="B33" s="7">
        <v>44740</v>
      </c>
      <c r="C33" s="7">
        <v>44741</v>
      </c>
      <c r="D33" s="5">
        <v>706</v>
      </c>
      <c r="E33" s="5" t="str">
        <f>VLOOKUP(A33,HOP!A:L,12,0)</f>
        <v>706.00</v>
      </c>
      <c r="F33" s="5" t="str">
        <f>VLOOKUP(A33,HOP!A:C,3,0)</f>
        <v>2604592</v>
      </c>
      <c r="G33" s="5">
        <f t="shared" si="0"/>
        <v>0</v>
      </c>
      <c r="H33" s="5" t="str">
        <f t="shared" si="1"/>
        <v>，2604592</v>
      </c>
      <c r="I33" s="5" t="str">
        <f>VLOOKUP(A33,HOP!A:U,21,0)</f>
        <v>直采</v>
      </c>
    </row>
    <row r="34" s="5" customFormat="1" hidden="1" spans="1:9">
      <c r="A34" s="6">
        <v>18221210876</v>
      </c>
      <c r="B34" s="7">
        <v>44740</v>
      </c>
      <c r="C34" s="7">
        <v>44741</v>
      </c>
      <c r="D34" s="5">
        <v>900</v>
      </c>
      <c r="E34" s="5" t="str">
        <f>VLOOKUP(A34,HOP!A:L,12,0)</f>
        <v>900.00</v>
      </c>
      <c r="F34" s="5" t="str">
        <f>VLOOKUP(A34,HOP!A:C,3,0)</f>
        <v>2604593</v>
      </c>
      <c r="G34" s="5">
        <f t="shared" si="0"/>
        <v>0</v>
      </c>
      <c r="H34" s="5" t="str">
        <f t="shared" si="1"/>
        <v>，2604593</v>
      </c>
      <c r="I34" s="5" t="str">
        <f>VLOOKUP(A34,HOP!A:U,21,0)</f>
        <v>直采</v>
      </c>
    </row>
    <row r="35" s="5" customFormat="1" hidden="1" spans="1:9">
      <c r="A35" s="6">
        <v>18221811965</v>
      </c>
      <c r="B35" s="7">
        <v>44739</v>
      </c>
      <c r="C35" s="7">
        <v>44741</v>
      </c>
      <c r="D35" s="5">
        <v>628</v>
      </c>
      <c r="E35" s="5" t="str">
        <f>VLOOKUP(A35,HOP!A:L,12,0)</f>
        <v>628.00</v>
      </c>
      <c r="F35" s="5" t="str">
        <f>VLOOKUP(A35,HOP!A:C,3,0)</f>
        <v>2604711</v>
      </c>
      <c r="G35" s="5">
        <f t="shared" ref="G35:G66" si="2">D35-E35</f>
        <v>0</v>
      </c>
      <c r="H35" s="5" t="str">
        <f t="shared" ref="H35:H66" si="3">$H$1&amp;F35</f>
        <v>，2604711</v>
      </c>
      <c r="I35" s="5" t="str">
        <f>VLOOKUP(A35,HOP!A:U,21,0)</f>
        <v>直采</v>
      </c>
    </row>
    <row r="36" s="5" customFormat="1" hidden="1" spans="1:9">
      <c r="A36" s="6">
        <v>18222359504</v>
      </c>
      <c r="B36" s="7">
        <v>44740</v>
      </c>
      <c r="C36" s="7">
        <v>44741</v>
      </c>
      <c r="D36" s="5">
        <v>510</v>
      </c>
      <c r="E36" s="5" t="str">
        <f>VLOOKUP(A36,HOP!A:L,12,0)</f>
        <v>510.00</v>
      </c>
      <c r="F36" s="5" t="str">
        <f>VLOOKUP(A36,HOP!A:C,3,0)</f>
        <v>2604800</v>
      </c>
      <c r="G36" s="5">
        <f t="shared" si="2"/>
        <v>0</v>
      </c>
      <c r="H36" s="5" t="str">
        <f t="shared" si="3"/>
        <v>，2604800</v>
      </c>
      <c r="I36" s="5" t="str">
        <f>VLOOKUP(A36,HOP!A:U,21,0)</f>
        <v>直采</v>
      </c>
    </row>
    <row r="37" s="5" customFormat="1" hidden="1" spans="1:9">
      <c r="A37" s="6">
        <v>18222964190</v>
      </c>
      <c r="B37" s="7">
        <v>44740</v>
      </c>
      <c r="C37" s="7">
        <v>44741</v>
      </c>
      <c r="D37" s="5">
        <v>968</v>
      </c>
      <c r="E37" s="5" t="str">
        <f>VLOOKUP(A37,HOP!A:L,12,0)</f>
        <v>968.00</v>
      </c>
      <c r="F37" s="5" t="str">
        <f>VLOOKUP(A37,HOP!A:C,3,0)</f>
        <v>2604897</v>
      </c>
      <c r="G37" s="5">
        <f t="shared" si="2"/>
        <v>0</v>
      </c>
      <c r="H37" s="5" t="str">
        <f t="shared" si="3"/>
        <v>，2604897</v>
      </c>
      <c r="I37" s="5" t="str">
        <f>VLOOKUP(A37,HOP!A:U,21,0)</f>
        <v>直采</v>
      </c>
    </row>
    <row r="38" s="5" customFormat="1" hidden="1" spans="1:9">
      <c r="A38" s="6">
        <v>18225452056</v>
      </c>
      <c r="B38" s="7">
        <v>44740</v>
      </c>
      <c r="C38" s="7">
        <v>44741</v>
      </c>
      <c r="D38" s="5">
        <v>461</v>
      </c>
      <c r="E38" s="5" t="str">
        <f>VLOOKUP(A38,HOP!A:L,12,0)</f>
        <v>461.00</v>
      </c>
      <c r="F38" s="5" t="str">
        <f>VLOOKUP(A38,HOP!A:C,3,0)</f>
        <v>2605112</v>
      </c>
      <c r="G38" s="5">
        <f t="shared" si="2"/>
        <v>0</v>
      </c>
      <c r="H38" s="5" t="str">
        <f t="shared" si="3"/>
        <v>，2605112</v>
      </c>
      <c r="I38" s="5" t="str">
        <f>VLOOKUP(A38,HOP!A:U,21,0)</f>
        <v>直采</v>
      </c>
    </row>
    <row r="39" s="5" customFormat="1" hidden="1" spans="1:9">
      <c r="A39" s="6">
        <v>18226087888</v>
      </c>
      <c r="B39" s="7">
        <v>44740</v>
      </c>
      <c r="C39" s="7">
        <v>44741</v>
      </c>
      <c r="D39" s="5">
        <v>510</v>
      </c>
      <c r="E39" s="5" t="str">
        <f>VLOOKUP(A39,HOP!A:L,12,0)</f>
        <v>510.00</v>
      </c>
      <c r="F39" s="5" t="str">
        <f>VLOOKUP(A39,HOP!A:C,3,0)</f>
        <v>2605197</v>
      </c>
      <c r="G39" s="5">
        <f t="shared" si="2"/>
        <v>0</v>
      </c>
      <c r="H39" s="5" t="str">
        <f t="shared" si="3"/>
        <v>，2605197</v>
      </c>
      <c r="I39" s="5" t="str">
        <f>VLOOKUP(A39,HOP!A:U,21,0)</f>
        <v>直采</v>
      </c>
    </row>
    <row r="40" s="5" customFormat="1" hidden="1" spans="1:9">
      <c r="A40" s="6">
        <v>18226769489</v>
      </c>
      <c r="B40" s="7">
        <v>44740</v>
      </c>
      <c r="C40" s="7">
        <v>44741</v>
      </c>
      <c r="D40" s="5">
        <v>194</v>
      </c>
      <c r="E40" s="5" t="str">
        <f>VLOOKUP(A40,HOP!A:L,12,0)</f>
        <v>194.00</v>
      </c>
      <c r="F40" s="5" t="str">
        <f>VLOOKUP(A40,HOP!A:C,3,0)</f>
        <v>2605297</v>
      </c>
      <c r="G40" s="5">
        <f t="shared" si="2"/>
        <v>0</v>
      </c>
      <c r="H40" s="5" t="str">
        <f t="shared" si="3"/>
        <v>，2605297</v>
      </c>
      <c r="I40" s="5" t="str">
        <f>VLOOKUP(A40,HOP!A:U,21,0)</f>
        <v>直采</v>
      </c>
    </row>
    <row r="41" s="5" customFormat="1" hidden="1" spans="1:9">
      <c r="A41" s="6">
        <v>18227481639</v>
      </c>
      <c r="B41" s="7">
        <v>44740</v>
      </c>
      <c r="C41" s="7">
        <v>44741</v>
      </c>
      <c r="D41" s="5">
        <v>900</v>
      </c>
      <c r="E41" s="5" t="str">
        <f>VLOOKUP(A41,HOP!A:L,12,0)</f>
        <v>900.00</v>
      </c>
      <c r="F41" s="5" t="str">
        <f>VLOOKUP(A41,HOP!A:C,3,0)</f>
        <v>2605435</v>
      </c>
      <c r="G41" s="5">
        <f t="shared" si="2"/>
        <v>0</v>
      </c>
      <c r="H41" s="5" t="str">
        <f t="shared" si="3"/>
        <v>，2605435</v>
      </c>
      <c r="I41" s="5" t="str">
        <f>VLOOKUP(A41,HOP!A:U,21,0)</f>
        <v>直采</v>
      </c>
    </row>
    <row r="42" s="5" customFormat="1" spans="1:11">
      <c r="A42" s="6">
        <v>17944855859</v>
      </c>
      <c r="B42" s="7">
        <v>44698</v>
      </c>
      <c r="C42" s="7">
        <v>44700</v>
      </c>
      <c r="D42" s="5">
        <v>510</v>
      </c>
      <c r="E42" s="5" t="e">
        <f>VLOOKUP(A42,HOP!A:L,12,0)</f>
        <v>#N/A</v>
      </c>
      <c r="F42" s="5">
        <v>2553552</v>
      </c>
      <c r="G42" s="8" t="e">
        <f t="shared" si="2"/>
        <v>#N/A</v>
      </c>
      <c r="H42" s="8" t="str">
        <f t="shared" si="3"/>
        <v>，2553552</v>
      </c>
      <c r="I42" s="8" t="e">
        <f>VLOOKUP(A42,HOP!A:U,21,0)</f>
        <v>#N/A</v>
      </c>
      <c r="J42" s="8" t="s">
        <v>724</v>
      </c>
      <c r="K42" s="8"/>
    </row>
    <row r="43" s="5" customFormat="1" spans="1:10">
      <c r="A43" s="6">
        <v>17992815561</v>
      </c>
      <c r="B43" s="7">
        <v>44707</v>
      </c>
      <c r="C43" s="7">
        <v>44708</v>
      </c>
      <c r="D43" s="5">
        <v>300</v>
      </c>
      <c r="E43" s="5" t="e">
        <f>VLOOKUP(A43,HOP!A:L,12,0)</f>
        <v>#N/A</v>
      </c>
      <c r="F43" s="5">
        <v>2563626</v>
      </c>
      <c r="G43" s="8" t="e">
        <f t="shared" si="2"/>
        <v>#N/A</v>
      </c>
      <c r="H43" s="8" t="str">
        <f t="shared" si="3"/>
        <v>，2563626</v>
      </c>
      <c r="I43" s="8" t="e">
        <f>VLOOKUP(A43,HOP!A:U,21,0)</f>
        <v>#N/A</v>
      </c>
      <c r="J43" s="8" t="s">
        <v>725</v>
      </c>
    </row>
    <row r="44" s="5" customFormat="1" hidden="1" spans="1:9">
      <c r="A44" s="6">
        <v>18018136784</v>
      </c>
      <c r="B44" s="7">
        <v>44737</v>
      </c>
      <c r="C44" s="7">
        <v>44742</v>
      </c>
      <c r="D44" s="5">
        <v>2030</v>
      </c>
      <c r="E44" s="5" t="str">
        <f>VLOOKUP(A44,HOP!A:L,12,0)</f>
        <v>2030.00</v>
      </c>
      <c r="F44" s="5" t="str">
        <f>VLOOKUP(A44,HOP!A:C,3,0)</f>
        <v>2568383</v>
      </c>
      <c r="G44" s="5">
        <f t="shared" si="2"/>
        <v>0</v>
      </c>
      <c r="H44" s="5" t="str">
        <f t="shared" si="3"/>
        <v>，2568383</v>
      </c>
      <c r="I44" s="5" t="str">
        <f>VLOOKUP(A44,HOP!A:U,21,0)</f>
        <v>直采</v>
      </c>
    </row>
    <row r="45" s="5" customFormat="1" hidden="1" spans="1:9">
      <c r="A45" s="6">
        <v>18059722842</v>
      </c>
      <c r="B45" s="7">
        <v>44741</v>
      </c>
      <c r="C45" s="7">
        <v>44742</v>
      </c>
      <c r="D45" s="5">
        <v>885</v>
      </c>
      <c r="E45" s="5" t="str">
        <f>VLOOKUP(A45,HOP!A:L,12,0)</f>
        <v>885.00</v>
      </c>
      <c r="F45" s="5" t="str">
        <f>VLOOKUP(A45,HOP!A:C,3,0)</f>
        <v>2577999</v>
      </c>
      <c r="G45" s="5">
        <f t="shared" si="2"/>
        <v>0</v>
      </c>
      <c r="H45" s="5" t="str">
        <f t="shared" si="3"/>
        <v>，2577999</v>
      </c>
      <c r="I45" s="5" t="str">
        <f>VLOOKUP(A45,HOP!A:U,21,0)</f>
        <v>直采</v>
      </c>
    </row>
    <row r="46" s="5" customFormat="1" hidden="1" spans="1:9">
      <c r="A46" s="6">
        <v>18131776391</v>
      </c>
      <c r="B46" s="7">
        <v>44739</v>
      </c>
      <c r="C46" s="7">
        <v>44742</v>
      </c>
      <c r="D46" s="5">
        <v>4320</v>
      </c>
      <c r="E46" s="5" t="str">
        <f>VLOOKUP(A46,HOP!A:L,12,0)</f>
        <v>4320.00</v>
      </c>
      <c r="F46" s="5" t="str">
        <f>VLOOKUP(A46,HOP!A:C,3,0)</f>
        <v>2593016</v>
      </c>
      <c r="G46" s="5">
        <f t="shared" si="2"/>
        <v>0</v>
      </c>
      <c r="H46" s="5" t="str">
        <f t="shared" si="3"/>
        <v>，2593016</v>
      </c>
      <c r="I46" s="5" t="str">
        <f>VLOOKUP(A46,HOP!A:U,21,0)</f>
        <v>直采</v>
      </c>
    </row>
    <row r="47" s="5" customFormat="1" hidden="1" spans="1:9">
      <c r="A47" s="6">
        <v>18133501793</v>
      </c>
      <c r="B47" s="7">
        <v>44741</v>
      </c>
      <c r="C47" s="7">
        <v>44742</v>
      </c>
      <c r="D47" s="5">
        <v>128</v>
      </c>
      <c r="E47" s="5" t="str">
        <f>VLOOKUP(A47,HOP!A:L,12,0)</f>
        <v>128.00</v>
      </c>
      <c r="F47" s="5" t="str">
        <f>VLOOKUP(A47,HOP!A:C,3,0)</f>
        <v>2593347</v>
      </c>
      <c r="G47" s="5">
        <f t="shared" si="2"/>
        <v>0</v>
      </c>
      <c r="H47" s="5" t="str">
        <f t="shared" si="3"/>
        <v>，2593347</v>
      </c>
      <c r="I47" s="5" t="str">
        <f>VLOOKUP(A47,HOP!A:U,21,0)</f>
        <v>直采</v>
      </c>
    </row>
    <row r="48" s="5" customFormat="1" hidden="1" spans="1:9">
      <c r="A48" s="6">
        <v>18146658531</v>
      </c>
      <c r="B48" s="7">
        <v>44738</v>
      </c>
      <c r="C48" s="7">
        <v>44742</v>
      </c>
      <c r="D48" s="5">
        <v>500</v>
      </c>
      <c r="E48" s="5" t="str">
        <f>VLOOKUP(A48,HOP!A:L,12,0)</f>
        <v>500.00</v>
      </c>
      <c r="F48" s="5" t="str">
        <f>VLOOKUP(A48,HOP!A:C,3,0)</f>
        <v>2595272</v>
      </c>
      <c r="G48" s="5">
        <f t="shared" si="2"/>
        <v>0</v>
      </c>
      <c r="H48" s="5" t="str">
        <f t="shared" si="3"/>
        <v>，2595272</v>
      </c>
      <c r="I48" s="5" t="str">
        <f>VLOOKUP(A48,HOP!A:U,21,0)</f>
        <v>直采</v>
      </c>
    </row>
    <row r="49" s="5" customFormat="1" hidden="1" spans="1:9">
      <c r="A49" s="6">
        <v>18162225979</v>
      </c>
      <c r="B49" s="7">
        <v>44741</v>
      </c>
      <c r="C49" s="7">
        <v>44742</v>
      </c>
      <c r="D49" s="5">
        <v>286</v>
      </c>
      <c r="E49" s="5" t="str">
        <f>VLOOKUP(A49,HOP!A:L,12,0)</f>
        <v>286.00</v>
      </c>
      <c r="F49" s="5" t="str">
        <f>VLOOKUP(A49,HOP!A:C,3,0)</f>
        <v>2597354</v>
      </c>
      <c r="G49" s="5">
        <f t="shared" si="2"/>
        <v>0</v>
      </c>
      <c r="H49" s="5" t="str">
        <f t="shared" si="3"/>
        <v>，2597354</v>
      </c>
      <c r="I49" s="5" t="str">
        <f>VLOOKUP(A49,HOP!A:U,21,0)</f>
        <v>直采</v>
      </c>
    </row>
    <row r="50" s="5" customFormat="1" hidden="1" spans="1:9">
      <c r="A50" s="6">
        <v>18164246332</v>
      </c>
      <c r="B50" s="7">
        <v>44739</v>
      </c>
      <c r="C50" s="7">
        <v>44742</v>
      </c>
      <c r="D50" s="5">
        <v>3600</v>
      </c>
      <c r="E50" s="5" t="str">
        <f>VLOOKUP(A50,HOP!A:L,12,0)</f>
        <v>3600.00</v>
      </c>
      <c r="F50" s="5" t="str">
        <f>VLOOKUP(A50,HOP!A:C,3,0)</f>
        <v>2597673</v>
      </c>
      <c r="G50" s="5">
        <f t="shared" si="2"/>
        <v>0</v>
      </c>
      <c r="H50" s="5" t="str">
        <f t="shared" si="3"/>
        <v>，2597673</v>
      </c>
      <c r="I50" s="5" t="str">
        <f>VLOOKUP(A50,HOP!A:U,21,0)</f>
        <v>直采</v>
      </c>
    </row>
    <row r="51" s="5" customFormat="1" hidden="1" spans="1:9">
      <c r="A51" s="6">
        <v>18168579439</v>
      </c>
      <c r="B51" s="7">
        <v>44735</v>
      </c>
      <c r="C51" s="7">
        <v>44742</v>
      </c>
      <c r="D51" s="5">
        <v>3814</v>
      </c>
      <c r="E51" s="5" t="str">
        <f>VLOOKUP(A51,HOP!A:L,12,0)</f>
        <v>3814.00</v>
      </c>
      <c r="F51" s="5" t="str">
        <f>VLOOKUP(A51,HOP!A:C,3,0)</f>
        <v>2598195</v>
      </c>
      <c r="G51" s="5">
        <f t="shared" si="2"/>
        <v>0</v>
      </c>
      <c r="H51" s="5" t="str">
        <f t="shared" si="3"/>
        <v>，2598195</v>
      </c>
      <c r="I51" s="5" t="str">
        <f>VLOOKUP(A51,HOP!A:U,21,0)</f>
        <v>直采</v>
      </c>
    </row>
    <row r="52" s="5" customFormat="1" hidden="1" spans="1:9">
      <c r="A52" s="6">
        <v>18191566257</v>
      </c>
      <c r="B52" s="7">
        <v>44740</v>
      </c>
      <c r="C52" s="7">
        <v>44742</v>
      </c>
      <c r="D52" s="5">
        <v>508</v>
      </c>
      <c r="E52" s="5" t="str">
        <f>VLOOKUP(A52,HOP!A:L,12,0)</f>
        <v>508.00</v>
      </c>
      <c r="F52" s="5" t="str">
        <f>VLOOKUP(A52,HOP!A:C,3,0)</f>
        <v>2600945</v>
      </c>
      <c r="G52" s="5">
        <f t="shared" si="2"/>
        <v>0</v>
      </c>
      <c r="H52" s="5" t="str">
        <f t="shared" si="3"/>
        <v>，2600945</v>
      </c>
      <c r="I52" s="5" t="str">
        <f>VLOOKUP(A52,HOP!A:U,21,0)</f>
        <v>直采</v>
      </c>
    </row>
    <row r="53" s="5" customFormat="1" hidden="1" spans="1:9">
      <c r="A53" s="6">
        <v>18192450641</v>
      </c>
      <c r="B53" s="7">
        <v>44739</v>
      </c>
      <c r="C53" s="7">
        <v>44742</v>
      </c>
      <c r="D53" s="5">
        <v>4260</v>
      </c>
      <c r="E53" s="5" t="str">
        <f>VLOOKUP(A53,HOP!A:L,12,0)</f>
        <v>4260.00</v>
      </c>
      <c r="F53" s="5" t="str">
        <f>VLOOKUP(A53,HOP!A:C,3,0)</f>
        <v>2601146</v>
      </c>
      <c r="G53" s="5">
        <f t="shared" si="2"/>
        <v>0</v>
      </c>
      <c r="H53" s="5" t="str">
        <f t="shared" si="3"/>
        <v>，2601146</v>
      </c>
      <c r="I53" s="5" t="str">
        <f>VLOOKUP(A53,HOP!A:U,21,0)</f>
        <v>直采</v>
      </c>
    </row>
    <row r="54" s="5" customFormat="1" hidden="1" spans="1:9">
      <c r="A54" s="6">
        <v>18196927044</v>
      </c>
      <c r="B54" s="7">
        <v>44739</v>
      </c>
      <c r="C54" s="7">
        <v>44742</v>
      </c>
      <c r="D54" s="5">
        <v>465</v>
      </c>
      <c r="E54" s="5" t="str">
        <f>VLOOKUP(A54,HOP!A:L,12,0)</f>
        <v>465.00</v>
      </c>
      <c r="F54" s="5" t="str">
        <f>VLOOKUP(A54,HOP!A:C,3,0)</f>
        <v>2601617</v>
      </c>
      <c r="G54" s="5">
        <f t="shared" si="2"/>
        <v>0</v>
      </c>
      <c r="H54" s="5" t="str">
        <f t="shared" si="3"/>
        <v>，2601617</v>
      </c>
      <c r="I54" s="5" t="str">
        <f>VLOOKUP(A54,HOP!A:U,21,0)</f>
        <v>直采</v>
      </c>
    </row>
    <row r="55" s="5" customFormat="1" hidden="1" spans="1:9">
      <c r="A55" s="6">
        <v>18197897235</v>
      </c>
      <c r="B55" s="7">
        <v>44737</v>
      </c>
      <c r="C55" s="7">
        <v>44742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hidden="1" spans="1:9">
      <c r="A56" s="6">
        <v>18198439489</v>
      </c>
      <c r="B56" s="7">
        <v>44738</v>
      </c>
      <c r="C56" s="7">
        <v>44742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2"/>
        <v>#N/A</v>
      </c>
      <c r="H56" s="5" t="e">
        <f t="shared" si="3"/>
        <v>#N/A</v>
      </c>
      <c r="I56" s="5" t="e">
        <f>VLOOKUP(A56,HOP!A:U,21,0)</f>
        <v>#N/A</v>
      </c>
    </row>
    <row r="57" s="5" customFormat="1" hidden="1" spans="1:9">
      <c r="A57" s="6">
        <v>18198512078</v>
      </c>
      <c r="B57" s="7">
        <v>44738</v>
      </c>
      <c r="C57" s="7">
        <v>44742</v>
      </c>
      <c r="D57" s="5">
        <v>0</v>
      </c>
      <c r="E57" s="5" t="e">
        <f>VLOOKUP(A57,HOP!A:L,12,0)</f>
        <v>#N/A</v>
      </c>
      <c r="F57" s="5" t="e">
        <f>VLOOKUP(A57,HOP!A:C,3,0)</f>
        <v>#N/A</v>
      </c>
      <c r="G57" s="5" t="e">
        <f t="shared" si="2"/>
        <v>#N/A</v>
      </c>
      <c r="H57" s="5" t="e">
        <f t="shared" si="3"/>
        <v>#N/A</v>
      </c>
      <c r="I57" s="5" t="e">
        <f>VLOOKUP(A57,HOP!A:U,21,0)</f>
        <v>#N/A</v>
      </c>
    </row>
    <row r="58" s="5" customFormat="1" hidden="1" spans="1:9">
      <c r="A58" s="6">
        <v>18199052274</v>
      </c>
      <c r="B58" s="7">
        <v>44740</v>
      </c>
      <c r="C58" s="7">
        <v>44742</v>
      </c>
      <c r="D58" s="5">
        <v>524</v>
      </c>
      <c r="E58" s="5" t="str">
        <f>VLOOKUP(A58,HOP!A:L,12,0)</f>
        <v>524.00</v>
      </c>
      <c r="F58" s="5" t="str">
        <f>VLOOKUP(A58,HOP!A:C,3,0)</f>
        <v>2602093</v>
      </c>
      <c r="G58" s="5">
        <f t="shared" si="2"/>
        <v>0</v>
      </c>
      <c r="H58" s="5" t="str">
        <f t="shared" si="3"/>
        <v>，2602093</v>
      </c>
      <c r="I58" s="5" t="str">
        <f>VLOOKUP(A58,HOP!A:U,21,0)</f>
        <v>直采</v>
      </c>
    </row>
    <row r="59" s="5" customFormat="1" hidden="1" spans="1:9">
      <c r="A59" s="6">
        <v>18203083019</v>
      </c>
      <c r="B59" s="7">
        <v>44737</v>
      </c>
      <c r="C59" s="7">
        <v>44742</v>
      </c>
      <c r="D59" s="5">
        <v>1900</v>
      </c>
      <c r="E59" s="5" t="str">
        <f>VLOOKUP(A59,HOP!A:L,12,0)</f>
        <v>1900.00</v>
      </c>
      <c r="F59" s="5" t="str">
        <f>VLOOKUP(A59,HOP!A:C,3,0)</f>
        <v>2602537</v>
      </c>
      <c r="G59" s="5">
        <f t="shared" si="2"/>
        <v>0</v>
      </c>
      <c r="H59" s="5" t="str">
        <f t="shared" si="3"/>
        <v>，2602537</v>
      </c>
      <c r="I59" s="5" t="str">
        <f>VLOOKUP(A59,HOP!A:U,21,0)</f>
        <v>直采</v>
      </c>
    </row>
    <row r="60" s="5" customFormat="1" hidden="1" spans="1:9">
      <c r="A60" s="6">
        <v>18207581629</v>
      </c>
      <c r="B60" s="7">
        <v>44738</v>
      </c>
      <c r="C60" s="7">
        <v>44742</v>
      </c>
      <c r="D60" s="5">
        <v>1740</v>
      </c>
      <c r="E60" s="5" t="str">
        <f>VLOOKUP(A60,HOP!A:L,12,0)</f>
        <v>1740.00</v>
      </c>
      <c r="F60" s="5" t="str">
        <f>VLOOKUP(A60,HOP!A:C,3,0)</f>
        <v>2603006</v>
      </c>
      <c r="G60" s="5">
        <f t="shared" si="2"/>
        <v>0</v>
      </c>
      <c r="H60" s="5" t="str">
        <f t="shared" si="3"/>
        <v>，2603006</v>
      </c>
      <c r="I60" s="5" t="str">
        <f>VLOOKUP(A60,HOP!A:U,21,0)</f>
        <v>直采</v>
      </c>
    </row>
    <row r="61" s="5" customFormat="1" hidden="1" spans="1:9">
      <c r="A61" s="6">
        <v>18214639023</v>
      </c>
      <c r="B61" s="7">
        <v>44739</v>
      </c>
      <c r="C61" s="7">
        <v>44742</v>
      </c>
      <c r="D61" s="5">
        <v>6892</v>
      </c>
      <c r="E61" s="5" t="str">
        <f>VLOOKUP(A61,HOP!A:L,12,0)</f>
        <v>6892.00</v>
      </c>
      <c r="F61" s="5" t="str">
        <f>VLOOKUP(A61,HOP!A:C,3,0)</f>
        <v>2603806</v>
      </c>
      <c r="G61" s="5">
        <f t="shared" si="2"/>
        <v>0</v>
      </c>
      <c r="H61" s="5" t="str">
        <f t="shared" si="3"/>
        <v>，2603806</v>
      </c>
      <c r="I61" s="5" t="str">
        <f>VLOOKUP(A61,HOP!A:U,21,0)</f>
        <v>直采</v>
      </c>
    </row>
    <row r="62" s="5" customFormat="1" hidden="1" spans="1:9">
      <c r="A62" s="6">
        <v>18222117378</v>
      </c>
      <c r="B62" s="7">
        <v>44740</v>
      </c>
      <c r="C62" s="7">
        <v>44742</v>
      </c>
      <c r="D62" s="5">
        <v>524</v>
      </c>
      <c r="E62" s="5" t="str">
        <f>VLOOKUP(A62,HOP!A:L,12,0)</f>
        <v>524.00</v>
      </c>
      <c r="F62" s="5" t="str">
        <f>VLOOKUP(A62,HOP!A:C,3,0)</f>
        <v>2604763</v>
      </c>
      <c r="G62" s="5">
        <f t="shared" si="2"/>
        <v>0</v>
      </c>
      <c r="H62" s="5" t="str">
        <f t="shared" si="3"/>
        <v>，2604763</v>
      </c>
      <c r="I62" s="5" t="str">
        <f>VLOOKUP(A62,HOP!A:U,21,0)</f>
        <v>直采</v>
      </c>
    </row>
    <row r="63" s="5" customFormat="1" hidden="1" spans="1:9">
      <c r="A63" s="6">
        <v>18225705377</v>
      </c>
      <c r="B63" s="7">
        <v>44740</v>
      </c>
      <c r="C63" s="7">
        <v>44742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18225724812</v>
      </c>
      <c r="B64" s="7">
        <v>44740</v>
      </c>
      <c r="C64" s="7">
        <v>44742</v>
      </c>
      <c r="D64" s="5">
        <v>4300</v>
      </c>
      <c r="E64" s="5" t="str">
        <f>VLOOKUP(A64,HOP!A:L,12,0)</f>
        <v>4300.00</v>
      </c>
      <c r="F64" s="5" t="str">
        <f>VLOOKUP(A64,HOP!A:C,3,0)</f>
        <v>2605155</v>
      </c>
      <c r="G64" s="5">
        <f t="shared" si="2"/>
        <v>0</v>
      </c>
      <c r="H64" s="5" t="str">
        <f t="shared" si="3"/>
        <v>，2605155</v>
      </c>
      <c r="I64" s="5" t="str">
        <f>VLOOKUP(A64,HOP!A:U,21,0)</f>
        <v>直采</v>
      </c>
    </row>
    <row r="65" s="5" customFormat="1" hidden="1" spans="1:9">
      <c r="A65" s="6">
        <v>18226047463</v>
      </c>
      <c r="B65" s="7">
        <v>44740</v>
      </c>
      <c r="C65" s="7">
        <v>44742</v>
      </c>
      <c r="D65" s="5">
        <v>1166</v>
      </c>
      <c r="E65" s="5" t="str">
        <f>VLOOKUP(A65,HOP!A:L,12,0)</f>
        <v>1166.00</v>
      </c>
      <c r="F65" s="5" t="str">
        <f>VLOOKUP(A65,HOP!A:C,3,0)</f>
        <v>2605204</v>
      </c>
      <c r="G65" s="5">
        <f t="shared" si="2"/>
        <v>0</v>
      </c>
      <c r="H65" s="5" t="str">
        <f t="shared" si="3"/>
        <v>，2605204</v>
      </c>
      <c r="I65" s="5" t="str">
        <f>VLOOKUP(A65,HOP!A:U,21,0)</f>
        <v>直采</v>
      </c>
    </row>
    <row r="66" s="5" customFormat="1" hidden="1" spans="1:9">
      <c r="A66" s="6">
        <v>18226991795</v>
      </c>
      <c r="B66" s="7">
        <v>44741</v>
      </c>
      <c r="C66" s="7">
        <v>44742</v>
      </c>
      <c r="D66" s="5">
        <v>616</v>
      </c>
      <c r="E66" s="5" t="str">
        <f>VLOOKUP(A66,HOP!A:L,12,0)</f>
        <v>616.00</v>
      </c>
      <c r="F66" s="5" t="str">
        <f>VLOOKUP(A66,HOP!A:C,3,0)</f>
        <v>2605353</v>
      </c>
      <c r="G66" s="5">
        <f t="shared" si="2"/>
        <v>0</v>
      </c>
      <c r="H66" s="5" t="str">
        <f t="shared" si="3"/>
        <v>，2605353</v>
      </c>
      <c r="I66" s="5" t="str">
        <f>VLOOKUP(A66,HOP!A:U,21,0)</f>
        <v>直采</v>
      </c>
    </row>
    <row r="67" s="5" customFormat="1" hidden="1" spans="1:9">
      <c r="A67" s="6">
        <v>18227124246</v>
      </c>
      <c r="B67" s="7">
        <v>44740</v>
      </c>
      <c r="C67" s="7">
        <v>44742</v>
      </c>
      <c r="D67" s="5">
        <v>1080</v>
      </c>
      <c r="E67" s="5" t="str">
        <f>VLOOKUP(A67,HOP!A:L,12,0)</f>
        <v>1080.00</v>
      </c>
      <c r="F67" s="5" t="str">
        <f>VLOOKUP(A67,HOP!A:C,3,0)</f>
        <v>2605385</v>
      </c>
      <c r="G67" s="5">
        <f t="shared" ref="G67:G98" si="4">D67-E67</f>
        <v>0</v>
      </c>
      <c r="H67" s="5" t="str">
        <f t="shared" ref="H67:H98" si="5">$H$1&amp;F67</f>
        <v>，2605385</v>
      </c>
      <c r="I67" s="5" t="str">
        <f>VLOOKUP(A67,HOP!A:U,21,0)</f>
        <v>直采</v>
      </c>
    </row>
    <row r="68" s="5" customFormat="1" hidden="1" spans="1:9">
      <c r="A68" s="6">
        <v>18230298538</v>
      </c>
      <c r="B68" s="7">
        <v>44741</v>
      </c>
      <c r="C68" s="7">
        <v>44742</v>
      </c>
      <c r="D68" s="5">
        <v>295</v>
      </c>
      <c r="E68" s="5" t="str">
        <f>VLOOKUP(A68,HOP!A:L,12,0)</f>
        <v>295.00</v>
      </c>
      <c r="F68" s="5" t="str">
        <f>VLOOKUP(A68,HOP!A:C,3,0)</f>
        <v>2605629</v>
      </c>
      <c r="G68" s="5">
        <f t="shared" si="4"/>
        <v>0</v>
      </c>
      <c r="H68" s="5" t="str">
        <f t="shared" si="5"/>
        <v>，2605629</v>
      </c>
      <c r="I68" s="5" t="str">
        <f>VLOOKUP(A68,HOP!A:U,21,0)</f>
        <v>直采</v>
      </c>
    </row>
    <row r="69" s="5" customFormat="1" hidden="1" spans="1:9">
      <c r="A69" s="6">
        <v>18231604494</v>
      </c>
      <c r="B69" s="7">
        <v>44741</v>
      </c>
      <c r="C69" s="7">
        <v>44742</v>
      </c>
      <c r="D69" s="5">
        <v>467</v>
      </c>
      <c r="E69" s="5" t="str">
        <f>VLOOKUP(A69,HOP!A:L,12,0)</f>
        <v>467.00</v>
      </c>
      <c r="F69" s="5" t="str">
        <f>VLOOKUP(A69,HOP!A:C,3,0)</f>
        <v>2605878</v>
      </c>
      <c r="G69" s="5">
        <f t="shared" si="4"/>
        <v>0</v>
      </c>
      <c r="H69" s="5" t="str">
        <f t="shared" si="5"/>
        <v>，2605878</v>
      </c>
      <c r="I69" s="5" t="str">
        <f>VLOOKUP(A69,HOP!A:U,21,0)</f>
        <v>直采</v>
      </c>
    </row>
    <row r="70" s="5" customFormat="1" hidden="1" spans="1:9">
      <c r="A70" s="6">
        <v>18231893871</v>
      </c>
      <c r="B70" s="7">
        <v>44741</v>
      </c>
      <c r="C70" s="7">
        <v>44742</v>
      </c>
      <c r="D70" s="5">
        <v>350</v>
      </c>
      <c r="E70" s="5" t="str">
        <f>VLOOKUP(A70,HOP!A:L,12,0)</f>
        <v>350.00</v>
      </c>
      <c r="F70" s="5" t="str">
        <f>VLOOKUP(A70,HOP!A:C,3,0)</f>
        <v>2605991</v>
      </c>
      <c r="G70" s="5">
        <f t="shared" si="4"/>
        <v>0</v>
      </c>
      <c r="H70" s="5" t="str">
        <f t="shared" si="5"/>
        <v>，2605991</v>
      </c>
      <c r="I70" s="5" t="str">
        <f>VLOOKUP(A70,HOP!A:U,21,0)</f>
        <v>直采</v>
      </c>
    </row>
    <row r="71" s="5" customFormat="1" hidden="1" spans="1:9">
      <c r="A71" s="6">
        <v>18232330457</v>
      </c>
      <c r="B71" s="7">
        <v>44741</v>
      </c>
      <c r="C71" s="7">
        <v>44742</v>
      </c>
      <c r="D71" s="5">
        <v>350</v>
      </c>
      <c r="E71" s="5" t="str">
        <f>VLOOKUP(A71,HOP!A:L,12,0)</f>
        <v>350.00</v>
      </c>
      <c r="F71" s="5" t="str">
        <f>VLOOKUP(A71,HOP!A:C,3,0)</f>
        <v>2606096</v>
      </c>
      <c r="G71" s="5">
        <f t="shared" si="4"/>
        <v>0</v>
      </c>
      <c r="H71" s="5" t="str">
        <f t="shared" si="5"/>
        <v>，2606096</v>
      </c>
      <c r="I71" s="5" t="str">
        <f>VLOOKUP(A71,HOP!A:U,21,0)</f>
        <v>直采</v>
      </c>
    </row>
    <row r="72" s="5" customFormat="1" hidden="1" spans="1:9">
      <c r="A72" s="6">
        <v>18232329941</v>
      </c>
      <c r="B72" s="7">
        <v>44741</v>
      </c>
      <c r="C72" s="7">
        <v>44742</v>
      </c>
      <c r="D72" s="5">
        <v>134</v>
      </c>
      <c r="E72" s="5" t="str">
        <f>VLOOKUP(A72,HOP!A:L,12,0)</f>
        <v>134.00</v>
      </c>
      <c r="F72" s="5" t="str">
        <f>VLOOKUP(A72,HOP!A:C,3,0)</f>
        <v>2606098</v>
      </c>
      <c r="G72" s="5">
        <f t="shared" si="4"/>
        <v>0</v>
      </c>
      <c r="H72" s="5" t="str">
        <f t="shared" si="5"/>
        <v>，2606098</v>
      </c>
      <c r="I72" s="5" t="str">
        <f>VLOOKUP(A72,HOP!A:U,21,0)</f>
        <v>直采</v>
      </c>
    </row>
    <row r="73" s="5" customFormat="1" hidden="1" spans="1:9">
      <c r="A73" s="6">
        <v>18234506949</v>
      </c>
      <c r="B73" s="7">
        <v>44741</v>
      </c>
      <c r="C73" s="7">
        <v>44742</v>
      </c>
      <c r="D73" s="5">
        <v>620</v>
      </c>
      <c r="E73" s="5" t="str">
        <f>VLOOKUP(A73,HOP!A:L,12,0)</f>
        <v>620.00</v>
      </c>
      <c r="F73" s="5" t="str">
        <f>VLOOKUP(A73,HOP!A:C,3,0)</f>
        <v>2606167</v>
      </c>
      <c r="G73" s="5">
        <f t="shared" si="4"/>
        <v>0</v>
      </c>
      <c r="H73" s="5" t="str">
        <f t="shared" si="5"/>
        <v>，2606167</v>
      </c>
      <c r="I73" s="5" t="str">
        <f>VLOOKUP(A73,HOP!A:U,21,0)</f>
        <v>直采</v>
      </c>
    </row>
    <row r="74" s="5" customFormat="1" hidden="1" spans="1:9">
      <c r="A74" s="6">
        <v>18235359456</v>
      </c>
      <c r="B74" s="7">
        <v>44741</v>
      </c>
      <c r="C74" s="7">
        <v>44742</v>
      </c>
      <c r="D74" s="5">
        <v>710</v>
      </c>
      <c r="E74" s="5" t="str">
        <f>VLOOKUP(A74,HOP!A:L,12,0)</f>
        <v>710.00</v>
      </c>
      <c r="F74" s="5" t="str">
        <f>VLOOKUP(A74,HOP!A:C,3,0)</f>
        <v>2606260</v>
      </c>
      <c r="G74" s="5">
        <f t="shared" si="4"/>
        <v>0</v>
      </c>
      <c r="H74" s="5" t="str">
        <f t="shared" si="5"/>
        <v>，2606260</v>
      </c>
      <c r="I74" s="5" t="str">
        <f>VLOOKUP(A74,HOP!A:U,21,0)</f>
        <v>直采</v>
      </c>
    </row>
    <row r="75" s="5" customFormat="1" hidden="1" spans="1:9">
      <c r="A75" s="6">
        <v>18235256392</v>
      </c>
      <c r="B75" s="7">
        <v>44741</v>
      </c>
      <c r="C75" s="7">
        <v>44742</v>
      </c>
      <c r="D75" s="5">
        <v>510</v>
      </c>
      <c r="E75" s="5" t="str">
        <f>VLOOKUP(A75,HOP!A:L,12,0)</f>
        <v>510.00</v>
      </c>
      <c r="F75" s="5" t="str">
        <f>VLOOKUP(A75,HOP!A:C,3,0)</f>
        <v>2606246</v>
      </c>
      <c r="G75" s="5">
        <f t="shared" si="4"/>
        <v>0</v>
      </c>
      <c r="H75" s="5" t="str">
        <f t="shared" si="5"/>
        <v>，2606246</v>
      </c>
      <c r="I75" s="5" t="str">
        <f>VLOOKUP(A75,HOP!A:U,21,0)</f>
        <v>直采</v>
      </c>
    </row>
    <row r="76" s="5" customFormat="1" hidden="1" spans="1:9">
      <c r="A76" s="6">
        <v>18235668914</v>
      </c>
      <c r="B76" s="7">
        <v>44741</v>
      </c>
      <c r="C76" s="7">
        <v>44742</v>
      </c>
      <c r="D76" s="5">
        <v>283</v>
      </c>
      <c r="E76" s="5" t="str">
        <f>VLOOKUP(A76,HOP!A:L,12,0)</f>
        <v>283.00</v>
      </c>
      <c r="F76" s="5" t="str">
        <f>VLOOKUP(A76,HOP!A:C,3,0)</f>
        <v>2606312</v>
      </c>
      <c r="G76" s="5">
        <f t="shared" si="4"/>
        <v>0</v>
      </c>
      <c r="H76" s="5" t="str">
        <f t="shared" si="5"/>
        <v>，2606312</v>
      </c>
      <c r="I76" s="5" t="str">
        <f>VLOOKUP(A76,HOP!A:U,21,0)</f>
        <v>直采</v>
      </c>
    </row>
    <row r="77" s="5" customFormat="1" hidden="1" spans="1:9">
      <c r="A77" s="6">
        <v>18236158483</v>
      </c>
      <c r="B77" s="7">
        <v>44741</v>
      </c>
      <c r="C77" s="7">
        <v>44742</v>
      </c>
      <c r="D77" s="5">
        <v>186</v>
      </c>
      <c r="E77" s="5" t="str">
        <f>VLOOKUP(A77,HOP!A:L,12,0)</f>
        <v>186.00</v>
      </c>
      <c r="F77" s="5" t="str">
        <f>VLOOKUP(A77,HOP!A:C,3,0)</f>
        <v>2606417</v>
      </c>
      <c r="G77" s="5">
        <f t="shared" si="4"/>
        <v>0</v>
      </c>
      <c r="H77" s="5" t="str">
        <f t="shared" si="5"/>
        <v>，2606417</v>
      </c>
      <c r="I77" s="5" t="str">
        <f>VLOOKUP(A77,HOP!A:U,21,0)</f>
        <v>直采</v>
      </c>
    </row>
    <row r="78" s="5" customFormat="1" hidden="1" spans="1:9">
      <c r="A78" s="6">
        <v>18236306396</v>
      </c>
      <c r="B78" s="7">
        <v>44741</v>
      </c>
      <c r="C78" s="7">
        <v>44742</v>
      </c>
      <c r="D78" s="5">
        <v>439</v>
      </c>
      <c r="E78" s="5" t="str">
        <f>VLOOKUP(A78,HOP!A:L,12,0)</f>
        <v>439.00</v>
      </c>
      <c r="F78" s="5" t="str">
        <f>VLOOKUP(A78,HOP!A:C,3,0)</f>
        <v>2606464</v>
      </c>
      <c r="G78" s="5">
        <f t="shared" si="4"/>
        <v>0</v>
      </c>
      <c r="H78" s="5" t="str">
        <f t="shared" si="5"/>
        <v>，2606464</v>
      </c>
      <c r="I78" s="5" t="str">
        <f>VLOOKUP(A78,HOP!A:U,21,0)</f>
        <v>直采</v>
      </c>
    </row>
    <row r="79" s="5" customFormat="1" hidden="1" spans="1:9">
      <c r="A79" s="6">
        <v>18236672307</v>
      </c>
      <c r="B79" s="7">
        <v>44741</v>
      </c>
      <c r="C79" s="7">
        <v>44742</v>
      </c>
      <c r="D79" s="5">
        <v>127</v>
      </c>
      <c r="E79" s="5" t="str">
        <f>VLOOKUP(A79,HOP!A:L,12,0)</f>
        <v>127.00</v>
      </c>
      <c r="F79" s="5" t="str">
        <f>VLOOKUP(A79,HOP!A:C,3,0)</f>
        <v>2606508</v>
      </c>
      <c r="G79" s="5">
        <f t="shared" si="4"/>
        <v>0</v>
      </c>
      <c r="H79" s="5" t="str">
        <f t="shared" si="5"/>
        <v>，2606508</v>
      </c>
      <c r="I79" s="5" t="str">
        <f>VLOOKUP(A79,HOP!A:U,21,0)</f>
        <v>直采</v>
      </c>
    </row>
    <row r="80" s="5" customFormat="1" hidden="1" spans="1:9">
      <c r="A80" s="6">
        <v>18114089180</v>
      </c>
      <c r="B80" s="7">
        <v>44726</v>
      </c>
      <c r="C80" s="7">
        <v>44727</v>
      </c>
      <c r="D80" s="5">
        <v>380</v>
      </c>
      <c r="E80" s="5">
        <v>380</v>
      </c>
      <c r="F80" s="5">
        <v>2589586</v>
      </c>
      <c r="G80" s="5">
        <f t="shared" si="4"/>
        <v>0</v>
      </c>
      <c r="H80" s="5" t="str">
        <f t="shared" si="5"/>
        <v>，2589586</v>
      </c>
      <c r="I80" s="5" t="e">
        <f>VLOOKUP(A80,HOP!A:U,21,0)</f>
        <v>#N/A</v>
      </c>
    </row>
    <row r="81" s="5" customFormat="1" hidden="1" spans="1:9">
      <c r="A81" s="6">
        <v>17351555720</v>
      </c>
      <c r="B81" s="7">
        <v>44735</v>
      </c>
      <c r="C81" s="7">
        <v>44740</v>
      </c>
      <c r="D81" s="5">
        <v>1655</v>
      </c>
      <c r="E81" s="5" t="str">
        <f>VLOOKUP(A81,HOP!A:L,12,0)</f>
        <v>1655.00</v>
      </c>
      <c r="F81" s="5" t="str">
        <f>VLOOKUP(A81,HOP!A:C,3,0)</f>
        <v>2418713</v>
      </c>
      <c r="G81" s="5">
        <f t="shared" si="4"/>
        <v>0</v>
      </c>
      <c r="H81" s="5" t="str">
        <f t="shared" si="5"/>
        <v>，2418713</v>
      </c>
      <c r="I81" s="5" t="str">
        <f>VLOOKUP(A81,HOP!A:U,21,0)</f>
        <v>直采</v>
      </c>
    </row>
    <row r="82" s="5" customFormat="1" hidden="1" spans="1:9">
      <c r="A82" s="6">
        <v>17716662939</v>
      </c>
      <c r="B82" s="7">
        <v>44737</v>
      </c>
      <c r="C82" s="7">
        <v>44740</v>
      </c>
      <c r="D82" s="5">
        <v>4800</v>
      </c>
      <c r="E82" s="5" t="str">
        <f>VLOOKUP(A82,HOP!A:L,12,0)</f>
        <v>4800.00</v>
      </c>
      <c r="F82" s="5" t="str">
        <f>VLOOKUP(A82,HOP!A:C,3,0)</f>
        <v>2483346</v>
      </c>
      <c r="G82" s="5">
        <f t="shared" si="4"/>
        <v>0</v>
      </c>
      <c r="H82" s="5" t="str">
        <f t="shared" si="5"/>
        <v>，2483346</v>
      </c>
      <c r="I82" s="5" t="str">
        <f>VLOOKUP(A82,HOP!A:U,21,0)</f>
        <v>直采</v>
      </c>
    </row>
    <row r="83" s="5" customFormat="1" hidden="1" spans="1:9">
      <c r="A83" s="6">
        <v>17791458215</v>
      </c>
      <c r="B83" s="7">
        <v>44740</v>
      </c>
      <c r="C83" s="7">
        <v>44745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hidden="1" spans="1:9">
      <c r="A84" s="6">
        <v>17804623918</v>
      </c>
      <c r="B84" s="7">
        <v>44740</v>
      </c>
      <c r="C84" s="7">
        <v>44743</v>
      </c>
      <c r="D84" s="5">
        <v>1008</v>
      </c>
      <c r="E84" s="5" t="str">
        <f>VLOOKUP(A84,HOP!A:L,12,0)</f>
        <v>1008.00</v>
      </c>
      <c r="F84" s="5" t="str">
        <f>VLOOKUP(A84,HOP!A:C,3,0)</f>
        <v>2511793</v>
      </c>
      <c r="G84" s="5">
        <f t="shared" si="4"/>
        <v>0</v>
      </c>
      <c r="H84" s="5" t="str">
        <f t="shared" si="5"/>
        <v>，2511793</v>
      </c>
      <c r="I84" s="5" t="str">
        <f>VLOOKUP(A84,HOP!A:U,21,0)</f>
        <v>直采</v>
      </c>
    </row>
    <row r="85" s="5" customFormat="1" hidden="1" spans="1:9">
      <c r="A85" s="6">
        <v>17805859219</v>
      </c>
      <c r="B85" s="7">
        <v>44739</v>
      </c>
      <c r="C85" s="7">
        <v>44740</v>
      </c>
      <c r="D85" s="5">
        <v>1370</v>
      </c>
      <c r="E85" s="5" t="str">
        <f>VLOOKUP(A85,HOP!A:L,12,0)</f>
        <v>1370.00</v>
      </c>
      <c r="F85" s="5" t="str">
        <f>VLOOKUP(A85,HOP!A:C,3,0)</f>
        <v>2512425</v>
      </c>
      <c r="G85" s="5">
        <f t="shared" si="4"/>
        <v>0</v>
      </c>
      <c r="H85" s="5" t="str">
        <f t="shared" si="5"/>
        <v>，2512425</v>
      </c>
      <c r="I85" s="5" t="str">
        <f>VLOOKUP(A85,HOP!A:U,21,0)</f>
        <v>直采</v>
      </c>
    </row>
    <row r="86" s="5" customFormat="1" hidden="1" spans="1:9">
      <c r="A86" s="6">
        <v>17815958172</v>
      </c>
      <c r="B86" s="7">
        <v>44742</v>
      </c>
      <c r="C86" s="7">
        <v>44744</v>
      </c>
      <c r="D86" s="5">
        <v>1840</v>
      </c>
      <c r="E86" s="5" t="str">
        <f>VLOOKUP(A86,HOP!A:L,12,0)</f>
        <v>1840.00</v>
      </c>
      <c r="F86" s="5" t="str">
        <f>VLOOKUP(A86,HOP!A:C,3,0)</f>
        <v>2516963</v>
      </c>
      <c r="G86" s="5">
        <f t="shared" si="4"/>
        <v>0</v>
      </c>
      <c r="H86" s="5" t="str">
        <f t="shared" si="5"/>
        <v>，2516963</v>
      </c>
      <c r="I86" s="5" t="str">
        <f>VLOOKUP(A86,HOP!A:U,21,0)</f>
        <v>直采</v>
      </c>
    </row>
    <row r="87" s="5" customFormat="1" hidden="1" spans="1:9">
      <c r="A87" s="6">
        <v>17819496621</v>
      </c>
      <c r="B87" s="7">
        <v>44740</v>
      </c>
      <c r="C87" s="7">
        <v>44741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hidden="1" spans="1:9">
      <c r="A88" s="6">
        <v>17829642324</v>
      </c>
      <c r="B88" s="7">
        <v>44739</v>
      </c>
      <c r="C88" s="7">
        <v>44740</v>
      </c>
      <c r="D88" s="5">
        <v>536</v>
      </c>
      <c r="E88" s="5" t="str">
        <f>VLOOKUP(A88,HOP!A:L,12,0)</f>
        <v>536.00</v>
      </c>
      <c r="F88" s="5" t="str">
        <f>VLOOKUP(A88,HOP!A:C,3,0)</f>
        <v>2520030</v>
      </c>
      <c r="G88" s="5">
        <f t="shared" si="4"/>
        <v>0</v>
      </c>
      <c r="H88" s="5" t="str">
        <f t="shared" si="5"/>
        <v>，2520030</v>
      </c>
      <c r="I88" s="5" t="str">
        <f>VLOOKUP(A88,HOP!A:U,21,0)</f>
        <v>直采</v>
      </c>
    </row>
    <row r="89" s="5" customFormat="1" hidden="1" spans="1:9">
      <c r="A89" s="6">
        <v>17856177302</v>
      </c>
      <c r="B89" s="7">
        <v>44740</v>
      </c>
      <c r="C89" s="7">
        <v>44742</v>
      </c>
      <c r="D89" s="5">
        <v>812</v>
      </c>
      <c r="E89" s="5" t="str">
        <f>VLOOKUP(A89,HOP!A:L,12,0)</f>
        <v>812.00</v>
      </c>
      <c r="F89" s="5" t="str">
        <f>VLOOKUP(A89,HOP!A:C,3,0)</f>
        <v>2527163</v>
      </c>
      <c r="G89" s="5">
        <f t="shared" si="4"/>
        <v>0</v>
      </c>
      <c r="H89" s="5" t="str">
        <f t="shared" si="5"/>
        <v>，2527163</v>
      </c>
      <c r="I89" s="5" t="str">
        <f>VLOOKUP(A89,HOP!A:U,21,0)</f>
        <v>直采</v>
      </c>
    </row>
    <row r="90" s="5" customFormat="1" hidden="1" spans="1:9">
      <c r="A90" s="6">
        <v>17862132866</v>
      </c>
      <c r="B90" s="7">
        <v>44735</v>
      </c>
      <c r="C90" s="7">
        <v>44739</v>
      </c>
      <c r="D90" s="5">
        <v>1180</v>
      </c>
      <c r="E90" s="5" t="str">
        <f>VLOOKUP(A90,HOP!A:L,12,0)</f>
        <v>1180.00</v>
      </c>
      <c r="F90" s="5" t="str">
        <f>VLOOKUP(A90,HOP!A:C,3,0)</f>
        <v>2528540</v>
      </c>
      <c r="G90" s="5">
        <f t="shared" si="4"/>
        <v>0</v>
      </c>
      <c r="H90" s="5" t="str">
        <f t="shared" si="5"/>
        <v>，2528540</v>
      </c>
      <c r="I90" s="5" t="str">
        <f>VLOOKUP(A90,HOP!A:U,21,0)</f>
        <v>直采</v>
      </c>
    </row>
    <row r="91" s="5" customFormat="1" hidden="1" spans="1:9">
      <c r="A91" s="6">
        <v>17862453127</v>
      </c>
      <c r="B91" s="7">
        <v>44738</v>
      </c>
      <c r="C91" s="7">
        <v>44742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4"/>
        <v>#N/A</v>
      </c>
      <c r="H91" s="5" t="e">
        <f t="shared" si="5"/>
        <v>#N/A</v>
      </c>
      <c r="I91" s="5" t="e">
        <f>VLOOKUP(A91,HOP!A:U,21,0)</f>
        <v>#N/A</v>
      </c>
    </row>
    <row r="92" s="5" customFormat="1" hidden="1" spans="1:9">
      <c r="A92" s="6">
        <v>17863116974</v>
      </c>
      <c r="B92" s="7">
        <v>44738</v>
      </c>
      <c r="C92" s="7">
        <v>44742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17871000864</v>
      </c>
      <c r="B93" s="7">
        <v>44739</v>
      </c>
      <c r="C93" s="7">
        <v>44740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4"/>
        <v>#N/A</v>
      </c>
      <c r="H93" s="5" t="e">
        <f t="shared" si="5"/>
        <v>#N/A</v>
      </c>
      <c r="I93" s="5" t="e">
        <f>VLOOKUP(A93,HOP!A:U,21,0)</f>
        <v>#N/A</v>
      </c>
    </row>
    <row r="94" s="5" customFormat="1" hidden="1" spans="1:9">
      <c r="A94" s="6">
        <v>17877125730</v>
      </c>
      <c r="B94" s="7">
        <v>44743</v>
      </c>
      <c r="C94" s="7">
        <v>44745</v>
      </c>
      <c r="D94" s="5">
        <v>724</v>
      </c>
      <c r="E94" s="5" t="str">
        <f>VLOOKUP(A94,HOP!A:L,12,0)</f>
        <v>724.00</v>
      </c>
      <c r="F94" s="5" t="str">
        <f>VLOOKUP(A94,HOP!A:C,3,0)</f>
        <v>2532645</v>
      </c>
      <c r="G94" s="5">
        <f t="shared" si="4"/>
        <v>0</v>
      </c>
      <c r="H94" s="5" t="str">
        <f t="shared" si="5"/>
        <v>，2532645</v>
      </c>
      <c r="I94" s="5" t="str">
        <f>VLOOKUP(A94,HOP!A:U,21,0)</f>
        <v>直采</v>
      </c>
    </row>
    <row r="95" s="5" customFormat="1" hidden="1" spans="1:9">
      <c r="A95" s="6">
        <v>17895893367</v>
      </c>
      <c r="B95" s="7">
        <v>44740</v>
      </c>
      <c r="C95" s="7">
        <v>44741</v>
      </c>
      <c r="D95" s="5">
        <v>1640</v>
      </c>
      <c r="E95" s="5" t="str">
        <f>VLOOKUP(A95,HOP!A:L,12,0)</f>
        <v>1640.00</v>
      </c>
      <c r="F95" s="5" t="str">
        <f>VLOOKUP(A95,HOP!A:C,3,0)</f>
        <v>2539098</v>
      </c>
      <c r="G95" s="5">
        <f t="shared" si="4"/>
        <v>0</v>
      </c>
      <c r="H95" s="5" t="str">
        <f t="shared" si="5"/>
        <v>，2539098</v>
      </c>
      <c r="I95" s="5" t="str">
        <f>VLOOKUP(A95,HOP!A:U,21,0)</f>
        <v>直采</v>
      </c>
    </row>
    <row r="96" s="5" customFormat="1" hidden="1" spans="1:9">
      <c r="A96" s="6">
        <v>17915473562</v>
      </c>
      <c r="B96" s="7">
        <v>44740</v>
      </c>
      <c r="C96" s="7">
        <v>44743</v>
      </c>
      <c r="D96" s="5">
        <v>2520</v>
      </c>
      <c r="E96" s="5" t="str">
        <f>VLOOKUP(A96,HOP!A:L,12,0)</f>
        <v>2520.00</v>
      </c>
      <c r="F96" s="5" t="str">
        <f>VLOOKUP(A96,HOP!A:C,3,0)</f>
        <v>2546193</v>
      </c>
      <c r="G96" s="5">
        <f t="shared" si="4"/>
        <v>0</v>
      </c>
      <c r="H96" s="5" t="str">
        <f t="shared" si="5"/>
        <v>，2546193</v>
      </c>
      <c r="I96" s="5" t="str">
        <f>VLOOKUP(A96,HOP!A:U,21,0)</f>
        <v>直采</v>
      </c>
    </row>
    <row r="97" s="5" customFormat="1" hidden="1" spans="1:9">
      <c r="A97" s="6">
        <v>17926984537</v>
      </c>
      <c r="B97" s="7">
        <v>44738</v>
      </c>
      <c r="C97" s="7">
        <v>44743</v>
      </c>
      <c r="D97" s="5">
        <v>6665</v>
      </c>
      <c r="E97" s="5" t="str">
        <f>VLOOKUP(A97,HOP!A:L,12,0)</f>
        <v>6665.00</v>
      </c>
      <c r="F97" s="5" t="str">
        <f>VLOOKUP(A97,HOP!A:C,3,0)</f>
        <v>2548997</v>
      </c>
      <c r="G97" s="5">
        <f t="shared" si="4"/>
        <v>0</v>
      </c>
      <c r="H97" s="5" t="str">
        <f t="shared" si="5"/>
        <v>，2548997</v>
      </c>
      <c r="I97" s="5" t="str">
        <f>VLOOKUP(A97,HOP!A:U,21,0)</f>
        <v>直采</v>
      </c>
    </row>
    <row r="98" s="5" customFormat="1" hidden="1" spans="1:9">
      <c r="A98" s="6">
        <v>18047384376</v>
      </c>
      <c r="B98" s="7">
        <v>44740</v>
      </c>
      <c r="C98" s="7">
        <v>44743</v>
      </c>
      <c r="D98" s="5">
        <v>1914</v>
      </c>
      <c r="E98" s="5" t="str">
        <f>VLOOKUP(A98,HOP!A:L,12,0)</f>
        <v>1914.00</v>
      </c>
      <c r="F98" s="5" t="str">
        <f>VLOOKUP(A98,HOP!A:C,3,0)</f>
        <v>2575755</v>
      </c>
      <c r="G98" s="5">
        <f t="shared" si="4"/>
        <v>0</v>
      </c>
      <c r="H98" s="5" t="str">
        <f t="shared" si="5"/>
        <v>，2575755</v>
      </c>
      <c r="I98" s="5" t="str">
        <f>VLOOKUP(A98,HOP!A:U,21,0)</f>
        <v>直采</v>
      </c>
    </row>
    <row r="99" s="5" customFormat="1" hidden="1" spans="1:9">
      <c r="A99" s="6">
        <v>18060148647</v>
      </c>
      <c r="B99" s="7">
        <v>44739</v>
      </c>
      <c r="C99" s="7">
        <v>44743</v>
      </c>
      <c r="D99" s="5">
        <v>15948</v>
      </c>
      <c r="E99" s="5" t="str">
        <f>VLOOKUP(A99,HOP!A:L,12,0)</f>
        <v>15948.00</v>
      </c>
      <c r="F99" s="5" t="str">
        <f>VLOOKUP(A99,HOP!A:C,3,0)</f>
        <v>2578211</v>
      </c>
      <c r="G99" s="5">
        <f t="shared" ref="G99:G130" si="6">D99-E99</f>
        <v>0</v>
      </c>
      <c r="H99" s="5" t="str">
        <f t="shared" ref="H99:H130" si="7">$H$1&amp;F99</f>
        <v>，2578211</v>
      </c>
      <c r="I99" s="5" t="str">
        <f>VLOOKUP(A99,HOP!A:U,21,0)</f>
        <v>直采</v>
      </c>
    </row>
    <row r="100" s="5" customFormat="1" hidden="1" spans="1:9">
      <c r="A100" s="6">
        <v>18096871545</v>
      </c>
      <c r="B100" s="7">
        <v>44741</v>
      </c>
      <c r="C100" s="7">
        <v>44743</v>
      </c>
      <c r="D100" s="5">
        <v>3850</v>
      </c>
      <c r="E100" s="5" t="str">
        <f>VLOOKUP(A100,HOP!A:L,12,0)</f>
        <v>3850.00</v>
      </c>
      <c r="F100" s="5" t="str">
        <f>VLOOKUP(A100,HOP!A:C,3,0)</f>
        <v>2586628</v>
      </c>
      <c r="G100" s="5">
        <f t="shared" si="6"/>
        <v>0</v>
      </c>
      <c r="H100" s="5" t="str">
        <f t="shared" si="7"/>
        <v>，2586628</v>
      </c>
      <c r="I100" s="5" t="str">
        <f>VLOOKUP(A100,HOP!A:U,21,0)</f>
        <v>直采</v>
      </c>
    </row>
    <row r="101" s="5" customFormat="1" hidden="1" spans="1:9">
      <c r="A101" s="6">
        <v>18109000469</v>
      </c>
      <c r="B101" s="7">
        <v>44742</v>
      </c>
      <c r="C101" s="7">
        <v>44743</v>
      </c>
      <c r="D101" s="5">
        <v>942</v>
      </c>
      <c r="E101" s="5" t="str">
        <f>VLOOKUP(A101,HOP!A:L,12,0)</f>
        <v>942.00</v>
      </c>
      <c r="F101" s="5" t="str">
        <f>VLOOKUP(A101,HOP!A:C,3,0)</f>
        <v>2588968</v>
      </c>
      <c r="G101" s="5">
        <f t="shared" si="6"/>
        <v>0</v>
      </c>
      <c r="H101" s="5" t="str">
        <f t="shared" si="7"/>
        <v>，2588968</v>
      </c>
      <c r="I101" s="5" t="str">
        <f>VLOOKUP(A101,HOP!A:U,21,0)</f>
        <v>直采</v>
      </c>
    </row>
    <row r="102" s="5" customFormat="1" hidden="1" spans="1:9">
      <c r="A102" s="6">
        <v>18114816050</v>
      </c>
      <c r="B102" s="7">
        <v>44741</v>
      </c>
      <c r="C102" s="7">
        <v>44743</v>
      </c>
      <c r="D102" s="5">
        <v>3718</v>
      </c>
      <c r="E102" s="5" t="str">
        <f>VLOOKUP(A102,HOP!A:L,12,0)</f>
        <v>3718.00</v>
      </c>
      <c r="F102" s="5" t="str">
        <f>VLOOKUP(A102,HOP!A:C,3,0)</f>
        <v>2589868</v>
      </c>
      <c r="G102" s="5">
        <f t="shared" si="6"/>
        <v>0</v>
      </c>
      <c r="H102" s="5" t="str">
        <f t="shared" si="7"/>
        <v>，2589868</v>
      </c>
      <c r="I102" s="5" t="str">
        <f>VLOOKUP(A102,HOP!A:U,21,0)</f>
        <v>直采</v>
      </c>
    </row>
    <row r="103" s="5" customFormat="1" hidden="1" spans="1:9">
      <c r="A103" s="6">
        <v>18162997305</v>
      </c>
      <c r="B103" s="7">
        <v>44740</v>
      </c>
      <c r="C103" s="7">
        <v>44743</v>
      </c>
      <c r="D103" s="5">
        <v>825</v>
      </c>
      <c r="E103" s="5" t="str">
        <f>VLOOKUP(A103,HOP!A:L,12,0)</f>
        <v>825.00</v>
      </c>
      <c r="F103" s="5" t="str">
        <f>VLOOKUP(A103,HOP!A:C,3,0)</f>
        <v>2597467</v>
      </c>
      <c r="G103" s="5">
        <f t="shared" si="6"/>
        <v>0</v>
      </c>
      <c r="H103" s="5" t="str">
        <f t="shared" si="7"/>
        <v>，2597467</v>
      </c>
      <c r="I103" s="5" t="str">
        <f>VLOOKUP(A103,HOP!A:U,21,0)</f>
        <v>直采</v>
      </c>
    </row>
    <row r="104" s="5" customFormat="1" hidden="1" spans="1:9">
      <c r="A104" s="6">
        <v>18176339796</v>
      </c>
      <c r="B104" s="7">
        <v>44735</v>
      </c>
      <c r="C104" s="7">
        <v>44743</v>
      </c>
      <c r="D104" s="5">
        <v>0</v>
      </c>
      <c r="E104" s="5" t="e">
        <f>VLOOKUP(A104,HOP!A:L,12,0)</f>
        <v>#N/A</v>
      </c>
      <c r="F104" s="5" t="e">
        <f>VLOOKUP(A104,HOP!A:C,3,0)</f>
        <v>#N/A</v>
      </c>
      <c r="G104" s="5" t="e">
        <f t="shared" si="6"/>
        <v>#N/A</v>
      </c>
      <c r="H104" s="5" t="e">
        <f t="shared" si="7"/>
        <v>#N/A</v>
      </c>
      <c r="I104" s="5" t="e">
        <f>VLOOKUP(A104,HOP!A:U,21,0)</f>
        <v>#N/A</v>
      </c>
    </row>
    <row r="105" s="5" customFormat="1" hidden="1" spans="1:9">
      <c r="A105" s="6">
        <v>18191878400</v>
      </c>
      <c r="B105" s="7">
        <v>44738</v>
      </c>
      <c r="C105" s="7">
        <v>44743</v>
      </c>
      <c r="D105" s="5">
        <v>3530</v>
      </c>
      <c r="E105" s="5" t="str">
        <f>VLOOKUP(A105,HOP!A:L,12,0)</f>
        <v>3530.00</v>
      </c>
      <c r="F105" s="5" t="str">
        <f>VLOOKUP(A105,HOP!A:C,3,0)</f>
        <v>2600990</v>
      </c>
      <c r="G105" s="5">
        <f t="shared" si="6"/>
        <v>0</v>
      </c>
      <c r="H105" s="5" t="str">
        <f t="shared" si="7"/>
        <v>，2600990</v>
      </c>
      <c r="I105" s="5" t="str">
        <f>VLOOKUP(A105,HOP!A:U,21,0)</f>
        <v>直采</v>
      </c>
    </row>
    <row r="106" s="5" customFormat="1" hidden="1" spans="1:9">
      <c r="A106" s="6">
        <v>18199408625</v>
      </c>
      <c r="B106" s="7">
        <v>44742</v>
      </c>
      <c r="C106" s="7">
        <v>44743</v>
      </c>
      <c r="D106" s="5">
        <v>1200</v>
      </c>
      <c r="E106" s="5" t="str">
        <f>VLOOKUP(A106,HOP!A:L,12,0)</f>
        <v>1200.00</v>
      </c>
      <c r="F106" s="5" t="str">
        <f>VLOOKUP(A106,HOP!A:C,3,0)</f>
        <v>2602207</v>
      </c>
      <c r="G106" s="5">
        <f t="shared" si="6"/>
        <v>0</v>
      </c>
      <c r="H106" s="5" t="str">
        <f t="shared" si="7"/>
        <v>，2602207</v>
      </c>
      <c r="I106" s="5" t="str">
        <f>VLOOKUP(A106,HOP!A:U,21,0)</f>
        <v>直采</v>
      </c>
    </row>
    <row r="107" s="5" customFormat="1" hidden="1" spans="1:9">
      <c r="A107" s="6">
        <v>18209324847</v>
      </c>
      <c r="B107" s="7">
        <v>44740</v>
      </c>
      <c r="C107" s="7">
        <v>44743</v>
      </c>
      <c r="D107" s="5">
        <v>381</v>
      </c>
      <c r="E107" s="5" t="str">
        <f>VLOOKUP(A107,HOP!A:L,12,0)</f>
        <v>381.00</v>
      </c>
      <c r="F107" s="5" t="str">
        <f>VLOOKUP(A107,HOP!A:C,3,0)</f>
        <v>2603249</v>
      </c>
      <c r="G107" s="5">
        <f t="shared" si="6"/>
        <v>0</v>
      </c>
      <c r="H107" s="5" t="str">
        <f t="shared" si="7"/>
        <v>，2603249</v>
      </c>
      <c r="I107" s="5" t="str">
        <f>VLOOKUP(A107,HOP!A:U,21,0)</f>
        <v>直采</v>
      </c>
    </row>
    <row r="108" s="5" customFormat="1" hidden="1" spans="1:9">
      <c r="A108" s="6">
        <v>18209993097</v>
      </c>
      <c r="B108" s="7">
        <v>44741</v>
      </c>
      <c r="C108" s="7">
        <v>44743</v>
      </c>
      <c r="D108" s="5">
        <v>524</v>
      </c>
      <c r="E108" s="5" t="str">
        <f>VLOOKUP(A108,HOP!A:L,12,0)</f>
        <v>524.00</v>
      </c>
      <c r="F108" s="5" t="str">
        <f>VLOOKUP(A108,HOP!A:C,3,0)</f>
        <v>2603375</v>
      </c>
      <c r="G108" s="5">
        <f t="shared" si="6"/>
        <v>0</v>
      </c>
      <c r="H108" s="5" t="str">
        <f t="shared" si="7"/>
        <v>，2603375</v>
      </c>
      <c r="I108" s="5" t="str">
        <f>VLOOKUP(A108,HOP!A:U,21,0)</f>
        <v>直采</v>
      </c>
    </row>
    <row r="109" s="5" customFormat="1" hidden="1" spans="1:9">
      <c r="A109" s="6">
        <v>18215141379</v>
      </c>
      <c r="B109" s="7">
        <v>44740</v>
      </c>
      <c r="C109" s="7">
        <v>44743</v>
      </c>
      <c r="D109" s="5">
        <v>2118</v>
      </c>
      <c r="E109" s="5" t="str">
        <f>VLOOKUP(A109,HOP!A:L,12,0)</f>
        <v>2118.00</v>
      </c>
      <c r="F109" s="5" t="str">
        <f>VLOOKUP(A109,HOP!A:C,3,0)</f>
        <v>2603876</v>
      </c>
      <c r="G109" s="5">
        <f t="shared" si="6"/>
        <v>0</v>
      </c>
      <c r="H109" s="5" t="str">
        <f t="shared" si="7"/>
        <v>，2603876</v>
      </c>
      <c r="I109" s="5" t="str">
        <f>VLOOKUP(A109,HOP!A:U,21,0)</f>
        <v>直采</v>
      </c>
    </row>
    <row r="110" s="5" customFormat="1" hidden="1" spans="1:9">
      <c r="A110" s="6">
        <v>18215348315</v>
      </c>
      <c r="B110" s="7">
        <v>44740</v>
      </c>
      <c r="C110" s="7">
        <v>44743</v>
      </c>
      <c r="D110" s="5">
        <v>6849</v>
      </c>
      <c r="E110" s="5" t="str">
        <f>VLOOKUP(A110,HOP!A:L,12,0)</f>
        <v>6849.00</v>
      </c>
      <c r="F110" s="5" t="str">
        <f>VLOOKUP(A110,HOP!A:C,3,0)</f>
        <v>2603915</v>
      </c>
      <c r="G110" s="5">
        <f t="shared" si="6"/>
        <v>0</v>
      </c>
      <c r="H110" s="5" t="str">
        <f t="shared" si="7"/>
        <v>，2603915</v>
      </c>
      <c r="I110" s="5" t="str">
        <f>VLOOKUP(A110,HOP!A:U,21,0)</f>
        <v>直采</v>
      </c>
    </row>
    <row r="111" s="5" customFormat="1" hidden="1" spans="1:9">
      <c r="A111" s="6">
        <v>18216103076</v>
      </c>
      <c r="B111" s="7">
        <v>44741</v>
      </c>
      <c r="C111" s="7">
        <v>44743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VLOOKUP(A111,HOP!A:U,21,0)</f>
        <v>#N/A</v>
      </c>
    </row>
    <row r="112" s="5" customFormat="1" hidden="1" spans="1:9">
      <c r="A112" s="6">
        <v>18221347858</v>
      </c>
      <c r="B112" s="7">
        <v>44741</v>
      </c>
      <c r="C112" s="7">
        <v>44743</v>
      </c>
      <c r="D112" s="5">
        <v>524</v>
      </c>
      <c r="E112" s="5" t="str">
        <f>VLOOKUP(A112,HOP!A:L,12,0)</f>
        <v>524.00</v>
      </c>
      <c r="F112" s="5" t="str">
        <f>VLOOKUP(A112,HOP!A:C,3,0)</f>
        <v>2604626</v>
      </c>
      <c r="G112" s="5">
        <f t="shared" si="6"/>
        <v>0</v>
      </c>
      <c r="H112" s="5" t="str">
        <f t="shared" si="7"/>
        <v>，2604626</v>
      </c>
      <c r="I112" s="5" t="str">
        <f>VLOOKUP(A112,HOP!A:U,21,0)</f>
        <v>直采</v>
      </c>
    </row>
    <row r="113" s="5" customFormat="1" hidden="1" spans="1:9">
      <c r="A113" s="6">
        <v>18224479324</v>
      </c>
      <c r="B113" s="7">
        <v>44740</v>
      </c>
      <c r="C113" s="7">
        <v>44743</v>
      </c>
      <c r="D113" s="5">
        <v>2691</v>
      </c>
      <c r="E113" s="5" t="str">
        <f>VLOOKUP(A113,HOP!A:L,12,0)</f>
        <v>2691.00</v>
      </c>
      <c r="F113" s="5" t="str">
        <f>VLOOKUP(A113,HOP!A:C,3,0)</f>
        <v>2605039</v>
      </c>
      <c r="G113" s="5">
        <f t="shared" si="6"/>
        <v>0</v>
      </c>
      <c r="H113" s="5" t="str">
        <f t="shared" si="7"/>
        <v>，2605039</v>
      </c>
      <c r="I113" s="5" t="str">
        <f>VLOOKUP(A113,HOP!A:U,21,0)</f>
        <v>直采</v>
      </c>
    </row>
    <row r="114" s="5" customFormat="1" hidden="1" spans="1:9">
      <c r="A114" s="6">
        <v>18224698155</v>
      </c>
      <c r="B114" s="7">
        <v>44741</v>
      </c>
      <c r="C114" s="7">
        <v>44743</v>
      </c>
      <c r="D114" s="5">
        <v>1180</v>
      </c>
      <c r="E114" s="5" t="str">
        <f>VLOOKUP(A114,HOP!A:L,12,0)</f>
        <v>1180.00</v>
      </c>
      <c r="F114" s="5" t="str">
        <f>VLOOKUP(A114,HOP!A:C,3,0)</f>
        <v>2604989</v>
      </c>
      <c r="G114" s="5">
        <f t="shared" si="6"/>
        <v>0</v>
      </c>
      <c r="H114" s="5" t="str">
        <f t="shared" si="7"/>
        <v>，2604989</v>
      </c>
      <c r="I114" s="5" t="str">
        <f>VLOOKUP(A114,HOP!A:U,21,0)</f>
        <v>直采</v>
      </c>
    </row>
    <row r="115" s="5" customFormat="1" hidden="1" spans="1:9">
      <c r="A115" s="6">
        <v>18225412844</v>
      </c>
      <c r="B115" s="7">
        <v>44742</v>
      </c>
      <c r="C115" s="7">
        <v>44743</v>
      </c>
      <c r="D115" s="5">
        <v>706</v>
      </c>
      <c r="E115" s="5" t="str">
        <f>VLOOKUP(A115,HOP!A:L,12,0)</f>
        <v>706.00</v>
      </c>
      <c r="F115" s="5" t="str">
        <f>VLOOKUP(A115,HOP!A:C,3,0)</f>
        <v>2605104</v>
      </c>
      <c r="G115" s="5">
        <f t="shared" si="6"/>
        <v>0</v>
      </c>
      <c r="H115" s="5" t="str">
        <f t="shared" si="7"/>
        <v>，2605104</v>
      </c>
      <c r="I115" s="5" t="str">
        <f>VLOOKUP(A115,HOP!A:U,21,0)</f>
        <v>直采</v>
      </c>
    </row>
    <row r="116" s="5" customFormat="1" hidden="1" spans="1:9">
      <c r="A116" s="6">
        <v>18225881326</v>
      </c>
      <c r="B116" s="7">
        <v>44741</v>
      </c>
      <c r="C116" s="7">
        <v>44743</v>
      </c>
      <c r="D116" s="5">
        <v>586</v>
      </c>
      <c r="E116" s="5" t="str">
        <f>VLOOKUP(A116,HOP!A:L,12,0)</f>
        <v>586.00</v>
      </c>
      <c r="F116" s="5" t="str">
        <f>VLOOKUP(A116,HOP!A:C,3,0)</f>
        <v>2605173</v>
      </c>
      <c r="G116" s="5">
        <f t="shared" si="6"/>
        <v>0</v>
      </c>
      <c r="H116" s="5" t="str">
        <f t="shared" si="7"/>
        <v>，2605173</v>
      </c>
      <c r="I116" s="5" t="str">
        <f>VLOOKUP(A116,HOP!A:U,21,0)</f>
        <v>直采</v>
      </c>
    </row>
    <row r="117" s="5" customFormat="1" hidden="1" spans="1:9">
      <c r="A117" s="6">
        <v>18225866768</v>
      </c>
      <c r="B117" s="7">
        <v>44741</v>
      </c>
      <c r="C117" s="7">
        <v>44743</v>
      </c>
      <c r="D117" s="5">
        <v>4300</v>
      </c>
      <c r="E117" s="5" t="str">
        <f>VLOOKUP(A117,HOP!A:L,12,0)</f>
        <v>4300.00</v>
      </c>
      <c r="F117" s="5" t="str">
        <f>VLOOKUP(A117,HOP!A:C,3,0)</f>
        <v>2605174</v>
      </c>
      <c r="G117" s="5">
        <f t="shared" si="6"/>
        <v>0</v>
      </c>
      <c r="H117" s="5" t="str">
        <f t="shared" si="7"/>
        <v>，2605174</v>
      </c>
      <c r="I117" s="5" t="str">
        <f>VLOOKUP(A117,HOP!A:U,21,0)</f>
        <v>直采</v>
      </c>
    </row>
    <row r="118" s="5" customFormat="1" hidden="1" spans="1:9">
      <c r="A118" s="6">
        <v>18226826601</v>
      </c>
      <c r="B118" s="7">
        <v>44742</v>
      </c>
      <c r="C118" s="7">
        <v>44743</v>
      </c>
      <c r="D118" s="5">
        <v>205</v>
      </c>
      <c r="E118" s="5" t="str">
        <f>VLOOKUP(A118,HOP!A:L,12,0)</f>
        <v>205.00</v>
      </c>
      <c r="F118" s="5" t="str">
        <f>VLOOKUP(A118,HOP!A:C,3,0)</f>
        <v>2605309</v>
      </c>
      <c r="G118" s="5">
        <f t="shared" si="6"/>
        <v>0</v>
      </c>
      <c r="H118" s="5" t="str">
        <f t="shared" si="7"/>
        <v>，2605309</v>
      </c>
      <c r="I118" s="5" t="str">
        <f>VLOOKUP(A118,HOP!A:U,21,0)</f>
        <v>直采</v>
      </c>
    </row>
    <row r="119" s="5" customFormat="1" hidden="1" spans="1:9">
      <c r="A119" s="6">
        <v>18227023682</v>
      </c>
      <c r="B119" s="7">
        <v>44741</v>
      </c>
      <c r="C119" s="7">
        <v>44743</v>
      </c>
      <c r="D119" s="5">
        <v>524</v>
      </c>
      <c r="E119" s="5" t="str">
        <f>VLOOKUP(A119,HOP!A:L,12,0)</f>
        <v>524.00</v>
      </c>
      <c r="F119" s="5" t="str">
        <f>VLOOKUP(A119,HOP!A:C,3,0)</f>
        <v>2605361</v>
      </c>
      <c r="G119" s="5">
        <f t="shared" si="6"/>
        <v>0</v>
      </c>
      <c r="H119" s="5" t="str">
        <f t="shared" si="7"/>
        <v>，2605361</v>
      </c>
      <c r="I119" s="5" t="str">
        <f>VLOOKUP(A119,HOP!A:U,21,0)</f>
        <v>直采</v>
      </c>
    </row>
    <row r="120" s="5" customFormat="1" hidden="1" spans="1:9">
      <c r="A120" s="6">
        <v>18227141314</v>
      </c>
      <c r="B120" s="7">
        <v>44740</v>
      </c>
      <c r="C120" s="7">
        <v>44743</v>
      </c>
      <c r="D120" s="5">
        <v>1218</v>
      </c>
      <c r="E120" s="5" t="str">
        <f>VLOOKUP(A120,HOP!A:L,12,0)</f>
        <v>1218.00</v>
      </c>
      <c r="F120" s="5" t="str">
        <f>VLOOKUP(A120,HOP!A:C,3,0)</f>
        <v>2605389</v>
      </c>
      <c r="G120" s="5">
        <f t="shared" si="6"/>
        <v>0</v>
      </c>
      <c r="H120" s="5" t="str">
        <f t="shared" si="7"/>
        <v>，2605389</v>
      </c>
      <c r="I120" s="5" t="str">
        <f>VLOOKUP(A120,HOP!A:U,21,0)</f>
        <v>直采</v>
      </c>
    </row>
    <row r="121" s="5" customFormat="1" hidden="1" spans="1:9">
      <c r="A121" s="6">
        <v>18229458616</v>
      </c>
      <c r="B121" s="7">
        <v>44741</v>
      </c>
      <c r="C121" s="7">
        <v>44743</v>
      </c>
      <c r="D121" s="5">
        <v>590</v>
      </c>
      <c r="E121" s="5" t="str">
        <f>VLOOKUP(A121,HOP!A:L,12,0)</f>
        <v>590.00</v>
      </c>
      <c r="F121" s="5" t="str">
        <f>VLOOKUP(A121,HOP!A:C,3,0)</f>
        <v>2605497</v>
      </c>
      <c r="G121" s="5">
        <f t="shared" si="6"/>
        <v>0</v>
      </c>
      <c r="H121" s="5" t="str">
        <f t="shared" si="7"/>
        <v>，2605497</v>
      </c>
      <c r="I121" s="5" t="str">
        <f>VLOOKUP(A121,HOP!A:U,21,0)</f>
        <v>直采</v>
      </c>
    </row>
    <row r="122" s="5" customFormat="1" hidden="1" spans="1:9">
      <c r="A122" s="6">
        <v>18230749179</v>
      </c>
      <c r="B122" s="7">
        <v>44742</v>
      </c>
      <c r="C122" s="7">
        <v>44743</v>
      </c>
      <c r="D122" s="5">
        <v>295</v>
      </c>
      <c r="E122" s="5" t="str">
        <f>VLOOKUP(A122,HOP!A:L,12,0)</f>
        <v>295.00</v>
      </c>
      <c r="F122" s="5" t="str">
        <f>VLOOKUP(A122,HOP!A:C,3,0)</f>
        <v>2605711</v>
      </c>
      <c r="G122" s="5">
        <f t="shared" si="6"/>
        <v>0</v>
      </c>
      <c r="H122" s="5" t="str">
        <f t="shared" si="7"/>
        <v>，2605711</v>
      </c>
      <c r="I122" s="5" t="str">
        <f>VLOOKUP(A122,HOP!A:U,21,0)</f>
        <v>直采</v>
      </c>
    </row>
    <row r="123" s="5" customFormat="1" hidden="1" spans="1:9">
      <c r="A123" s="6">
        <v>18230765507</v>
      </c>
      <c r="B123" s="7">
        <v>44741</v>
      </c>
      <c r="C123" s="7">
        <v>44743</v>
      </c>
      <c r="D123" s="5">
        <v>1412</v>
      </c>
      <c r="E123" s="5" t="str">
        <f>VLOOKUP(A123,HOP!A:L,12,0)</f>
        <v>1412.00</v>
      </c>
      <c r="F123" s="5" t="str">
        <f>VLOOKUP(A123,HOP!A:C,3,0)</f>
        <v>2605717</v>
      </c>
      <c r="G123" s="5">
        <f t="shared" si="6"/>
        <v>0</v>
      </c>
      <c r="H123" s="5" t="str">
        <f t="shared" si="7"/>
        <v>，2605717</v>
      </c>
      <c r="I123" s="5" t="str">
        <f>VLOOKUP(A123,HOP!A:U,21,0)</f>
        <v>直采</v>
      </c>
    </row>
    <row r="124" s="5" customFormat="1" hidden="1" spans="1:9">
      <c r="A124" s="6">
        <v>18230774531</v>
      </c>
      <c r="B124" s="7">
        <v>44741</v>
      </c>
      <c r="C124" s="7">
        <v>44743</v>
      </c>
      <c r="D124" s="5">
        <v>1800</v>
      </c>
      <c r="E124" s="5" t="str">
        <f>VLOOKUP(A124,HOP!A:L,12,0)</f>
        <v>1800.00</v>
      </c>
      <c r="F124" s="5" t="str">
        <f>VLOOKUP(A124,HOP!A:C,3,0)</f>
        <v>2605720</v>
      </c>
      <c r="G124" s="5">
        <f t="shared" si="6"/>
        <v>0</v>
      </c>
      <c r="H124" s="5" t="str">
        <f t="shared" si="7"/>
        <v>，2605720</v>
      </c>
      <c r="I124" s="5" t="str">
        <f>VLOOKUP(A124,HOP!A:U,21,0)</f>
        <v>直采</v>
      </c>
    </row>
    <row r="125" s="5" customFormat="1" hidden="1" spans="1:9">
      <c r="A125" s="6">
        <v>18231116622</v>
      </c>
      <c r="B125" s="7">
        <v>44741</v>
      </c>
      <c r="C125" s="7">
        <v>44743</v>
      </c>
      <c r="D125" s="5">
        <v>590</v>
      </c>
      <c r="E125" s="5" t="str">
        <f>VLOOKUP(A125,HOP!A:L,12,0)</f>
        <v>590.00</v>
      </c>
      <c r="F125" s="5" t="str">
        <f>VLOOKUP(A125,HOP!A:C,3,0)</f>
        <v>2605783</v>
      </c>
      <c r="G125" s="5">
        <f t="shared" si="6"/>
        <v>0</v>
      </c>
      <c r="H125" s="5" t="str">
        <f t="shared" si="7"/>
        <v>，2605783</v>
      </c>
      <c r="I125" s="5" t="str">
        <f>VLOOKUP(A125,HOP!A:U,21,0)</f>
        <v>直采</v>
      </c>
    </row>
    <row r="126" s="5" customFormat="1" hidden="1" spans="1:9">
      <c r="A126" s="6">
        <v>18231147645</v>
      </c>
      <c r="B126" s="7">
        <v>44741</v>
      </c>
      <c r="C126" s="7">
        <v>44743</v>
      </c>
      <c r="D126" s="5">
        <v>590</v>
      </c>
      <c r="E126" s="5" t="str">
        <f>VLOOKUP(A126,HOP!A:L,12,0)</f>
        <v>590.00</v>
      </c>
      <c r="F126" s="5" t="str">
        <f>VLOOKUP(A126,HOP!A:C,3,0)</f>
        <v>2605787</v>
      </c>
      <c r="G126" s="5">
        <f t="shared" si="6"/>
        <v>0</v>
      </c>
      <c r="H126" s="5" t="str">
        <f t="shared" si="7"/>
        <v>，2605787</v>
      </c>
      <c r="I126" s="5" t="str">
        <f>VLOOKUP(A126,HOP!A:U,21,0)</f>
        <v>直采</v>
      </c>
    </row>
    <row r="127" s="5" customFormat="1" hidden="1" spans="1:9">
      <c r="A127" s="6">
        <v>18232244455</v>
      </c>
      <c r="B127" s="7">
        <v>44742</v>
      </c>
      <c r="C127" s="7">
        <v>44743</v>
      </c>
      <c r="D127" s="5">
        <v>728</v>
      </c>
      <c r="E127" s="5" t="str">
        <f>VLOOKUP(A127,HOP!A:L,12,0)</f>
        <v>728.00</v>
      </c>
      <c r="F127" s="5" t="str">
        <f>VLOOKUP(A127,HOP!A:C,3,0)</f>
        <v>2606086</v>
      </c>
      <c r="G127" s="5">
        <f t="shared" si="6"/>
        <v>0</v>
      </c>
      <c r="H127" s="5" t="str">
        <f t="shared" si="7"/>
        <v>，2606086</v>
      </c>
      <c r="I127" s="5" t="str">
        <f>VLOOKUP(A127,HOP!A:U,21,0)</f>
        <v>直采</v>
      </c>
    </row>
    <row r="128" s="5" customFormat="1" hidden="1" spans="1:9">
      <c r="A128" s="6">
        <v>18232609735</v>
      </c>
      <c r="B128" s="7">
        <v>44741</v>
      </c>
      <c r="C128" s="7">
        <v>44743</v>
      </c>
      <c r="D128" s="5">
        <v>642</v>
      </c>
      <c r="E128" s="5" t="str">
        <f>VLOOKUP(A128,HOP!A:L,12,0)</f>
        <v>642.00</v>
      </c>
      <c r="F128" s="5" t="str">
        <f>VLOOKUP(A128,HOP!A:C,3,0)</f>
        <v>2606146</v>
      </c>
      <c r="G128" s="5">
        <f t="shared" si="6"/>
        <v>0</v>
      </c>
      <c r="H128" s="5" t="str">
        <f t="shared" si="7"/>
        <v>，2606146</v>
      </c>
      <c r="I128" s="5" t="str">
        <f>VLOOKUP(A128,HOP!A:U,21,0)</f>
        <v>直采</v>
      </c>
    </row>
    <row r="129" s="5" customFormat="1" hidden="1" spans="1:9">
      <c r="A129" s="6">
        <v>18235495940</v>
      </c>
      <c r="B129" s="7">
        <v>44741</v>
      </c>
      <c r="C129" s="7">
        <v>44743</v>
      </c>
      <c r="D129" s="5">
        <v>290</v>
      </c>
      <c r="E129" s="5" t="str">
        <f>VLOOKUP(A129,HOP!A:L,12,0)</f>
        <v>290.00</v>
      </c>
      <c r="F129" s="5" t="str">
        <f>VLOOKUP(A129,HOP!A:C,3,0)</f>
        <v>2606278</v>
      </c>
      <c r="G129" s="5">
        <f t="shared" si="6"/>
        <v>0</v>
      </c>
      <c r="H129" s="5" t="str">
        <f t="shared" si="7"/>
        <v>，2606278</v>
      </c>
      <c r="I129" s="5" t="str">
        <f>VLOOKUP(A129,HOP!A:U,21,0)</f>
        <v>直采</v>
      </c>
    </row>
    <row r="130" s="5" customFormat="1" hidden="1" spans="1:9">
      <c r="A130" s="6">
        <v>18236296323</v>
      </c>
      <c r="B130" s="7">
        <v>44742</v>
      </c>
      <c r="C130" s="7">
        <v>44743</v>
      </c>
      <c r="D130" s="5">
        <v>378</v>
      </c>
      <c r="E130" s="5" t="str">
        <f>VLOOKUP(A130,HOP!A:L,12,0)</f>
        <v>378.00</v>
      </c>
      <c r="F130" s="5" t="str">
        <f>VLOOKUP(A130,HOP!A:C,3,0)</f>
        <v>2606451</v>
      </c>
      <c r="G130" s="5">
        <f t="shared" si="6"/>
        <v>0</v>
      </c>
      <c r="H130" s="5" t="str">
        <f t="shared" si="7"/>
        <v>，2606451</v>
      </c>
      <c r="I130" s="5" t="str">
        <f>VLOOKUP(A130,HOP!A:U,21,0)</f>
        <v>直采</v>
      </c>
    </row>
    <row r="131" s="5" customFormat="1" hidden="1" spans="1:9">
      <c r="A131" s="6">
        <v>18236842823</v>
      </c>
      <c r="B131" s="7">
        <v>44742</v>
      </c>
      <c r="C131" s="7">
        <v>44743</v>
      </c>
      <c r="D131" s="5">
        <v>166</v>
      </c>
      <c r="E131" s="5" t="str">
        <f>VLOOKUP(A131,HOP!A:L,12,0)</f>
        <v>166.00</v>
      </c>
      <c r="F131" s="5" t="str">
        <f>VLOOKUP(A131,HOP!A:C,3,0)</f>
        <v>2606532</v>
      </c>
      <c r="G131" s="5">
        <f>D131-E131</f>
        <v>0</v>
      </c>
      <c r="H131" s="5" t="str">
        <f>$H$1&amp;F131</f>
        <v>，2606532</v>
      </c>
      <c r="I131" s="5" t="str">
        <f>VLOOKUP(A131,HOP!A:U,21,0)</f>
        <v>直采</v>
      </c>
    </row>
    <row r="132" s="5" customFormat="1" hidden="1" spans="1:9">
      <c r="A132" s="6">
        <v>18238204759</v>
      </c>
      <c r="B132" s="7">
        <v>44742</v>
      </c>
      <c r="C132" s="7">
        <v>44743</v>
      </c>
      <c r="D132" s="5">
        <v>262</v>
      </c>
      <c r="E132" s="5" t="str">
        <f>VLOOKUP(A132,HOP!A:L,12,0)</f>
        <v>262.00</v>
      </c>
      <c r="F132" s="5" t="str">
        <f>VLOOKUP(A132,HOP!A:C,3,0)</f>
        <v>2606762</v>
      </c>
      <c r="G132" s="5">
        <f>D132-E132</f>
        <v>0</v>
      </c>
      <c r="H132" s="5" t="str">
        <f>$H$1&amp;F132</f>
        <v>，2606762</v>
      </c>
      <c r="I132" s="5" t="str">
        <f>VLOOKUP(A132,HOP!A:U,21,0)</f>
        <v>直采</v>
      </c>
    </row>
    <row r="133" s="5" customFormat="1" hidden="1" spans="1:9">
      <c r="A133" s="6">
        <v>18240859624</v>
      </c>
      <c r="B133" s="7">
        <v>44742</v>
      </c>
      <c r="C133" s="7">
        <v>44743</v>
      </c>
      <c r="D133" s="5">
        <v>128</v>
      </c>
      <c r="E133" s="5" t="str">
        <f>VLOOKUP(A133,HOP!A:L,12,0)</f>
        <v>128.00</v>
      </c>
      <c r="F133" s="5" t="str">
        <f>VLOOKUP(A133,HOP!A:C,3,0)</f>
        <v>2606844</v>
      </c>
      <c r="G133" s="5">
        <f>D133-E133</f>
        <v>0</v>
      </c>
      <c r="H133" s="5" t="str">
        <f>$H$1&amp;F133</f>
        <v>，2606844</v>
      </c>
      <c r="I133" s="5" t="str">
        <f>VLOOKUP(A133,HOP!A:U,21,0)</f>
        <v>直采</v>
      </c>
    </row>
    <row r="134" s="5" customFormat="1" hidden="1" spans="1:9">
      <c r="A134" s="6">
        <v>18241053027</v>
      </c>
      <c r="B134" s="7">
        <v>44742</v>
      </c>
      <c r="C134" s="7">
        <v>44743</v>
      </c>
      <c r="D134" s="5">
        <v>666</v>
      </c>
      <c r="E134" s="5" t="str">
        <f>VLOOKUP(A134,HOP!A:L,12,0)</f>
        <v>666.00</v>
      </c>
      <c r="F134" s="5" t="str">
        <f>VLOOKUP(A134,HOP!A:C,3,0)</f>
        <v>2606879</v>
      </c>
      <c r="G134" s="5">
        <f>D134-E134</f>
        <v>0</v>
      </c>
      <c r="H134" s="5" t="str">
        <f>$H$1&amp;F134</f>
        <v>，2606879</v>
      </c>
      <c r="I134" s="5" t="str">
        <f>VLOOKUP(A134,HOP!A:U,21,0)</f>
        <v>直采</v>
      </c>
    </row>
    <row r="135" s="5" customFormat="1" hidden="1" spans="1:9">
      <c r="A135" s="6">
        <v>18241667984</v>
      </c>
      <c r="B135" s="7">
        <v>44742</v>
      </c>
      <c r="C135" s="7">
        <v>44743</v>
      </c>
      <c r="D135" s="5">
        <v>930</v>
      </c>
      <c r="E135" s="5" t="str">
        <f>VLOOKUP(A135,HOP!A:L,12,0)</f>
        <v>930.00</v>
      </c>
      <c r="F135" s="5" t="str">
        <f>VLOOKUP(A135,HOP!A:C,3,0)</f>
        <v>2606968</v>
      </c>
      <c r="G135" s="5">
        <f>D135-E135</f>
        <v>0</v>
      </c>
      <c r="H135" s="5" t="str">
        <f>$H$1&amp;F135</f>
        <v>，2606968</v>
      </c>
      <c r="I135" s="5" t="str">
        <f>VLOOKUP(A135,HOP!A:U,21,0)</f>
        <v>直采</v>
      </c>
    </row>
    <row r="136" s="5" customFormat="1" hidden="1" spans="1:9">
      <c r="A136" s="6">
        <v>18241672687</v>
      </c>
      <c r="B136" s="7">
        <v>44742</v>
      </c>
      <c r="C136" s="7">
        <v>44743</v>
      </c>
      <c r="D136" s="5">
        <v>0</v>
      </c>
      <c r="E136" s="5" t="e">
        <f>VLOOKUP(A136,HOP!A:L,12,0)</f>
        <v>#N/A</v>
      </c>
      <c r="F136" s="5" t="e">
        <f>VLOOKUP(A136,HOP!A:C,3,0)</f>
        <v>#N/A</v>
      </c>
      <c r="G136" s="5" t="e">
        <f>D136-E136</f>
        <v>#N/A</v>
      </c>
      <c r="H136" s="5" t="e">
        <f>$H$1&amp;F136</f>
        <v>#N/A</v>
      </c>
      <c r="I136" s="5" t="e">
        <f>VLOOKUP(A136,HOP!A:U,21,0)</f>
        <v>#N/A</v>
      </c>
    </row>
    <row r="137" s="5" customFormat="1" hidden="1" spans="1:9">
      <c r="A137" s="6">
        <v>18241692810</v>
      </c>
      <c r="B137" s="7">
        <v>44742</v>
      </c>
      <c r="C137" s="7">
        <v>44743</v>
      </c>
      <c r="D137" s="5">
        <v>1376</v>
      </c>
      <c r="E137" s="5" t="str">
        <f>VLOOKUP(A137,HOP!A:L,12,0)</f>
        <v>1376.00</v>
      </c>
      <c r="F137" s="5" t="str">
        <f>VLOOKUP(A137,HOP!A:C,3,0)</f>
        <v>2606977</v>
      </c>
      <c r="G137" s="5">
        <f>D137-E137</f>
        <v>0</v>
      </c>
      <c r="H137" s="5" t="str">
        <f>$H$1&amp;F137</f>
        <v>，2606977</v>
      </c>
      <c r="I137" s="5" t="str">
        <f>VLOOKUP(A137,HOP!A:U,21,0)</f>
        <v>直采</v>
      </c>
    </row>
    <row r="138" s="5" customFormat="1" hidden="1" spans="1:9">
      <c r="A138" s="6">
        <v>18241856376</v>
      </c>
      <c r="B138" s="7">
        <v>44742</v>
      </c>
      <c r="C138" s="7">
        <v>44743</v>
      </c>
      <c r="D138" s="5">
        <v>378</v>
      </c>
      <c r="E138" s="5" t="str">
        <f>VLOOKUP(A138,HOP!A:L,12,0)</f>
        <v>378.00</v>
      </c>
      <c r="F138" s="5" t="str">
        <f>VLOOKUP(A138,HOP!A:C,3,0)</f>
        <v>2607036</v>
      </c>
      <c r="G138" s="5">
        <f>D138-E138</f>
        <v>0</v>
      </c>
      <c r="H138" s="5" t="str">
        <f>$H$1&amp;F138</f>
        <v>，2607036</v>
      </c>
      <c r="I138" s="5" t="str">
        <f>VLOOKUP(A138,HOP!A:U,21,0)</f>
        <v>直采</v>
      </c>
    </row>
    <row r="139" s="5" customFormat="1" hidden="1" spans="1:9">
      <c r="A139" s="6">
        <v>18242763095</v>
      </c>
      <c r="B139" s="7">
        <v>44742</v>
      </c>
      <c r="C139" s="7">
        <v>44743</v>
      </c>
      <c r="D139" s="5">
        <v>275</v>
      </c>
      <c r="E139" s="5" t="str">
        <f>VLOOKUP(A139,HOP!A:L,12,0)</f>
        <v>275.00</v>
      </c>
      <c r="F139" s="5" t="str">
        <f>VLOOKUP(A139,HOP!A:C,3,0)</f>
        <v>2607212</v>
      </c>
      <c r="G139" s="5">
        <f>D139-E139</f>
        <v>0</v>
      </c>
      <c r="H139" s="5" t="str">
        <f>$H$1&amp;F139</f>
        <v>，2607212</v>
      </c>
      <c r="I139" s="5" t="str">
        <f>VLOOKUP(A139,HOP!A:U,21,0)</f>
        <v>直采</v>
      </c>
    </row>
    <row r="140" s="5" customFormat="1" hidden="1" spans="1:9">
      <c r="A140" s="6">
        <v>18243268160</v>
      </c>
      <c r="B140" s="7">
        <v>44742</v>
      </c>
      <c r="C140" s="7">
        <v>44743</v>
      </c>
      <c r="D140" s="5">
        <v>510</v>
      </c>
      <c r="E140" s="5" t="str">
        <f>VLOOKUP(A140,HOP!A:L,12,0)</f>
        <v>510.00</v>
      </c>
      <c r="F140" s="5" t="str">
        <f>VLOOKUP(A140,HOP!A:C,3,0)</f>
        <v>2607283</v>
      </c>
      <c r="G140" s="5">
        <f>D140-E140</f>
        <v>0</v>
      </c>
      <c r="H140" s="5" t="str">
        <f>$H$1&amp;F140</f>
        <v>，2607283</v>
      </c>
      <c r="I140" s="5" t="str">
        <f>VLOOKUP(A140,HOP!A:U,21,0)</f>
        <v>直采</v>
      </c>
    </row>
    <row r="141" s="5" customFormat="1" hidden="1" spans="1:9">
      <c r="A141" s="6">
        <v>18243569942</v>
      </c>
      <c r="B141" s="7">
        <v>44742</v>
      </c>
      <c r="C141" s="7">
        <v>44743</v>
      </c>
      <c r="D141" s="5">
        <v>228</v>
      </c>
      <c r="E141" s="5" t="str">
        <f>VLOOKUP(A141,HOP!A:L,12,0)</f>
        <v>228.00</v>
      </c>
      <c r="F141" s="5" t="str">
        <f>VLOOKUP(A141,HOP!A:C,3,0)</f>
        <v>2607321</v>
      </c>
      <c r="G141" s="5">
        <f>D141-E141</f>
        <v>0</v>
      </c>
      <c r="H141" s="5" t="str">
        <f>$H$1&amp;F141</f>
        <v>，2607321</v>
      </c>
      <c r="I141" s="5" t="str">
        <f>VLOOKUP(A141,HOP!A:U,21,0)</f>
        <v>直采</v>
      </c>
    </row>
    <row r="142" s="5" customFormat="1" hidden="1" spans="1:9">
      <c r="A142" s="6">
        <v>18243792917</v>
      </c>
      <c r="B142" s="7">
        <v>44742</v>
      </c>
      <c r="C142" s="7">
        <v>44743</v>
      </c>
      <c r="D142" s="5">
        <v>201</v>
      </c>
      <c r="E142" s="5" t="str">
        <f>VLOOKUP(A142,HOP!A:L,12,0)</f>
        <v>201.00</v>
      </c>
      <c r="F142" s="5" t="str">
        <f>VLOOKUP(A142,HOP!A:C,3,0)</f>
        <v>2607347</v>
      </c>
      <c r="G142" s="5">
        <f>D142-E142</f>
        <v>0</v>
      </c>
      <c r="H142" s="5" t="str">
        <f>$H$1&amp;F142</f>
        <v>，2607347</v>
      </c>
      <c r="I142" s="5" t="str">
        <f>VLOOKUP(A142,HOP!A:U,21,0)</f>
        <v>直采</v>
      </c>
    </row>
    <row r="143" s="5" customFormat="1" hidden="1" spans="1:9">
      <c r="A143" s="6">
        <v>18243854532</v>
      </c>
      <c r="B143" s="7">
        <v>44742</v>
      </c>
      <c r="C143" s="7">
        <v>44743</v>
      </c>
      <c r="D143" s="5">
        <v>1230</v>
      </c>
      <c r="E143" s="5" t="str">
        <f>VLOOKUP(A143,HOP!A:L,12,0)</f>
        <v>1230.00</v>
      </c>
      <c r="F143" s="5" t="str">
        <f>VLOOKUP(A143,HOP!A:C,3,0)</f>
        <v>2607362</v>
      </c>
      <c r="G143" s="5">
        <f>D143-E143</f>
        <v>0</v>
      </c>
      <c r="H143" s="5" t="str">
        <f>$H$1&amp;F143</f>
        <v>，2607362</v>
      </c>
      <c r="I143" s="5" t="str">
        <f>VLOOKUP(A143,HOP!A:U,21,0)</f>
        <v>直采</v>
      </c>
    </row>
    <row r="144" s="5" customFormat="1" hidden="1" spans="1:9">
      <c r="A144" s="6">
        <v>18246437476</v>
      </c>
      <c r="B144" s="7">
        <v>44742</v>
      </c>
      <c r="C144" s="7">
        <v>44743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>D144-E144</f>
        <v>#N/A</v>
      </c>
      <c r="H144" s="5" t="e">
        <f>$H$1&amp;F144</f>
        <v>#N/A</v>
      </c>
      <c r="I144" s="5" t="e">
        <f>VLOOKUP(A144,HOP!A:U,21,0)</f>
        <v>#N/A</v>
      </c>
    </row>
    <row r="146" spans="4:4">
      <c r="D146" s="5">
        <f>SUM(D2:D145)</f>
        <v>184003.94</v>
      </c>
    </row>
    <row r="150" spans="1:1">
      <c r="A150" s="5" t="s">
        <v>726</v>
      </c>
    </row>
    <row r="151" spans="1:1">
      <c r="A151" s="5" t="s">
        <v>727</v>
      </c>
    </row>
    <row r="152" spans="1:1">
      <c r="A152" s="5" t="s">
        <v>728</v>
      </c>
    </row>
  </sheetData>
  <autoFilter ref="A1:X144">
    <filterColumn colId="3">
      <filters>
        <filter val="300"/>
        <filter val="500"/>
        <filter val="900"/>
        <filter val="1200"/>
        <filter val="1400"/>
        <filter val="1800"/>
        <filter val="1900"/>
        <filter val="2000"/>
        <filter val="3600"/>
        <filter val="3700"/>
        <filter val="4300"/>
        <filter val="4800"/>
        <filter val="201"/>
        <filter val="205"/>
        <filter val="706"/>
        <filter val="508"/>
        <filter val="1008"/>
        <filter val="510"/>
        <filter val="710"/>
        <filter val="812"/>
        <filter val="1412"/>
        <filter val="1712"/>
        <filter val="1914"/>
        <filter val="3814"/>
        <filter val="616"/>
        <filter val="1016"/>
        <filter val="817"/>
        <filter val="1218"/>
        <filter val="2118"/>
        <filter val="3718"/>
        <filter val="620"/>
        <filter val="2520"/>
        <filter val="4320"/>
        <filter val="524"/>
        <filter val="724"/>
        <filter val="924"/>
        <filter val="825"/>
        <filter val="127"/>
        <filter val="128"/>
        <filter val="228"/>
        <filter val="628"/>
        <filter val="728"/>
        <filter val="2528"/>
        <filter val="930"/>
        <filter val="1230"/>
        <filter val="2030"/>
        <filter val="3530"/>
        <filter val="134"/>
        <filter val="735"/>
        <filter val="536"/>
        <filter val="439"/>
        <filter val="1640"/>
        <filter val="1740"/>
        <filter val="1840"/>
        <filter val="642"/>
        <filter val="942"/>
        <filter val="15948"/>
        <filter val="6849"/>
        <filter val="350"/>
        <filter val="3850"/>
        <filter val="6450"/>
        <filter val="254"/>
        <filter val="654"/>
        <filter val="1655"/>
        <filter val="2160"/>
        <filter val="4260"/>
        <filter val="461"/>
        <filter val="262"/>
        <filter val="465"/>
        <filter val="6665"/>
        <filter val="166"/>
        <filter val="666"/>
        <filter val="1166"/>
        <filter val="467"/>
        <filter val="968"/>
        <filter val="1370"/>
        <filter val="275"/>
        <filter val="1376"/>
        <filter val="378"/>
        <filter val="878"/>
        <filter val="879"/>
        <filter val="380"/>
        <filter val="880"/>
        <filter val="1080"/>
        <filter val="1180"/>
        <filter val="381"/>
        <filter val="283"/>
        <filter val="785"/>
        <filter val="885"/>
        <filter val="186"/>
        <filter val="286"/>
        <filter val="586"/>
        <filter val="290"/>
        <filter val="590"/>
        <filter val="2691"/>
        <filter val="6892"/>
        <filter val="194"/>
        <filter val="332.94"/>
        <filter val="295"/>
      </filters>
    </filterColumn>
    <filterColumn colId="6">
      <filters>
        <filter val="#N/A"/>
        <filter val="-67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5"/>
  <sheetViews>
    <sheetView workbookViewId="0">
      <selection activeCell="A49" sqref="A49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729</v>
      </c>
      <c r="B1" s="2" t="s">
        <v>730</v>
      </c>
      <c r="C1" s="2" t="s">
        <v>731</v>
      </c>
      <c r="D1" s="2" t="s">
        <v>732</v>
      </c>
      <c r="E1" s="2" t="s">
        <v>13</v>
      </c>
      <c r="F1" s="2" t="s">
        <v>5</v>
      </c>
      <c r="G1" s="2" t="s">
        <v>6</v>
      </c>
      <c r="H1" s="2" t="s">
        <v>733</v>
      </c>
      <c r="I1" s="2" t="s">
        <v>734</v>
      </c>
      <c r="J1" s="2" t="s">
        <v>735</v>
      </c>
      <c r="K1" s="2" t="s">
        <v>736</v>
      </c>
      <c r="L1" s="2" t="s">
        <v>737</v>
      </c>
      <c r="M1" s="2" t="s">
        <v>738</v>
      </c>
      <c r="N1" s="2" t="s">
        <v>739</v>
      </c>
      <c r="O1" s="2" t="s">
        <v>740</v>
      </c>
      <c r="P1" s="2" t="s">
        <v>741</v>
      </c>
      <c r="Q1" s="2" t="s">
        <v>742</v>
      </c>
      <c r="R1" s="2" t="s">
        <v>743</v>
      </c>
      <c r="S1" s="2" t="s">
        <v>744</v>
      </c>
      <c r="T1" s="2" t="s">
        <v>745</v>
      </c>
      <c r="U1" s="2" t="s">
        <v>746</v>
      </c>
    </row>
    <row r="2" s="1" customFormat="1" spans="1:21">
      <c r="A2" s="3">
        <v>17351555720</v>
      </c>
      <c r="B2" s="1" t="s">
        <v>747</v>
      </c>
      <c r="C2" s="1" t="s">
        <v>748</v>
      </c>
      <c r="D2" s="1" t="s">
        <v>749</v>
      </c>
      <c r="E2" s="1" t="s">
        <v>750</v>
      </c>
      <c r="F2" s="1" t="s">
        <v>751</v>
      </c>
      <c r="G2" s="1" t="s">
        <v>752</v>
      </c>
      <c r="H2" s="1" t="s">
        <v>753</v>
      </c>
      <c r="I2" s="1" t="s">
        <v>754</v>
      </c>
      <c r="J2" s="1" t="s">
        <v>755</v>
      </c>
      <c r="K2" s="1" t="s">
        <v>754</v>
      </c>
      <c r="L2" s="1" t="s">
        <v>754</v>
      </c>
      <c r="M2" s="1" t="s">
        <v>756</v>
      </c>
      <c r="N2" s="1" t="s">
        <v>756</v>
      </c>
      <c r="O2" s="1" t="s">
        <v>757</v>
      </c>
      <c r="P2" s="1" t="s">
        <v>758</v>
      </c>
      <c r="Q2" s="1" t="s">
        <v>759</v>
      </c>
      <c r="R2" s="1" t="s">
        <v>760</v>
      </c>
      <c r="S2" s="1" t="s">
        <v>761</v>
      </c>
      <c r="T2" s="1" t="s">
        <v>762</v>
      </c>
      <c r="U2" s="1" t="s">
        <v>763</v>
      </c>
    </row>
    <row r="3" s="1" customFormat="1" spans="1:21">
      <c r="A3" s="3">
        <v>17716662939</v>
      </c>
      <c r="B3" s="1" t="s">
        <v>764</v>
      </c>
      <c r="C3" s="1" t="s">
        <v>765</v>
      </c>
      <c r="D3" s="1" t="s">
        <v>749</v>
      </c>
      <c r="E3" s="1" t="s">
        <v>766</v>
      </c>
      <c r="F3" s="1" t="s">
        <v>767</v>
      </c>
      <c r="G3" s="1" t="s">
        <v>752</v>
      </c>
      <c r="H3" s="1" t="s">
        <v>753</v>
      </c>
      <c r="I3" s="1" t="s">
        <v>768</v>
      </c>
      <c r="J3" s="1" t="s">
        <v>755</v>
      </c>
      <c r="K3" s="1" t="s">
        <v>768</v>
      </c>
      <c r="L3" s="1" t="s">
        <v>768</v>
      </c>
      <c r="M3" s="1" t="s">
        <v>756</v>
      </c>
      <c r="N3" s="1" t="s">
        <v>756</v>
      </c>
      <c r="O3" s="1" t="s">
        <v>757</v>
      </c>
      <c r="P3" s="1" t="s">
        <v>758</v>
      </c>
      <c r="Q3" s="1" t="s">
        <v>759</v>
      </c>
      <c r="R3" s="1" t="s">
        <v>769</v>
      </c>
      <c r="S3" s="1" t="s">
        <v>761</v>
      </c>
      <c r="T3" s="1" t="s">
        <v>762</v>
      </c>
      <c r="U3" s="1" t="s">
        <v>763</v>
      </c>
    </row>
    <row r="4" s="1" customFormat="1" spans="1:21">
      <c r="A4" s="1">
        <v>17965586786</v>
      </c>
      <c r="B4" s="1" t="s">
        <v>770</v>
      </c>
      <c r="C4" s="1" t="s">
        <v>771</v>
      </c>
      <c r="D4" s="1" t="s">
        <v>772</v>
      </c>
      <c r="E4" s="1" t="s">
        <v>773</v>
      </c>
      <c r="F4" s="1" t="s">
        <v>774</v>
      </c>
      <c r="G4" s="1" t="s">
        <v>775</v>
      </c>
      <c r="H4" s="1" t="s">
        <v>753</v>
      </c>
      <c r="I4" s="1" t="s">
        <v>757</v>
      </c>
      <c r="J4" s="1" t="s">
        <v>755</v>
      </c>
      <c r="K4" s="1" t="s">
        <v>757</v>
      </c>
      <c r="L4" s="1" t="s">
        <v>757</v>
      </c>
      <c r="M4" s="1" t="s">
        <v>756</v>
      </c>
      <c r="N4" s="1" t="s">
        <v>756</v>
      </c>
      <c r="O4" s="1" t="s">
        <v>757</v>
      </c>
      <c r="P4" s="1" t="s">
        <v>758</v>
      </c>
      <c r="Q4" s="1" t="s">
        <v>759</v>
      </c>
      <c r="R4" s="1" t="s">
        <v>776</v>
      </c>
      <c r="S4" s="1" t="s">
        <v>777</v>
      </c>
      <c r="T4" s="1" t="s">
        <v>762</v>
      </c>
      <c r="U4" s="1" t="s">
        <v>763</v>
      </c>
    </row>
    <row r="5" s="1" customFormat="1" spans="1:21">
      <c r="A5" s="1">
        <v>17953325137</v>
      </c>
      <c r="B5" s="1" t="s">
        <v>770</v>
      </c>
      <c r="C5" s="1" t="s">
        <v>778</v>
      </c>
      <c r="D5" s="1" t="s">
        <v>772</v>
      </c>
      <c r="E5" s="1" t="s">
        <v>779</v>
      </c>
      <c r="F5" s="1" t="s">
        <v>775</v>
      </c>
      <c r="G5" s="1" t="s">
        <v>780</v>
      </c>
      <c r="H5" s="1" t="s">
        <v>753</v>
      </c>
      <c r="I5" s="1" t="s">
        <v>757</v>
      </c>
      <c r="J5" s="1" t="s">
        <v>755</v>
      </c>
      <c r="K5" s="1" t="s">
        <v>757</v>
      </c>
      <c r="L5" s="1" t="s">
        <v>757</v>
      </c>
      <c r="M5" s="1" t="s">
        <v>756</v>
      </c>
      <c r="N5" s="1" t="s">
        <v>756</v>
      </c>
      <c r="O5" s="1" t="s">
        <v>757</v>
      </c>
      <c r="P5" s="1" t="s">
        <v>758</v>
      </c>
      <c r="Q5" s="1" t="s">
        <v>759</v>
      </c>
      <c r="R5" s="1" t="s">
        <v>781</v>
      </c>
      <c r="S5" s="1" t="s">
        <v>777</v>
      </c>
      <c r="T5" s="1" t="s">
        <v>762</v>
      </c>
      <c r="U5" s="1" t="s">
        <v>763</v>
      </c>
    </row>
    <row r="6" s="1" customFormat="1" spans="1:21">
      <c r="A6" s="3">
        <v>17804623918</v>
      </c>
      <c r="B6" s="1" t="s">
        <v>782</v>
      </c>
      <c r="C6" s="1" t="s">
        <v>783</v>
      </c>
      <c r="D6" s="1" t="s">
        <v>784</v>
      </c>
      <c r="E6" s="1" t="s">
        <v>785</v>
      </c>
      <c r="F6" s="1" t="s">
        <v>752</v>
      </c>
      <c r="G6" s="1" t="s">
        <v>774</v>
      </c>
      <c r="H6" s="1" t="s">
        <v>753</v>
      </c>
      <c r="I6" s="1" t="s">
        <v>786</v>
      </c>
      <c r="J6" s="1" t="s">
        <v>755</v>
      </c>
      <c r="K6" s="1" t="s">
        <v>786</v>
      </c>
      <c r="L6" s="1" t="s">
        <v>786</v>
      </c>
      <c r="M6" s="1" t="s">
        <v>756</v>
      </c>
      <c r="N6" s="1" t="s">
        <v>756</v>
      </c>
      <c r="O6" s="1" t="s">
        <v>757</v>
      </c>
      <c r="P6" s="1" t="s">
        <v>758</v>
      </c>
      <c r="Q6" s="1" t="s">
        <v>759</v>
      </c>
      <c r="R6" s="1" t="s">
        <v>787</v>
      </c>
      <c r="S6" s="1" t="s">
        <v>777</v>
      </c>
      <c r="T6" s="1" t="s">
        <v>762</v>
      </c>
      <c r="U6" s="1" t="s">
        <v>763</v>
      </c>
    </row>
    <row r="7" s="1" customFormat="1" spans="1:21">
      <c r="A7" s="3">
        <v>17805859219</v>
      </c>
      <c r="B7" s="1" t="s">
        <v>782</v>
      </c>
      <c r="C7" s="1" t="s">
        <v>788</v>
      </c>
      <c r="D7" s="1" t="s">
        <v>789</v>
      </c>
      <c r="E7" s="1" t="s">
        <v>790</v>
      </c>
      <c r="F7" s="1" t="s">
        <v>791</v>
      </c>
      <c r="G7" s="1" t="s">
        <v>752</v>
      </c>
      <c r="H7" s="1" t="s">
        <v>753</v>
      </c>
      <c r="I7" s="1" t="s">
        <v>792</v>
      </c>
      <c r="J7" s="1" t="s">
        <v>755</v>
      </c>
      <c r="K7" s="1" t="s">
        <v>792</v>
      </c>
      <c r="L7" s="1" t="s">
        <v>792</v>
      </c>
      <c r="M7" s="1" t="s">
        <v>756</v>
      </c>
      <c r="N7" s="1" t="s">
        <v>756</v>
      </c>
      <c r="O7" s="1" t="s">
        <v>757</v>
      </c>
      <c r="P7" s="1" t="s">
        <v>758</v>
      </c>
      <c r="Q7" s="1" t="s">
        <v>759</v>
      </c>
      <c r="R7" s="1" t="s">
        <v>793</v>
      </c>
      <c r="S7" s="1" t="s">
        <v>761</v>
      </c>
      <c r="T7" s="1" t="s">
        <v>762</v>
      </c>
      <c r="U7" s="1" t="s">
        <v>763</v>
      </c>
    </row>
    <row r="8" s="1" customFormat="1" spans="1:21">
      <c r="A8" s="3">
        <v>17815958172</v>
      </c>
      <c r="B8" s="1" t="s">
        <v>794</v>
      </c>
      <c r="C8" s="1" t="s">
        <v>795</v>
      </c>
      <c r="D8" s="1" t="s">
        <v>796</v>
      </c>
      <c r="E8" s="1" t="s">
        <v>797</v>
      </c>
      <c r="F8" s="1" t="s">
        <v>798</v>
      </c>
      <c r="G8" s="1" t="s">
        <v>775</v>
      </c>
      <c r="H8" s="1" t="s">
        <v>753</v>
      </c>
      <c r="I8" s="1" t="s">
        <v>799</v>
      </c>
      <c r="J8" s="1" t="s">
        <v>755</v>
      </c>
      <c r="K8" s="1" t="s">
        <v>799</v>
      </c>
      <c r="L8" s="1" t="s">
        <v>799</v>
      </c>
      <c r="M8" s="1" t="s">
        <v>756</v>
      </c>
      <c r="N8" s="1" t="s">
        <v>756</v>
      </c>
      <c r="O8" s="1" t="s">
        <v>757</v>
      </c>
      <c r="P8" s="1" t="s">
        <v>758</v>
      </c>
      <c r="Q8" s="1" t="s">
        <v>759</v>
      </c>
      <c r="R8" s="1" t="s">
        <v>800</v>
      </c>
      <c r="S8" s="1" t="s">
        <v>777</v>
      </c>
      <c r="T8" s="1" t="s">
        <v>762</v>
      </c>
      <c r="U8" s="1" t="s">
        <v>763</v>
      </c>
    </row>
    <row r="9" s="1" customFormat="1" spans="1:21">
      <c r="A9" s="3">
        <v>17829642324</v>
      </c>
      <c r="B9" s="1" t="s">
        <v>801</v>
      </c>
      <c r="C9" s="1" t="s">
        <v>802</v>
      </c>
      <c r="D9" s="1" t="s">
        <v>803</v>
      </c>
      <c r="E9" s="1" t="s">
        <v>804</v>
      </c>
      <c r="F9" s="1" t="s">
        <v>791</v>
      </c>
      <c r="G9" s="1" t="s">
        <v>752</v>
      </c>
      <c r="H9" s="1" t="s">
        <v>753</v>
      </c>
      <c r="I9" s="1" t="s">
        <v>805</v>
      </c>
      <c r="J9" s="1" t="s">
        <v>755</v>
      </c>
      <c r="K9" s="1" t="s">
        <v>805</v>
      </c>
      <c r="L9" s="1" t="s">
        <v>805</v>
      </c>
      <c r="M9" s="1" t="s">
        <v>756</v>
      </c>
      <c r="N9" s="1" t="s">
        <v>756</v>
      </c>
      <c r="O9" s="1" t="s">
        <v>757</v>
      </c>
      <c r="P9" s="1" t="s">
        <v>758</v>
      </c>
      <c r="Q9" s="1" t="s">
        <v>759</v>
      </c>
      <c r="R9" s="1" t="s">
        <v>806</v>
      </c>
      <c r="S9" s="1" t="s">
        <v>761</v>
      </c>
      <c r="T9" s="1" t="s">
        <v>762</v>
      </c>
      <c r="U9" s="1" t="s">
        <v>763</v>
      </c>
    </row>
    <row r="10" s="1" customFormat="1" spans="1:21">
      <c r="A10" s="3">
        <v>17856177302</v>
      </c>
      <c r="B10" s="1" t="s">
        <v>807</v>
      </c>
      <c r="C10" s="1" t="s">
        <v>808</v>
      </c>
      <c r="D10" s="1" t="s">
        <v>809</v>
      </c>
      <c r="E10" s="1" t="s">
        <v>810</v>
      </c>
      <c r="F10" s="1" t="s">
        <v>752</v>
      </c>
      <c r="G10" s="1" t="s">
        <v>798</v>
      </c>
      <c r="H10" s="1" t="s">
        <v>753</v>
      </c>
      <c r="I10" s="1" t="s">
        <v>811</v>
      </c>
      <c r="J10" s="1" t="s">
        <v>755</v>
      </c>
      <c r="K10" s="1" t="s">
        <v>811</v>
      </c>
      <c r="L10" s="1" t="s">
        <v>811</v>
      </c>
      <c r="M10" s="1" t="s">
        <v>756</v>
      </c>
      <c r="N10" s="1" t="s">
        <v>756</v>
      </c>
      <c r="O10" s="1" t="s">
        <v>757</v>
      </c>
      <c r="P10" s="1" t="s">
        <v>758</v>
      </c>
      <c r="Q10" s="1" t="s">
        <v>759</v>
      </c>
      <c r="R10" s="1" t="s">
        <v>812</v>
      </c>
      <c r="S10" s="1" t="s">
        <v>777</v>
      </c>
      <c r="T10" s="1" t="s">
        <v>762</v>
      </c>
      <c r="U10" s="1" t="s">
        <v>763</v>
      </c>
    </row>
    <row r="11" s="1" customFormat="1" spans="1:21">
      <c r="A11" s="3">
        <v>17862132866</v>
      </c>
      <c r="B11" s="1" t="s">
        <v>813</v>
      </c>
      <c r="C11" s="1" t="s">
        <v>814</v>
      </c>
      <c r="D11" s="1" t="s">
        <v>815</v>
      </c>
      <c r="E11" s="1" t="s">
        <v>816</v>
      </c>
      <c r="F11" s="1" t="s">
        <v>751</v>
      </c>
      <c r="G11" s="1" t="s">
        <v>791</v>
      </c>
      <c r="H11" s="1" t="s">
        <v>753</v>
      </c>
      <c r="I11" s="1" t="s">
        <v>817</v>
      </c>
      <c r="J11" s="1" t="s">
        <v>755</v>
      </c>
      <c r="K11" s="1" t="s">
        <v>817</v>
      </c>
      <c r="L11" s="1" t="s">
        <v>817</v>
      </c>
      <c r="M11" s="1" t="s">
        <v>756</v>
      </c>
      <c r="N11" s="1" t="s">
        <v>756</v>
      </c>
      <c r="O11" s="1" t="s">
        <v>757</v>
      </c>
      <c r="P11" s="1" t="s">
        <v>758</v>
      </c>
      <c r="Q11" s="1" t="s">
        <v>759</v>
      </c>
      <c r="R11" s="1" t="s">
        <v>818</v>
      </c>
      <c r="S11" s="1" t="s">
        <v>761</v>
      </c>
      <c r="T11" s="1" t="s">
        <v>762</v>
      </c>
      <c r="U11" s="1" t="s">
        <v>763</v>
      </c>
    </row>
    <row r="12" s="1" customFormat="1" spans="1:21">
      <c r="A12" s="3">
        <v>17877125730</v>
      </c>
      <c r="B12" s="1" t="s">
        <v>819</v>
      </c>
      <c r="C12" s="1" t="s">
        <v>820</v>
      </c>
      <c r="D12" s="1" t="s">
        <v>749</v>
      </c>
      <c r="E12" s="1" t="s">
        <v>821</v>
      </c>
      <c r="F12" s="1" t="s">
        <v>774</v>
      </c>
      <c r="G12" s="1" t="s">
        <v>780</v>
      </c>
      <c r="H12" s="1" t="s">
        <v>753</v>
      </c>
      <c r="I12" s="1" t="s">
        <v>822</v>
      </c>
      <c r="J12" s="1" t="s">
        <v>755</v>
      </c>
      <c r="K12" s="1" t="s">
        <v>822</v>
      </c>
      <c r="L12" s="1" t="s">
        <v>822</v>
      </c>
      <c r="M12" s="1" t="s">
        <v>756</v>
      </c>
      <c r="N12" s="1" t="s">
        <v>756</v>
      </c>
      <c r="O12" s="1" t="s">
        <v>757</v>
      </c>
      <c r="P12" s="1" t="s">
        <v>758</v>
      </c>
      <c r="Q12" s="1" t="s">
        <v>759</v>
      </c>
      <c r="R12" s="1" t="s">
        <v>823</v>
      </c>
      <c r="S12" s="1" t="s">
        <v>777</v>
      </c>
      <c r="T12" s="1" t="s">
        <v>762</v>
      </c>
      <c r="U12" s="1" t="s">
        <v>763</v>
      </c>
    </row>
    <row r="13" s="1" customFormat="1" spans="1:21">
      <c r="A13" s="3">
        <v>17895893367</v>
      </c>
      <c r="B13" s="1" t="s">
        <v>824</v>
      </c>
      <c r="C13" s="1" t="s">
        <v>825</v>
      </c>
      <c r="D13" s="1" t="s">
        <v>826</v>
      </c>
      <c r="E13" s="1" t="s">
        <v>827</v>
      </c>
      <c r="F13" s="1" t="s">
        <v>752</v>
      </c>
      <c r="G13" s="1" t="s">
        <v>828</v>
      </c>
      <c r="H13" s="1" t="s">
        <v>753</v>
      </c>
      <c r="I13" s="1" t="s">
        <v>829</v>
      </c>
      <c r="J13" s="1" t="s">
        <v>755</v>
      </c>
      <c r="K13" s="1" t="s">
        <v>829</v>
      </c>
      <c r="L13" s="1" t="s">
        <v>829</v>
      </c>
      <c r="M13" s="1" t="s">
        <v>756</v>
      </c>
      <c r="N13" s="1" t="s">
        <v>756</v>
      </c>
      <c r="O13" s="1" t="s">
        <v>757</v>
      </c>
      <c r="P13" s="1" t="s">
        <v>758</v>
      </c>
      <c r="Q13" s="1" t="s">
        <v>759</v>
      </c>
      <c r="R13" s="1" t="s">
        <v>830</v>
      </c>
      <c r="S13" s="1" t="s">
        <v>777</v>
      </c>
      <c r="T13" s="1" t="s">
        <v>762</v>
      </c>
      <c r="U13" s="1" t="s">
        <v>763</v>
      </c>
    </row>
    <row r="14" s="1" customFormat="1" spans="1:21">
      <c r="A14" s="3">
        <v>17915430396</v>
      </c>
      <c r="B14" s="1" t="s">
        <v>831</v>
      </c>
      <c r="C14" s="1" t="s">
        <v>832</v>
      </c>
      <c r="D14" s="1" t="s">
        <v>826</v>
      </c>
      <c r="E14" s="1" t="s">
        <v>833</v>
      </c>
      <c r="F14" s="1" t="s">
        <v>834</v>
      </c>
      <c r="G14" s="1" t="s">
        <v>828</v>
      </c>
      <c r="H14" s="1" t="s">
        <v>753</v>
      </c>
      <c r="I14" s="1" t="s">
        <v>835</v>
      </c>
      <c r="J14" s="1" t="s">
        <v>755</v>
      </c>
      <c r="K14" s="1" t="s">
        <v>835</v>
      </c>
      <c r="L14" s="1" t="s">
        <v>835</v>
      </c>
      <c r="M14" s="1" t="s">
        <v>756</v>
      </c>
      <c r="N14" s="1" t="s">
        <v>756</v>
      </c>
      <c r="O14" s="1" t="s">
        <v>757</v>
      </c>
      <c r="P14" s="1" t="s">
        <v>758</v>
      </c>
      <c r="Q14" s="1" t="s">
        <v>759</v>
      </c>
      <c r="R14" s="1" t="s">
        <v>836</v>
      </c>
      <c r="S14" s="1" t="s">
        <v>777</v>
      </c>
      <c r="T14" s="1" t="s">
        <v>762</v>
      </c>
      <c r="U14" s="1" t="s">
        <v>763</v>
      </c>
    </row>
    <row r="15" s="1" customFormat="1" spans="1:21">
      <c r="A15" s="3">
        <v>17915473562</v>
      </c>
      <c r="B15" s="1" t="s">
        <v>831</v>
      </c>
      <c r="C15" s="1" t="s">
        <v>837</v>
      </c>
      <c r="D15" s="1" t="s">
        <v>838</v>
      </c>
      <c r="E15" s="1" t="s">
        <v>839</v>
      </c>
      <c r="F15" s="1" t="s">
        <v>752</v>
      </c>
      <c r="G15" s="1" t="s">
        <v>774</v>
      </c>
      <c r="H15" s="1" t="s">
        <v>753</v>
      </c>
      <c r="I15" s="1" t="s">
        <v>840</v>
      </c>
      <c r="J15" s="1" t="s">
        <v>755</v>
      </c>
      <c r="K15" s="1" t="s">
        <v>840</v>
      </c>
      <c r="L15" s="1" t="s">
        <v>840</v>
      </c>
      <c r="M15" s="1" t="s">
        <v>756</v>
      </c>
      <c r="N15" s="1" t="s">
        <v>756</v>
      </c>
      <c r="O15" s="1" t="s">
        <v>757</v>
      </c>
      <c r="P15" s="1" t="s">
        <v>758</v>
      </c>
      <c r="Q15" s="1" t="s">
        <v>759</v>
      </c>
      <c r="R15" s="1" t="s">
        <v>841</v>
      </c>
      <c r="S15" s="1" t="s">
        <v>777</v>
      </c>
      <c r="T15" s="1" t="s">
        <v>762</v>
      </c>
      <c r="U15" s="1" t="s">
        <v>763</v>
      </c>
    </row>
    <row r="16" s="1" customFormat="1" spans="1:21">
      <c r="A16" s="3">
        <v>17926984537</v>
      </c>
      <c r="B16" s="1" t="s">
        <v>842</v>
      </c>
      <c r="C16" s="1" t="s">
        <v>843</v>
      </c>
      <c r="D16" s="1" t="s">
        <v>826</v>
      </c>
      <c r="E16" s="1" t="s">
        <v>844</v>
      </c>
      <c r="F16" s="1" t="s">
        <v>834</v>
      </c>
      <c r="G16" s="1" t="s">
        <v>774</v>
      </c>
      <c r="H16" s="1" t="s">
        <v>753</v>
      </c>
      <c r="I16" s="1" t="s">
        <v>845</v>
      </c>
      <c r="J16" s="1" t="s">
        <v>755</v>
      </c>
      <c r="K16" s="1" t="s">
        <v>845</v>
      </c>
      <c r="L16" s="1" t="s">
        <v>845</v>
      </c>
      <c r="M16" s="1" t="s">
        <v>756</v>
      </c>
      <c r="N16" s="1" t="s">
        <v>756</v>
      </c>
      <c r="O16" s="1" t="s">
        <v>757</v>
      </c>
      <c r="P16" s="1" t="s">
        <v>758</v>
      </c>
      <c r="Q16" s="1" t="s">
        <v>759</v>
      </c>
      <c r="R16" s="1" t="s">
        <v>846</v>
      </c>
      <c r="S16" s="1" t="s">
        <v>777</v>
      </c>
      <c r="T16" s="1" t="s">
        <v>762</v>
      </c>
      <c r="U16" s="1" t="s">
        <v>763</v>
      </c>
    </row>
    <row r="17" s="1" customFormat="1" spans="1:21">
      <c r="A17" s="3">
        <v>17936279782</v>
      </c>
      <c r="B17" s="1" t="s">
        <v>847</v>
      </c>
      <c r="C17" s="1" t="s">
        <v>848</v>
      </c>
      <c r="D17" s="1" t="s">
        <v>849</v>
      </c>
      <c r="E17" s="1" t="s">
        <v>850</v>
      </c>
      <c r="F17" s="1" t="s">
        <v>798</v>
      </c>
      <c r="G17" s="1" t="s">
        <v>780</v>
      </c>
      <c r="H17" s="1" t="s">
        <v>753</v>
      </c>
      <c r="I17" s="1" t="s">
        <v>851</v>
      </c>
      <c r="J17" s="1" t="s">
        <v>755</v>
      </c>
      <c r="K17" s="1" t="s">
        <v>851</v>
      </c>
      <c r="L17" s="1" t="s">
        <v>851</v>
      </c>
      <c r="M17" s="1" t="s">
        <v>756</v>
      </c>
      <c r="N17" s="1" t="s">
        <v>756</v>
      </c>
      <c r="O17" s="1" t="s">
        <v>757</v>
      </c>
      <c r="P17" s="1" t="s">
        <v>758</v>
      </c>
      <c r="Q17" s="1" t="s">
        <v>759</v>
      </c>
      <c r="R17" s="1" t="s">
        <v>852</v>
      </c>
      <c r="S17" s="1" t="s">
        <v>777</v>
      </c>
      <c r="T17" s="1" t="s">
        <v>762</v>
      </c>
      <c r="U17" s="1" t="s">
        <v>763</v>
      </c>
    </row>
    <row r="18" s="1" customFormat="1" spans="1:21">
      <c r="A18" s="1">
        <v>18247681155</v>
      </c>
      <c r="B18" s="1" t="s">
        <v>853</v>
      </c>
      <c r="C18" s="1" t="s">
        <v>854</v>
      </c>
      <c r="D18" s="1" t="s">
        <v>855</v>
      </c>
      <c r="E18" s="1" t="s">
        <v>856</v>
      </c>
      <c r="F18" s="1" t="s">
        <v>775</v>
      </c>
      <c r="G18" s="1" t="s">
        <v>780</v>
      </c>
      <c r="H18" s="1" t="s">
        <v>753</v>
      </c>
      <c r="I18" s="1" t="s">
        <v>757</v>
      </c>
      <c r="J18" s="1" t="s">
        <v>755</v>
      </c>
      <c r="K18" s="1" t="s">
        <v>757</v>
      </c>
      <c r="L18" s="1" t="s">
        <v>757</v>
      </c>
      <c r="M18" s="1" t="s">
        <v>756</v>
      </c>
      <c r="N18" s="1" t="s">
        <v>756</v>
      </c>
      <c r="O18" s="1" t="s">
        <v>757</v>
      </c>
      <c r="P18" s="1" t="s">
        <v>758</v>
      </c>
      <c r="Q18" s="1" t="s">
        <v>759</v>
      </c>
      <c r="R18" s="1" t="s">
        <v>857</v>
      </c>
      <c r="S18" s="1" t="s">
        <v>777</v>
      </c>
      <c r="T18" s="1" t="s">
        <v>762</v>
      </c>
      <c r="U18" s="1" t="s">
        <v>763</v>
      </c>
    </row>
    <row r="19" s="1" customFormat="1" spans="1:21">
      <c r="A19" s="3">
        <v>17953325137</v>
      </c>
      <c r="B19" s="1" t="s">
        <v>853</v>
      </c>
      <c r="C19" s="1" t="s">
        <v>858</v>
      </c>
      <c r="D19" s="1" t="s">
        <v>772</v>
      </c>
      <c r="E19" s="1" t="s">
        <v>779</v>
      </c>
      <c r="F19" s="1" t="s">
        <v>775</v>
      </c>
      <c r="G19" s="1" t="s">
        <v>780</v>
      </c>
      <c r="H19" s="1" t="s">
        <v>753</v>
      </c>
      <c r="I19" s="1" t="s">
        <v>859</v>
      </c>
      <c r="J19" s="1" t="s">
        <v>755</v>
      </c>
      <c r="K19" s="1" t="s">
        <v>859</v>
      </c>
      <c r="L19" s="1" t="s">
        <v>859</v>
      </c>
      <c r="M19" s="1" t="s">
        <v>756</v>
      </c>
      <c r="N19" s="1" t="s">
        <v>756</v>
      </c>
      <c r="O19" s="1" t="s">
        <v>757</v>
      </c>
      <c r="P19" s="1" t="s">
        <v>758</v>
      </c>
      <c r="Q19" s="1" t="s">
        <v>759</v>
      </c>
      <c r="R19" s="1" t="s">
        <v>860</v>
      </c>
      <c r="S19" s="1" t="s">
        <v>777</v>
      </c>
      <c r="T19" s="1" t="s">
        <v>762</v>
      </c>
      <c r="U19" s="1" t="s">
        <v>763</v>
      </c>
    </row>
    <row r="20" s="1" customFormat="1" spans="1:21">
      <c r="A20" s="3">
        <v>17961356626</v>
      </c>
      <c r="B20" s="1" t="s">
        <v>861</v>
      </c>
      <c r="C20" s="1" t="s">
        <v>862</v>
      </c>
      <c r="D20" s="1" t="s">
        <v>749</v>
      </c>
      <c r="E20" s="1" t="s">
        <v>863</v>
      </c>
      <c r="F20" s="1" t="s">
        <v>774</v>
      </c>
      <c r="G20" s="1" t="s">
        <v>775</v>
      </c>
      <c r="H20" s="1" t="s">
        <v>753</v>
      </c>
      <c r="I20" s="1" t="s">
        <v>864</v>
      </c>
      <c r="J20" s="1" t="s">
        <v>755</v>
      </c>
      <c r="K20" s="1" t="s">
        <v>864</v>
      </c>
      <c r="L20" s="1" t="s">
        <v>864</v>
      </c>
      <c r="M20" s="1" t="s">
        <v>756</v>
      </c>
      <c r="N20" s="1" t="s">
        <v>756</v>
      </c>
      <c r="O20" s="1" t="s">
        <v>757</v>
      </c>
      <c r="P20" s="1" t="s">
        <v>758</v>
      </c>
      <c r="Q20" s="1" t="s">
        <v>759</v>
      </c>
      <c r="R20" s="1" t="s">
        <v>865</v>
      </c>
      <c r="S20" s="1" t="s">
        <v>777</v>
      </c>
      <c r="T20" s="1" t="s">
        <v>762</v>
      </c>
      <c r="U20" s="1" t="s">
        <v>763</v>
      </c>
    </row>
    <row r="21" s="1" customFormat="1" spans="1:21">
      <c r="A21" s="3">
        <v>17965586786</v>
      </c>
      <c r="B21" s="1" t="s">
        <v>861</v>
      </c>
      <c r="C21" s="1" t="s">
        <v>866</v>
      </c>
      <c r="D21" s="1" t="s">
        <v>772</v>
      </c>
      <c r="E21" s="1" t="s">
        <v>773</v>
      </c>
      <c r="F21" s="1" t="s">
        <v>774</v>
      </c>
      <c r="G21" s="1" t="s">
        <v>775</v>
      </c>
      <c r="H21" s="1" t="s">
        <v>753</v>
      </c>
      <c r="I21" s="1" t="s">
        <v>859</v>
      </c>
      <c r="J21" s="1" t="s">
        <v>755</v>
      </c>
      <c r="K21" s="1" t="s">
        <v>859</v>
      </c>
      <c r="L21" s="1" t="s">
        <v>859</v>
      </c>
      <c r="M21" s="1" t="s">
        <v>756</v>
      </c>
      <c r="N21" s="1" t="s">
        <v>756</v>
      </c>
      <c r="O21" s="1" t="s">
        <v>757</v>
      </c>
      <c r="P21" s="1" t="s">
        <v>758</v>
      </c>
      <c r="Q21" s="1" t="s">
        <v>759</v>
      </c>
      <c r="R21" s="1" t="s">
        <v>867</v>
      </c>
      <c r="S21" s="1" t="s">
        <v>777</v>
      </c>
      <c r="T21" s="1" t="s">
        <v>762</v>
      </c>
      <c r="U21" s="1" t="s">
        <v>763</v>
      </c>
    </row>
    <row r="22" s="1" customFormat="1" spans="1:21">
      <c r="A22" s="3">
        <v>17971530450</v>
      </c>
      <c r="B22" s="1" t="s">
        <v>868</v>
      </c>
      <c r="C22" s="1" t="s">
        <v>869</v>
      </c>
      <c r="D22" s="1" t="s">
        <v>870</v>
      </c>
      <c r="E22" s="1" t="s">
        <v>871</v>
      </c>
      <c r="F22" s="1" t="s">
        <v>828</v>
      </c>
      <c r="G22" s="1" t="s">
        <v>775</v>
      </c>
      <c r="H22" s="1" t="s">
        <v>753</v>
      </c>
      <c r="I22" s="1" t="s">
        <v>872</v>
      </c>
      <c r="J22" s="1" t="s">
        <v>755</v>
      </c>
      <c r="K22" s="1" t="s">
        <v>872</v>
      </c>
      <c r="L22" s="1" t="s">
        <v>872</v>
      </c>
      <c r="M22" s="1" t="s">
        <v>756</v>
      </c>
      <c r="N22" s="1" t="s">
        <v>756</v>
      </c>
      <c r="O22" s="1" t="s">
        <v>757</v>
      </c>
      <c r="P22" s="1" t="s">
        <v>758</v>
      </c>
      <c r="Q22" s="1" t="s">
        <v>759</v>
      </c>
      <c r="R22" s="1" t="s">
        <v>873</v>
      </c>
      <c r="S22" s="1" t="s">
        <v>777</v>
      </c>
      <c r="T22" s="1" t="s">
        <v>762</v>
      </c>
      <c r="U22" s="1" t="s">
        <v>763</v>
      </c>
    </row>
    <row r="23" s="1" customFormat="1" spans="1:21">
      <c r="A23" s="3">
        <v>18004379530</v>
      </c>
      <c r="B23" s="1" t="s">
        <v>874</v>
      </c>
      <c r="C23" s="1" t="s">
        <v>875</v>
      </c>
      <c r="D23" s="1" t="s">
        <v>876</v>
      </c>
      <c r="E23" s="1" t="s">
        <v>877</v>
      </c>
      <c r="F23" s="1" t="s">
        <v>752</v>
      </c>
      <c r="G23" s="1" t="s">
        <v>775</v>
      </c>
      <c r="H23" s="1" t="s">
        <v>753</v>
      </c>
      <c r="I23" s="1" t="s">
        <v>878</v>
      </c>
      <c r="J23" s="1" t="s">
        <v>755</v>
      </c>
      <c r="K23" s="1" t="s">
        <v>878</v>
      </c>
      <c r="L23" s="1" t="s">
        <v>878</v>
      </c>
      <c r="M23" s="1" t="s">
        <v>756</v>
      </c>
      <c r="N23" s="1" t="s">
        <v>756</v>
      </c>
      <c r="O23" s="1" t="s">
        <v>757</v>
      </c>
      <c r="P23" s="1" t="s">
        <v>758</v>
      </c>
      <c r="Q23" s="1" t="s">
        <v>759</v>
      </c>
      <c r="R23" s="1" t="s">
        <v>879</v>
      </c>
      <c r="S23" s="1" t="s">
        <v>777</v>
      </c>
      <c r="T23" s="1" t="s">
        <v>762</v>
      </c>
      <c r="U23" s="1" t="s">
        <v>763</v>
      </c>
    </row>
    <row r="24" s="1" customFormat="1" spans="1:21">
      <c r="A24" s="3">
        <v>18005301235</v>
      </c>
      <c r="B24" s="1" t="s">
        <v>874</v>
      </c>
      <c r="C24" s="1" t="s">
        <v>880</v>
      </c>
      <c r="D24" s="1" t="s">
        <v>881</v>
      </c>
      <c r="E24" s="1" t="s">
        <v>882</v>
      </c>
      <c r="F24" s="1" t="s">
        <v>798</v>
      </c>
      <c r="G24" s="1" t="s">
        <v>780</v>
      </c>
      <c r="H24" s="1" t="s">
        <v>753</v>
      </c>
      <c r="I24" s="1" t="s">
        <v>883</v>
      </c>
      <c r="J24" s="1" t="s">
        <v>755</v>
      </c>
      <c r="K24" s="1" t="s">
        <v>883</v>
      </c>
      <c r="L24" s="1" t="s">
        <v>883</v>
      </c>
      <c r="M24" s="1" t="s">
        <v>756</v>
      </c>
      <c r="N24" s="1" t="s">
        <v>756</v>
      </c>
      <c r="O24" s="1" t="s">
        <v>757</v>
      </c>
      <c r="P24" s="1" t="s">
        <v>758</v>
      </c>
      <c r="Q24" s="1" t="s">
        <v>759</v>
      </c>
      <c r="R24" s="1" t="s">
        <v>884</v>
      </c>
      <c r="S24" s="1" t="s">
        <v>777</v>
      </c>
      <c r="T24" s="1" t="s">
        <v>762</v>
      </c>
      <c r="U24" s="1" t="s">
        <v>763</v>
      </c>
    </row>
    <row r="25" s="1" customFormat="1" spans="1:21">
      <c r="A25" s="3">
        <v>18008200962</v>
      </c>
      <c r="B25" s="1" t="s">
        <v>874</v>
      </c>
      <c r="C25" s="1" t="s">
        <v>885</v>
      </c>
      <c r="D25" s="1" t="s">
        <v>886</v>
      </c>
      <c r="E25" s="1" t="s">
        <v>887</v>
      </c>
      <c r="F25" s="1" t="s">
        <v>791</v>
      </c>
      <c r="G25" s="1" t="s">
        <v>828</v>
      </c>
      <c r="H25" s="1" t="s">
        <v>753</v>
      </c>
      <c r="I25" s="1" t="s">
        <v>888</v>
      </c>
      <c r="J25" s="1" t="s">
        <v>755</v>
      </c>
      <c r="K25" s="1" t="s">
        <v>888</v>
      </c>
      <c r="L25" s="1" t="s">
        <v>888</v>
      </c>
      <c r="M25" s="1" t="s">
        <v>756</v>
      </c>
      <c r="N25" s="1" t="s">
        <v>756</v>
      </c>
      <c r="O25" s="1" t="s">
        <v>757</v>
      </c>
      <c r="P25" s="1" t="s">
        <v>758</v>
      </c>
      <c r="Q25" s="1" t="s">
        <v>759</v>
      </c>
      <c r="R25" s="1" t="s">
        <v>889</v>
      </c>
      <c r="S25" s="1" t="s">
        <v>777</v>
      </c>
      <c r="T25" s="1" t="s">
        <v>762</v>
      </c>
      <c r="U25" s="1" t="s">
        <v>763</v>
      </c>
    </row>
    <row r="26" s="1" customFormat="1" spans="1:21">
      <c r="A26" s="3">
        <v>18008527504</v>
      </c>
      <c r="B26" s="1" t="s">
        <v>874</v>
      </c>
      <c r="C26" s="1" t="s">
        <v>890</v>
      </c>
      <c r="D26" s="1" t="s">
        <v>891</v>
      </c>
      <c r="E26" s="1" t="s">
        <v>892</v>
      </c>
      <c r="F26" s="1" t="s">
        <v>828</v>
      </c>
      <c r="G26" s="1" t="s">
        <v>775</v>
      </c>
      <c r="H26" s="1" t="s">
        <v>753</v>
      </c>
      <c r="I26" s="1" t="s">
        <v>893</v>
      </c>
      <c r="J26" s="1" t="s">
        <v>755</v>
      </c>
      <c r="K26" s="1" t="s">
        <v>893</v>
      </c>
      <c r="L26" s="1" t="s">
        <v>893</v>
      </c>
      <c r="M26" s="1" t="s">
        <v>756</v>
      </c>
      <c r="N26" s="1" t="s">
        <v>756</v>
      </c>
      <c r="O26" s="1" t="s">
        <v>757</v>
      </c>
      <c r="P26" s="1" t="s">
        <v>758</v>
      </c>
      <c r="Q26" s="1" t="s">
        <v>759</v>
      </c>
      <c r="R26" s="1" t="s">
        <v>894</v>
      </c>
      <c r="S26" s="1" t="s">
        <v>777</v>
      </c>
      <c r="T26" s="1" t="s">
        <v>762</v>
      </c>
      <c r="U26" s="1" t="s">
        <v>763</v>
      </c>
    </row>
    <row r="27" s="1" customFormat="1" spans="1:21">
      <c r="A27" s="3">
        <v>18008726154</v>
      </c>
      <c r="B27" s="1" t="s">
        <v>874</v>
      </c>
      <c r="C27" s="1" t="s">
        <v>895</v>
      </c>
      <c r="D27" s="1" t="s">
        <v>896</v>
      </c>
      <c r="E27" s="1" t="s">
        <v>897</v>
      </c>
      <c r="F27" s="1" t="s">
        <v>752</v>
      </c>
      <c r="G27" s="1" t="s">
        <v>775</v>
      </c>
      <c r="H27" s="1" t="s">
        <v>753</v>
      </c>
      <c r="I27" s="1" t="s">
        <v>898</v>
      </c>
      <c r="J27" s="1" t="s">
        <v>755</v>
      </c>
      <c r="K27" s="1" t="s">
        <v>898</v>
      </c>
      <c r="L27" s="1" t="s">
        <v>898</v>
      </c>
      <c r="M27" s="1" t="s">
        <v>756</v>
      </c>
      <c r="N27" s="1" t="s">
        <v>756</v>
      </c>
      <c r="O27" s="1" t="s">
        <v>757</v>
      </c>
      <c r="P27" s="1" t="s">
        <v>758</v>
      </c>
      <c r="Q27" s="1" t="s">
        <v>759</v>
      </c>
      <c r="R27" s="1" t="s">
        <v>899</v>
      </c>
      <c r="S27" s="1" t="s">
        <v>777</v>
      </c>
      <c r="T27" s="1" t="s">
        <v>762</v>
      </c>
      <c r="U27" s="1" t="s">
        <v>763</v>
      </c>
    </row>
    <row r="28" s="1" customFormat="1" spans="1:21">
      <c r="A28" s="3">
        <v>18009176684</v>
      </c>
      <c r="B28" s="1" t="s">
        <v>900</v>
      </c>
      <c r="C28" s="1" t="s">
        <v>901</v>
      </c>
      <c r="D28" s="1" t="s">
        <v>902</v>
      </c>
      <c r="E28" s="1" t="s">
        <v>903</v>
      </c>
      <c r="F28" s="1" t="s">
        <v>791</v>
      </c>
      <c r="G28" s="1" t="s">
        <v>828</v>
      </c>
      <c r="H28" s="1" t="s">
        <v>753</v>
      </c>
      <c r="I28" s="1" t="s">
        <v>904</v>
      </c>
      <c r="J28" s="1" t="s">
        <v>755</v>
      </c>
      <c r="K28" s="1" t="s">
        <v>904</v>
      </c>
      <c r="L28" s="1" t="s">
        <v>905</v>
      </c>
      <c r="M28" s="1" t="s">
        <v>906</v>
      </c>
      <c r="N28" s="1" t="s">
        <v>906</v>
      </c>
      <c r="O28" s="1" t="s">
        <v>757</v>
      </c>
      <c r="P28" s="1" t="s">
        <v>758</v>
      </c>
      <c r="Q28" s="1" t="s">
        <v>759</v>
      </c>
      <c r="R28" s="1" t="s">
        <v>907</v>
      </c>
      <c r="S28" s="1" t="s">
        <v>777</v>
      </c>
      <c r="T28" s="1" t="s">
        <v>762</v>
      </c>
      <c r="U28" s="1" t="s">
        <v>763</v>
      </c>
    </row>
    <row r="29" s="1" customFormat="1" spans="1:21">
      <c r="A29" s="3">
        <v>18012453855</v>
      </c>
      <c r="B29" s="1" t="s">
        <v>900</v>
      </c>
      <c r="C29" s="1" t="s">
        <v>908</v>
      </c>
      <c r="D29" s="1" t="s">
        <v>909</v>
      </c>
      <c r="E29" s="1" t="s">
        <v>910</v>
      </c>
      <c r="F29" s="1" t="s">
        <v>774</v>
      </c>
      <c r="G29" s="1" t="s">
        <v>775</v>
      </c>
      <c r="H29" s="1" t="s">
        <v>753</v>
      </c>
      <c r="I29" s="1" t="s">
        <v>911</v>
      </c>
      <c r="J29" s="1" t="s">
        <v>755</v>
      </c>
      <c r="K29" s="1" t="s">
        <v>911</v>
      </c>
      <c r="L29" s="1" t="s">
        <v>911</v>
      </c>
      <c r="M29" s="1" t="s">
        <v>756</v>
      </c>
      <c r="N29" s="1" t="s">
        <v>756</v>
      </c>
      <c r="O29" s="1" t="s">
        <v>757</v>
      </c>
      <c r="P29" s="1" t="s">
        <v>758</v>
      </c>
      <c r="Q29" s="1" t="s">
        <v>759</v>
      </c>
      <c r="R29" s="1" t="s">
        <v>912</v>
      </c>
      <c r="S29" s="1" t="s">
        <v>777</v>
      </c>
      <c r="T29" s="1" t="s">
        <v>762</v>
      </c>
      <c r="U29" s="1" t="s">
        <v>763</v>
      </c>
    </row>
    <row r="30" s="1" customFormat="1" spans="1:21">
      <c r="A30" s="3">
        <v>18012466701</v>
      </c>
      <c r="B30" s="1" t="s">
        <v>900</v>
      </c>
      <c r="C30" s="1" t="s">
        <v>913</v>
      </c>
      <c r="D30" s="1" t="s">
        <v>909</v>
      </c>
      <c r="E30" s="1" t="s">
        <v>914</v>
      </c>
      <c r="F30" s="1" t="s">
        <v>774</v>
      </c>
      <c r="G30" s="1" t="s">
        <v>775</v>
      </c>
      <c r="H30" s="1" t="s">
        <v>753</v>
      </c>
      <c r="I30" s="1" t="s">
        <v>911</v>
      </c>
      <c r="J30" s="1" t="s">
        <v>755</v>
      </c>
      <c r="K30" s="1" t="s">
        <v>911</v>
      </c>
      <c r="L30" s="1" t="s">
        <v>911</v>
      </c>
      <c r="M30" s="1" t="s">
        <v>756</v>
      </c>
      <c r="N30" s="1" t="s">
        <v>756</v>
      </c>
      <c r="O30" s="1" t="s">
        <v>757</v>
      </c>
      <c r="P30" s="1" t="s">
        <v>758</v>
      </c>
      <c r="Q30" s="1" t="s">
        <v>759</v>
      </c>
      <c r="R30" s="1" t="s">
        <v>915</v>
      </c>
      <c r="S30" s="1" t="s">
        <v>777</v>
      </c>
      <c r="T30" s="1" t="s">
        <v>762</v>
      </c>
      <c r="U30" s="1" t="s">
        <v>763</v>
      </c>
    </row>
    <row r="31" s="1" customFormat="1" spans="1:21">
      <c r="A31" s="3">
        <v>18018136784</v>
      </c>
      <c r="B31" s="1" t="s">
        <v>916</v>
      </c>
      <c r="C31" s="1" t="s">
        <v>917</v>
      </c>
      <c r="D31" s="1" t="s">
        <v>896</v>
      </c>
      <c r="E31" s="1" t="s">
        <v>918</v>
      </c>
      <c r="F31" s="1" t="s">
        <v>767</v>
      </c>
      <c r="G31" s="1" t="s">
        <v>798</v>
      </c>
      <c r="H31" s="1" t="s">
        <v>753</v>
      </c>
      <c r="I31" s="1" t="s">
        <v>919</v>
      </c>
      <c r="J31" s="1" t="s">
        <v>755</v>
      </c>
      <c r="K31" s="1" t="s">
        <v>919</v>
      </c>
      <c r="L31" s="1" t="s">
        <v>919</v>
      </c>
      <c r="M31" s="1" t="s">
        <v>756</v>
      </c>
      <c r="N31" s="1" t="s">
        <v>756</v>
      </c>
      <c r="O31" s="1" t="s">
        <v>757</v>
      </c>
      <c r="P31" s="1" t="s">
        <v>758</v>
      </c>
      <c r="Q31" s="1" t="s">
        <v>759</v>
      </c>
      <c r="R31" s="1" t="s">
        <v>920</v>
      </c>
      <c r="S31" s="1" t="s">
        <v>777</v>
      </c>
      <c r="T31" s="1" t="s">
        <v>762</v>
      </c>
      <c r="U31" s="1" t="s">
        <v>763</v>
      </c>
    </row>
    <row r="32" s="1" customFormat="1" spans="1:21">
      <c r="A32" s="3">
        <v>18035422030</v>
      </c>
      <c r="B32" s="1" t="s">
        <v>921</v>
      </c>
      <c r="C32" s="1" t="s">
        <v>922</v>
      </c>
      <c r="D32" s="1" t="s">
        <v>923</v>
      </c>
      <c r="E32" s="1" t="s">
        <v>924</v>
      </c>
      <c r="F32" s="1" t="s">
        <v>774</v>
      </c>
      <c r="G32" s="1" t="s">
        <v>780</v>
      </c>
      <c r="H32" s="1" t="s">
        <v>753</v>
      </c>
      <c r="I32" s="1" t="s">
        <v>925</v>
      </c>
      <c r="J32" s="1" t="s">
        <v>755</v>
      </c>
      <c r="K32" s="1" t="s">
        <v>925</v>
      </c>
      <c r="L32" s="1" t="s">
        <v>925</v>
      </c>
      <c r="M32" s="1" t="s">
        <v>756</v>
      </c>
      <c r="N32" s="1" t="s">
        <v>756</v>
      </c>
      <c r="O32" s="1" t="s">
        <v>757</v>
      </c>
      <c r="P32" s="1" t="s">
        <v>758</v>
      </c>
      <c r="Q32" s="1" t="s">
        <v>759</v>
      </c>
      <c r="R32" s="1" t="s">
        <v>926</v>
      </c>
      <c r="S32" s="1" t="s">
        <v>777</v>
      </c>
      <c r="T32" s="1" t="s">
        <v>762</v>
      </c>
      <c r="U32" s="1" t="s">
        <v>763</v>
      </c>
    </row>
    <row r="33" s="1" customFormat="1" spans="1:21">
      <c r="A33" s="3">
        <v>18037688995</v>
      </c>
      <c r="B33" s="1" t="s">
        <v>927</v>
      </c>
      <c r="C33" s="1" t="s">
        <v>928</v>
      </c>
      <c r="D33" s="1" t="s">
        <v>929</v>
      </c>
      <c r="E33" s="1" t="s">
        <v>930</v>
      </c>
      <c r="F33" s="1" t="s">
        <v>798</v>
      </c>
      <c r="G33" s="1" t="s">
        <v>780</v>
      </c>
      <c r="H33" s="1" t="s">
        <v>753</v>
      </c>
      <c r="I33" s="1" t="s">
        <v>931</v>
      </c>
      <c r="J33" s="1" t="s">
        <v>755</v>
      </c>
      <c r="K33" s="1" t="s">
        <v>931</v>
      </c>
      <c r="L33" s="1" t="s">
        <v>931</v>
      </c>
      <c r="M33" s="1" t="s">
        <v>756</v>
      </c>
      <c r="N33" s="1" t="s">
        <v>756</v>
      </c>
      <c r="O33" s="1" t="s">
        <v>757</v>
      </c>
      <c r="P33" s="1" t="s">
        <v>758</v>
      </c>
      <c r="Q33" s="1" t="s">
        <v>759</v>
      </c>
      <c r="R33" s="1" t="s">
        <v>932</v>
      </c>
      <c r="S33" s="1" t="s">
        <v>777</v>
      </c>
      <c r="T33" s="1" t="s">
        <v>762</v>
      </c>
      <c r="U33" s="1" t="s">
        <v>763</v>
      </c>
    </row>
    <row r="34" s="1" customFormat="1" spans="1:21">
      <c r="A34" s="3">
        <v>18047384376</v>
      </c>
      <c r="B34" s="1" t="s">
        <v>933</v>
      </c>
      <c r="C34" s="1" t="s">
        <v>934</v>
      </c>
      <c r="D34" s="1" t="s">
        <v>896</v>
      </c>
      <c r="E34" s="1" t="s">
        <v>935</v>
      </c>
      <c r="F34" s="1" t="s">
        <v>752</v>
      </c>
      <c r="G34" s="1" t="s">
        <v>774</v>
      </c>
      <c r="H34" s="1" t="s">
        <v>753</v>
      </c>
      <c r="I34" s="1" t="s">
        <v>936</v>
      </c>
      <c r="J34" s="1" t="s">
        <v>755</v>
      </c>
      <c r="K34" s="1" t="s">
        <v>936</v>
      </c>
      <c r="L34" s="1" t="s">
        <v>936</v>
      </c>
      <c r="M34" s="1" t="s">
        <v>756</v>
      </c>
      <c r="N34" s="1" t="s">
        <v>756</v>
      </c>
      <c r="O34" s="1" t="s">
        <v>757</v>
      </c>
      <c r="P34" s="1" t="s">
        <v>758</v>
      </c>
      <c r="Q34" s="1" t="s">
        <v>759</v>
      </c>
      <c r="R34" s="1" t="s">
        <v>937</v>
      </c>
      <c r="S34" s="1" t="s">
        <v>777</v>
      </c>
      <c r="T34" s="1" t="s">
        <v>762</v>
      </c>
      <c r="U34" s="1" t="s">
        <v>763</v>
      </c>
    </row>
    <row r="35" s="1" customFormat="1" spans="1:21">
      <c r="A35" s="3">
        <v>18050536140</v>
      </c>
      <c r="B35" s="1" t="s">
        <v>938</v>
      </c>
      <c r="C35" s="1" t="s">
        <v>939</v>
      </c>
      <c r="D35" s="1" t="s">
        <v>940</v>
      </c>
      <c r="E35" s="1" t="s">
        <v>941</v>
      </c>
      <c r="F35" s="1" t="s">
        <v>774</v>
      </c>
      <c r="G35" s="1" t="s">
        <v>780</v>
      </c>
      <c r="H35" s="1" t="s">
        <v>753</v>
      </c>
      <c r="I35" s="1" t="s">
        <v>942</v>
      </c>
      <c r="J35" s="1" t="s">
        <v>755</v>
      </c>
      <c r="K35" s="1" t="s">
        <v>942</v>
      </c>
      <c r="L35" s="1" t="s">
        <v>942</v>
      </c>
      <c r="M35" s="1" t="s">
        <v>756</v>
      </c>
      <c r="N35" s="1" t="s">
        <v>756</v>
      </c>
      <c r="O35" s="1" t="s">
        <v>757</v>
      </c>
      <c r="P35" s="1" t="s">
        <v>758</v>
      </c>
      <c r="Q35" s="1" t="s">
        <v>759</v>
      </c>
      <c r="R35" s="1" t="s">
        <v>943</v>
      </c>
      <c r="S35" s="1" t="s">
        <v>777</v>
      </c>
      <c r="T35" s="1" t="s">
        <v>762</v>
      </c>
      <c r="U35" s="1" t="s">
        <v>763</v>
      </c>
    </row>
    <row r="36" s="1" customFormat="1" spans="1:21">
      <c r="A36" s="3">
        <v>18058813944</v>
      </c>
      <c r="B36" s="1" t="s">
        <v>944</v>
      </c>
      <c r="C36" s="1" t="s">
        <v>945</v>
      </c>
      <c r="D36" s="1" t="s">
        <v>940</v>
      </c>
      <c r="E36" s="1" t="s">
        <v>946</v>
      </c>
      <c r="F36" s="1" t="s">
        <v>774</v>
      </c>
      <c r="G36" s="1" t="s">
        <v>780</v>
      </c>
      <c r="H36" s="1" t="s">
        <v>753</v>
      </c>
      <c r="I36" s="1" t="s">
        <v>947</v>
      </c>
      <c r="J36" s="1" t="s">
        <v>755</v>
      </c>
      <c r="K36" s="1" t="s">
        <v>947</v>
      </c>
      <c r="L36" s="1" t="s">
        <v>947</v>
      </c>
      <c r="M36" s="1" t="s">
        <v>756</v>
      </c>
      <c r="N36" s="1" t="s">
        <v>756</v>
      </c>
      <c r="O36" s="1" t="s">
        <v>757</v>
      </c>
      <c r="P36" s="1" t="s">
        <v>758</v>
      </c>
      <c r="Q36" s="1" t="s">
        <v>759</v>
      </c>
      <c r="R36" s="1" t="s">
        <v>948</v>
      </c>
      <c r="S36" s="1" t="s">
        <v>777</v>
      </c>
      <c r="T36" s="1" t="s">
        <v>762</v>
      </c>
      <c r="U36" s="1" t="s">
        <v>763</v>
      </c>
    </row>
    <row r="37" s="1" customFormat="1" spans="1:21">
      <c r="A37" s="3">
        <v>18059722842</v>
      </c>
      <c r="B37" s="1" t="s">
        <v>949</v>
      </c>
      <c r="C37" s="1" t="s">
        <v>950</v>
      </c>
      <c r="D37" s="1" t="s">
        <v>940</v>
      </c>
      <c r="E37" s="1" t="s">
        <v>951</v>
      </c>
      <c r="F37" s="1" t="s">
        <v>828</v>
      </c>
      <c r="G37" s="1" t="s">
        <v>798</v>
      </c>
      <c r="H37" s="1" t="s">
        <v>753</v>
      </c>
      <c r="I37" s="1" t="s">
        <v>952</v>
      </c>
      <c r="J37" s="1" t="s">
        <v>755</v>
      </c>
      <c r="K37" s="1" t="s">
        <v>952</v>
      </c>
      <c r="L37" s="1" t="s">
        <v>952</v>
      </c>
      <c r="M37" s="1" t="s">
        <v>756</v>
      </c>
      <c r="N37" s="1" t="s">
        <v>756</v>
      </c>
      <c r="O37" s="1" t="s">
        <v>757</v>
      </c>
      <c r="P37" s="1" t="s">
        <v>758</v>
      </c>
      <c r="Q37" s="1" t="s">
        <v>759</v>
      </c>
      <c r="R37" s="1" t="s">
        <v>953</v>
      </c>
      <c r="S37" s="1" t="s">
        <v>777</v>
      </c>
      <c r="T37" s="1" t="s">
        <v>762</v>
      </c>
      <c r="U37" s="1" t="s">
        <v>763</v>
      </c>
    </row>
    <row r="38" s="1" customFormat="1" spans="1:21">
      <c r="A38" s="3">
        <v>18060148647</v>
      </c>
      <c r="B38" s="1" t="s">
        <v>949</v>
      </c>
      <c r="C38" s="1" t="s">
        <v>954</v>
      </c>
      <c r="D38" s="1" t="s">
        <v>940</v>
      </c>
      <c r="E38" s="1" t="s">
        <v>955</v>
      </c>
      <c r="F38" s="1" t="s">
        <v>791</v>
      </c>
      <c r="G38" s="1" t="s">
        <v>774</v>
      </c>
      <c r="H38" s="1" t="s">
        <v>753</v>
      </c>
      <c r="I38" s="1" t="s">
        <v>956</v>
      </c>
      <c r="J38" s="1" t="s">
        <v>755</v>
      </c>
      <c r="K38" s="1" t="s">
        <v>956</v>
      </c>
      <c r="L38" s="1" t="s">
        <v>956</v>
      </c>
      <c r="M38" s="1" t="s">
        <v>756</v>
      </c>
      <c r="N38" s="1" t="s">
        <v>756</v>
      </c>
      <c r="O38" s="1" t="s">
        <v>757</v>
      </c>
      <c r="P38" s="1" t="s">
        <v>758</v>
      </c>
      <c r="Q38" s="1" t="s">
        <v>759</v>
      </c>
      <c r="R38" s="1" t="s">
        <v>957</v>
      </c>
      <c r="S38" s="1" t="s">
        <v>777</v>
      </c>
      <c r="T38" s="1" t="s">
        <v>762</v>
      </c>
      <c r="U38" s="1" t="s">
        <v>763</v>
      </c>
    </row>
    <row r="39" s="1" customFormat="1" spans="1:21">
      <c r="A39" s="3">
        <v>18060366637</v>
      </c>
      <c r="B39" s="1" t="s">
        <v>949</v>
      </c>
      <c r="C39" s="1" t="s">
        <v>958</v>
      </c>
      <c r="D39" s="1" t="s">
        <v>959</v>
      </c>
      <c r="E39" s="1" t="s">
        <v>960</v>
      </c>
      <c r="F39" s="1" t="s">
        <v>834</v>
      </c>
      <c r="G39" s="1" t="s">
        <v>828</v>
      </c>
      <c r="H39" s="1" t="s">
        <v>753</v>
      </c>
      <c r="I39" s="1" t="s">
        <v>961</v>
      </c>
      <c r="J39" s="1" t="s">
        <v>755</v>
      </c>
      <c r="K39" s="1" t="s">
        <v>961</v>
      </c>
      <c r="L39" s="1" t="s">
        <v>961</v>
      </c>
      <c r="M39" s="1" t="s">
        <v>756</v>
      </c>
      <c r="N39" s="1" t="s">
        <v>756</v>
      </c>
      <c r="O39" s="1" t="s">
        <v>757</v>
      </c>
      <c r="P39" s="1" t="s">
        <v>758</v>
      </c>
      <c r="Q39" s="1" t="s">
        <v>759</v>
      </c>
      <c r="R39" s="1" t="s">
        <v>962</v>
      </c>
      <c r="S39" s="1" t="s">
        <v>777</v>
      </c>
      <c r="T39" s="1" t="s">
        <v>762</v>
      </c>
      <c r="U39" s="1" t="s">
        <v>763</v>
      </c>
    </row>
    <row r="40" s="1" customFormat="1" spans="1:21">
      <c r="A40" s="4">
        <v>1.819123615226e+17</v>
      </c>
      <c r="B40" s="1" t="s">
        <v>963</v>
      </c>
      <c r="C40" s="1" t="s">
        <v>964</v>
      </c>
      <c r="D40" s="1" t="s">
        <v>965</v>
      </c>
      <c r="E40" s="1" t="s">
        <v>966</v>
      </c>
      <c r="F40" s="1" t="s">
        <v>774</v>
      </c>
      <c r="G40" s="1" t="s">
        <v>780</v>
      </c>
      <c r="H40" s="1" t="s">
        <v>753</v>
      </c>
      <c r="I40" s="1" t="s">
        <v>757</v>
      </c>
      <c r="J40" s="1" t="s">
        <v>755</v>
      </c>
      <c r="K40" s="1" t="s">
        <v>757</v>
      </c>
      <c r="L40" s="1" t="s">
        <v>757</v>
      </c>
      <c r="M40" s="1" t="s">
        <v>756</v>
      </c>
      <c r="N40" s="1" t="s">
        <v>756</v>
      </c>
      <c r="O40" s="1" t="s">
        <v>757</v>
      </c>
      <c r="P40" s="1" t="s">
        <v>758</v>
      </c>
      <c r="Q40" s="1" t="s">
        <v>759</v>
      </c>
      <c r="R40" s="1" t="s">
        <v>967</v>
      </c>
      <c r="S40" s="1" t="s">
        <v>777</v>
      </c>
      <c r="T40" s="1" t="s">
        <v>762</v>
      </c>
      <c r="U40" s="1" t="s">
        <v>763</v>
      </c>
    </row>
    <row r="41" s="1" customFormat="1" spans="1:21">
      <c r="A41" s="3">
        <v>18077287254</v>
      </c>
      <c r="B41" s="1" t="s">
        <v>968</v>
      </c>
      <c r="C41" s="1" t="s">
        <v>969</v>
      </c>
      <c r="D41" s="1" t="s">
        <v>970</v>
      </c>
      <c r="E41" s="1" t="s">
        <v>971</v>
      </c>
      <c r="F41" s="1" t="s">
        <v>775</v>
      </c>
      <c r="G41" s="1" t="s">
        <v>780</v>
      </c>
      <c r="H41" s="1" t="s">
        <v>753</v>
      </c>
      <c r="I41" s="1" t="s">
        <v>972</v>
      </c>
      <c r="J41" s="1" t="s">
        <v>755</v>
      </c>
      <c r="K41" s="1" t="s">
        <v>972</v>
      </c>
      <c r="L41" s="1" t="s">
        <v>972</v>
      </c>
      <c r="M41" s="1" t="s">
        <v>756</v>
      </c>
      <c r="N41" s="1" t="s">
        <v>756</v>
      </c>
      <c r="O41" s="1" t="s">
        <v>757</v>
      </c>
      <c r="P41" s="1" t="s">
        <v>758</v>
      </c>
      <c r="Q41" s="1" t="s">
        <v>759</v>
      </c>
      <c r="R41" s="1" t="s">
        <v>973</v>
      </c>
      <c r="S41" s="1" t="s">
        <v>777</v>
      </c>
      <c r="T41" s="1" t="s">
        <v>762</v>
      </c>
      <c r="U41" s="1" t="s">
        <v>763</v>
      </c>
    </row>
    <row r="42" s="1" customFormat="1" spans="1:21">
      <c r="A42" s="1">
        <v>18241532996</v>
      </c>
      <c r="B42" s="1" t="s">
        <v>974</v>
      </c>
      <c r="C42" s="1" t="s">
        <v>975</v>
      </c>
      <c r="D42" s="1" t="s">
        <v>976</v>
      </c>
      <c r="E42" s="1" t="s">
        <v>977</v>
      </c>
      <c r="F42" s="1" t="s">
        <v>774</v>
      </c>
      <c r="G42" s="1" t="s">
        <v>775</v>
      </c>
      <c r="H42" s="1" t="s">
        <v>753</v>
      </c>
      <c r="I42" s="1" t="s">
        <v>757</v>
      </c>
      <c r="J42" s="1" t="s">
        <v>755</v>
      </c>
      <c r="K42" s="1" t="s">
        <v>757</v>
      </c>
      <c r="L42" s="1" t="s">
        <v>757</v>
      </c>
      <c r="M42" s="1" t="s">
        <v>756</v>
      </c>
      <c r="N42" s="1" t="s">
        <v>756</v>
      </c>
      <c r="O42" s="1" t="s">
        <v>757</v>
      </c>
      <c r="P42" s="1" t="s">
        <v>758</v>
      </c>
      <c r="Q42" s="1" t="s">
        <v>759</v>
      </c>
      <c r="R42" s="1" t="s">
        <v>978</v>
      </c>
      <c r="S42" s="1" t="s">
        <v>777</v>
      </c>
      <c r="T42" s="1" t="s">
        <v>762</v>
      </c>
      <c r="U42" s="1" t="s">
        <v>763</v>
      </c>
    </row>
    <row r="43" s="1" customFormat="1" spans="1:21">
      <c r="A43" s="3">
        <v>18087911068</v>
      </c>
      <c r="B43" s="1" t="s">
        <v>974</v>
      </c>
      <c r="C43" s="1" t="s">
        <v>979</v>
      </c>
      <c r="D43" s="1" t="s">
        <v>980</v>
      </c>
      <c r="E43" s="1" t="s">
        <v>981</v>
      </c>
      <c r="F43" s="1" t="s">
        <v>775</v>
      </c>
      <c r="G43" s="1" t="s">
        <v>780</v>
      </c>
      <c r="H43" s="1" t="s">
        <v>753</v>
      </c>
      <c r="I43" s="1" t="s">
        <v>982</v>
      </c>
      <c r="J43" s="1" t="s">
        <v>755</v>
      </c>
      <c r="K43" s="1" t="s">
        <v>982</v>
      </c>
      <c r="L43" s="1" t="s">
        <v>982</v>
      </c>
      <c r="M43" s="1" t="s">
        <v>756</v>
      </c>
      <c r="N43" s="1" t="s">
        <v>756</v>
      </c>
      <c r="O43" s="1" t="s">
        <v>757</v>
      </c>
      <c r="P43" s="1" t="s">
        <v>758</v>
      </c>
      <c r="Q43" s="1" t="s">
        <v>759</v>
      </c>
      <c r="R43" s="1" t="s">
        <v>983</v>
      </c>
      <c r="S43" s="1" t="s">
        <v>777</v>
      </c>
      <c r="T43" s="1" t="s">
        <v>762</v>
      </c>
      <c r="U43" s="1" t="s">
        <v>763</v>
      </c>
    </row>
    <row r="44" s="1" customFormat="1" spans="1:21">
      <c r="A44" s="3">
        <v>18096871545</v>
      </c>
      <c r="B44" s="1" t="s">
        <v>984</v>
      </c>
      <c r="C44" s="1" t="s">
        <v>985</v>
      </c>
      <c r="D44" s="1" t="s">
        <v>986</v>
      </c>
      <c r="E44" s="1" t="s">
        <v>987</v>
      </c>
      <c r="F44" s="1" t="s">
        <v>828</v>
      </c>
      <c r="G44" s="1" t="s">
        <v>774</v>
      </c>
      <c r="H44" s="1" t="s">
        <v>753</v>
      </c>
      <c r="I44" s="1" t="s">
        <v>988</v>
      </c>
      <c r="J44" s="1" t="s">
        <v>755</v>
      </c>
      <c r="K44" s="1" t="s">
        <v>988</v>
      </c>
      <c r="L44" s="1" t="s">
        <v>988</v>
      </c>
      <c r="M44" s="1" t="s">
        <v>756</v>
      </c>
      <c r="N44" s="1" t="s">
        <v>756</v>
      </c>
      <c r="O44" s="1" t="s">
        <v>757</v>
      </c>
      <c r="P44" s="1" t="s">
        <v>758</v>
      </c>
      <c r="Q44" s="1" t="s">
        <v>759</v>
      </c>
      <c r="R44" s="1" t="s">
        <v>989</v>
      </c>
      <c r="S44" s="1" t="s">
        <v>777</v>
      </c>
      <c r="T44" s="1" t="s">
        <v>762</v>
      </c>
      <c r="U44" s="1" t="s">
        <v>763</v>
      </c>
    </row>
    <row r="45" s="1" customFormat="1" spans="1:21">
      <c r="A45" s="3">
        <v>18097063659</v>
      </c>
      <c r="B45" s="1" t="s">
        <v>984</v>
      </c>
      <c r="C45" s="1" t="s">
        <v>990</v>
      </c>
      <c r="D45" s="1" t="s">
        <v>965</v>
      </c>
      <c r="E45" s="1" t="s">
        <v>991</v>
      </c>
      <c r="F45" s="1" t="s">
        <v>774</v>
      </c>
      <c r="G45" s="1" t="s">
        <v>775</v>
      </c>
      <c r="H45" s="1" t="s">
        <v>753</v>
      </c>
      <c r="I45" s="1" t="s">
        <v>992</v>
      </c>
      <c r="J45" s="1" t="s">
        <v>755</v>
      </c>
      <c r="K45" s="1" t="s">
        <v>992</v>
      </c>
      <c r="L45" s="1" t="s">
        <v>992</v>
      </c>
      <c r="M45" s="1" t="s">
        <v>756</v>
      </c>
      <c r="N45" s="1" t="s">
        <v>756</v>
      </c>
      <c r="O45" s="1" t="s">
        <v>757</v>
      </c>
      <c r="P45" s="1" t="s">
        <v>758</v>
      </c>
      <c r="Q45" s="1" t="s">
        <v>759</v>
      </c>
      <c r="R45" s="1" t="s">
        <v>993</v>
      </c>
      <c r="S45" s="1" t="s">
        <v>777</v>
      </c>
      <c r="T45" s="1" t="s">
        <v>762</v>
      </c>
      <c r="U45" s="1" t="s">
        <v>763</v>
      </c>
    </row>
    <row r="46" s="1" customFormat="1" spans="1:21">
      <c r="A46" s="3">
        <v>18098488931</v>
      </c>
      <c r="B46" s="1" t="s">
        <v>994</v>
      </c>
      <c r="C46" s="1" t="s">
        <v>995</v>
      </c>
      <c r="D46" s="1" t="s">
        <v>996</v>
      </c>
      <c r="E46" s="1" t="s">
        <v>997</v>
      </c>
      <c r="F46" s="1" t="s">
        <v>791</v>
      </c>
      <c r="G46" s="1" t="s">
        <v>828</v>
      </c>
      <c r="H46" s="1" t="s">
        <v>753</v>
      </c>
      <c r="I46" s="1" t="s">
        <v>998</v>
      </c>
      <c r="J46" s="1" t="s">
        <v>755</v>
      </c>
      <c r="K46" s="1" t="s">
        <v>998</v>
      </c>
      <c r="L46" s="1" t="s">
        <v>998</v>
      </c>
      <c r="M46" s="1" t="s">
        <v>756</v>
      </c>
      <c r="N46" s="1" t="s">
        <v>756</v>
      </c>
      <c r="O46" s="1" t="s">
        <v>757</v>
      </c>
      <c r="P46" s="1" t="s">
        <v>758</v>
      </c>
      <c r="Q46" s="1" t="s">
        <v>759</v>
      </c>
      <c r="R46" s="1" t="s">
        <v>999</v>
      </c>
      <c r="S46" s="1" t="s">
        <v>777</v>
      </c>
      <c r="T46" s="1" t="s">
        <v>762</v>
      </c>
      <c r="U46" s="1" t="s">
        <v>763</v>
      </c>
    </row>
    <row r="47" s="1" customFormat="1" spans="1:21">
      <c r="A47" s="3">
        <v>18104588451</v>
      </c>
      <c r="B47" s="1" t="s">
        <v>994</v>
      </c>
      <c r="C47" s="1" t="s">
        <v>1000</v>
      </c>
      <c r="D47" s="1" t="s">
        <v>970</v>
      </c>
      <c r="E47" s="1" t="s">
        <v>1001</v>
      </c>
      <c r="F47" s="1" t="s">
        <v>791</v>
      </c>
      <c r="G47" s="1" t="s">
        <v>828</v>
      </c>
      <c r="H47" s="1" t="s">
        <v>753</v>
      </c>
      <c r="I47" s="1" t="s">
        <v>1002</v>
      </c>
      <c r="J47" s="1" t="s">
        <v>755</v>
      </c>
      <c r="K47" s="1" t="s">
        <v>1002</v>
      </c>
      <c r="L47" s="1" t="s">
        <v>1002</v>
      </c>
      <c r="M47" s="1" t="s">
        <v>756</v>
      </c>
      <c r="N47" s="1" t="s">
        <v>756</v>
      </c>
      <c r="O47" s="1" t="s">
        <v>757</v>
      </c>
      <c r="P47" s="1" t="s">
        <v>758</v>
      </c>
      <c r="Q47" s="1" t="s">
        <v>759</v>
      </c>
      <c r="R47" s="1" t="s">
        <v>1003</v>
      </c>
      <c r="S47" s="1" t="s">
        <v>777</v>
      </c>
      <c r="T47" s="1" t="s">
        <v>762</v>
      </c>
      <c r="U47" s="1" t="s">
        <v>763</v>
      </c>
    </row>
    <row r="48" s="1" customFormat="1" spans="1:21">
      <c r="A48" s="3">
        <v>18109000469</v>
      </c>
      <c r="B48" s="1" t="s">
        <v>1004</v>
      </c>
      <c r="C48" s="1" t="s">
        <v>1005</v>
      </c>
      <c r="D48" s="1" t="s">
        <v>789</v>
      </c>
      <c r="E48" s="1" t="s">
        <v>1006</v>
      </c>
      <c r="F48" s="1" t="s">
        <v>798</v>
      </c>
      <c r="G48" s="1" t="s">
        <v>774</v>
      </c>
      <c r="H48" s="1" t="s">
        <v>753</v>
      </c>
      <c r="I48" s="1" t="s">
        <v>1007</v>
      </c>
      <c r="J48" s="1" t="s">
        <v>755</v>
      </c>
      <c r="K48" s="1" t="s">
        <v>1007</v>
      </c>
      <c r="L48" s="1" t="s">
        <v>1007</v>
      </c>
      <c r="M48" s="1" t="s">
        <v>756</v>
      </c>
      <c r="N48" s="1" t="s">
        <v>756</v>
      </c>
      <c r="O48" s="1" t="s">
        <v>757</v>
      </c>
      <c r="P48" s="1" t="s">
        <v>758</v>
      </c>
      <c r="Q48" s="1" t="s">
        <v>759</v>
      </c>
      <c r="R48" s="1" t="s">
        <v>1008</v>
      </c>
      <c r="S48" s="1" t="s">
        <v>777</v>
      </c>
      <c r="T48" s="1" t="s">
        <v>762</v>
      </c>
      <c r="U48" s="1" t="s">
        <v>763</v>
      </c>
    </row>
    <row r="49" s="1" customFormat="1" spans="1:21">
      <c r="A49" s="3">
        <v>18114816050</v>
      </c>
      <c r="B49" s="1" t="s">
        <v>1009</v>
      </c>
      <c r="C49" s="1" t="s">
        <v>1010</v>
      </c>
      <c r="D49" s="1" t="s">
        <v>1011</v>
      </c>
      <c r="E49" s="1" t="s">
        <v>1012</v>
      </c>
      <c r="F49" s="1" t="s">
        <v>828</v>
      </c>
      <c r="G49" s="1" t="s">
        <v>774</v>
      </c>
      <c r="H49" s="1" t="s">
        <v>753</v>
      </c>
      <c r="I49" s="1" t="s">
        <v>1013</v>
      </c>
      <c r="J49" s="1" t="s">
        <v>755</v>
      </c>
      <c r="K49" s="1" t="s">
        <v>1013</v>
      </c>
      <c r="L49" s="1" t="s">
        <v>1013</v>
      </c>
      <c r="M49" s="1" t="s">
        <v>756</v>
      </c>
      <c r="N49" s="1" t="s">
        <v>756</v>
      </c>
      <c r="O49" s="1" t="s">
        <v>757</v>
      </c>
      <c r="P49" s="1" t="s">
        <v>758</v>
      </c>
      <c r="Q49" s="1" t="s">
        <v>759</v>
      </c>
      <c r="R49" s="1" t="s">
        <v>1014</v>
      </c>
      <c r="S49" s="1" t="s">
        <v>777</v>
      </c>
      <c r="T49" s="1" t="s">
        <v>762</v>
      </c>
      <c r="U49" s="1" t="s">
        <v>763</v>
      </c>
    </row>
    <row r="50" s="1" customFormat="1" spans="1:21">
      <c r="A50" s="3">
        <v>18123970431</v>
      </c>
      <c r="B50" s="1" t="s">
        <v>1015</v>
      </c>
      <c r="C50" s="1" t="s">
        <v>1016</v>
      </c>
      <c r="D50" s="1" t="s">
        <v>1017</v>
      </c>
      <c r="E50" s="1" t="s">
        <v>1018</v>
      </c>
      <c r="F50" s="1" t="s">
        <v>775</v>
      </c>
      <c r="G50" s="1" t="s">
        <v>780</v>
      </c>
      <c r="H50" s="1" t="s">
        <v>753</v>
      </c>
      <c r="I50" s="1" t="s">
        <v>1019</v>
      </c>
      <c r="J50" s="1" t="s">
        <v>755</v>
      </c>
      <c r="K50" s="1" t="s">
        <v>1019</v>
      </c>
      <c r="L50" s="1" t="s">
        <v>1019</v>
      </c>
      <c r="M50" s="1" t="s">
        <v>756</v>
      </c>
      <c r="N50" s="1" t="s">
        <v>756</v>
      </c>
      <c r="O50" s="1" t="s">
        <v>757</v>
      </c>
      <c r="P50" s="1" t="s">
        <v>758</v>
      </c>
      <c r="Q50" s="1" t="s">
        <v>759</v>
      </c>
      <c r="R50" s="1" t="s">
        <v>1020</v>
      </c>
      <c r="S50" s="1" t="s">
        <v>777</v>
      </c>
      <c r="T50" s="1" t="s">
        <v>762</v>
      </c>
      <c r="U50" s="1" t="s">
        <v>763</v>
      </c>
    </row>
    <row r="51" s="1" customFormat="1" spans="1:21">
      <c r="A51" s="1">
        <v>18243397161</v>
      </c>
      <c r="B51" s="1" t="s">
        <v>1015</v>
      </c>
      <c r="C51" s="1" t="s">
        <v>1021</v>
      </c>
      <c r="D51" s="1" t="s">
        <v>965</v>
      </c>
      <c r="E51" s="1" t="s">
        <v>1022</v>
      </c>
      <c r="F51" s="1" t="s">
        <v>775</v>
      </c>
      <c r="G51" s="1" t="s">
        <v>780</v>
      </c>
      <c r="H51" s="1" t="s">
        <v>753</v>
      </c>
      <c r="I51" s="1" t="s">
        <v>757</v>
      </c>
      <c r="J51" s="1" t="s">
        <v>755</v>
      </c>
      <c r="K51" s="1" t="s">
        <v>757</v>
      </c>
      <c r="L51" s="1" t="s">
        <v>757</v>
      </c>
      <c r="M51" s="1" t="s">
        <v>756</v>
      </c>
      <c r="N51" s="1" t="s">
        <v>756</v>
      </c>
      <c r="O51" s="1" t="s">
        <v>757</v>
      </c>
      <c r="P51" s="1" t="s">
        <v>758</v>
      </c>
      <c r="Q51" s="1" t="s">
        <v>759</v>
      </c>
      <c r="R51" s="1" t="s">
        <v>1023</v>
      </c>
      <c r="S51" s="1" t="s">
        <v>777</v>
      </c>
      <c r="T51" s="1" t="s">
        <v>762</v>
      </c>
      <c r="U51" s="1" t="s">
        <v>763</v>
      </c>
    </row>
    <row r="52" s="1" customFormat="1" spans="1:21">
      <c r="A52" s="3">
        <v>18125174876</v>
      </c>
      <c r="B52" s="1" t="s">
        <v>1015</v>
      </c>
      <c r="C52" s="1" t="s">
        <v>1024</v>
      </c>
      <c r="D52" s="1" t="s">
        <v>965</v>
      </c>
      <c r="E52" s="1" t="s">
        <v>1025</v>
      </c>
      <c r="F52" s="1" t="s">
        <v>774</v>
      </c>
      <c r="G52" s="1" t="s">
        <v>780</v>
      </c>
      <c r="H52" s="1" t="s">
        <v>753</v>
      </c>
      <c r="I52" s="1" t="s">
        <v>1026</v>
      </c>
      <c r="J52" s="1" t="s">
        <v>755</v>
      </c>
      <c r="K52" s="1" t="s">
        <v>1026</v>
      </c>
      <c r="L52" s="1" t="s">
        <v>1026</v>
      </c>
      <c r="M52" s="1" t="s">
        <v>756</v>
      </c>
      <c r="N52" s="1" t="s">
        <v>756</v>
      </c>
      <c r="O52" s="1" t="s">
        <v>757</v>
      </c>
      <c r="P52" s="1" t="s">
        <v>758</v>
      </c>
      <c r="Q52" s="1" t="s">
        <v>759</v>
      </c>
      <c r="R52" s="1" t="s">
        <v>1027</v>
      </c>
      <c r="S52" s="1" t="s">
        <v>777</v>
      </c>
      <c r="T52" s="1" t="s">
        <v>762</v>
      </c>
      <c r="U52" s="1" t="s">
        <v>763</v>
      </c>
    </row>
    <row r="53" s="1" customFormat="1" spans="1:21">
      <c r="A53" s="3">
        <v>18126926223</v>
      </c>
      <c r="B53" s="1" t="s">
        <v>1015</v>
      </c>
      <c r="C53" s="1" t="s">
        <v>1028</v>
      </c>
      <c r="D53" s="1" t="s">
        <v>1029</v>
      </c>
      <c r="E53" s="1" t="s">
        <v>1030</v>
      </c>
      <c r="F53" s="1" t="s">
        <v>775</v>
      </c>
      <c r="G53" s="1" t="s">
        <v>780</v>
      </c>
      <c r="H53" s="1" t="s">
        <v>753</v>
      </c>
      <c r="I53" s="1" t="s">
        <v>1031</v>
      </c>
      <c r="J53" s="1" t="s">
        <v>755</v>
      </c>
      <c r="K53" s="1" t="s">
        <v>1031</v>
      </c>
      <c r="L53" s="1" t="s">
        <v>1031</v>
      </c>
      <c r="M53" s="1" t="s">
        <v>756</v>
      </c>
      <c r="N53" s="1" t="s">
        <v>756</v>
      </c>
      <c r="O53" s="1" t="s">
        <v>757</v>
      </c>
      <c r="P53" s="1" t="s">
        <v>758</v>
      </c>
      <c r="Q53" s="1" t="s">
        <v>759</v>
      </c>
      <c r="R53" s="1" t="s">
        <v>1032</v>
      </c>
      <c r="S53" s="1" t="s">
        <v>777</v>
      </c>
      <c r="T53" s="1" t="s">
        <v>762</v>
      </c>
      <c r="U53" s="1" t="s">
        <v>763</v>
      </c>
    </row>
    <row r="54" s="1" customFormat="1" spans="1:21">
      <c r="A54" s="3">
        <v>18131776391</v>
      </c>
      <c r="B54" s="1" t="s">
        <v>1033</v>
      </c>
      <c r="C54" s="1" t="s">
        <v>1034</v>
      </c>
      <c r="D54" s="1" t="s">
        <v>870</v>
      </c>
      <c r="E54" s="1" t="s">
        <v>1035</v>
      </c>
      <c r="F54" s="1" t="s">
        <v>791</v>
      </c>
      <c r="G54" s="1" t="s">
        <v>798</v>
      </c>
      <c r="H54" s="1" t="s">
        <v>753</v>
      </c>
      <c r="I54" s="1" t="s">
        <v>1036</v>
      </c>
      <c r="J54" s="1" t="s">
        <v>755</v>
      </c>
      <c r="K54" s="1" t="s">
        <v>1036</v>
      </c>
      <c r="L54" s="1" t="s">
        <v>1036</v>
      </c>
      <c r="M54" s="1" t="s">
        <v>756</v>
      </c>
      <c r="N54" s="1" t="s">
        <v>756</v>
      </c>
      <c r="O54" s="1" t="s">
        <v>757</v>
      </c>
      <c r="P54" s="1" t="s">
        <v>758</v>
      </c>
      <c r="Q54" s="1" t="s">
        <v>759</v>
      </c>
      <c r="R54" s="1" t="s">
        <v>1037</v>
      </c>
      <c r="S54" s="1" t="s">
        <v>777</v>
      </c>
      <c r="T54" s="1" t="s">
        <v>762</v>
      </c>
      <c r="U54" s="1" t="s">
        <v>763</v>
      </c>
    </row>
    <row r="55" s="1" customFormat="1" spans="1:21">
      <c r="A55" s="3">
        <v>18133501793</v>
      </c>
      <c r="B55" s="1" t="s">
        <v>1033</v>
      </c>
      <c r="C55" s="1" t="s">
        <v>1038</v>
      </c>
      <c r="D55" s="1" t="s">
        <v>1039</v>
      </c>
      <c r="E55" s="1" t="s">
        <v>1040</v>
      </c>
      <c r="F55" s="1" t="s">
        <v>828</v>
      </c>
      <c r="G55" s="1" t="s">
        <v>798</v>
      </c>
      <c r="H55" s="1" t="s">
        <v>753</v>
      </c>
      <c r="I55" s="1" t="s">
        <v>1041</v>
      </c>
      <c r="J55" s="1" t="s">
        <v>755</v>
      </c>
      <c r="K55" s="1" t="s">
        <v>1041</v>
      </c>
      <c r="L55" s="1" t="s">
        <v>1041</v>
      </c>
      <c r="M55" s="1" t="s">
        <v>756</v>
      </c>
      <c r="N55" s="1" t="s">
        <v>756</v>
      </c>
      <c r="O55" s="1" t="s">
        <v>757</v>
      </c>
      <c r="P55" s="1" t="s">
        <v>758</v>
      </c>
      <c r="Q55" s="1" t="s">
        <v>759</v>
      </c>
      <c r="R55" s="1" t="s">
        <v>1042</v>
      </c>
      <c r="S55" s="1" t="s">
        <v>777</v>
      </c>
      <c r="T55" s="1" t="s">
        <v>762</v>
      </c>
      <c r="U55" s="1" t="s">
        <v>763</v>
      </c>
    </row>
    <row r="56" s="1" customFormat="1" spans="1:21">
      <c r="A56" s="3">
        <v>18133565607</v>
      </c>
      <c r="B56" s="1" t="s">
        <v>1033</v>
      </c>
      <c r="C56" s="1" t="s">
        <v>1043</v>
      </c>
      <c r="D56" s="1" t="s">
        <v>970</v>
      </c>
      <c r="E56" s="1" t="s">
        <v>1044</v>
      </c>
      <c r="F56" s="1" t="s">
        <v>774</v>
      </c>
      <c r="G56" s="1" t="s">
        <v>775</v>
      </c>
      <c r="H56" s="1" t="s">
        <v>753</v>
      </c>
      <c r="I56" s="1" t="s">
        <v>1045</v>
      </c>
      <c r="J56" s="1" t="s">
        <v>755</v>
      </c>
      <c r="K56" s="1" t="s">
        <v>1045</v>
      </c>
      <c r="L56" s="1" t="s">
        <v>1045</v>
      </c>
      <c r="M56" s="1" t="s">
        <v>756</v>
      </c>
      <c r="N56" s="1" t="s">
        <v>756</v>
      </c>
      <c r="O56" s="1" t="s">
        <v>757</v>
      </c>
      <c r="P56" s="1" t="s">
        <v>758</v>
      </c>
      <c r="Q56" s="1" t="s">
        <v>759</v>
      </c>
      <c r="R56" s="1" t="s">
        <v>1046</v>
      </c>
      <c r="S56" s="1" t="s">
        <v>777</v>
      </c>
      <c r="T56" s="1" t="s">
        <v>762</v>
      </c>
      <c r="U56" s="1" t="s">
        <v>763</v>
      </c>
    </row>
    <row r="57" s="1" customFormat="1" spans="1:21">
      <c r="A57" s="3">
        <v>18133688972</v>
      </c>
      <c r="B57" s="1" t="s">
        <v>1033</v>
      </c>
      <c r="C57" s="1" t="s">
        <v>1047</v>
      </c>
      <c r="D57" s="1" t="s">
        <v>1048</v>
      </c>
      <c r="E57" s="1" t="s">
        <v>1049</v>
      </c>
      <c r="F57" s="1" t="s">
        <v>775</v>
      </c>
      <c r="G57" s="1" t="s">
        <v>780</v>
      </c>
      <c r="H57" s="1" t="s">
        <v>753</v>
      </c>
      <c r="I57" s="1" t="s">
        <v>1050</v>
      </c>
      <c r="J57" s="1" t="s">
        <v>755</v>
      </c>
      <c r="K57" s="1" t="s">
        <v>1050</v>
      </c>
      <c r="L57" s="1" t="s">
        <v>1050</v>
      </c>
      <c r="M57" s="1" t="s">
        <v>756</v>
      </c>
      <c r="N57" s="1" t="s">
        <v>756</v>
      </c>
      <c r="O57" s="1" t="s">
        <v>757</v>
      </c>
      <c r="P57" s="1" t="s">
        <v>758</v>
      </c>
      <c r="Q57" s="1" t="s">
        <v>759</v>
      </c>
      <c r="R57" s="1" t="s">
        <v>1051</v>
      </c>
      <c r="S57" s="1" t="s">
        <v>777</v>
      </c>
      <c r="T57" s="1" t="s">
        <v>762</v>
      </c>
      <c r="U57" s="1" t="s">
        <v>763</v>
      </c>
    </row>
    <row r="58" s="1" customFormat="1" spans="1:21">
      <c r="A58" s="3">
        <v>18133802550</v>
      </c>
      <c r="B58" s="1" t="s">
        <v>1033</v>
      </c>
      <c r="C58" s="1" t="s">
        <v>1052</v>
      </c>
      <c r="D58" s="1" t="s">
        <v>1053</v>
      </c>
      <c r="E58" s="1" t="s">
        <v>1054</v>
      </c>
      <c r="F58" s="1" t="s">
        <v>775</v>
      </c>
      <c r="G58" s="1" t="s">
        <v>780</v>
      </c>
      <c r="H58" s="1" t="s">
        <v>753</v>
      </c>
      <c r="I58" s="1" t="s">
        <v>1055</v>
      </c>
      <c r="J58" s="1" t="s">
        <v>755</v>
      </c>
      <c r="K58" s="1" t="s">
        <v>1055</v>
      </c>
      <c r="L58" s="1" t="s">
        <v>1055</v>
      </c>
      <c r="M58" s="1" t="s">
        <v>756</v>
      </c>
      <c r="N58" s="1" t="s">
        <v>756</v>
      </c>
      <c r="O58" s="1" t="s">
        <v>757</v>
      </c>
      <c r="P58" s="1" t="s">
        <v>758</v>
      </c>
      <c r="Q58" s="1" t="s">
        <v>759</v>
      </c>
      <c r="R58" s="1" t="s">
        <v>1056</v>
      </c>
      <c r="S58" s="1" t="s">
        <v>777</v>
      </c>
      <c r="T58" s="1" t="s">
        <v>762</v>
      </c>
      <c r="U58" s="1" t="s">
        <v>763</v>
      </c>
    </row>
    <row r="59" s="1" customFormat="1" spans="1:21">
      <c r="A59" s="3">
        <v>18138412895</v>
      </c>
      <c r="B59" s="1" t="s">
        <v>1057</v>
      </c>
      <c r="C59" s="1" t="s">
        <v>1058</v>
      </c>
      <c r="D59" s="1" t="s">
        <v>1039</v>
      </c>
      <c r="E59" s="1" t="s">
        <v>1059</v>
      </c>
      <c r="F59" s="1" t="s">
        <v>775</v>
      </c>
      <c r="G59" s="1" t="s">
        <v>780</v>
      </c>
      <c r="H59" s="1" t="s">
        <v>753</v>
      </c>
      <c r="I59" s="1" t="s">
        <v>1060</v>
      </c>
      <c r="J59" s="1" t="s">
        <v>755</v>
      </c>
      <c r="K59" s="1" t="s">
        <v>1060</v>
      </c>
      <c r="L59" s="1" t="s">
        <v>1060</v>
      </c>
      <c r="M59" s="1" t="s">
        <v>756</v>
      </c>
      <c r="N59" s="1" t="s">
        <v>756</v>
      </c>
      <c r="O59" s="1" t="s">
        <v>757</v>
      </c>
      <c r="P59" s="1" t="s">
        <v>758</v>
      </c>
      <c r="Q59" s="1" t="s">
        <v>759</v>
      </c>
      <c r="R59" s="1" t="s">
        <v>1061</v>
      </c>
      <c r="S59" s="1" t="s">
        <v>777</v>
      </c>
      <c r="T59" s="1" t="s">
        <v>762</v>
      </c>
      <c r="U59" s="1" t="s">
        <v>763</v>
      </c>
    </row>
    <row r="60" s="1" customFormat="1" spans="1:21">
      <c r="A60" s="3">
        <v>18145633022</v>
      </c>
      <c r="B60" s="1" t="s">
        <v>1062</v>
      </c>
      <c r="C60" s="1" t="s">
        <v>1063</v>
      </c>
      <c r="D60" s="1" t="s">
        <v>870</v>
      </c>
      <c r="E60" s="1" t="s">
        <v>1064</v>
      </c>
      <c r="F60" s="1" t="s">
        <v>752</v>
      </c>
      <c r="G60" s="1" t="s">
        <v>775</v>
      </c>
      <c r="H60" s="1" t="s">
        <v>753</v>
      </c>
      <c r="I60" s="1" t="s">
        <v>1065</v>
      </c>
      <c r="J60" s="1" t="s">
        <v>755</v>
      </c>
      <c r="K60" s="1" t="s">
        <v>1065</v>
      </c>
      <c r="L60" s="1" t="s">
        <v>1065</v>
      </c>
      <c r="M60" s="1" t="s">
        <v>756</v>
      </c>
      <c r="N60" s="1" t="s">
        <v>756</v>
      </c>
      <c r="O60" s="1" t="s">
        <v>757</v>
      </c>
      <c r="P60" s="1" t="s">
        <v>758</v>
      </c>
      <c r="Q60" s="1" t="s">
        <v>759</v>
      </c>
      <c r="R60" s="1" t="s">
        <v>1066</v>
      </c>
      <c r="S60" s="1" t="s">
        <v>777</v>
      </c>
      <c r="T60" s="1" t="s">
        <v>762</v>
      </c>
      <c r="U60" s="1" t="s">
        <v>763</v>
      </c>
    </row>
    <row r="61" s="1" customFormat="1" spans="1:21">
      <c r="A61" s="3">
        <v>18146293194</v>
      </c>
      <c r="B61" s="1" t="s">
        <v>1062</v>
      </c>
      <c r="C61" s="1" t="s">
        <v>1067</v>
      </c>
      <c r="D61" s="1" t="s">
        <v>965</v>
      </c>
      <c r="E61" s="1" t="s">
        <v>1068</v>
      </c>
      <c r="F61" s="1" t="s">
        <v>775</v>
      </c>
      <c r="G61" s="1" t="s">
        <v>780</v>
      </c>
      <c r="H61" s="1" t="s">
        <v>753</v>
      </c>
      <c r="I61" s="1" t="s">
        <v>1069</v>
      </c>
      <c r="J61" s="1" t="s">
        <v>755</v>
      </c>
      <c r="K61" s="1" t="s">
        <v>1069</v>
      </c>
      <c r="L61" s="1" t="s">
        <v>1069</v>
      </c>
      <c r="M61" s="1" t="s">
        <v>756</v>
      </c>
      <c r="N61" s="1" t="s">
        <v>756</v>
      </c>
      <c r="O61" s="1" t="s">
        <v>757</v>
      </c>
      <c r="P61" s="1" t="s">
        <v>758</v>
      </c>
      <c r="Q61" s="1" t="s">
        <v>759</v>
      </c>
      <c r="R61" s="1" t="s">
        <v>1070</v>
      </c>
      <c r="S61" s="1" t="s">
        <v>777</v>
      </c>
      <c r="T61" s="1" t="s">
        <v>762</v>
      </c>
      <c r="U61" s="1" t="s">
        <v>763</v>
      </c>
    </row>
    <row r="62" s="1" customFormat="1" spans="1:21">
      <c r="A62" s="3">
        <v>18146336694</v>
      </c>
      <c r="B62" s="1" t="s">
        <v>1062</v>
      </c>
      <c r="C62" s="1" t="s">
        <v>1071</v>
      </c>
      <c r="D62" s="1" t="s">
        <v>789</v>
      </c>
      <c r="E62" s="1" t="s">
        <v>1072</v>
      </c>
      <c r="F62" s="1" t="s">
        <v>767</v>
      </c>
      <c r="G62" s="1" t="s">
        <v>828</v>
      </c>
      <c r="H62" s="1" t="s">
        <v>753</v>
      </c>
      <c r="I62" s="1" t="s">
        <v>1073</v>
      </c>
      <c r="J62" s="1" t="s">
        <v>755</v>
      </c>
      <c r="K62" s="1" t="s">
        <v>1073</v>
      </c>
      <c r="L62" s="1" t="s">
        <v>1073</v>
      </c>
      <c r="M62" s="1" t="s">
        <v>756</v>
      </c>
      <c r="N62" s="1" t="s">
        <v>756</v>
      </c>
      <c r="O62" s="1" t="s">
        <v>757</v>
      </c>
      <c r="P62" s="1" t="s">
        <v>758</v>
      </c>
      <c r="Q62" s="1" t="s">
        <v>759</v>
      </c>
      <c r="R62" s="1" t="s">
        <v>1074</v>
      </c>
      <c r="S62" s="1" t="s">
        <v>777</v>
      </c>
      <c r="T62" s="1" t="s">
        <v>762</v>
      </c>
      <c r="U62" s="1" t="s">
        <v>763</v>
      </c>
    </row>
    <row r="63" s="1" customFormat="1" spans="1:21">
      <c r="A63" s="3">
        <v>18146658531</v>
      </c>
      <c r="B63" s="1" t="s">
        <v>1062</v>
      </c>
      <c r="C63" s="1" t="s">
        <v>1075</v>
      </c>
      <c r="D63" s="1" t="s">
        <v>1076</v>
      </c>
      <c r="E63" s="1" t="s">
        <v>1077</v>
      </c>
      <c r="F63" s="1" t="s">
        <v>834</v>
      </c>
      <c r="G63" s="1" t="s">
        <v>798</v>
      </c>
      <c r="H63" s="1" t="s">
        <v>753</v>
      </c>
      <c r="I63" s="1" t="s">
        <v>1078</v>
      </c>
      <c r="J63" s="1" t="s">
        <v>755</v>
      </c>
      <c r="K63" s="1" t="s">
        <v>1078</v>
      </c>
      <c r="L63" s="1" t="s">
        <v>1078</v>
      </c>
      <c r="M63" s="1" t="s">
        <v>756</v>
      </c>
      <c r="N63" s="1" t="s">
        <v>756</v>
      </c>
      <c r="O63" s="1" t="s">
        <v>757</v>
      </c>
      <c r="P63" s="1" t="s">
        <v>758</v>
      </c>
      <c r="Q63" s="1" t="s">
        <v>759</v>
      </c>
      <c r="R63" s="1" t="s">
        <v>1079</v>
      </c>
      <c r="S63" s="1" t="s">
        <v>777</v>
      </c>
      <c r="T63" s="1" t="s">
        <v>762</v>
      </c>
      <c r="U63" s="1" t="s">
        <v>763</v>
      </c>
    </row>
    <row r="64" s="1" customFormat="1" spans="1:21">
      <c r="A64" s="3">
        <v>18151213632</v>
      </c>
      <c r="B64" s="1" t="s">
        <v>1062</v>
      </c>
      <c r="C64" s="1" t="s">
        <v>1080</v>
      </c>
      <c r="D64" s="1" t="s">
        <v>1081</v>
      </c>
      <c r="E64" s="1" t="s">
        <v>1082</v>
      </c>
      <c r="F64" s="1" t="s">
        <v>774</v>
      </c>
      <c r="G64" s="1" t="s">
        <v>780</v>
      </c>
      <c r="H64" s="1" t="s">
        <v>753</v>
      </c>
      <c r="I64" s="1" t="s">
        <v>1083</v>
      </c>
      <c r="J64" s="1" t="s">
        <v>755</v>
      </c>
      <c r="K64" s="1" t="s">
        <v>1083</v>
      </c>
      <c r="L64" s="1" t="s">
        <v>1083</v>
      </c>
      <c r="M64" s="1" t="s">
        <v>756</v>
      </c>
      <c r="N64" s="1" t="s">
        <v>756</v>
      </c>
      <c r="O64" s="1" t="s">
        <v>757</v>
      </c>
      <c r="P64" s="1" t="s">
        <v>758</v>
      </c>
      <c r="Q64" s="1" t="s">
        <v>759</v>
      </c>
      <c r="R64" s="1" t="s">
        <v>1084</v>
      </c>
      <c r="S64" s="1" t="s">
        <v>777</v>
      </c>
      <c r="T64" s="1" t="s">
        <v>762</v>
      </c>
      <c r="U64" s="1" t="s">
        <v>763</v>
      </c>
    </row>
    <row r="65" s="1" customFormat="1" spans="1:21">
      <c r="A65" s="3">
        <v>18154191715</v>
      </c>
      <c r="B65" s="1" t="s">
        <v>1085</v>
      </c>
      <c r="C65" s="1" t="s">
        <v>1086</v>
      </c>
      <c r="D65" s="1" t="s">
        <v>1053</v>
      </c>
      <c r="E65" s="1" t="s">
        <v>1087</v>
      </c>
      <c r="F65" s="1" t="s">
        <v>775</v>
      </c>
      <c r="G65" s="1" t="s">
        <v>780</v>
      </c>
      <c r="H65" s="1" t="s">
        <v>753</v>
      </c>
      <c r="I65" s="1" t="s">
        <v>1088</v>
      </c>
      <c r="J65" s="1" t="s">
        <v>755</v>
      </c>
      <c r="K65" s="1" t="s">
        <v>1088</v>
      </c>
      <c r="L65" s="1" t="s">
        <v>1088</v>
      </c>
      <c r="M65" s="1" t="s">
        <v>756</v>
      </c>
      <c r="N65" s="1" t="s">
        <v>756</v>
      </c>
      <c r="O65" s="1" t="s">
        <v>757</v>
      </c>
      <c r="P65" s="1" t="s">
        <v>758</v>
      </c>
      <c r="Q65" s="1" t="s">
        <v>759</v>
      </c>
      <c r="R65" s="1" t="s">
        <v>1089</v>
      </c>
      <c r="S65" s="1" t="s">
        <v>777</v>
      </c>
      <c r="T65" s="1" t="s">
        <v>762</v>
      </c>
      <c r="U65" s="1" t="s">
        <v>763</v>
      </c>
    </row>
    <row r="66" s="1" customFormat="1" spans="1:21">
      <c r="A66" s="3">
        <v>18155657240</v>
      </c>
      <c r="B66" s="1" t="s">
        <v>1085</v>
      </c>
      <c r="C66" s="1" t="s">
        <v>1090</v>
      </c>
      <c r="D66" s="1" t="s">
        <v>1048</v>
      </c>
      <c r="E66" s="1" t="s">
        <v>1091</v>
      </c>
      <c r="F66" s="1" t="s">
        <v>775</v>
      </c>
      <c r="G66" s="1" t="s">
        <v>780</v>
      </c>
      <c r="H66" s="1" t="s">
        <v>753</v>
      </c>
      <c r="I66" s="1" t="s">
        <v>1092</v>
      </c>
      <c r="J66" s="1" t="s">
        <v>755</v>
      </c>
      <c r="K66" s="1" t="s">
        <v>1092</v>
      </c>
      <c r="L66" s="1" t="s">
        <v>1092</v>
      </c>
      <c r="M66" s="1" t="s">
        <v>756</v>
      </c>
      <c r="N66" s="1" t="s">
        <v>756</v>
      </c>
      <c r="O66" s="1" t="s">
        <v>757</v>
      </c>
      <c r="P66" s="1" t="s">
        <v>758</v>
      </c>
      <c r="Q66" s="1" t="s">
        <v>759</v>
      </c>
      <c r="R66" s="1" t="s">
        <v>1093</v>
      </c>
      <c r="S66" s="1" t="s">
        <v>777</v>
      </c>
      <c r="T66" s="1" t="s">
        <v>762</v>
      </c>
      <c r="U66" s="1" t="s">
        <v>763</v>
      </c>
    </row>
    <row r="67" s="1" customFormat="1" spans="1:21">
      <c r="A67" s="3">
        <v>18162225979</v>
      </c>
      <c r="B67" s="1" t="s">
        <v>1094</v>
      </c>
      <c r="C67" s="1" t="s">
        <v>1095</v>
      </c>
      <c r="D67" s="1" t="s">
        <v>1096</v>
      </c>
      <c r="E67" s="1" t="s">
        <v>1097</v>
      </c>
      <c r="F67" s="1" t="s">
        <v>828</v>
      </c>
      <c r="G67" s="1" t="s">
        <v>798</v>
      </c>
      <c r="H67" s="1" t="s">
        <v>753</v>
      </c>
      <c r="I67" s="1" t="s">
        <v>1098</v>
      </c>
      <c r="J67" s="1" t="s">
        <v>755</v>
      </c>
      <c r="K67" s="1" t="s">
        <v>1098</v>
      </c>
      <c r="L67" s="1" t="s">
        <v>1098</v>
      </c>
      <c r="M67" s="1" t="s">
        <v>756</v>
      </c>
      <c r="N67" s="1" t="s">
        <v>756</v>
      </c>
      <c r="O67" s="1" t="s">
        <v>757</v>
      </c>
      <c r="P67" s="1" t="s">
        <v>758</v>
      </c>
      <c r="Q67" s="1" t="s">
        <v>759</v>
      </c>
      <c r="R67" s="1" t="s">
        <v>1099</v>
      </c>
      <c r="S67" s="1" t="s">
        <v>777</v>
      </c>
      <c r="T67" s="1" t="s">
        <v>762</v>
      </c>
      <c r="U67" s="1" t="s">
        <v>763</v>
      </c>
    </row>
    <row r="68" s="1" customFormat="1" spans="1:21">
      <c r="A68" s="3">
        <v>18162997305</v>
      </c>
      <c r="B68" s="1" t="s">
        <v>1094</v>
      </c>
      <c r="C68" s="1" t="s">
        <v>1100</v>
      </c>
      <c r="D68" s="1" t="s">
        <v>1101</v>
      </c>
      <c r="E68" s="1" t="s">
        <v>1102</v>
      </c>
      <c r="F68" s="1" t="s">
        <v>752</v>
      </c>
      <c r="G68" s="1" t="s">
        <v>774</v>
      </c>
      <c r="H68" s="1" t="s">
        <v>753</v>
      </c>
      <c r="I68" s="1" t="s">
        <v>1103</v>
      </c>
      <c r="J68" s="1" t="s">
        <v>755</v>
      </c>
      <c r="K68" s="1" t="s">
        <v>1103</v>
      </c>
      <c r="L68" s="1" t="s">
        <v>1103</v>
      </c>
      <c r="M68" s="1" t="s">
        <v>756</v>
      </c>
      <c r="N68" s="1" t="s">
        <v>756</v>
      </c>
      <c r="O68" s="1" t="s">
        <v>757</v>
      </c>
      <c r="P68" s="1" t="s">
        <v>758</v>
      </c>
      <c r="Q68" s="1" t="s">
        <v>759</v>
      </c>
      <c r="R68" s="1" t="s">
        <v>1104</v>
      </c>
      <c r="S68" s="1" t="s">
        <v>777</v>
      </c>
      <c r="T68" s="1" t="s">
        <v>762</v>
      </c>
      <c r="U68" s="1" t="s">
        <v>763</v>
      </c>
    </row>
    <row r="69" s="1" customFormat="1" spans="1:21">
      <c r="A69" s="3">
        <v>18164246332</v>
      </c>
      <c r="B69" s="1" t="s">
        <v>1094</v>
      </c>
      <c r="C69" s="1" t="s">
        <v>1105</v>
      </c>
      <c r="D69" s="1" t="s">
        <v>1106</v>
      </c>
      <c r="E69" s="1" t="s">
        <v>1107</v>
      </c>
      <c r="F69" s="1" t="s">
        <v>791</v>
      </c>
      <c r="G69" s="1" t="s">
        <v>798</v>
      </c>
      <c r="H69" s="1" t="s">
        <v>753</v>
      </c>
      <c r="I69" s="1" t="s">
        <v>1108</v>
      </c>
      <c r="J69" s="1" t="s">
        <v>755</v>
      </c>
      <c r="K69" s="1" t="s">
        <v>1108</v>
      </c>
      <c r="L69" s="1" t="s">
        <v>1108</v>
      </c>
      <c r="M69" s="1" t="s">
        <v>756</v>
      </c>
      <c r="N69" s="1" t="s">
        <v>756</v>
      </c>
      <c r="O69" s="1" t="s">
        <v>757</v>
      </c>
      <c r="P69" s="1" t="s">
        <v>758</v>
      </c>
      <c r="Q69" s="1" t="s">
        <v>759</v>
      </c>
      <c r="R69" s="1" t="s">
        <v>1109</v>
      </c>
      <c r="S69" s="1" t="s">
        <v>777</v>
      </c>
      <c r="T69" s="1" t="s">
        <v>762</v>
      </c>
      <c r="U69" s="1" t="s">
        <v>763</v>
      </c>
    </row>
    <row r="70" s="1" customFormat="1" spans="1:21">
      <c r="A70" s="3">
        <v>18168579439</v>
      </c>
      <c r="B70" s="1" t="s">
        <v>1110</v>
      </c>
      <c r="C70" s="1" t="s">
        <v>1111</v>
      </c>
      <c r="D70" s="1" t="s">
        <v>1112</v>
      </c>
      <c r="E70" s="1" t="s">
        <v>1113</v>
      </c>
      <c r="F70" s="1" t="s">
        <v>751</v>
      </c>
      <c r="G70" s="1" t="s">
        <v>798</v>
      </c>
      <c r="H70" s="1" t="s">
        <v>753</v>
      </c>
      <c r="I70" s="1" t="s">
        <v>1114</v>
      </c>
      <c r="J70" s="1" t="s">
        <v>755</v>
      </c>
      <c r="K70" s="1" t="s">
        <v>1114</v>
      </c>
      <c r="L70" s="1" t="s">
        <v>1114</v>
      </c>
      <c r="M70" s="1" t="s">
        <v>756</v>
      </c>
      <c r="N70" s="1" t="s">
        <v>756</v>
      </c>
      <c r="O70" s="1" t="s">
        <v>757</v>
      </c>
      <c r="P70" s="1" t="s">
        <v>758</v>
      </c>
      <c r="Q70" s="1" t="s">
        <v>759</v>
      </c>
      <c r="R70" s="1" t="s">
        <v>1115</v>
      </c>
      <c r="S70" s="1" t="s">
        <v>777</v>
      </c>
      <c r="T70" s="1" t="s">
        <v>762</v>
      </c>
      <c r="U70" s="1" t="s">
        <v>763</v>
      </c>
    </row>
    <row r="71" s="1" customFormat="1" spans="1:21">
      <c r="A71" s="3">
        <v>18168724260</v>
      </c>
      <c r="B71" s="1" t="s">
        <v>1110</v>
      </c>
      <c r="C71" s="1" t="s">
        <v>1116</v>
      </c>
      <c r="D71" s="1" t="s">
        <v>1117</v>
      </c>
      <c r="E71" s="1" t="s">
        <v>1118</v>
      </c>
      <c r="F71" s="1" t="s">
        <v>774</v>
      </c>
      <c r="G71" s="1" t="s">
        <v>775</v>
      </c>
      <c r="H71" s="1" t="s">
        <v>753</v>
      </c>
      <c r="I71" s="1" t="s">
        <v>1119</v>
      </c>
      <c r="J71" s="1" t="s">
        <v>755</v>
      </c>
      <c r="K71" s="1" t="s">
        <v>1119</v>
      </c>
      <c r="L71" s="1" t="s">
        <v>1119</v>
      </c>
      <c r="M71" s="1" t="s">
        <v>756</v>
      </c>
      <c r="N71" s="1" t="s">
        <v>756</v>
      </c>
      <c r="O71" s="1" t="s">
        <v>757</v>
      </c>
      <c r="P71" s="1" t="s">
        <v>758</v>
      </c>
      <c r="Q71" s="1" t="s">
        <v>759</v>
      </c>
      <c r="R71" s="1" t="s">
        <v>1120</v>
      </c>
      <c r="S71" s="1" t="s">
        <v>777</v>
      </c>
      <c r="T71" s="1" t="s">
        <v>762</v>
      </c>
      <c r="U71" s="1" t="s">
        <v>763</v>
      </c>
    </row>
    <row r="72" s="1" customFormat="1" spans="1:21">
      <c r="A72" s="3">
        <v>18173823598</v>
      </c>
      <c r="B72" s="1" t="s">
        <v>1110</v>
      </c>
      <c r="C72" s="1" t="s">
        <v>1121</v>
      </c>
      <c r="D72" s="1" t="s">
        <v>1122</v>
      </c>
      <c r="E72" s="1" t="s">
        <v>1123</v>
      </c>
      <c r="F72" s="1" t="s">
        <v>828</v>
      </c>
      <c r="G72" s="1" t="s">
        <v>775</v>
      </c>
      <c r="H72" s="1" t="s">
        <v>753</v>
      </c>
      <c r="I72" s="1" t="s">
        <v>1124</v>
      </c>
      <c r="J72" s="1" t="s">
        <v>755</v>
      </c>
      <c r="K72" s="1" t="s">
        <v>1124</v>
      </c>
      <c r="L72" s="1" t="s">
        <v>1124</v>
      </c>
      <c r="M72" s="1" t="s">
        <v>756</v>
      </c>
      <c r="N72" s="1" t="s">
        <v>756</v>
      </c>
      <c r="O72" s="1" t="s">
        <v>757</v>
      </c>
      <c r="P72" s="1" t="s">
        <v>758</v>
      </c>
      <c r="Q72" s="1" t="s">
        <v>759</v>
      </c>
      <c r="R72" s="1" t="s">
        <v>1125</v>
      </c>
      <c r="S72" s="1" t="s">
        <v>777</v>
      </c>
      <c r="T72" s="1" t="s">
        <v>762</v>
      </c>
      <c r="U72" s="1" t="s">
        <v>763</v>
      </c>
    </row>
    <row r="73" s="1" customFormat="1" spans="1:21">
      <c r="A73" s="3">
        <v>18178421342</v>
      </c>
      <c r="B73" s="1" t="s">
        <v>1126</v>
      </c>
      <c r="C73" s="1" t="s">
        <v>1127</v>
      </c>
      <c r="D73" s="1" t="s">
        <v>1106</v>
      </c>
      <c r="E73" s="1" t="s">
        <v>1128</v>
      </c>
      <c r="F73" s="1" t="s">
        <v>791</v>
      </c>
      <c r="G73" s="1" t="s">
        <v>775</v>
      </c>
      <c r="H73" s="1" t="s">
        <v>753</v>
      </c>
      <c r="I73" s="1" t="s">
        <v>1129</v>
      </c>
      <c r="J73" s="1" t="s">
        <v>755</v>
      </c>
      <c r="K73" s="1" t="s">
        <v>1129</v>
      </c>
      <c r="L73" s="1" t="s">
        <v>1129</v>
      </c>
      <c r="M73" s="1" t="s">
        <v>756</v>
      </c>
      <c r="N73" s="1" t="s">
        <v>756</v>
      </c>
      <c r="O73" s="1" t="s">
        <v>757</v>
      </c>
      <c r="P73" s="1" t="s">
        <v>758</v>
      </c>
      <c r="Q73" s="1" t="s">
        <v>759</v>
      </c>
      <c r="R73" s="1" t="s">
        <v>1130</v>
      </c>
      <c r="S73" s="1" t="s">
        <v>777</v>
      </c>
      <c r="T73" s="1" t="s">
        <v>762</v>
      </c>
      <c r="U73" s="1" t="s">
        <v>763</v>
      </c>
    </row>
    <row r="74" s="1" customFormat="1" spans="1:21">
      <c r="A74" s="3">
        <v>18178733902</v>
      </c>
      <c r="B74" s="1" t="s">
        <v>1126</v>
      </c>
      <c r="C74" s="1" t="s">
        <v>1131</v>
      </c>
      <c r="D74" s="1" t="s">
        <v>1132</v>
      </c>
      <c r="E74" s="1" t="s">
        <v>1133</v>
      </c>
      <c r="F74" s="1" t="s">
        <v>828</v>
      </c>
      <c r="G74" s="1" t="s">
        <v>775</v>
      </c>
      <c r="H74" s="1" t="s">
        <v>753</v>
      </c>
      <c r="I74" s="1" t="s">
        <v>1134</v>
      </c>
      <c r="J74" s="1" t="s">
        <v>755</v>
      </c>
      <c r="K74" s="1" t="s">
        <v>1134</v>
      </c>
      <c r="L74" s="1" t="s">
        <v>1134</v>
      </c>
      <c r="M74" s="1" t="s">
        <v>756</v>
      </c>
      <c r="N74" s="1" t="s">
        <v>756</v>
      </c>
      <c r="O74" s="1" t="s">
        <v>757</v>
      </c>
      <c r="P74" s="1" t="s">
        <v>758</v>
      </c>
      <c r="Q74" s="1" t="s">
        <v>759</v>
      </c>
      <c r="R74" s="1" t="s">
        <v>1135</v>
      </c>
      <c r="S74" s="1" t="s">
        <v>777</v>
      </c>
      <c r="T74" s="1" t="s">
        <v>762</v>
      </c>
      <c r="U74" s="1" t="s">
        <v>763</v>
      </c>
    </row>
    <row r="75" s="1" customFormat="1" spans="1:21">
      <c r="A75" s="3">
        <v>18179187323</v>
      </c>
      <c r="B75" s="1" t="s">
        <v>1126</v>
      </c>
      <c r="C75" s="1" t="s">
        <v>1136</v>
      </c>
      <c r="D75" s="1" t="s">
        <v>815</v>
      </c>
      <c r="E75" s="1" t="s">
        <v>1137</v>
      </c>
      <c r="F75" s="1" t="s">
        <v>752</v>
      </c>
      <c r="G75" s="1" t="s">
        <v>828</v>
      </c>
      <c r="H75" s="1" t="s">
        <v>753</v>
      </c>
      <c r="I75" s="1" t="s">
        <v>1138</v>
      </c>
      <c r="J75" s="1" t="s">
        <v>755</v>
      </c>
      <c r="K75" s="1" t="s">
        <v>1138</v>
      </c>
      <c r="L75" s="1" t="s">
        <v>1138</v>
      </c>
      <c r="M75" s="1" t="s">
        <v>756</v>
      </c>
      <c r="N75" s="1" t="s">
        <v>756</v>
      </c>
      <c r="O75" s="1" t="s">
        <v>757</v>
      </c>
      <c r="P75" s="1" t="s">
        <v>758</v>
      </c>
      <c r="Q75" s="1" t="s">
        <v>759</v>
      </c>
      <c r="R75" s="1" t="s">
        <v>1139</v>
      </c>
      <c r="S75" s="1" t="s">
        <v>777</v>
      </c>
      <c r="T75" s="1" t="s">
        <v>762</v>
      </c>
      <c r="U75" s="1" t="s">
        <v>763</v>
      </c>
    </row>
    <row r="76" s="1" customFormat="1" spans="1:21">
      <c r="A76" s="3">
        <v>18182246571</v>
      </c>
      <c r="B76" s="1" t="s">
        <v>1126</v>
      </c>
      <c r="C76" s="1" t="s">
        <v>1140</v>
      </c>
      <c r="D76" s="1" t="s">
        <v>1141</v>
      </c>
      <c r="E76" s="1" t="s">
        <v>1142</v>
      </c>
      <c r="F76" s="1" t="s">
        <v>774</v>
      </c>
      <c r="G76" s="1" t="s">
        <v>775</v>
      </c>
      <c r="H76" s="1" t="s">
        <v>753</v>
      </c>
      <c r="I76" s="1" t="s">
        <v>1143</v>
      </c>
      <c r="J76" s="1" t="s">
        <v>755</v>
      </c>
      <c r="K76" s="1" t="s">
        <v>1143</v>
      </c>
      <c r="L76" s="1" t="s">
        <v>1143</v>
      </c>
      <c r="M76" s="1" t="s">
        <v>756</v>
      </c>
      <c r="N76" s="1" t="s">
        <v>756</v>
      </c>
      <c r="O76" s="1" t="s">
        <v>757</v>
      </c>
      <c r="P76" s="1" t="s">
        <v>758</v>
      </c>
      <c r="Q76" s="1" t="s">
        <v>759</v>
      </c>
      <c r="R76" s="1" t="s">
        <v>1144</v>
      </c>
      <c r="S76" s="1" t="s">
        <v>777</v>
      </c>
      <c r="T76" s="1" t="s">
        <v>762</v>
      </c>
      <c r="U76" s="1" t="s">
        <v>763</v>
      </c>
    </row>
    <row r="77" s="1" customFormat="1" spans="1:21">
      <c r="A77" s="3">
        <v>18182671149</v>
      </c>
      <c r="B77" s="1" t="s">
        <v>1126</v>
      </c>
      <c r="C77" s="1" t="s">
        <v>1145</v>
      </c>
      <c r="D77" s="1" t="s">
        <v>1146</v>
      </c>
      <c r="E77" s="1" t="s">
        <v>1147</v>
      </c>
      <c r="F77" s="1" t="s">
        <v>834</v>
      </c>
      <c r="G77" s="1" t="s">
        <v>828</v>
      </c>
      <c r="H77" s="1" t="s">
        <v>753</v>
      </c>
      <c r="I77" s="1" t="s">
        <v>1148</v>
      </c>
      <c r="J77" s="1" t="s">
        <v>755</v>
      </c>
      <c r="K77" s="1" t="s">
        <v>1148</v>
      </c>
      <c r="L77" s="1" t="s">
        <v>1148</v>
      </c>
      <c r="M77" s="1" t="s">
        <v>756</v>
      </c>
      <c r="N77" s="1" t="s">
        <v>756</v>
      </c>
      <c r="O77" s="1" t="s">
        <v>757</v>
      </c>
      <c r="P77" s="1" t="s">
        <v>758</v>
      </c>
      <c r="Q77" s="1" t="s">
        <v>759</v>
      </c>
      <c r="R77" s="1" t="s">
        <v>1149</v>
      </c>
      <c r="S77" s="1" t="s">
        <v>777</v>
      </c>
      <c r="T77" s="1" t="s">
        <v>762</v>
      </c>
      <c r="U77" s="1" t="s">
        <v>763</v>
      </c>
    </row>
    <row r="78" s="1" customFormat="1" spans="1:21">
      <c r="A78" s="3">
        <v>18183676569</v>
      </c>
      <c r="B78" s="1" t="s">
        <v>751</v>
      </c>
      <c r="C78" s="1" t="s">
        <v>1150</v>
      </c>
      <c r="D78" s="1" t="s">
        <v>986</v>
      </c>
      <c r="E78" s="1" t="s">
        <v>1151</v>
      </c>
      <c r="F78" s="1" t="s">
        <v>774</v>
      </c>
      <c r="G78" s="1" t="s">
        <v>775</v>
      </c>
      <c r="H78" s="1" t="s">
        <v>753</v>
      </c>
      <c r="I78" s="1" t="s">
        <v>1152</v>
      </c>
      <c r="J78" s="1" t="s">
        <v>755</v>
      </c>
      <c r="K78" s="1" t="s">
        <v>1152</v>
      </c>
      <c r="L78" s="1" t="s">
        <v>1152</v>
      </c>
      <c r="M78" s="1" t="s">
        <v>756</v>
      </c>
      <c r="N78" s="1" t="s">
        <v>756</v>
      </c>
      <c r="O78" s="1" t="s">
        <v>757</v>
      </c>
      <c r="P78" s="1" t="s">
        <v>758</v>
      </c>
      <c r="Q78" s="1" t="s">
        <v>759</v>
      </c>
      <c r="R78" s="1" t="s">
        <v>1153</v>
      </c>
      <c r="S78" s="1" t="s">
        <v>777</v>
      </c>
      <c r="T78" s="1" t="s">
        <v>762</v>
      </c>
      <c r="U78" s="1" t="s">
        <v>763</v>
      </c>
    </row>
    <row r="79" s="1" customFormat="1" spans="1:21">
      <c r="A79" s="3">
        <v>18183713450</v>
      </c>
      <c r="B79" s="1" t="s">
        <v>751</v>
      </c>
      <c r="C79" s="1" t="s">
        <v>1154</v>
      </c>
      <c r="D79" s="1" t="s">
        <v>1146</v>
      </c>
      <c r="E79" s="1" t="s">
        <v>1155</v>
      </c>
      <c r="F79" s="1" t="s">
        <v>791</v>
      </c>
      <c r="G79" s="1" t="s">
        <v>828</v>
      </c>
      <c r="H79" s="1" t="s">
        <v>753</v>
      </c>
      <c r="I79" s="1" t="s">
        <v>1156</v>
      </c>
      <c r="J79" s="1" t="s">
        <v>755</v>
      </c>
      <c r="K79" s="1" t="s">
        <v>1156</v>
      </c>
      <c r="L79" s="1" t="s">
        <v>1156</v>
      </c>
      <c r="M79" s="1" t="s">
        <v>756</v>
      </c>
      <c r="N79" s="1" t="s">
        <v>756</v>
      </c>
      <c r="O79" s="1" t="s">
        <v>757</v>
      </c>
      <c r="P79" s="1" t="s">
        <v>758</v>
      </c>
      <c r="Q79" s="1" t="s">
        <v>759</v>
      </c>
      <c r="R79" s="1" t="s">
        <v>1157</v>
      </c>
      <c r="S79" s="1" t="s">
        <v>777</v>
      </c>
      <c r="T79" s="1" t="s">
        <v>762</v>
      </c>
      <c r="U79" s="1" t="s">
        <v>763</v>
      </c>
    </row>
    <row r="80" s="1" customFormat="1" spans="1:21">
      <c r="A80" s="3">
        <v>18187533329</v>
      </c>
      <c r="B80" s="1" t="s">
        <v>751</v>
      </c>
      <c r="C80" s="1" t="s">
        <v>1158</v>
      </c>
      <c r="D80" s="1" t="s">
        <v>1122</v>
      </c>
      <c r="E80" s="1" t="s">
        <v>1159</v>
      </c>
      <c r="F80" s="1" t="s">
        <v>828</v>
      </c>
      <c r="G80" s="1" t="s">
        <v>775</v>
      </c>
      <c r="H80" s="1" t="s">
        <v>753</v>
      </c>
      <c r="I80" s="1" t="s">
        <v>1160</v>
      </c>
      <c r="J80" s="1" t="s">
        <v>755</v>
      </c>
      <c r="K80" s="1" t="s">
        <v>1160</v>
      </c>
      <c r="L80" s="1" t="s">
        <v>1160</v>
      </c>
      <c r="M80" s="1" t="s">
        <v>756</v>
      </c>
      <c r="N80" s="1" t="s">
        <v>756</v>
      </c>
      <c r="O80" s="1" t="s">
        <v>757</v>
      </c>
      <c r="P80" s="1" t="s">
        <v>758</v>
      </c>
      <c r="Q80" s="1" t="s">
        <v>759</v>
      </c>
      <c r="R80" s="1" t="s">
        <v>1161</v>
      </c>
      <c r="S80" s="1" t="s">
        <v>777</v>
      </c>
      <c r="T80" s="1" t="s">
        <v>762</v>
      </c>
      <c r="U80" s="1" t="s">
        <v>763</v>
      </c>
    </row>
    <row r="81" s="1" customFormat="1" spans="1:21">
      <c r="A81" s="3">
        <v>18187621570</v>
      </c>
      <c r="B81" s="1" t="s">
        <v>751</v>
      </c>
      <c r="C81" s="1" t="s">
        <v>1162</v>
      </c>
      <c r="D81" s="1" t="s">
        <v>1122</v>
      </c>
      <c r="E81" s="1" t="s">
        <v>1163</v>
      </c>
      <c r="F81" s="1" t="s">
        <v>828</v>
      </c>
      <c r="G81" s="1" t="s">
        <v>775</v>
      </c>
      <c r="H81" s="1" t="s">
        <v>753</v>
      </c>
      <c r="I81" s="1" t="s">
        <v>1160</v>
      </c>
      <c r="J81" s="1" t="s">
        <v>755</v>
      </c>
      <c r="K81" s="1" t="s">
        <v>1160</v>
      </c>
      <c r="L81" s="1" t="s">
        <v>1160</v>
      </c>
      <c r="M81" s="1" t="s">
        <v>756</v>
      </c>
      <c r="N81" s="1" t="s">
        <v>756</v>
      </c>
      <c r="O81" s="1" t="s">
        <v>757</v>
      </c>
      <c r="P81" s="1" t="s">
        <v>758</v>
      </c>
      <c r="Q81" s="1" t="s">
        <v>759</v>
      </c>
      <c r="R81" s="1" t="s">
        <v>1164</v>
      </c>
      <c r="S81" s="1" t="s">
        <v>777</v>
      </c>
      <c r="T81" s="1" t="s">
        <v>762</v>
      </c>
      <c r="U81" s="1" t="s">
        <v>763</v>
      </c>
    </row>
    <row r="82" s="1" customFormat="1" spans="1:21">
      <c r="A82" s="3">
        <v>18187824518</v>
      </c>
      <c r="B82" s="1" t="s">
        <v>751</v>
      </c>
      <c r="C82" s="1" t="s">
        <v>1165</v>
      </c>
      <c r="D82" s="1" t="s">
        <v>1166</v>
      </c>
      <c r="E82" s="1" t="s">
        <v>1167</v>
      </c>
      <c r="F82" s="1" t="s">
        <v>828</v>
      </c>
      <c r="G82" s="1" t="s">
        <v>780</v>
      </c>
      <c r="H82" s="1" t="s">
        <v>753</v>
      </c>
      <c r="I82" s="1" t="s">
        <v>1168</v>
      </c>
      <c r="J82" s="1" t="s">
        <v>755</v>
      </c>
      <c r="K82" s="1" t="s">
        <v>1168</v>
      </c>
      <c r="L82" s="1" t="s">
        <v>1168</v>
      </c>
      <c r="M82" s="1" t="s">
        <v>756</v>
      </c>
      <c r="N82" s="1" t="s">
        <v>756</v>
      </c>
      <c r="O82" s="1" t="s">
        <v>757</v>
      </c>
      <c r="P82" s="1" t="s">
        <v>758</v>
      </c>
      <c r="Q82" s="1" t="s">
        <v>759</v>
      </c>
      <c r="R82" s="1" t="s">
        <v>1169</v>
      </c>
      <c r="S82" s="1" t="s">
        <v>777</v>
      </c>
      <c r="T82" s="1" t="s">
        <v>762</v>
      </c>
      <c r="U82" s="1" t="s">
        <v>763</v>
      </c>
    </row>
    <row r="83" s="1" customFormat="1" spans="1:21">
      <c r="A83" s="3">
        <v>18187848930</v>
      </c>
      <c r="B83" s="1" t="s">
        <v>751</v>
      </c>
      <c r="C83" s="1" t="s">
        <v>1170</v>
      </c>
      <c r="D83" s="1" t="s">
        <v>1166</v>
      </c>
      <c r="E83" s="1" t="s">
        <v>1171</v>
      </c>
      <c r="F83" s="1" t="s">
        <v>828</v>
      </c>
      <c r="G83" s="1" t="s">
        <v>780</v>
      </c>
      <c r="H83" s="1" t="s">
        <v>753</v>
      </c>
      <c r="I83" s="1" t="s">
        <v>1168</v>
      </c>
      <c r="J83" s="1" t="s">
        <v>755</v>
      </c>
      <c r="K83" s="1" t="s">
        <v>1168</v>
      </c>
      <c r="L83" s="1" t="s">
        <v>1168</v>
      </c>
      <c r="M83" s="1" t="s">
        <v>756</v>
      </c>
      <c r="N83" s="1" t="s">
        <v>756</v>
      </c>
      <c r="O83" s="1" t="s">
        <v>757</v>
      </c>
      <c r="P83" s="1" t="s">
        <v>758</v>
      </c>
      <c r="Q83" s="1" t="s">
        <v>759</v>
      </c>
      <c r="R83" s="1" t="s">
        <v>1172</v>
      </c>
      <c r="S83" s="1" t="s">
        <v>777</v>
      </c>
      <c r="T83" s="1" t="s">
        <v>762</v>
      </c>
      <c r="U83" s="1" t="s">
        <v>763</v>
      </c>
    </row>
    <row r="84" s="1" customFormat="1" spans="1:21">
      <c r="A84" s="3">
        <v>18188593387</v>
      </c>
      <c r="B84" s="1" t="s">
        <v>751</v>
      </c>
      <c r="C84" s="1" t="s">
        <v>1173</v>
      </c>
      <c r="D84" s="1" t="s">
        <v>1174</v>
      </c>
      <c r="E84" s="1" t="s">
        <v>1175</v>
      </c>
      <c r="F84" s="1" t="s">
        <v>767</v>
      </c>
      <c r="G84" s="1" t="s">
        <v>828</v>
      </c>
      <c r="H84" s="1" t="s">
        <v>753</v>
      </c>
      <c r="I84" s="1" t="s">
        <v>1176</v>
      </c>
      <c r="J84" s="1" t="s">
        <v>755</v>
      </c>
      <c r="K84" s="1" t="s">
        <v>1176</v>
      </c>
      <c r="L84" s="1" t="s">
        <v>1176</v>
      </c>
      <c r="M84" s="1" t="s">
        <v>756</v>
      </c>
      <c r="N84" s="1" t="s">
        <v>756</v>
      </c>
      <c r="O84" s="1" t="s">
        <v>757</v>
      </c>
      <c r="P84" s="1" t="s">
        <v>758</v>
      </c>
      <c r="Q84" s="1" t="s">
        <v>759</v>
      </c>
      <c r="R84" s="1" t="s">
        <v>1177</v>
      </c>
      <c r="S84" s="1" t="s">
        <v>777</v>
      </c>
      <c r="T84" s="1" t="s">
        <v>762</v>
      </c>
      <c r="U84" s="1" t="s">
        <v>763</v>
      </c>
    </row>
    <row r="85" s="1" customFormat="1" spans="1:21">
      <c r="A85" s="3">
        <v>18190485600</v>
      </c>
      <c r="B85" s="1" t="s">
        <v>751</v>
      </c>
      <c r="C85" s="1" t="s">
        <v>1178</v>
      </c>
      <c r="D85" s="1" t="s">
        <v>1179</v>
      </c>
      <c r="E85" s="1" t="s">
        <v>1180</v>
      </c>
      <c r="F85" s="1" t="s">
        <v>775</v>
      </c>
      <c r="G85" s="1" t="s">
        <v>780</v>
      </c>
      <c r="H85" s="1" t="s">
        <v>753</v>
      </c>
      <c r="I85" s="1" t="s">
        <v>1181</v>
      </c>
      <c r="J85" s="1" t="s">
        <v>755</v>
      </c>
      <c r="K85" s="1" t="s">
        <v>1181</v>
      </c>
      <c r="L85" s="1" t="s">
        <v>1181</v>
      </c>
      <c r="M85" s="1" t="s">
        <v>756</v>
      </c>
      <c r="N85" s="1" t="s">
        <v>756</v>
      </c>
      <c r="O85" s="1" t="s">
        <v>757</v>
      </c>
      <c r="P85" s="1" t="s">
        <v>758</v>
      </c>
      <c r="Q85" s="1" t="s">
        <v>759</v>
      </c>
      <c r="R85" s="1" t="s">
        <v>1182</v>
      </c>
      <c r="S85" s="1" t="s">
        <v>777</v>
      </c>
      <c r="T85" s="1" t="s">
        <v>762</v>
      </c>
      <c r="U85" s="1" t="s">
        <v>763</v>
      </c>
    </row>
    <row r="86" s="1" customFormat="1" spans="1:21">
      <c r="A86" s="3">
        <v>18191034600</v>
      </c>
      <c r="B86" s="1" t="s">
        <v>751</v>
      </c>
      <c r="C86" s="1" t="s">
        <v>1183</v>
      </c>
      <c r="D86" s="1" t="s">
        <v>1184</v>
      </c>
      <c r="E86" s="1" t="s">
        <v>1185</v>
      </c>
      <c r="F86" s="1" t="s">
        <v>767</v>
      </c>
      <c r="G86" s="1" t="s">
        <v>828</v>
      </c>
      <c r="H86" s="1" t="s">
        <v>753</v>
      </c>
      <c r="I86" s="1" t="s">
        <v>1186</v>
      </c>
      <c r="J86" s="1" t="s">
        <v>755</v>
      </c>
      <c r="K86" s="1" t="s">
        <v>1186</v>
      </c>
      <c r="L86" s="1" t="s">
        <v>1186</v>
      </c>
      <c r="M86" s="1" t="s">
        <v>756</v>
      </c>
      <c r="N86" s="1" t="s">
        <v>756</v>
      </c>
      <c r="O86" s="1" t="s">
        <v>757</v>
      </c>
      <c r="P86" s="1" t="s">
        <v>758</v>
      </c>
      <c r="Q86" s="1" t="s">
        <v>759</v>
      </c>
      <c r="R86" s="1" t="s">
        <v>1187</v>
      </c>
      <c r="S86" s="1" t="s">
        <v>777</v>
      </c>
      <c r="T86" s="1" t="s">
        <v>762</v>
      </c>
      <c r="U86" s="1" t="s">
        <v>763</v>
      </c>
    </row>
    <row r="87" s="1" customFormat="1" spans="1:21">
      <c r="A87" s="3">
        <v>18191236152</v>
      </c>
      <c r="B87" s="1" t="s">
        <v>751</v>
      </c>
      <c r="C87" s="1" t="s">
        <v>1188</v>
      </c>
      <c r="D87" s="1" t="s">
        <v>965</v>
      </c>
      <c r="E87" s="1" t="s">
        <v>1189</v>
      </c>
      <c r="F87" s="1" t="s">
        <v>774</v>
      </c>
      <c r="G87" s="1" t="s">
        <v>780</v>
      </c>
      <c r="H87" s="1" t="s">
        <v>753</v>
      </c>
      <c r="I87" s="1" t="s">
        <v>1190</v>
      </c>
      <c r="J87" s="1" t="s">
        <v>755</v>
      </c>
      <c r="K87" s="1" t="s">
        <v>1190</v>
      </c>
      <c r="L87" s="1" t="s">
        <v>1190</v>
      </c>
      <c r="M87" s="1" t="s">
        <v>756</v>
      </c>
      <c r="N87" s="1" t="s">
        <v>756</v>
      </c>
      <c r="O87" s="1" t="s">
        <v>757</v>
      </c>
      <c r="P87" s="1" t="s">
        <v>758</v>
      </c>
      <c r="Q87" s="1" t="s">
        <v>759</v>
      </c>
      <c r="R87" s="1" t="s">
        <v>1191</v>
      </c>
      <c r="S87" s="1" t="s">
        <v>777</v>
      </c>
      <c r="T87" s="1" t="s">
        <v>762</v>
      </c>
      <c r="U87" s="1" t="s">
        <v>763</v>
      </c>
    </row>
    <row r="88" s="1" customFormat="1" spans="1:21">
      <c r="A88" s="3">
        <v>18191566257</v>
      </c>
      <c r="B88" s="1" t="s">
        <v>1192</v>
      </c>
      <c r="C88" s="1" t="s">
        <v>1193</v>
      </c>
      <c r="D88" s="1" t="s">
        <v>1174</v>
      </c>
      <c r="E88" s="1" t="s">
        <v>1194</v>
      </c>
      <c r="F88" s="1" t="s">
        <v>752</v>
      </c>
      <c r="G88" s="1" t="s">
        <v>798</v>
      </c>
      <c r="H88" s="1" t="s">
        <v>753</v>
      </c>
      <c r="I88" s="1" t="s">
        <v>1195</v>
      </c>
      <c r="J88" s="1" t="s">
        <v>755</v>
      </c>
      <c r="K88" s="1" t="s">
        <v>1195</v>
      </c>
      <c r="L88" s="1" t="s">
        <v>1195</v>
      </c>
      <c r="M88" s="1" t="s">
        <v>756</v>
      </c>
      <c r="N88" s="1" t="s">
        <v>756</v>
      </c>
      <c r="O88" s="1" t="s">
        <v>757</v>
      </c>
      <c r="P88" s="1" t="s">
        <v>758</v>
      </c>
      <c r="Q88" s="1" t="s">
        <v>759</v>
      </c>
      <c r="R88" s="1" t="s">
        <v>1196</v>
      </c>
      <c r="S88" s="1" t="s">
        <v>777</v>
      </c>
      <c r="T88" s="1" t="s">
        <v>762</v>
      </c>
      <c r="U88" s="1" t="s">
        <v>763</v>
      </c>
    </row>
    <row r="89" s="1" customFormat="1" spans="1:21">
      <c r="A89" s="3">
        <v>18191878400</v>
      </c>
      <c r="B89" s="1" t="s">
        <v>1192</v>
      </c>
      <c r="C89" s="1" t="s">
        <v>1197</v>
      </c>
      <c r="D89" s="1" t="s">
        <v>870</v>
      </c>
      <c r="E89" s="1" t="s">
        <v>1198</v>
      </c>
      <c r="F89" s="1" t="s">
        <v>834</v>
      </c>
      <c r="G89" s="1" t="s">
        <v>774</v>
      </c>
      <c r="H89" s="1" t="s">
        <v>753</v>
      </c>
      <c r="I89" s="1" t="s">
        <v>1199</v>
      </c>
      <c r="J89" s="1" t="s">
        <v>755</v>
      </c>
      <c r="K89" s="1" t="s">
        <v>1199</v>
      </c>
      <c r="L89" s="1" t="s">
        <v>1199</v>
      </c>
      <c r="M89" s="1" t="s">
        <v>756</v>
      </c>
      <c r="N89" s="1" t="s">
        <v>756</v>
      </c>
      <c r="O89" s="1" t="s">
        <v>757</v>
      </c>
      <c r="P89" s="1" t="s">
        <v>758</v>
      </c>
      <c r="Q89" s="1" t="s">
        <v>759</v>
      </c>
      <c r="R89" s="1" t="s">
        <v>1200</v>
      </c>
      <c r="S89" s="1" t="s">
        <v>777</v>
      </c>
      <c r="T89" s="1" t="s">
        <v>762</v>
      </c>
      <c r="U89" s="1" t="s">
        <v>763</v>
      </c>
    </row>
    <row r="90" s="1" customFormat="1" spans="1:21">
      <c r="A90" s="3">
        <v>18192437253</v>
      </c>
      <c r="B90" s="1" t="s">
        <v>1192</v>
      </c>
      <c r="C90" s="1" t="s">
        <v>1201</v>
      </c>
      <c r="D90" s="1" t="s">
        <v>1122</v>
      </c>
      <c r="E90" s="1" t="s">
        <v>1202</v>
      </c>
      <c r="F90" s="1" t="s">
        <v>791</v>
      </c>
      <c r="G90" s="1" t="s">
        <v>828</v>
      </c>
      <c r="H90" s="1" t="s">
        <v>753</v>
      </c>
      <c r="I90" s="1" t="s">
        <v>1203</v>
      </c>
      <c r="J90" s="1" t="s">
        <v>755</v>
      </c>
      <c r="K90" s="1" t="s">
        <v>1203</v>
      </c>
      <c r="L90" s="1" t="s">
        <v>1203</v>
      </c>
      <c r="M90" s="1" t="s">
        <v>756</v>
      </c>
      <c r="N90" s="1" t="s">
        <v>756</v>
      </c>
      <c r="O90" s="1" t="s">
        <v>757</v>
      </c>
      <c r="P90" s="1" t="s">
        <v>758</v>
      </c>
      <c r="Q90" s="1" t="s">
        <v>759</v>
      </c>
      <c r="R90" s="1" t="s">
        <v>1204</v>
      </c>
      <c r="S90" s="1" t="s">
        <v>777</v>
      </c>
      <c r="T90" s="1" t="s">
        <v>762</v>
      </c>
      <c r="U90" s="1" t="s">
        <v>763</v>
      </c>
    </row>
    <row r="91" s="1" customFormat="1" spans="1:21">
      <c r="A91" s="3">
        <v>18192450641</v>
      </c>
      <c r="B91" s="1" t="s">
        <v>1192</v>
      </c>
      <c r="C91" s="1" t="s">
        <v>1205</v>
      </c>
      <c r="D91" s="1" t="s">
        <v>1206</v>
      </c>
      <c r="E91" s="1" t="s">
        <v>1207</v>
      </c>
      <c r="F91" s="1" t="s">
        <v>791</v>
      </c>
      <c r="G91" s="1" t="s">
        <v>798</v>
      </c>
      <c r="H91" s="1" t="s">
        <v>753</v>
      </c>
      <c r="I91" s="1" t="s">
        <v>1208</v>
      </c>
      <c r="J91" s="1" t="s">
        <v>755</v>
      </c>
      <c r="K91" s="1" t="s">
        <v>1208</v>
      </c>
      <c r="L91" s="1" t="s">
        <v>1208</v>
      </c>
      <c r="M91" s="1" t="s">
        <v>756</v>
      </c>
      <c r="N91" s="1" t="s">
        <v>756</v>
      </c>
      <c r="O91" s="1" t="s">
        <v>757</v>
      </c>
      <c r="P91" s="1" t="s">
        <v>758</v>
      </c>
      <c r="Q91" s="1" t="s">
        <v>759</v>
      </c>
      <c r="R91" s="1" t="s">
        <v>1209</v>
      </c>
      <c r="S91" s="1" t="s">
        <v>777</v>
      </c>
      <c r="T91" s="1" t="s">
        <v>762</v>
      </c>
      <c r="U91" s="1" t="s">
        <v>763</v>
      </c>
    </row>
    <row r="92" s="1" customFormat="1" spans="1:21">
      <c r="A92" s="3">
        <v>18196403242</v>
      </c>
      <c r="B92" s="1" t="s">
        <v>1192</v>
      </c>
      <c r="C92" s="1" t="s">
        <v>1210</v>
      </c>
      <c r="D92" s="1" t="s">
        <v>1211</v>
      </c>
      <c r="E92" s="1" t="s">
        <v>1212</v>
      </c>
      <c r="F92" s="1" t="s">
        <v>791</v>
      </c>
      <c r="G92" s="1" t="s">
        <v>828</v>
      </c>
      <c r="H92" s="1" t="s">
        <v>753</v>
      </c>
      <c r="I92" s="1" t="s">
        <v>1213</v>
      </c>
      <c r="J92" s="1" t="s">
        <v>755</v>
      </c>
      <c r="K92" s="1" t="s">
        <v>1213</v>
      </c>
      <c r="L92" s="1" t="s">
        <v>1213</v>
      </c>
      <c r="M92" s="1" t="s">
        <v>756</v>
      </c>
      <c r="N92" s="1" t="s">
        <v>756</v>
      </c>
      <c r="O92" s="1" t="s">
        <v>757</v>
      </c>
      <c r="P92" s="1" t="s">
        <v>758</v>
      </c>
      <c r="Q92" s="1" t="s">
        <v>759</v>
      </c>
      <c r="R92" s="1" t="s">
        <v>1214</v>
      </c>
      <c r="S92" s="1" t="s">
        <v>777</v>
      </c>
      <c r="T92" s="1" t="s">
        <v>762</v>
      </c>
      <c r="U92" s="1" t="s">
        <v>763</v>
      </c>
    </row>
    <row r="93" s="1" customFormat="1" spans="1:21">
      <c r="A93" s="3">
        <v>18196927044</v>
      </c>
      <c r="B93" s="1" t="s">
        <v>1192</v>
      </c>
      <c r="C93" s="1" t="s">
        <v>1215</v>
      </c>
      <c r="D93" s="1" t="s">
        <v>1029</v>
      </c>
      <c r="E93" s="1" t="s">
        <v>1216</v>
      </c>
      <c r="F93" s="1" t="s">
        <v>791</v>
      </c>
      <c r="G93" s="1" t="s">
        <v>798</v>
      </c>
      <c r="H93" s="1" t="s">
        <v>753</v>
      </c>
      <c r="I93" s="1" t="s">
        <v>1217</v>
      </c>
      <c r="J93" s="1" t="s">
        <v>755</v>
      </c>
      <c r="K93" s="1" t="s">
        <v>1217</v>
      </c>
      <c r="L93" s="1" t="s">
        <v>1217</v>
      </c>
      <c r="M93" s="1" t="s">
        <v>756</v>
      </c>
      <c r="N93" s="1" t="s">
        <v>756</v>
      </c>
      <c r="O93" s="1" t="s">
        <v>757</v>
      </c>
      <c r="P93" s="1" t="s">
        <v>758</v>
      </c>
      <c r="Q93" s="1" t="s">
        <v>759</v>
      </c>
      <c r="R93" s="1" t="s">
        <v>1218</v>
      </c>
      <c r="S93" s="1" t="s">
        <v>777</v>
      </c>
      <c r="T93" s="1" t="s">
        <v>762</v>
      </c>
      <c r="U93" s="1" t="s">
        <v>763</v>
      </c>
    </row>
    <row r="94" s="1" customFormat="1" spans="1:21">
      <c r="A94" s="3">
        <v>18197088306</v>
      </c>
      <c r="B94" s="1" t="s">
        <v>1192</v>
      </c>
      <c r="C94" s="1" t="s">
        <v>1219</v>
      </c>
      <c r="D94" s="1" t="s">
        <v>1220</v>
      </c>
      <c r="E94" s="1" t="s">
        <v>1221</v>
      </c>
      <c r="F94" s="1" t="s">
        <v>775</v>
      </c>
      <c r="G94" s="1" t="s">
        <v>780</v>
      </c>
      <c r="H94" s="1" t="s">
        <v>753</v>
      </c>
      <c r="I94" s="1" t="s">
        <v>1222</v>
      </c>
      <c r="J94" s="1" t="s">
        <v>755</v>
      </c>
      <c r="K94" s="1" t="s">
        <v>1222</v>
      </c>
      <c r="L94" s="1" t="s">
        <v>1222</v>
      </c>
      <c r="M94" s="1" t="s">
        <v>756</v>
      </c>
      <c r="N94" s="1" t="s">
        <v>756</v>
      </c>
      <c r="O94" s="1" t="s">
        <v>757</v>
      </c>
      <c r="P94" s="1" t="s">
        <v>758</v>
      </c>
      <c r="Q94" s="1" t="s">
        <v>759</v>
      </c>
      <c r="R94" s="1" t="s">
        <v>1223</v>
      </c>
      <c r="S94" s="1" t="s">
        <v>777</v>
      </c>
      <c r="T94" s="1" t="s">
        <v>762</v>
      </c>
      <c r="U94" s="1" t="s">
        <v>763</v>
      </c>
    </row>
    <row r="95" s="1" customFormat="1" spans="1:21">
      <c r="A95" s="3">
        <v>18199052274</v>
      </c>
      <c r="B95" s="1" t="s">
        <v>1192</v>
      </c>
      <c r="C95" s="1" t="s">
        <v>1224</v>
      </c>
      <c r="D95" s="1" t="s">
        <v>1174</v>
      </c>
      <c r="E95" s="1" t="s">
        <v>1225</v>
      </c>
      <c r="F95" s="1" t="s">
        <v>752</v>
      </c>
      <c r="G95" s="1" t="s">
        <v>798</v>
      </c>
      <c r="H95" s="1" t="s">
        <v>753</v>
      </c>
      <c r="I95" s="1" t="s">
        <v>1226</v>
      </c>
      <c r="J95" s="1" t="s">
        <v>755</v>
      </c>
      <c r="K95" s="1" t="s">
        <v>1226</v>
      </c>
      <c r="L95" s="1" t="s">
        <v>1226</v>
      </c>
      <c r="M95" s="1" t="s">
        <v>756</v>
      </c>
      <c r="N95" s="1" t="s">
        <v>756</v>
      </c>
      <c r="O95" s="1" t="s">
        <v>757</v>
      </c>
      <c r="P95" s="1" t="s">
        <v>758</v>
      </c>
      <c r="Q95" s="1" t="s">
        <v>759</v>
      </c>
      <c r="R95" s="1" t="s">
        <v>1227</v>
      </c>
      <c r="S95" s="1" t="s">
        <v>777</v>
      </c>
      <c r="T95" s="1" t="s">
        <v>762</v>
      </c>
      <c r="U95" s="1" t="s">
        <v>763</v>
      </c>
    </row>
    <row r="96" s="1" customFormat="1" spans="1:21">
      <c r="A96" s="3">
        <v>18199408625</v>
      </c>
      <c r="B96" s="1" t="s">
        <v>767</v>
      </c>
      <c r="C96" s="1" t="s">
        <v>1228</v>
      </c>
      <c r="D96" s="1" t="s">
        <v>1166</v>
      </c>
      <c r="E96" s="1" t="s">
        <v>1229</v>
      </c>
      <c r="F96" s="1" t="s">
        <v>798</v>
      </c>
      <c r="G96" s="1" t="s">
        <v>774</v>
      </c>
      <c r="H96" s="1" t="s">
        <v>753</v>
      </c>
      <c r="I96" s="1" t="s">
        <v>1230</v>
      </c>
      <c r="J96" s="1" t="s">
        <v>755</v>
      </c>
      <c r="K96" s="1" t="s">
        <v>1230</v>
      </c>
      <c r="L96" s="1" t="s">
        <v>1230</v>
      </c>
      <c r="M96" s="1" t="s">
        <v>756</v>
      </c>
      <c r="N96" s="1" t="s">
        <v>756</v>
      </c>
      <c r="O96" s="1" t="s">
        <v>757</v>
      </c>
      <c r="P96" s="1" t="s">
        <v>758</v>
      </c>
      <c r="Q96" s="1" t="s">
        <v>759</v>
      </c>
      <c r="R96" s="1" t="s">
        <v>1231</v>
      </c>
      <c r="S96" s="1" t="s">
        <v>777</v>
      </c>
      <c r="T96" s="1" t="s">
        <v>762</v>
      </c>
      <c r="U96" s="1" t="s">
        <v>763</v>
      </c>
    </row>
    <row r="97" s="1" customFormat="1" spans="1:21">
      <c r="A97" s="3">
        <v>18202575973</v>
      </c>
      <c r="B97" s="1" t="s">
        <v>767</v>
      </c>
      <c r="C97" s="1" t="s">
        <v>1232</v>
      </c>
      <c r="D97" s="1" t="s">
        <v>986</v>
      </c>
      <c r="E97" s="1" t="s">
        <v>1233</v>
      </c>
      <c r="F97" s="1" t="s">
        <v>834</v>
      </c>
      <c r="G97" s="1" t="s">
        <v>828</v>
      </c>
      <c r="H97" s="1" t="s">
        <v>753</v>
      </c>
      <c r="I97" s="1" t="s">
        <v>1234</v>
      </c>
      <c r="J97" s="1" t="s">
        <v>755</v>
      </c>
      <c r="K97" s="1" t="s">
        <v>1234</v>
      </c>
      <c r="L97" s="1" t="s">
        <v>1234</v>
      </c>
      <c r="M97" s="1" t="s">
        <v>756</v>
      </c>
      <c r="N97" s="1" t="s">
        <v>756</v>
      </c>
      <c r="O97" s="1" t="s">
        <v>757</v>
      </c>
      <c r="P97" s="1" t="s">
        <v>758</v>
      </c>
      <c r="Q97" s="1" t="s">
        <v>759</v>
      </c>
      <c r="R97" s="1" t="s">
        <v>1235</v>
      </c>
      <c r="S97" s="1" t="s">
        <v>777</v>
      </c>
      <c r="T97" s="1" t="s">
        <v>762</v>
      </c>
      <c r="U97" s="1" t="s">
        <v>763</v>
      </c>
    </row>
    <row r="98" s="1" customFormat="1" spans="1:21">
      <c r="A98" s="3">
        <v>18202781470</v>
      </c>
      <c r="B98" s="1" t="s">
        <v>767</v>
      </c>
      <c r="C98" s="1" t="s">
        <v>1236</v>
      </c>
      <c r="D98" s="1" t="s">
        <v>1237</v>
      </c>
      <c r="E98" s="1" t="s">
        <v>1238</v>
      </c>
      <c r="F98" s="1" t="s">
        <v>828</v>
      </c>
      <c r="G98" s="1" t="s">
        <v>780</v>
      </c>
      <c r="H98" s="1" t="s">
        <v>753</v>
      </c>
      <c r="I98" s="1" t="s">
        <v>1239</v>
      </c>
      <c r="J98" s="1" t="s">
        <v>755</v>
      </c>
      <c r="K98" s="1" t="s">
        <v>1239</v>
      </c>
      <c r="L98" s="1" t="s">
        <v>1239</v>
      </c>
      <c r="M98" s="1" t="s">
        <v>756</v>
      </c>
      <c r="N98" s="1" t="s">
        <v>756</v>
      </c>
      <c r="O98" s="1" t="s">
        <v>757</v>
      </c>
      <c r="P98" s="1" t="s">
        <v>758</v>
      </c>
      <c r="Q98" s="1" t="s">
        <v>759</v>
      </c>
      <c r="R98" s="1" t="s">
        <v>1240</v>
      </c>
      <c r="S98" s="1" t="s">
        <v>777</v>
      </c>
      <c r="T98" s="1" t="s">
        <v>762</v>
      </c>
      <c r="U98" s="1" t="s">
        <v>763</v>
      </c>
    </row>
    <row r="99" s="1" customFormat="1" spans="1:21">
      <c r="A99" s="3">
        <v>18203083019</v>
      </c>
      <c r="B99" s="1" t="s">
        <v>767</v>
      </c>
      <c r="C99" s="1" t="s">
        <v>1241</v>
      </c>
      <c r="D99" s="1" t="s">
        <v>1242</v>
      </c>
      <c r="E99" s="1" t="s">
        <v>1243</v>
      </c>
      <c r="F99" s="1" t="s">
        <v>767</v>
      </c>
      <c r="G99" s="1" t="s">
        <v>798</v>
      </c>
      <c r="H99" s="1" t="s">
        <v>753</v>
      </c>
      <c r="I99" s="1" t="s">
        <v>1244</v>
      </c>
      <c r="J99" s="1" t="s">
        <v>755</v>
      </c>
      <c r="K99" s="1" t="s">
        <v>1244</v>
      </c>
      <c r="L99" s="1" t="s">
        <v>1244</v>
      </c>
      <c r="M99" s="1" t="s">
        <v>756</v>
      </c>
      <c r="N99" s="1" t="s">
        <v>756</v>
      </c>
      <c r="O99" s="1" t="s">
        <v>757</v>
      </c>
      <c r="P99" s="1" t="s">
        <v>758</v>
      </c>
      <c r="Q99" s="1" t="s">
        <v>759</v>
      </c>
      <c r="R99" s="1" t="s">
        <v>1245</v>
      </c>
      <c r="S99" s="1" t="s">
        <v>777</v>
      </c>
      <c r="T99" s="1" t="s">
        <v>762</v>
      </c>
      <c r="U99" s="1" t="s">
        <v>763</v>
      </c>
    </row>
    <row r="100" s="1" customFormat="1" spans="1:21">
      <c r="A100" s="3">
        <v>18203315273</v>
      </c>
      <c r="B100" s="1" t="s">
        <v>767</v>
      </c>
      <c r="C100" s="1" t="s">
        <v>1246</v>
      </c>
      <c r="D100" s="1" t="s">
        <v>1247</v>
      </c>
      <c r="E100" s="1" t="s">
        <v>1248</v>
      </c>
      <c r="F100" s="1" t="s">
        <v>791</v>
      </c>
      <c r="G100" s="1" t="s">
        <v>828</v>
      </c>
      <c r="H100" s="1" t="s">
        <v>753</v>
      </c>
      <c r="I100" s="1" t="s">
        <v>1249</v>
      </c>
      <c r="J100" s="1" t="s">
        <v>755</v>
      </c>
      <c r="K100" s="1" t="s">
        <v>1249</v>
      </c>
      <c r="L100" s="1" t="s">
        <v>1249</v>
      </c>
      <c r="M100" s="1" t="s">
        <v>756</v>
      </c>
      <c r="N100" s="1" t="s">
        <v>756</v>
      </c>
      <c r="O100" s="1" t="s">
        <v>757</v>
      </c>
      <c r="P100" s="1" t="s">
        <v>758</v>
      </c>
      <c r="Q100" s="1" t="s">
        <v>759</v>
      </c>
      <c r="R100" s="1" t="s">
        <v>1250</v>
      </c>
      <c r="S100" s="1" t="s">
        <v>777</v>
      </c>
      <c r="T100" s="1" t="s">
        <v>762</v>
      </c>
      <c r="U100" s="1" t="s">
        <v>763</v>
      </c>
    </row>
    <row r="101" s="1" customFormat="1" spans="1:21">
      <c r="A101" s="3">
        <v>18203441895</v>
      </c>
      <c r="B101" s="1" t="s">
        <v>767</v>
      </c>
      <c r="C101" s="1" t="s">
        <v>1251</v>
      </c>
      <c r="D101" s="1" t="s">
        <v>1252</v>
      </c>
      <c r="E101" s="1" t="s">
        <v>1253</v>
      </c>
      <c r="F101" s="1" t="s">
        <v>767</v>
      </c>
      <c r="G101" s="1" t="s">
        <v>775</v>
      </c>
      <c r="H101" s="1" t="s">
        <v>753</v>
      </c>
      <c r="I101" s="1" t="s">
        <v>1254</v>
      </c>
      <c r="J101" s="1" t="s">
        <v>755</v>
      </c>
      <c r="K101" s="1" t="s">
        <v>1254</v>
      </c>
      <c r="L101" s="1" t="s">
        <v>1254</v>
      </c>
      <c r="M101" s="1" t="s">
        <v>756</v>
      </c>
      <c r="N101" s="1" t="s">
        <v>756</v>
      </c>
      <c r="O101" s="1" t="s">
        <v>757</v>
      </c>
      <c r="P101" s="1" t="s">
        <v>758</v>
      </c>
      <c r="Q101" s="1" t="s">
        <v>759</v>
      </c>
      <c r="R101" s="1" t="s">
        <v>1255</v>
      </c>
      <c r="S101" s="1" t="s">
        <v>777</v>
      </c>
      <c r="T101" s="1" t="s">
        <v>762</v>
      </c>
      <c r="U101" s="1" t="s">
        <v>763</v>
      </c>
    </row>
    <row r="102" s="1" customFormat="1" spans="1:21">
      <c r="A102" s="3">
        <v>18204158346</v>
      </c>
      <c r="B102" s="1" t="s">
        <v>767</v>
      </c>
      <c r="C102" s="1" t="s">
        <v>1256</v>
      </c>
      <c r="D102" s="1" t="s">
        <v>1076</v>
      </c>
      <c r="E102" s="1" t="s">
        <v>1257</v>
      </c>
      <c r="F102" s="1" t="s">
        <v>791</v>
      </c>
      <c r="G102" s="1" t="s">
        <v>828</v>
      </c>
      <c r="H102" s="1" t="s">
        <v>753</v>
      </c>
      <c r="I102" s="1" t="s">
        <v>1258</v>
      </c>
      <c r="J102" s="1" t="s">
        <v>755</v>
      </c>
      <c r="K102" s="1" t="s">
        <v>1258</v>
      </c>
      <c r="L102" s="1" t="s">
        <v>1258</v>
      </c>
      <c r="M102" s="1" t="s">
        <v>756</v>
      </c>
      <c r="N102" s="1" t="s">
        <v>756</v>
      </c>
      <c r="O102" s="1" t="s">
        <v>757</v>
      </c>
      <c r="P102" s="1" t="s">
        <v>758</v>
      </c>
      <c r="Q102" s="1" t="s">
        <v>759</v>
      </c>
      <c r="R102" s="1" t="s">
        <v>1259</v>
      </c>
      <c r="S102" s="1" t="s">
        <v>777</v>
      </c>
      <c r="T102" s="1" t="s">
        <v>762</v>
      </c>
      <c r="U102" s="1" t="s">
        <v>763</v>
      </c>
    </row>
    <row r="103" s="1" customFormat="1" spans="1:21">
      <c r="A103" s="3">
        <v>18204542751</v>
      </c>
      <c r="B103" s="1" t="s">
        <v>767</v>
      </c>
      <c r="C103" s="1" t="s">
        <v>1260</v>
      </c>
      <c r="D103" s="1" t="s">
        <v>986</v>
      </c>
      <c r="E103" s="1" t="s">
        <v>1261</v>
      </c>
      <c r="F103" s="1" t="s">
        <v>834</v>
      </c>
      <c r="G103" s="1" t="s">
        <v>828</v>
      </c>
      <c r="H103" s="1" t="s">
        <v>753</v>
      </c>
      <c r="I103" s="1" t="s">
        <v>1234</v>
      </c>
      <c r="J103" s="1" t="s">
        <v>755</v>
      </c>
      <c r="K103" s="1" t="s">
        <v>1234</v>
      </c>
      <c r="L103" s="1" t="s">
        <v>1234</v>
      </c>
      <c r="M103" s="1" t="s">
        <v>756</v>
      </c>
      <c r="N103" s="1" t="s">
        <v>756</v>
      </c>
      <c r="O103" s="1" t="s">
        <v>757</v>
      </c>
      <c r="P103" s="1" t="s">
        <v>758</v>
      </c>
      <c r="Q103" s="1" t="s">
        <v>759</v>
      </c>
      <c r="R103" s="1" t="s">
        <v>1262</v>
      </c>
      <c r="S103" s="1" t="s">
        <v>777</v>
      </c>
      <c r="T103" s="1" t="s">
        <v>762</v>
      </c>
      <c r="U103" s="1" t="s">
        <v>763</v>
      </c>
    </row>
    <row r="104" s="1" customFormat="1" spans="1:21">
      <c r="A104" s="3">
        <v>18207581629</v>
      </c>
      <c r="B104" s="1" t="s">
        <v>767</v>
      </c>
      <c r="C104" s="1" t="s">
        <v>1263</v>
      </c>
      <c r="D104" s="1" t="s">
        <v>1264</v>
      </c>
      <c r="E104" s="1" t="s">
        <v>1265</v>
      </c>
      <c r="F104" s="1" t="s">
        <v>834</v>
      </c>
      <c r="G104" s="1" t="s">
        <v>798</v>
      </c>
      <c r="H104" s="1" t="s">
        <v>753</v>
      </c>
      <c r="I104" s="1" t="s">
        <v>1266</v>
      </c>
      <c r="J104" s="1" t="s">
        <v>755</v>
      </c>
      <c r="K104" s="1" t="s">
        <v>1266</v>
      </c>
      <c r="L104" s="1" t="s">
        <v>1266</v>
      </c>
      <c r="M104" s="1" t="s">
        <v>756</v>
      </c>
      <c r="N104" s="1" t="s">
        <v>756</v>
      </c>
      <c r="O104" s="1" t="s">
        <v>757</v>
      </c>
      <c r="P104" s="1" t="s">
        <v>758</v>
      </c>
      <c r="Q104" s="1" t="s">
        <v>759</v>
      </c>
      <c r="R104" s="1" t="s">
        <v>1267</v>
      </c>
      <c r="S104" s="1" t="s">
        <v>777</v>
      </c>
      <c r="T104" s="1" t="s">
        <v>762</v>
      </c>
      <c r="U104" s="1" t="s">
        <v>763</v>
      </c>
    </row>
    <row r="105" s="1" customFormat="1" spans="1:21">
      <c r="A105" s="3">
        <v>18207962347</v>
      </c>
      <c r="B105" s="1" t="s">
        <v>767</v>
      </c>
      <c r="C105" s="1" t="s">
        <v>1268</v>
      </c>
      <c r="D105" s="1" t="s">
        <v>1269</v>
      </c>
      <c r="E105" s="1" t="s">
        <v>1270</v>
      </c>
      <c r="F105" s="1" t="s">
        <v>834</v>
      </c>
      <c r="G105" s="1" t="s">
        <v>828</v>
      </c>
      <c r="H105" s="1" t="s">
        <v>753</v>
      </c>
      <c r="I105" s="1" t="s">
        <v>947</v>
      </c>
      <c r="J105" s="1" t="s">
        <v>755</v>
      </c>
      <c r="K105" s="1" t="s">
        <v>947</v>
      </c>
      <c r="L105" s="1" t="s">
        <v>947</v>
      </c>
      <c r="M105" s="1" t="s">
        <v>756</v>
      </c>
      <c r="N105" s="1" t="s">
        <v>756</v>
      </c>
      <c r="O105" s="1" t="s">
        <v>757</v>
      </c>
      <c r="P105" s="1" t="s">
        <v>758</v>
      </c>
      <c r="Q105" s="1" t="s">
        <v>759</v>
      </c>
      <c r="R105" s="1" t="s">
        <v>1271</v>
      </c>
      <c r="S105" s="1" t="s">
        <v>777</v>
      </c>
      <c r="T105" s="1" t="s">
        <v>762</v>
      </c>
      <c r="U105" s="1" t="s">
        <v>763</v>
      </c>
    </row>
    <row r="106" s="1" customFormat="1" spans="1:21">
      <c r="A106" s="3">
        <v>18208094186</v>
      </c>
      <c r="B106" s="1" t="s">
        <v>767</v>
      </c>
      <c r="C106" s="1" t="s">
        <v>1272</v>
      </c>
      <c r="D106" s="1" t="s">
        <v>1076</v>
      </c>
      <c r="E106" s="1" t="s">
        <v>1273</v>
      </c>
      <c r="F106" s="1" t="s">
        <v>834</v>
      </c>
      <c r="G106" s="1" t="s">
        <v>828</v>
      </c>
      <c r="H106" s="1" t="s">
        <v>753</v>
      </c>
      <c r="I106" s="1" t="s">
        <v>1274</v>
      </c>
      <c r="J106" s="1" t="s">
        <v>755</v>
      </c>
      <c r="K106" s="1" t="s">
        <v>1274</v>
      </c>
      <c r="L106" s="1" t="s">
        <v>1274</v>
      </c>
      <c r="M106" s="1" t="s">
        <v>756</v>
      </c>
      <c r="N106" s="1" t="s">
        <v>756</v>
      </c>
      <c r="O106" s="1" t="s">
        <v>757</v>
      </c>
      <c r="P106" s="1" t="s">
        <v>758</v>
      </c>
      <c r="Q106" s="1" t="s">
        <v>759</v>
      </c>
      <c r="R106" s="1" t="s">
        <v>1275</v>
      </c>
      <c r="S106" s="1" t="s">
        <v>777</v>
      </c>
      <c r="T106" s="1" t="s">
        <v>762</v>
      </c>
      <c r="U106" s="1" t="s">
        <v>763</v>
      </c>
    </row>
    <row r="107" s="1" customFormat="1" spans="1:21">
      <c r="A107" s="3">
        <v>18209324847</v>
      </c>
      <c r="B107" s="1" t="s">
        <v>834</v>
      </c>
      <c r="C107" s="1" t="s">
        <v>1276</v>
      </c>
      <c r="D107" s="1" t="s">
        <v>1076</v>
      </c>
      <c r="E107" s="1" t="s">
        <v>1277</v>
      </c>
      <c r="F107" s="1" t="s">
        <v>752</v>
      </c>
      <c r="G107" s="1" t="s">
        <v>774</v>
      </c>
      <c r="H107" s="1" t="s">
        <v>753</v>
      </c>
      <c r="I107" s="1" t="s">
        <v>1274</v>
      </c>
      <c r="J107" s="1" t="s">
        <v>755</v>
      </c>
      <c r="K107" s="1" t="s">
        <v>1274</v>
      </c>
      <c r="L107" s="1" t="s">
        <v>1274</v>
      </c>
      <c r="M107" s="1" t="s">
        <v>756</v>
      </c>
      <c r="N107" s="1" t="s">
        <v>756</v>
      </c>
      <c r="O107" s="1" t="s">
        <v>757</v>
      </c>
      <c r="P107" s="1" t="s">
        <v>758</v>
      </c>
      <c r="Q107" s="1" t="s">
        <v>759</v>
      </c>
      <c r="R107" s="1" t="s">
        <v>1278</v>
      </c>
      <c r="S107" s="1" t="s">
        <v>777</v>
      </c>
      <c r="T107" s="1" t="s">
        <v>762</v>
      </c>
      <c r="U107" s="1" t="s">
        <v>763</v>
      </c>
    </row>
    <row r="108" s="1" customFormat="1" spans="1:21">
      <c r="A108" s="3">
        <v>18209560087</v>
      </c>
      <c r="B108" s="1" t="s">
        <v>834</v>
      </c>
      <c r="C108" s="1" t="s">
        <v>1279</v>
      </c>
      <c r="D108" s="1" t="s">
        <v>815</v>
      </c>
      <c r="E108" s="1" t="s">
        <v>1280</v>
      </c>
      <c r="F108" s="1" t="s">
        <v>791</v>
      </c>
      <c r="G108" s="1" t="s">
        <v>828</v>
      </c>
      <c r="H108" s="1" t="s">
        <v>753</v>
      </c>
      <c r="I108" s="1" t="s">
        <v>1281</v>
      </c>
      <c r="J108" s="1" t="s">
        <v>755</v>
      </c>
      <c r="K108" s="1" t="s">
        <v>1281</v>
      </c>
      <c r="L108" s="1" t="s">
        <v>1281</v>
      </c>
      <c r="M108" s="1" t="s">
        <v>756</v>
      </c>
      <c r="N108" s="1" t="s">
        <v>756</v>
      </c>
      <c r="O108" s="1" t="s">
        <v>757</v>
      </c>
      <c r="P108" s="1" t="s">
        <v>758</v>
      </c>
      <c r="Q108" s="1" t="s">
        <v>759</v>
      </c>
      <c r="R108" s="1" t="s">
        <v>1282</v>
      </c>
      <c r="S108" s="1" t="s">
        <v>777</v>
      </c>
      <c r="T108" s="1" t="s">
        <v>762</v>
      </c>
      <c r="U108" s="1" t="s">
        <v>763</v>
      </c>
    </row>
    <row r="109" s="1" customFormat="1" spans="1:21">
      <c r="A109" s="3">
        <v>18209993097</v>
      </c>
      <c r="B109" s="1" t="s">
        <v>834</v>
      </c>
      <c r="C109" s="1" t="s">
        <v>1283</v>
      </c>
      <c r="D109" s="1" t="s">
        <v>1174</v>
      </c>
      <c r="E109" s="1" t="s">
        <v>1284</v>
      </c>
      <c r="F109" s="1" t="s">
        <v>828</v>
      </c>
      <c r="G109" s="1" t="s">
        <v>774</v>
      </c>
      <c r="H109" s="1" t="s">
        <v>753</v>
      </c>
      <c r="I109" s="1" t="s">
        <v>1226</v>
      </c>
      <c r="J109" s="1" t="s">
        <v>755</v>
      </c>
      <c r="K109" s="1" t="s">
        <v>1226</v>
      </c>
      <c r="L109" s="1" t="s">
        <v>1226</v>
      </c>
      <c r="M109" s="1" t="s">
        <v>756</v>
      </c>
      <c r="N109" s="1" t="s">
        <v>756</v>
      </c>
      <c r="O109" s="1" t="s">
        <v>757</v>
      </c>
      <c r="P109" s="1" t="s">
        <v>758</v>
      </c>
      <c r="Q109" s="1" t="s">
        <v>759</v>
      </c>
      <c r="R109" s="1" t="s">
        <v>1285</v>
      </c>
      <c r="S109" s="1" t="s">
        <v>777</v>
      </c>
      <c r="T109" s="1" t="s">
        <v>762</v>
      </c>
      <c r="U109" s="1" t="s">
        <v>763</v>
      </c>
    </row>
    <row r="110" s="1" customFormat="1" spans="1:21">
      <c r="A110" s="3">
        <v>18210062212</v>
      </c>
      <c r="B110" s="1" t="s">
        <v>834</v>
      </c>
      <c r="C110" s="1" t="s">
        <v>1286</v>
      </c>
      <c r="D110" s="1" t="s">
        <v>1287</v>
      </c>
      <c r="E110" s="1" t="s">
        <v>1288</v>
      </c>
      <c r="F110" s="1" t="s">
        <v>791</v>
      </c>
      <c r="G110" s="1" t="s">
        <v>828</v>
      </c>
      <c r="H110" s="1" t="s">
        <v>753</v>
      </c>
      <c r="I110" s="1" t="s">
        <v>1289</v>
      </c>
      <c r="J110" s="1" t="s">
        <v>755</v>
      </c>
      <c r="K110" s="1" t="s">
        <v>1289</v>
      </c>
      <c r="L110" s="1" t="s">
        <v>1289</v>
      </c>
      <c r="M110" s="1" t="s">
        <v>756</v>
      </c>
      <c r="N110" s="1" t="s">
        <v>756</v>
      </c>
      <c r="O110" s="1" t="s">
        <v>757</v>
      </c>
      <c r="P110" s="1" t="s">
        <v>758</v>
      </c>
      <c r="Q110" s="1" t="s">
        <v>759</v>
      </c>
      <c r="R110" s="1" t="s">
        <v>1290</v>
      </c>
      <c r="S110" s="1" t="s">
        <v>777</v>
      </c>
      <c r="T110" s="1" t="s">
        <v>762</v>
      </c>
      <c r="U110" s="1" t="s">
        <v>763</v>
      </c>
    </row>
    <row r="111" s="1" customFormat="1" spans="1:21">
      <c r="A111" s="3">
        <v>18210157089</v>
      </c>
      <c r="B111" s="1" t="s">
        <v>834</v>
      </c>
      <c r="C111" s="1" t="s">
        <v>1291</v>
      </c>
      <c r="D111" s="1" t="s">
        <v>1076</v>
      </c>
      <c r="E111" s="1" t="s">
        <v>1292</v>
      </c>
      <c r="F111" s="1" t="s">
        <v>791</v>
      </c>
      <c r="G111" s="1" t="s">
        <v>828</v>
      </c>
      <c r="H111" s="1" t="s">
        <v>753</v>
      </c>
      <c r="I111" s="1" t="s">
        <v>1195</v>
      </c>
      <c r="J111" s="1" t="s">
        <v>755</v>
      </c>
      <c r="K111" s="1" t="s">
        <v>1195</v>
      </c>
      <c r="L111" s="1" t="s">
        <v>1195</v>
      </c>
      <c r="M111" s="1" t="s">
        <v>756</v>
      </c>
      <c r="N111" s="1" t="s">
        <v>756</v>
      </c>
      <c r="O111" s="1" t="s">
        <v>757</v>
      </c>
      <c r="P111" s="1" t="s">
        <v>758</v>
      </c>
      <c r="Q111" s="1" t="s">
        <v>759</v>
      </c>
      <c r="R111" s="1" t="s">
        <v>1293</v>
      </c>
      <c r="S111" s="1" t="s">
        <v>777</v>
      </c>
      <c r="T111" s="1" t="s">
        <v>762</v>
      </c>
      <c r="U111" s="1" t="s">
        <v>763</v>
      </c>
    </row>
    <row r="112" s="1" customFormat="1" spans="1:21">
      <c r="A112" s="3">
        <v>18211212441</v>
      </c>
      <c r="B112" s="1" t="s">
        <v>834</v>
      </c>
      <c r="C112" s="1" t="s">
        <v>1294</v>
      </c>
      <c r="D112" s="1" t="s">
        <v>1174</v>
      </c>
      <c r="E112" s="1" t="s">
        <v>1295</v>
      </c>
      <c r="F112" s="1" t="s">
        <v>834</v>
      </c>
      <c r="G112" s="1" t="s">
        <v>828</v>
      </c>
      <c r="H112" s="1" t="s">
        <v>753</v>
      </c>
      <c r="I112" s="1" t="s">
        <v>1296</v>
      </c>
      <c r="J112" s="1" t="s">
        <v>755</v>
      </c>
      <c r="K112" s="1" t="s">
        <v>1296</v>
      </c>
      <c r="L112" s="1" t="s">
        <v>1296</v>
      </c>
      <c r="M112" s="1" t="s">
        <v>756</v>
      </c>
      <c r="N112" s="1" t="s">
        <v>756</v>
      </c>
      <c r="O112" s="1" t="s">
        <v>757</v>
      </c>
      <c r="P112" s="1" t="s">
        <v>758</v>
      </c>
      <c r="Q112" s="1" t="s">
        <v>759</v>
      </c>
      <c r="R112" s="1" t="s">
        <v>1297</v>
      </c>
      <c r="S112" s="1" t="s">
        <v>777</v>
      </c>
      <c r="T112" s="1" t="s">
        <v>762</v>
      </c>
      <c r="U112" s="1" t="s">
        <v>763</v>
      </c>
    </row>
    <row r="113" s="1" customFormat="1" spans="1:21">
      <c r="A113" s="3">
        <v>18211271050</v>
      </c>
      <c r="B113" s="1" t="s">
        <v>834</v>
      </c>
      <c r="C113" s="1" t="s">
        <v>1298</v>
      </c>
      <c r="D113" s="1" t="s">
        <v>1299</v>
      </c>
      <c r="E113" s="1" t="s">
        <v>1300</v>
      </c>
      <c r="F113" s="1" t="s">
        <v>791</v>
      </c>
      <c r="G113" s="1" t="s">
        <v>775</v>
      </c>
      <c r="H113" s="1" t="s">
        <v>753</v>
      </c>
      <c r="I113" s="1" t="s">
        <v>1301</v>
      </c>
      <c r="J113" s="1" t="s">
        <v>755</v>
      </c>
      <c r="K113" s="1" t="s">
        <v>1301</v>
      </c>
      <c r="L113" s="1" t="s">
        <v>1301</v>
      </c>
      <c r="M113" s="1" t="s">
        <v>756</v>
      </c>
      <c r="N113" s="1" t="s">
        <v>756</v>
      </c>
      <c r="O113" s="1" t="s">
        <v>757</v>
      </c>
      <c r="P113" s="1" t="s">
        <v>758</v>
      </c>
      <c r="Q113" s="1" t="s">
        <v>759</v>
      </c>
      <c r="R113" s="1" t="s">
        <v>1302</v>
      </c>
      <c r="S113" s="1" t="s">
        <v>777</v>
      </c>
      <c r="T113" s="1" t="s">
        <v>762</v>
      </c>
      <c r="U113" s="1" t="s">
        <v>763</v>
      </c>
    </row>
    <row r="114" s="1" customFormat="1" spans="1:21">
      <c r="A114" s="3">
        <v>18214338341</v>
      </c>
      <c r="B114" s="1" t="s">
        <v>834</v>
      </c>
      <c r="C114" s="1" t="s">
        <v>1303</v>
      </c>
      <c r="D114" s="1" t="s">
        <v>1053</v>
      </c>
      <c r="E114" s="1" t="s">
        <v>1304</v>
      </c>
      <c r="F114" s="1" t="s">
        <v>774</v>
      </c>
      <c r="G114" s="1" t="s">
        <v>780</v>
      </c>
      <c r="H114" s="1" t="s">
        <v>753</v>
      </c>
      <c r="I114" s="1" t="s">
        <v>1305</v>
      </c>
      <c r="J114" s="1" t="s">
        <v>755</v>
      </c>
      <c r="K114" s="1" t="s">
        <v>1305</v>
      </c>
      <c r="L114" s="1" t="s">
        <v>1305</v>
      </c>
      <c r="M114" s="1" t="s">
        <v>756</v>
      </c>
      <c r="N114" s="1" t="s">
        <v>756</v>
      </c>
      <c r="O114" s="1" t="s">
        <v>757</v>
      </c>
      <c r="P114" s="1" t="s">
        <v>758</v>
      </c>
      <c r="Q114" s="1" t="s">
        <v>759</v>
      </c>
      <c r="R114" s="1" t="s">
        <v>1306</v>
      </c>
      <c r="S114" s="1" t="s">
        <v>777</v>
      </c>
      <c r="T114" s="1" t="s">
        <v>762</v>
      </c>
      <c r="U114" s="1" t="s">
        <v>763</v>
      </c>
    </row>
    <row r="115" s="1" customFormat="1" spans="1:21">
      <c r="A115" s="3">
        <v>18214639023</v>
      </c>
      <c r="B115" s="1" t="s">
        <v>834</v>
      </c>
      <c r="C115" s="1" t="s">
        <v>1307</v>
      </c>
      <c r="D115" s="1" t="s">
        <v>959</v>
      </c>
      <c r="E115" s="1" t="s">
        <v>1308</v>
      </c>
      <c r="F115" s="1" t="s">
        <v>791</v>
      </c>
      <c r="G115" s="1" t="s">
        <v>798</v>
      </c>
      <c r="H115" s="1" t="s">
        <v>753</v>
      </c>
      <c r="I115" s="1" t="s">
        <v>1309</v>
      </c>
      <c r="J115" s="1" t="s">
        <v>755</v>
      </c>
      <c r="K115" s="1" t="s">
        <v>1309</v>
      </c>
      <c r="L115" s="1" t="s">
        <v>1309</v>
      </c>
      <c r="M115" s="1" t="s">
        <v>756</v>
      </c>
      <c r="N115" s="1" t="s">
        <v>756</v>
      </c>
      <c r="O115" s="1" t="s">
        <v>757</v>
      </c>
      <c r="P115" s="1" t="s">
        <v>758</v>
      </c>
      <c r="Q115" s="1" t="s">
        <v>759</v>
      </c>
      <c r="R115" s="1" t="s">
        <v>1310</v>
      </c>
      <c r="S115" s="1" t="s">
        <v>777</v>
      </c>
      <c r="T115" s="1" t="s">
        <v>762</v>
      </c>
      <c r="U115" s="1" t="s">
        <v>763</v>
      </c>
    </row>
    <row r="116" s="1" customFormat="1" spans="1:21">
      <c r="A116" s="3">
        <v>18214866334</v>
      </c>
      <c r="B116" s="1" t="s">
        <v>834</v>
      </c>
      <c r="C116" s="1" t="s">
        <v>1311</v>
      </c>
      <c r="D116" s="1" t="s">
        <v>1247</v>
      </c>
      <c r="E116" s="1" t="s">
        <v>1312</v>
      </c>
      <c r="F116" s="1" t="s">
        <v>775</v>
      </c>
      <c r="G116" s="1" t="s">
        <v>780</v>
      </c>
      <c r="H116" s="1" t="s">
        <v>753</v>
      </c>
      <c r="I116" s="1" t="s">
        <v>1313</v>
      </c>
      <c r="J116" s="1" t="s">
        <v>755</v>
      </c>
      <c r="K116" s="1" t="s">
        <v>1313</v>
      </c>
      <c r="L116" s="1" t="s">
        <v>1313</v>
      </c>
      <c r="M116" s="1" t="s">
        <v>756</v>
      </c>
      <c r="N116" s="1" t="s">
        <v>756</v>
      </c>
      <c r="O116" s="1" t="s">
        <v>757</v>
      </c>
      <c r="P116" s="1" t="s">
        <v>758</v>
      </c>
      <c r="Q116" s="1" t="s">
        <v>759</v>
      </c>
      <c r="R116" s="1" t="s">
        <v>1314</v>
      </c>
      <c r="S116" s="1" t="s">
        <v>777</v>
      </c>
      <c r="T116" s="1" t="s">
        <v>762</v>
      </c>
      <c r="U116" s="1" t="s">
        <v>763</v>
      </c>
    </row>
    <row r="117" s="1" customFormat="1" spans="1:21">
      <c r="A117" s="3">
        <v>18215116969</v>
      </c>
      <c r="B117" s="1" t="s">
        <v>834</v>
      </c>
      <c r="C117" s="1" t="s">
        <v>1315</v>
      </c>
      <c r="D117" s="1" t="s">
        <v>886</v>
      </c>
      <c r="E117" s="1" t="s">
        <v>1316</v>
      </c>
      <c r="F117" s="1" t="s">
        <v>774</v>
      </c>
      <c r="G117" s="1" t="s">
        <v>780</v>
      </c>
      <c r="H117" s="1" t="s">
        <v>753</v>
      </c>
      <c r="I117" s="1" t="s">
        <v>1317</v>
      </c>
      <c r="J117" s="1" t="s">
        <v>755</v>
      </c>
      <c r="K117" s="1" t="s">
        <v>1317</v>
      </c>
      <c r="L117" s="1" t="s">
        <v>1317</v>
      </c>
      <c r="M117" s="1" t="s">
        <v>756</v>
      </c>
      <c r="N117" s="1" t="s">
        <v>756</v>
      </c>
      <c r="O117" s="1" t="s">
        <v>757</v>
      </c>
      <c r="P117" s="1" t="s">
        <v>758</v>
      </c>
      <c r="Q117" s="1" t="s">
        <v>759</v>
      </c>
      <c r="R117" s="1" t="s">
        <v>1318</v>
      </c>
      <c r="S117" s="1" t="s">
        <v>777</v>
      </c>
      <c r="T117" s="1" t="s">
        <v>762</v>
      </c>
      <c r="U117" s="1" t="s">
        <v>763</v>
      </c>
    </row>
    <row r="118" s="1" customFormat="1" spans="1:21">
      <c r="A118" s="3">
        <v>18215141379</v>
      </c>
      <c r="B118" s="1" t="s">
        <v>834</v>
      </c>
      <c r="C118" s="1" t="s">
        <v>1319</v>
      </c>
      <c r="D118" s="1" t="s">
        <v>870</v>
      </c>
      <c r="E118" s="1" t="s">
        <v>1320</v>
      </c>
      <c r="F118" s="1" t="s">
        <v>752</v>
      </c>
      <c r="G118" s="1" t="s">
        <v>774</v>
      </c>
      <c r="H118" s="1" t="s">
        <v>753</v>
      </c>
      <c r="I118" s="1" t="s">
        <v>1321</v>
      </c>
      <c r="J118" s="1" t="s">
        <v>755</v>
      </c>
      <c r="K118" s="1" t="s">
        <v>1321</v>
      </c>
      <c r="L118" s="1" t="s">
        <v>1321</v>
      </c>
      <c r="M118" s="1" t="s">
        <v>756</v>
      </c>
      <c r="N118" s="1" t="s">
        <v>756</v>
      </c>
      <c r="O118" s="1" t="s">
        <v>757</v>
      </c>
      <c r="P118" s="1" t="s">
        <v>758</v>
      </c>
      <c r="Q118" s="1" t="s">
        <v>759</v>
      </c>
      <c r="R118" s="1" t="s">
        <v>1322</v>
      </c>
      <c r="S118" s="1" t="s">
        <v>777</v>
      </c>
      <c r="T118" s="1" t="s">
        <v>762</v>
      </c>
      <c r="U118" s="1" t="s">
        <v>763</v>
      </c>
    </row>
    <row r="119" s="1" customFormat="1" spans="1:21">
      <c r="A119" s="3">
        <v>18215348315</v>
      </c>
      <c r="B119" s="1" t="s">
        <v>834</v>
      </c>
      <c r="C119" s="1" t="s">
        <v>1323</v>
      </c>
      <c r="D119" s="1" t="s">
        <v>1324</v>
      </c>
      <c r="E119" s="1" t="s">
        <v>1325</v>
      </c>
      <c r="F119" s="1" t="s">
        <v>752</v>
      </c>
      <c r="G119" s="1" t="s">
        <v>774</v>
      </c>
      <c r="H119" s="1" t="s">
        <v>753</v>
      </c>
      <c r="I119" s="1" t="s">
        <v>1326</v>
      </c>
      <c r="J119" s="1" t="s">
        <v>755</v>
      </c>
      <c r="K119" s="1" t="s">
        <v>1326</v>
      </c>
      <c r="L119" s="1" t="s">
        <v>1326</v>
      </c>
      <c r="M119" s="1" t="s">
        <v>756</v>
      </c>
      <c r="N119" s="1" t="s">
        <v>756</v>
      </c>
      <c r="O119" s="1" t="s">
        <v>757</v>
      </c>
      <c r="P119" s="1" t="s">
        <v>758</v>
      </c>
      <c r="Q119" s="1" t="s">
        <v>759</v>
      </c>
      <c r="R119" s="1" t="s">
        <v>1327</v>
      </c>
      <c r="S119" s="1" t="s">
        <v>777</v>
      </c>
      <c r="T119" s="1" t="s">
        <v>762</v>
      </c>
      <c r="U119" s="1" t="s">
        <v>763</v>
      </c>
    </row>
    <row r="120" s="1" customFormat="1" spans="1:21">
      <c r="A120" s="3">
        <v>18215619946</v>
      </c>
      <c r="B120" s="1" t="s">
        <v>834</v>
      </c>
      <c r="C120" s="1" t="s">
        <v>1328</v>
      </c>
      <c r="D120" s="1" t="s">
        <v>1076</v>
      </c>
      <c r="E120" s="1" t="s">
        <v>1329</v>
      </c>
      <c r="F120" s="1" t="s">
        <v>828</v>
      </c>
      <c r="G120" s="1" t="s">
        <v>780</v>
      </c>
      <c r="H120" s="1" t="s">
        <v>753</v>
      </c>
      <c r="I120" s="1" t="s">
        <v>1330</v>
      </c>
      <c r="J120" s="1" t="s">
        <v>755</v>
      </c>
      <c r="K120" s="1" t="s">
        <v>1330</v>
      </c>
      <c r="L120" s="1" t="s">
        <v>1330</v>
      </c>
      <c r="M120" s="1" t="s">
        <v>756</v>
      </c>
      <c r="N120" s="1" t="s">
        <v>756</v>
      </c>
      <c r="O120" s="1" t="s">
        <v>757</v>
      </c>
      <c r="P120" s="1" t="s">
        <v>758</v>
      </c>
      <c r="Q120" s="1" t="s">
        <v>759</v>
      </c>
      <c r="R120" s="1" t="s">
        <v>1331</v>
      </c>
      <c r="S120" s="1" t="s">
        <v>777</v>
      </c>
      <c r="T120" s="1" t="s">
        <v>762</v>
      </c>
      <c r="U120" s="1" t="s">
        <v>763</v>
      </c>
    </row>
    <row r="121" s="1" customFormat="1" spans="1:21">
      <c r="A121" s="3">
        <v>18215899319</v>
      </c>
      <c r="B121" s="1" t="s">
        <v>791</v>
      </c>
      <c r="C121" s="1" t="s">
        <v>1332</v>
      </c>
      <c r="D121" s="1" t="s">
        <v>1053</v>
      </c>
      <c r="E121" s="1" t="s">
        <v>1333</v>
      </c>
      <c r="F121" s="1" t="s">
        <v>775</v>
      </c>
      <c r="G121" s="1" t="s">
        <v>780</v>
      </c>
      <c r="H121" s="1" t="s">
        <v>753</v>
      </c>
      <c r="I121" s="1" t="s">
        <v>1334</v>
      </c>
      <c r="J121" s="1" t="s">
        <v>755</v>
      </c>
      <c r="K121" s="1" t="s">
        <v>1334</v>
      </c>
      <c r="L121" s="1" t="s">
        <v>1334</v>
      </c>
      <c r="M121" s="1" t="s">
        <v>756</v>
      </c>
      <c r="N121" s="1" t="s">
        <v>756</v>
      </c>
      <c r="O121" s="1" t="s">
        <v>757</v>
      </c>
      <c r="P121" s="1" t="s">
        <v>758</v>
      </c>
      <c r="Q121" s="1" t="s">
        <v>759</v>
      </c>
      <c r="R121" s="1" t="s">
        <v>1335</v>
      </c>
      <c r="S121" s="1" t="s">
        <v>777</v>
      </c>
      <c r="T121" s="1" t="s">
        <v>762</v>
      </c>
      <c r="U121" s="1" t="s">
        <v>763</v>
      </c>
    </row>
    <row r="122" s="1" customFormat="1" spans="1:21">
      <c r="A122" s="3">
        <v>18216216156</v>
      </c>
      <c r="B122" s="1" t="s">
        <v>791</v>
      </c>
      <c r="C122" s="1" t="s">
        <v>1336</v>
      </c>
      <c r="D122" s="1" t="s">
        <v>1220</v>
      </c>
      <c r="E122" s="1" t="s">
        <v>1337</v>
      </c>
      <c r="F122" s="1" t="s">
        <v>775</v>
      </c>
      <c r="G122" s="1" t="s">
        <v>780</v>
      </c>
      <c r="H122" s="1" t="s">
        <v>753</v>
      </c>
      <c r="I122" s="1" t="s">
        <v>1338</v>
      </c>
      <c r="J122" s="1" t="s">
        <v>755</v>
      </c>
      <c r="K122" s="1" t="s">
        <v>1338</v>
      </c>
      <c r="L122" s="1" t="s">
        <v>1338</v>
      </c>
      <c r="M122" s="1" t="s">
        <v>756</v>
      </c>
      <c r="N122" s="1" t="s">
        <v>756</v>
      </c>
      <c r="O122" s="1" t="s">
        <v>757</v>
      </c>
      <c r="P122" s="1" t="s">
        <v>758</v>
      </c>
      <c r="Q122" s="1" t="s">
        <v>759</v>
      </c>
      <c r="R122" s="1" t="s">
        <v>1339</v>
      </c>
      <c r="S122" s="1" t="s">
        <v>777</v>
      </c>
      <c r="T122" s="1" t="s">
        <v>762</v>
      </c>
      <c r="U122" s="1" t="s">
        <v>763</v>
      </c>
    </row>
    <row r="123" s="1" customFormat="1" spans="1:21">
      <c r="A123" s="3">
        <v>18216381775</v>
      </c>
      <c r="B123" s="1" t="s">
        <v>791</v>
      </c>
      <c r="C123" s="1" t="s">
        <v>1340</v>
      </c>
      <c r="D123" s="1" t="s">
        <v>1184</v>
      </c>
      <c r="E123" s="1" t="s">
        <v>1341</v>
      </c>
      <c r="F123" s="1" t="s">
        <v>791</v>
      </c>
      <c r="G123" s="1" t="s">
        <v>828</v>
      </c>
      <c r="H123" s="1" t="s">
        <v>753</v>
      </c>
      <c r="I123" s="1" t="s">
        <v>1342</v>
      </c>
      <c r="J123" s="1" t="s">
        <v>755</v>
      </c>
      <c r="K123" s="1" t="s">
        <v>1342</v>
      </c>
      <c r="L123" s="1" t="s">
        <v>1342</v>
      </c>
      <c r="M123" s="1" t="s">
        <v>756</v>
      </c>
      <c r="N123" s="1" t="s">
        <v>756</v>
      </c>
      <c r="O123" s="1" t="s">
        <v>757</v>
      </c>
      <c r="P123" s="1" t="s">
        <v>758</v>
      </c>
      <c r="Q123" s="1" t="s">
        <v>759</v>
      </c>
      <c r="R123" s="1" t="s">
        <v>1343</v>
      </c>
      <c r="S123" s="1" t="s">
        <v>777</v>
      </c>
      <c r="T123" s="1" t="s">
        <v>762</v>
      </c>
      <c r="U123" s="1" t="s">
        <v>763</v>
      </c>
    </row>
    <row r="124" s="1" customFormat="1" spans="1:21">
      <c r="A124" s="3">
        <v>18217001429</v>
      </c>
      <c r="B124" s="1" t="s">
        <v>791</v>
      </c>
      <c r="C124" s="1" t="s">
        <v>1344</v>
      </c>
      <c r="D124" s="1" t="s">
        <v>1174</v>
      </c>
      <c r="E124" s="1" t="s">
        <v>1345</v>
      </c>
      <c r="F124" s="1" t="s">
        <v>791</v>
      </c>
      <c r="G124" s="1" t="s">
        <v>828</v>
      </c>
      <c r="H124" s="1" t="s">
        <v>753</v>
      </c>
      <c r="I124" s="1" t="s">
        <v>1226</v>
      </c>
      <c r="J124" s="1" t="s">
        <v>755</v>
      </c>
      <c r="K124" s="1" t="s">
        <v>1226</v>
      </c>
      <c r="L124" s="1" t="s">
        <v>1226</v>
      </c>
      <c r="M124" s="1" t="s">
        <v>756</v>
      </c>
      <c r="N124" s="1" t="s">
        <v>756</v>
      </c>
      <c r="O124" s="1" t="s">
        <v>757</v>
      </c>
      <c r="P124" s="1" t="s">
        <v>758</v>
      </c>
      <c r="Q124" s="1" t="s">
        <v>759</v>
      </c>
      <c r="R124" s="1" t="s">
        <v>1346</v>
      </c>
      <c r="S124" s="1" t="s">
        <v>777</v>
      </c>
      <c r="T124" s="1" t="s">
        <v>762</v>
      </c>
      <c r="U124" s="1" t="s">
        <v>763</v>
      </c>
    </row>
    <row r="125" s="1" customFormat="1" spans="1:21">
      <c r="A125" s="3">
        <v>18217308533</v>
      </c>
      <c r="B125" s="1" t="s">
        <v>791</v>
      </c>
      <c r="C125" s="1" t="s">
        <v>1347</v>
      </c>
      <c r="D125" s="1" t="s">
        <v>815</v>
      </c>
      <c r="E125" s="1" t="s">
        <v>1348</v>
      </c>
      <c r="F125" s="1" t="s">
        <v>752</v>
      </c>
      <c r="G125" s="1" t="s">
        <v>828</v>
      </c>
      <c r="H125" s="1" t="s">
        <v>753</v>
      </c>
      <c r="I125" s="1" t="s">
        <v>1349</v>
      </c>
      <c r="J125" s="1" t="s">
        <v>755</v>
      </c>
      <c r="K125" s="1" t="s">
        <v>1349</v>
      </c>
      <c r="L125" s="1" t="s">
        <v>1349</v>
      </c>
      <c r="M125" s="1" t="s">
        <v>756</v>
      </c>
      <c r="N125" s="1" t="s">
        <v>756</v>
      </c>
      <c r="O125" s="1" t="s">
        <v>757</v>
      </c>
      <c r="P125" s="1" t="s">
        <v>758</v>
      </c>
      <c r="Q125" s="1" t="s">
        <v>759</v>
      </c>
      <c r="R125" s="1" t="s">
        <v>1350</v>
      </c>
      <c r="S125" s="1" t="s">
        <v>777</v>
      </c>
      <c r="T125" s="1" t="s">
        <v>762</v>
      </c>
      <c r="U125" s="1" t="s">
        <v>763</v>
      </c>
    </row>
    <row r="126" s="1" customFormat="1" spans="1:21">
      <c r="A126" s="3">
        <v>18217372014</v>
      </c>
      <c r="B126" s="1" t="s">
        <v>791</v>
      </c>
      <c r="C126" s="1" t="s">
        <v>1351</v>
      </c>
      <c r="D126" s="1" t="s">
        <v>1352</v>
      </c>
      <c r="E126" s="1" t="s">
        <v>1353</v>
      </c>
      <c r="F126" s="1" t="s">
        <v>752</v>
      </c>
      <c r="G126" s="1" t="s">
        <v>828</v>
      </c>
      <c r="H126" s="1" t="s">
        <v>753</v>
      </c>
      <c r="I126" s="1" t="s">
        <v>1354</v>
      </c>
      <c r="J126" s="1" t="s">
        <v>755</v>
      </c>
      <c r="K126" s="1" t="s">
        <v>1354</v>
      </c>
      <c r="L126" s="1" t="s">
        <v>1354</v>
      </c>
      <c r="M126" s="1" t="s">
        <v>756</v>
      </c>
      <c r="N126" s="1" t="s">
        <v>756</v>
      </c>
      <c r="O126" s="1" t="s">
        <v>757</v>
      </c>
      <c r="P126" s="1" t="s">
        <v>758</v>
      </c>
      <c r="Q126" s="1" t="s">
        <v>759</v>
      </c>
      <c r="R126" s="1" t="s">
        <v>1355</v>
      </c>
      <c r="S126" s="1" t="s">
        <v>777</v>
      </c>
      <c r="T126" s="1" t="s">
        <v>762</v>
      </c>
      <c r="U126" s="1" t="s">
        <v>763</v>
      </c>
    </row>
    <row r="127" s="1" customFormat="1" spans="1:21">
      <c r="A127" s="3">
        <v>18219178297</v>
      </c>
      <c r="B127" s="1" t="s">
        <v>791</v>
      </c>
      <c r="C127" s="1" t="s">
        <v>1356</v>
      </c>
      <c r="D127" s="1" t="s">
        <v>1076</v>
      </c>
      <c r="E127" s="1" t="s">
        <v>1357</v>
      </c>
      <c r="F127" s="1" t="s">
        <v>752</v>
      </c>
      <c r="G127" s="1" t="s">
        <v>828</v>
      </c>
      <c r="H127" s="1" t="s">
        <v>753</v>
      </c>
      <c r="I127" s="1" t="s">
        <v>1358</v>
      </c>
      <c r="J127" s="1" t="s">
        <v>755</v>
      </c>
      <c r="K127" s="1" t="s">
        <v>1358</v>
      </c>
      <c r="L127" s="1" t="s">
        <v>1358</v>
      </c>
      <c r="M127" s="1" t="s">
        <v>756</v>
      </c>
      <c r="N127" s="1" t="s">
        <v>756</v>
      </c>
      <c r="O127" s="1" t="s">
        <v>757</v>
      </c>
      <c r="P127" s="1" t="s">
        <v>758</v>
      </c>
      <c r="Q127" s="1" t="s">
        <v>759</v>
      </c>
      <c r="R127" s="1" t="s">
        <v>1359</v>
      </c>
      <c r="S127" s="1" t="s">
        <v>777</v>
      </c>
      <c r="T127" s="1" t="s">
        <v>762</v>
      </c>
      <c r="U127" s="1" t="s">
        <v>763</v>
      </c>
    </row>
    <row r="128" s="1" customFormat="1" spans="1:21">
      <c r="A128" s="3">
        <v>18220841000</v>
      </c>
      <c r="B128" s="1" t="s">
        <v>791</v>
      </c>
      <c r="C128" s="1" t="s">
        <v>1360</v>
      </c>
      <c r="D128" s="1" t="s">
        <v>1112</v>
      </c>
      <c r="E128" s="1" t="s">
        <v>1361</v>
      </c>
      <c r="F128" s="1" t="s">
        <v>752</v>
      </c>
      <c r="G128" s="1" t="s">
        <v>828</v>
      </c>
      <c r="H128" s="1" t="s">
        <v>753</v>
      </c>
      <c r="I128" s="1" t="s">
        <v>1362</v>
      </c>
      <c r="J128" s="1" t="s">
        <v>755</v>
      </c>
      <c r="K128" s="1" t="s">
        <v>1362</v>
      </c>
      <c r="L128" s="1" t="s">
        <v>1362</v>
      </c>
      <c r="M128" s="1" t="s">
        <v>756</v>
      </c>
      <c r="N128" s="1" t="s">
        <v>756</v>
      </c>
      <c r="O128" s="1" t="s">
        <v>757</v>
      </c>
      <c r="P128" s="1" t="s">
        <v>758</v>
      </c>
      <c r="Q128" s="1" t="s">
        <v>759</v>
      </c>
      <c r="R128" s="1" t="s">
        <v>1363</v>
      </c>
      <c r="S128" s="1" t="s">
        <v>777</v>
      </c>
      <c r="T128" s="1" t="s">
        <v>762</v>
      </c>
      <c r="U128" s="1" t="s">
        <v>763</v>
      </c>
    </row>
    <row r="129" s="1" customFormat="1" spans="1:21">
      <c r="A129" s="3">
        <v>18221204858</v>
      </c>
      <c r="B129" s="1" t="s">
        <v>791</v>
      </c>
      <c r="C129" s="1" t="s">
        <v>1364</v>
      </c>
      <c r="D129" s="1" t="s">
        <v>870</v>
      </c>
      <c r="E129" s="1" t="s">
        <v>1365</v>
      </c>
      <c r="F129" s="1" t="s">
        <v>752</v>
      </c>
      <c r="G129" s="1" t="s">
        <v>828</v>
      </c>
      <c r="H129" s="1" t="s">
        <v>753</v>
      </c>
      <c r="I129" s="1" t="s">
        <v>1366</v>
      </c>
      <c r="J129" s="1" t="s">
        <v>755</v>
      </c>
      <c r="K129" s="1" t="s">
        <v>1366</v>
      </c>
      <c r="L129" s="1" t="s">
        <v>1366</v>
      </c>
      <c r="M129" s="1" t="s">
        <v>756</v>
      </c>
      <c r="N129" s="1" t="s">
        <v>756</v>
      </c>
      <c r="O129" s="1" t="s">
        <v>757</v>
      </c>
      <c r="P129" s="1" t="s">
        <v>758</v>
      </c>
      <c r="Q129" s="1" t="s">
        <v>759</v>
      </c>
      <c r="R129" s="1" t="s">
        <v>1367</v>
      </c>
      <c r="S129" s="1" t="s">
        <v>777</v>
      </c>
      <c r="T129" s="1" t="s">
        <v>762</v>
      </c>
      <c r="U129" s="1" t="s">
        <v>763</v>
      </c>
    </row>
    <row r="130" s="1" customFormat="1" spans="1:21">
      <c r="A130" s="3">
        <v>18221210876</v>
      </c>
      <c r="B130" s="1" t="s">
        <v>791</v>
      </c>
      <c r="C130" s="1" t="s">
        <v>1368</v>
      </c>
      <c r="D130" s="1" t="s">
        <v>870</v>
      </c>
      <c r="E130" s="1" t="s">
        <v>1365</v>
      </c>
      <c r="F130" s="1" t="s">
        <v>752</v>
      </c>
      <c r="G130" s="1" t="s">
        <v>828</v>
      </c>
      <c r="H130" s="1" t="s">
        <v>753</v>
      </c>
      <c r="I130" s="1" t="s">
        <v>1369</v>
      </c>
      <c r="J130" s="1" t="s">
        <v>755</v>
      </c>
      <c r="K130" s="1" t="s">
        <v>1369</v>
      </c>
      <c r="L130" s="1" t="s">
        <v>1369</v>
      </c>
      <c r="M130" s="1" t="s">
        <v>756</v>
      </c>
      <c r="N130" s="1" t="s">
        <v>756</v>
      </c>
      <c r="O130" s="1" t="s">
        <v>757</v>
      </c>
      <c r="P130" s="1" t="s">
        <v>758</v>
      </c>
      <c r="Q130" s="1" t="s">
        <v>759</v>
      </c>
      <c r="R130" s="1" t="s">
        <v>1370</v>
      </c>
      <c r="S130" s="1" t="s">
        <v>777</v>
      </c>
      <c r="T130" s="1" t="s">
        <v>762</v>
      </c>
      <c r="U130" s="1" t="s">
        <v>763</v>
      </c>
    </row>
    <row r="131" s="1" customFormat="1" spans="1:21">
      <c r="A131" s="3">
        <v>18221347858</v>
      </c>
      <c r="B131" s="1" t="s">
        <v>791</v>
      </c>
      <c r="C131" s="1" t="s">
        <v>1371</v>
      </c>
      <c r="D131" s="1" t="s">
        <v>1174</v>
      </c>
      <c r="E131" s="1" t="s">
        <v>1175</v>
      </c>
      <c r="F131" s="1" t="s">
        <v>828</v>
      </c>
      <c r="G131" s="1" t="s">
        <v>774</v>
      </c>
      <c r="H131" s="1" t="s">
        <v>753</v>
      </c>
      <c r="I131" s="1" t="s">
        <v>1226</v>
      </c>
      <c r="J131" s="1" t="s">
        <v>755</v>
      </c>
      <c r="K131" s="1" t="s">
        <v>1226</v>
      </c>
      <c r="L131" s="1" t="s">
        <v>1226</v>
      </c>
      <c r="M131" s="1" t="s">
        <v>756</v>
      </c>
      <c r="N131" s="1" t="s">
        <v>756</v>
      </c>
      <c r="O131" s="1" t="s">
        <v>757</v>
      </c>
      <c r="P131" s="1" t="s">
        <v>758</v>
      </c>
      <c r="Q131" s="1" t="s">
        <v>759</v>
      </c>
      <c r="R131" s="1" t="s">
        <v>1372</v>
      </c>
      <c r="S131" s="1" t="s">
        <v>777</v>
      </c>
      <c r="T131" s="1" t="s">
        <v>762</v>
      </c>
      <c r="U131" s="1" t="s">
        <v>763</v>
      </c>
    </row>
    <row r="132" s="1" customFormat="1" spans="1:21">
      <c r="A132" s="3">
        <v>18221811965</v>
      </c>
      <c r="B132" s="1" t="s">
        <v>791</v>
      </c>
      <c r="C132" s="1" t="s">
        <v>1373</v>
      </c>
      <c r="D132" s="1" t="s">
        <v>1374</v>
      </c>
      <c r="E132" s="1" t="s">
        <v>1375</v>
      </c>
      <c r="F132" s="1" t="s">
        <v>791</v>
      </c>
      <c r="G132" s="1" t="s">
        <v>828</v>
      </c>
      <c r="H132" s="1" t="s">
        <v>753</v>
      </c>
      <c r="I132" s="1" t="s">
        <v>1376</v>
      </c>
      <c r="J132" s="1" t="s">
        <v>755</v>
      </c>
      <c r="K132" s="1" t="s">
        <v>1376</v>
      </c>
      <c r="L132" s="1" t="s">
        <v>1376</v>
      </c>
      <c r="M132" s="1" t="s">
        <v>756</v>
      </c>
      <c r="N132" s="1" t="s">
        <v>756</v>
      </c>
      <c r="O132" s="1" t="s">
        <v>757</v>
      </c>
      <c r="P132" s="1" t="s">
        <v>758</v>
      </c>
      <c r="Q132" s="1" t="s">
        <v>759</v>
      </c>
      <c r="R132" s="1" t="s">
        <v>1377</v>
      </c>
      <c r="S132" s="1" t="s">
        <v>777</v>
      </c>
      <c r="T132" s="1" t="s">
        <v>762</v>
      </c>
      <c r="U132" s="1" t="s">
        <v>763</v>
      </c>
    </row>
    <row r="133" s="1" customFormat="1" spans="1:21">
      <c r="A133" s="3">
        <v>18222117378</v>
      </c>
      <c r="B133" s="1" t="s">
        <v>791</v>
      </c>
      <c r="C133" s="1" t="s">
        <v>1378</v>
      </c>
      <c r="D133" s="1" t="s">
        <v>1174</v>
      </c>
      <c r="E133" s="1" t="s">
        <v>1379</v>
      </c>
      <c r="F133" s="1" t="s">
        <v>752</v>
      </c>
      <c r="G133" s="1" t="s">
        <v>798</v>
      </c>
      <c r="H133" s="1" t="s">
        <v>753</v>
      </c>
      <c r="I133" s="1" t="s">
        <v>1226</v>
      </c>
      <c r="J133" s="1" t="s">
        <v>755</v>
      </c>
      <c r="K133" s="1" t="s">
        <v>1226</v>
      </c>
      <c r="L133" s="1" t="s">
        <v>1226</v>
      </c>
      <c r="M133" s="1" t="s">
        <v>756</v>
      </c>
      <c r="N133" s="1" t="s">
        <v>756</v>
      </c>
      <c r="O133" s="1" t="s">
        <v>757</v>
      </c>
      <c r="P133" s="1" t="s">
        <v>758</v>
      </c>
      <c r="Q133" s="1" t="s">
        <v>759</v>
      </c>
      <c r="R133" s="1" t="s">
        <v>1380</v>
      </c>
      <c r="S133" s="1" t="s">
        <v>777</v>
      </c>
      <c r="T133" s="1" t="s">
        <v>762</v>
      </c>
      <c r="U133" s="1" t="s">
        <v>763</v>
      </c>
    </row>
    <row r="134" s="1" customFormat="1" spans="1:21">
      <c r="A134" s="3">
        <v>18222279507</v>
      </c>
      <c r="B134" s="1" t="s">
        <v>791</v>
      </c>
      <c r="C134" s="1" t="s">
        <v>1381</v>
      </c>
      <c r="D134" s="1" t="s">
        <v>1184</v>
      </c>
      <c r="E134" s="1" t="s">
        <v>1382</v>
      </c>
      <c r="F134" s="1" t="s">
        <v>774</v>
      </c>
      <c r="G134" s="1" t="s">
        <v>780</v>
      </c>
      <c r="H134" s="1" t="s">
        <v>753</v>
      </c>
      <c r="I134" s="1" t="s">
        <v>1383</v>
      </c>
      <c r="J134" s="1" t="s">
        <v>755</v>
      </c>
      <c r="K134" s="1" t="s">
        <v>1383</v>
      </c>
      <c r="L134" s="1" t="s">
        <v>1383</v>
      </c>
      <c r="M134" s="1" t="s">
        <v>756</v>
      </c>
      <c r="N134" s="1" t="s">
        <v>756</v>
      </c>
      <c r="O134" s="1" t="s">
        <v>757</v>
      </c>
      <c r="P134" s="1" t="s">
        <v>758</v>
      </c>
      <c r="Q134" s="1" t="s">
        <v>759</v>
      </c>
      <c r="R134" s="1" t="s">
        <v>1384</v>
      </c>
      <c r="S134" s="1" t="s">
        <v>777</v>
      </c>
      <c r="T134" s="1" t="s">
        <v>762</v>
      </c>
      <c r="U134" s="1" t="s">
        <v>763</v>
      </c>
    </row>
    <row r="135" s="1" customFormat="1" spans="1:21">
      <c r="A135" s="3">
        <v>18222359504</v>
      </c>
      <c r="B135" s="1" t="s">
        <v>791</v>
      </c>
      <c r="C135" s="1" t="s">
        <v>1385</v>
      </c>
      <c r="D135" s="1" t="s">
        <v>1184</v>
      </c>
      <c r="E135" s="1" t="s">
        <v>1386</v>
      </c>
      <c r="F135" s="1" t="s">
        <v>752</v>
      </c>
      <c r="G135" s="1" t="s">
        <v>828</v>
      </c>
      <c r="H135" s="1" t="s">
        <v>753</v>
      </c>
      <c r="I135" s="1" t="s">
        <v>1387</v>
      </c>
      <c r="J135" s="1" t="s">
        <v>755</v>
      </c>
      <c r="K135" s="1" t="s">
        <v>1387</v>
      </c>
      <c r="L135" s="1" t="s">
        <v>1387</v>
      </c>
      <c r="M135" s="1" t="s">
        <v>756</v>
      </c>
      <c r="N135" s="1" t="s">
        <v>756</v>
      </c>
      <c r="O135" s="1" t="s">
        <v>757</v>
      </c>
      <c r="P135" s="1" t="s">
        <v>758</v>
      </c>
      <c r="Q135" s="1" t="s">
        <v>759</v>
      </c>
      <c r="R135" s="1" t="s">
        <v>1388</v>
      </c>
      <c r="S135" s="1" t="s">
        <v>777</v>
      </c>
      <c r="T135" s="1" t="s">
        <v>762</v>
      </c>
      <c r="U135" s="1" t="s">
        <v>763</v>
      </c>
    </row>
    <row r="136" s="1" customFormat="1" spans="1:21">
      <c r="A136" s="3">
        <v>18222700912</v>
      </c>
      <c r="B136" s="1" t="s">
        <v>791</v>
      </c>
      <c r="C136" s="1" t="s">
        <v>1389</v>
      </c>
      <c r="D136" s="1" t="s">
        <v>1132</v>
      </c>
      <c r="E136" s="1" t="s">
        <v>1390</v>
      </c>
      <c r="F136" s="1" t="s">
        <v>828</v>
      </c>
      <c r="G136" s="1" t="s">
        <v>775</v>
      </c>
      <c r="H136" s="1" t="s">
        <v>753</v>
      </c>
      <c r="I136" s="1" t="s">
        <v>1134</v>
      </c>
      <c r="J136" s="1" t="s">
        <v>755</v>
      </c>
      <c r="K136" s="1" t="s">
        <v>1134</v>
      </c>
      <c r="L136" s="1" t="s">
        <v>1134</v>
      </c>
      <c r="M136" s="1" t="s">
        <v>756</v>
      </c>
      <c r="N136" s="1" t="s">
        <v>756</v>
      </c>
      <c r="O136" s="1" t="s">
        <v>757</v>
      </c>
      <c r="P136" s="1" t="s">
        <v>758</v>
      </c>
      <c r="Q136" s="1" t="s">
        <v>759</v>
      </c>
      <c r="R136" s="1" t="s">
        <v>1391</v>
      </c>
      <c r="S136" s="1" t="s">
        <v>777</v>
      </c>
      <c r="T136" s="1" t="s">
        <v>762</v>
      </c>
      <c r="U136" s="1" t="s">
        <v>763</v>
      </c>
    </row>
    <row r="137" s="1" customFormat="1" spans="1:21">
      <c r="A137" s="3">
        <v>18222972090</v>
      </c>
      <c r="B137" s="1" t="s">
        <v>791</v>
      </c>
      <c r="C137" s="1" t="s">
        <v>1392</v>
      </c>
      <c r="D137" s="1" t="s">
        <v>1393</v>
      </c>
      <c r="E137" s="1" t="s">
        <v>1394</v>
      </c>
      <c r="F137" s="1" t="s">
        <v>798</v>
      </c>
      <c r="G137" s="1" t="s">
        <v>780</v>
      </c>
      <c r="H137" s="1" t="s">
        <v>753</v>
      </c>
      <c r="I137" s="1" t="s">
        <v>1395</v>
      </c>
      <c r="J137" s="1" t="s">
        <v>755</v>
      </c>
      <c r="K137" s="1" t="s">
        <v>1395</v>
      </c>
      <c r="L137" s="1" t="s">
        <v>1395</v>
      </c>
      <c r="M137" s="1" t="s">
        <v>756</v>
      </c>
      <c r="N137" s="1" t="s">
        <v>756</v>
      </c>
      <c r="O137" s="1" t="s">
        <v>757</v>
      </c>
      <c r="P137" s="1" t="s">
        <v>758</v>
      </c>
      <c r="Q137" s="1" t="s">
        <v>759</v>
      </c>
      <c r="R137" s="1" t="s">
        <v>1396</v>
      </c>
      <c r="S137" s="1" t="s">
        <v>777</v>
      </c>
      <c r="T137" s="1" t="s">
        <v>762</v>
      </c>
      <c r="U137" s="1" t="s">
        <v>763</v>
      </c>
    </row>
    <row r="138" s="1" customFormat="1" spans="1:21">
      <c r="A138" s="3">
        <v>18222964190</v>
      </c>
      <c r="B138" s="1" t="s">
        <v>752</v>
      </c>
      <c r="C138" s="1" t="s">
        <v>1397</v>
      </c>
      <c r="D138" s="1" t="s">
        <v>1398</v>
      </c>
      <c r="E138" s="1" t="s">
        <v>1399</v>
      </c>
      <c r="F138" s="1" t="s">
        <v>752</v>
      </c>
      <c r="G138" s="1" t="s">
        <v>828</v>
      </c>
      <c r="H138" s="1" t="s">
        <v>753</v>
      </c>
      <c r="I138" s="1" t="s">
        <v>1400</v>
      </c>
      <c r="J138" s="1" t="s">
        <v>755</v>
      </c>
      <c r="K138" s="1" t="s">
        <v>1400</v>
      </c>
      <c r="L138" s="1" t="s">
        <v>1400</v>
      </c>
      <c r="M138" s="1" t="s">
        <v>756</v>
      </c>
      <c r="N138" s="1" t="s">
        <v>756</v>
      </c>
      <c r="O138" s="1" t="s">
        <v>757</v>
      </c>
      <c r="P138" s="1" t="s">
        <v>758</v>
      </c>
      <c r="Q138" s="1" t="s">
        <v>759</v>
      </c>
      <c r="R138" s="1" t="s">
        <v>1401</v>
      </c>
      <c r="S138" s="1" t="s">
        <v>777</v>
      </c>
      <c r="T138" s="1" t="s">
        <v>762</v>
      </c>
      <c r="U138" s="1" t="s">
        <v>763</v>
      </c>
    </row>
    <row r="139" s="1" customFormat="1" spans="1:21">
      <c r="A139" s="3">
        <v>18224698155</v>
      </c>
      <c r="B139" s="1" t="s">
        <v>752</v>
      </c>
      <c r="C139" s="1" t="s">
        <v>1402</v>
      </c>
      <c r="D139" s="1" t="s">
        <v>1112</v>
      </c>
      <c r="E139" s="1" t="s">
        <v>1403</v>
      </c>
      <c r="F139" s="1" t="s">
        <v>828</v>
      </c>
      <c r="G139" s="1" t="s">
        <v>774</v>
      </c>
      <c r="H139" s="1" t="s">
        <v>753</v>
      </c>
      <c r="I139" s="1" t="s">
        <v>817</v>
      </c>
      <c r="J139" s="1" t="s">
        <v>755</v>
      </c>
      <c r="K139" s="1" t="s">
        <v>817</v>
      </c>
      <c r="L139" s="1" t="s">
        <v>817</v>
      </c>
      <c r="M139" s="1" t="s">
        <v>756</v>
      </c>
      <c r="N139" s="1" t="s">
        <v>756</v>
      </c>
      <c r="O139" s="1" t="s">
        <v>757</v>
      </c>
      <c r="P139" s="1" t="s">
        <v>758</v>
      </c>
      <c r="Q139" s="1" t="s">
        <v>759</v>
      </c>
      <c r="R139" s="1" t="s">
        <v>1404</v>
      </c>
      <c r="S139" s="1" t="s">
        <v>777</v>
      </c>
      <c r="T139" s="1" t="s">
        <v>762</v>
      </c>
      <c r="U139" s="1" t="s">
        <v>763</v>
      </c>
    </row>
    <row r="140" s="1" customFormat="1" spans="1:21">
      <c r="A140" s="3">
        <v>18224479324</v>
      </c>
      <c r="B140" s="1" t="s">
        <v>752</v>
      </c>
      <c r="C140" s="1" t="s">
        <v>1405</v>
      </c>
      <c r="D140" s="1" t="s">
        <v>1406</v>
      </c>
      <c r="E140" s="1" t="s">
        <v>1407</v>
      </c>
      <c r="F140" s="1" t="s">
        <v>752</v>
      </c>
      <c r="G140" s="1" t="s">
        <v>774</v>
      </c>
      <c r="H140" s="1" t="s">
        <v>753</v>
      </c>
      <c r="I140" s="1" t="s">
        <v>1408</v>
      </c>
      <c r="J140" s="1" t="s">
        <v>755</v>
      </c>
      <c r="K140" s="1" t="s">
        <v>1408</v>
      </c>
      <c r="L140" s="1" t="s">
        <v>1408</v>
      </c>
      <c r="M140" s="1" t="s">
        <v>756</v>
      </c>
      <c r="N140" s="1" t="s">
        <v>756</v>
      </c>
      <c r="O140" s="1" t="s">
        <v>757</v>
      </c>
      <c r="P140" s="1" t="s">
        <v>758</v>
      </c>
      <c r="Q140" s="1" t="s">
        <v>759</v>
      </c>
      <c r="R140" s="1" t="s">
        <v>1409</v>
      </c>
      <c r="S140" s="1" t="s">
        <v>777</v>
      </c>
      <c r="T140" s="1" t="s">
        <v>762</v>
      </c>
      <c r="U140" s="1" t="s">
        <v>763</v>
      </c>
    </row>
    <row r="141" s="1" customFormat="1" spans="1:21">
      <c r="A141" s="3">
        <v>18225412844</v>
      </c>
      <c r="B141" s="1" t="s">
        <v>752</v>
      </c>
      <c r="C141" s="1" t="s">
        <v>1410</v>
      </c>
      <c r="D141" s="1" t="s">
        <v>870</v>
      </c>
      <c r="E141" s="1" t="s">
        <v>1411</v>
      </c>
      <c r="F141" s="1" t="s">
        <v>798</v>
      </c>
      <c r="G141" s="1" t="s">
        <v>774</v>
      </c>
      <c r="H141" s="1" t="s">
        <v>753</v>
      </c>
      <c r="I141" s="1" t="s">
        <v>1366</v>
      </c>
      <c r="J141" s="1" t="s">
        <v>755</v>
      </c>
      <c r="K141" s="1" t="s">
        <v>1366</v>
      </c>
      <c r="L141" s="1" t="s">
        <v>1366</v>
      </c>
      <c r="M141" s="1" t="s">
        <v>756</v>
      </c>
      <c r="N141" s="1" t="s">
        <v>756</v>
      </c>
      <c r="O141" s="1" t="s">
        <v>757</v>
      </c>
      <c r="P141" s="1" t="s">
        <v>758</v>
      </c>
      <c r="Q141" s="1" t="s">
        <v>759</v>
      </c>
      <c r="R141" s="1" t="s">
        <v>1412</v>
      </c>
      <c r="S141" s="1" t="s">
        <v>777</v>
      </c>
      <c r="T141" s="1" t="s">
        <v>762</v>
      </c>
      <c r="U141" s="1" t="s">
        <v>763</v>
      </c>
    </row>
    <row r="142" s="1" customFormat="1" spans="1:21">
      <c r="A142" s="3">
        <v>18225452056</v>
      </c>
      <c r="B142" s="1" t="s">
        <v>752</v>
      </c>
      <c r="C142" s="1" t="s">
        <v>1413</v>
      </c>
      <c r="D142" s="1" t="s">
        <v>1122</v>
      </c>
      <c r="E142" s="1" t="s">
        <v>1414</v>
      </c>
      <c r="F142" s="1" t="s">
        <v>752</v>
      </c>
      <c r="G142" s="1" t="s">
        <v>828</v>
      </c>
      <c r="H142" s="1" t="s">
        <v>753</v>
      </c>
      <c r="I142" s="1" t="s">
        <v>1415</v>
      </c>
      <c r="J142" s="1" t="s">
        <v>755</v>
      </c>
      <c r="K142" s="1" t="s">
        <v>1415</v>
      </c>
      <c r="L142" s="1" t="s">
        <v>1415</v>
      </c>
      <c r="M142" s="1" t="s">
        <v>756</v>
      </c>
      <c r="N142" s="1" t="s">
        <v>756</v>
      </c>
      <c r="O142" s="1" t="s">
        <v>757</v>
      </c>
      <c r="P142" s="1" t="s">
        <v>758</v>
      </c>
      <c r="Q142" s="1" t="s">
        <v>759</v>
      </c>
      <c r="R142" s="1" t="s">
        <v>1416</v>
      </c>
      <c r="S142" s="1" t="s">
        <v>777</v>
      </c>
      <c r="T142" s="1" t="s">
        <v>762</v>
      </c>
      <c r="U142" s="1" t="s">
        <v>763</v>
      </c>
    </row>
    <row r="143" s="1" customFormat="1" spans="1:21">
      <c r="A143" s="3">
        <v>18225724812</v>
      </c>
      <c r="B143" s="1" t="s">
        <v>752</v>
      </c>
      <c r="C143" s="1" t="s">
        <v>1417</v>
      </c>
      <c r="D143" s="1" t="s">
        <v>986</v>
      </c>
      <c r="E143" s="1" t="s">
        <v>1418</v>
      </c>
      <c r="F143" s="1" t="s">
        <v>752</v>
      </c>
      <c r="G143" s="1" t="s">
        <v>798</v>
      </c>
      <c r="H143" s="1" t="s">
        <v>753</v>
      </c>
      <c r="I143" s="1" t="s">
        <v>1419</v>
      </c>
      <c r="J143" s="1" t="s">
        <v>755</v>
      </c>
      <c r="K143" s="1" t="s">
        <v>1419</v>
      </c>
      <c r="L143" s="1" t="s">
        <v>1419</v>
      </c>
      <c r="M143" s="1" t="s">
        <v>756</v>
      </c>
      <c r="N143" s="1" t="s">
        <v>756</v>
      </c>
      <c r="O143" s="1" t="s">
        <v>757</v>
      </c>
      <c r="P143" s="1" t="s">
        <v>758</v>
      </c>
      <c r="Q143" s="1" t="s">
        <v>759</v>
      </c>
      <c r="R143" s="1" t="s">
        <v>1420</v>
      </c>
      <c r="S143" s="1" t="s">
        <v>777</v>
      </c>
      <c r="T143" s="1" t="s">
        <v>762</v>
      </c>
      <c r="U143" s="1" t="s">
        <v>763</v>
      </c>
    </row>
    <row r="144" s="1" customFormat="1" spans="1:21">
      <c r="A144" s="3">
        <v>18225881326</v>
      </c>
      <c r="B144" s="1" t="s">
        <v>752</v>
      </c>
      <c r="C144" s="1" t="s">
        <v>1421</v>
      </c>
      <c r="D144" s="1" t="s">
        <v>1146</v>
      </c>
      <c r="E144" s="1" t="s">
        <v>1422</v>
      </c>
      <c r="F144" s="1" t="s">
        <v>828</v>
      </c>
      <c r="G144" s="1" t="s">
        <v>774</v>
      </c>
      <c r="H144" s="1" t="s">
        <v>753</v>
      </c>
      <c r="I144" s="1" t="s">
        <v>1156</v>
      </c>
      <c r="J144" s="1" t="s">
        <v>755</v>
      </c>
      <c r="K144" s="1" t="s">
        <v>1156</v>
      </c>
      <c r="L144" s="1" t="s">
        <v>1156</v>
      </c>
      <c r="M144" s="1" t="s">
        <v>756</v>
      </c>
      <c r="N144" s="1" t="s">
        <v>756</v>
      </c>
      <c r="O144" s="1" t="s">
        <v>757</v>
      </c>
      <c r="P144" s="1" t="s">
        <v>758</v>
      </c>
      <c r="Q144" s="1" t="s">
        <v>759</v>
      </c>
      <c r="R144" s="1" t="s">
        <v>1423</v>
      </c>
      <c r="S144" s="1" t="s">
        <v>777</v>
      </c>
      <c r="T144" s="1" t="s">
        <v>762</v>
      </c>
      <c r="U144" s="1" t="s">
        <v>763</v>
      </c>
    </row>
    <row r="145" s="1" customFormat="1" spans="1:21">
      <c r="A145" s="3">
        <v>18225866768</v>
      </c>
      <c r="B145" s="1" t="s">
        <v>752</v>
      </c>
      <c r="C145" s="1" t="s">
        <v>1424</v>
      </c>
      <c r="D145" s="1" t="s">
        <v>986</v>
      </c>
      <c r="E145" s="1" t="s">
        <v>1425</v>
      </c>
      <c r="F145" s="1" t="s">
        <v>828</v>
      </c>
      <c r="G145" s="1" t="s">
        <v>774</v>
      </c>
      <c r="H145" s="1" t="s">
        <v>753</v>
      </c>
      <c r="I145" s="1" t="s">
        <v>1419</v>
      </c>
      <c r="J145" s="1" t="s">
        <v>755</v>
      </c>
      <c r="K145" s="1" t="s">
        <v>1419</v>
      </c>
      <c r="L145" s="1" t="s">
        <v>1419</v>
      </c>
      <c r="M145" s="1" t="s">
        <v>756</v>
      </c>
      <c r="N145" s="1" t="s">
        <v>756</v>
      </c>
      <c r="O145" s="1" t="s">
        <v>757</v>
      </c>
      <c r="P145" s="1" t="s">
        <v>758</v>
      </c>
      <c r="Q145" s="1" t="s">
        <v>759</v>
      </c>
      <c r="R145" s="1" t="s">
        <v>1426</v>
      </c>
      <c r="S145" s="1" t="s">
        <v>777</v>
      </c>
      <c r="T145" s="1" t="s">
        <v>762</v>
      </c>
      <c r="U145" s="1" t="s">
        <v>763</v>
      </c>
    </row>
    <row r="146" s="1" customFormat="1" spans="1:21">
      <c r="A146" s="3">
        <v>18226087888</v>
      </c>
      <c r="B146" s="1" t="s">
        <v>752</v>
      </c>
      <c r="C146" s="1" t="s">
        <v>1427</v>
      </c>
      <c r="D146" s="1" t="s">
        <v>1122</v>
      </c>
      <c r="E146" s="1" t="s">
        <v>1428</v>
      </c>
      <c r="F146" s="1" t="s">
        <v>752</v>
      </c>
      <c r="G146" s="1" t="s">
        <v>828</v>
      </c>
      <c r="H146" s="1" t="s">
        <v>753</v>
      </c>
      <c r="I146" s="1" t="s">
        <v>1387</v>
      </c>
      <c r="J146" s="1" t="s">
        <v>755</v>
      </c>
      <c r="K146" s="1" t="s">
        <v>1387</v>
      </c>
      <c r="L146" s="1" t="s">
        <v>1387</v>
      </c>
      <c r="M146" s="1" t="s">
        <v>756</v>
      </c>
      <c r="N146" s="1" t="s">
        <v>756</v>
      </c>
      <c r="O146" s="1" t="s">
        <v>757</v>
      </c>
      <c r="P146" s="1" t="s">
        <v>758</v>
      </c>
      <c r="Q146" s="1" t="s">
        <v>759</v>
      </c>
      <c r="R146" s="1" t="s">
        <v>1429</v>
      </c>
      <c r="S146" s="1" t="s">
        <v>777</v>
      </c>
      <c r="T146" s="1" t="s">
        <v>762</v>
      </c>
      <c r="U146" s="1" t="s">
        <v>763</v>
      </c>
    </row>
    <row r="147" s="1" customFormat="1" spans="1:21">
      <c r="A147" s="3">
        <v>18226047463</v>
      </c>
      <c r="B147" s="1" t="s">
        <v>752</v>
      </c>
      <c r="C147" s="1" t="s">
        <v>1430</v>
      </c>
      <c r="D147" s="1" t="s">
        <v>1398</v>
      </c>
      <c r="E147" s="1" t="s">
        <v>1431</v>
      </c>
      <c r="F147" s="1" t="s">
        <v>752</v>
      </c>
      <c r="G147" s="1" t="s">
        <v>798</v>
      </c>
      <c r="H147" s="1" t="s">
        <v>753</v>
      </c>
      <c r="I147" s="1" t="s">
        <v>1432</v>
      </c>
      <c r="J147" s="1" t="s">
        <v>755</v>
      </c>
      <c r="K147" s="1" t="s">
        <v>1432</v>
      </c>
      <c r="L147" s="1" t="s">
        <v>1432</v>
      </c>
      <c r="M147" s="1" t="s">
        <v>756</v>
      </c>
      <c r="N147" s="1" t="s">
        <v>756</v>
      </c>
      <c r="O147" s="1" t="s">
        <v>757</v>
      </c>
      <c r="P147" s="1" t="s">
        <v>758</v>
      </c>
      <c r="Q147" s="1" t="s">
        <v>759</v>
      </c>
      <c r="R147" s="1" t="s">
        <v>1433</v>
      </c>
      <c r="S147" s="1" t="s">
        <v>777</v>
      </c>
      <c r="T147" s="1" t="s">
        <v>762</v>
      </c>
      <c r="U147" s="1" t="s">
        <v>763</v>
      </c>
    </row>
    <row r="148" s="1" customFormat="1" spans="1:21">
      <c r="A148" s="3">
        <v>18226597421</v>
      </c>
      <c r="B148" s="1" t="s">
        <v>752</v>
      </c>
      <c r="C148" s="1" t="s">
        <v>1434</v>
      </c>
      <c r="D148" s="1" t="s">
        <v>1048</v>
      </c>
      <c r="E148" s="1" t="s">
        <v>1435</v>
      </c>
      <c r="F148" s="1" t="s">
        <v>775</v>
      </c>
      <c r="G148" s="1" t="s">
        <v>780</v>
      </c>
      <c r="H148" s="1" t="s">
        <v>753</v>
      </c>
      <c r="I148" s="1" t="s">
        <v>1436</v>
      </c>
      <c r="J148" s="1" t="s">
        <v>755</v>
      </c>
      <c r="K148" s="1" t="s">
        <v>1436</v>
      </c>
      <c r="L148" s="1" t="s">
        <v>1436</v>
      </c>
      <c r="M148" s="1" t="s">
        <v>756</v>
      </c>
      <c r="N148" s="1" t="s">
        <v>756</v>
      </c>
      <c r="O148" s="1" t="s">
        <v>757</v>
      </c>
      <c r="P148" s="1" t="s">
        <v>758</v>
      </c>
      <c r="Q148" s="1" t="s">
        <v>759</v>
      </c>
      <c r="R148" s="1" t="s">
        <v>1437</v>
      </c>
      <c r="S148" s="1" t="s">
        <v>777</v>
      </c>
      <c r="T148" s="1" t="s">
        <v>762</v>
      </c>
      <c r="U148" s="1" t="s">
        <v>763</v>
      </c>
    </row>
    <row r="149" s="1" customFormat="1" spans="1:21">
      <c r="A149" s="3">
        <v>18226732658</v>
      </c>
      <c r="B149" s="1" t="s">
        <v>752</v>
      </c>
      <c r="C149" s="1" t="s">
        <v>1438</v>
      </c>
      <c r="D149" s="1" t="s">
        <v>1287</v>
      </c>
      <c r="E149" s="1" t="s">
        <v>1288</v>
      </c>
      <c r="F149" s="1" t="s">
        <v>828</v>
      </c>
      <c r="G149" s="1" t="s">
        <v>775</v>
      </c>
      <c r="H149" s="1" t="s">
        <v>753</v>
      </c>
      <c r="I149" s="1" t="s">
        <v>1439</v>
      </c>
      <c r="J149" s="1" t="s">
        <v>755</v>
      </c>
      <c r="K149" s="1" t="s">
        <v>1439</v>
      </c>
      <c r="L149" s="1" t="s">
        <v>1439</v>
      </c>
      <c r="M149" s="1" t="s">
        <v>756</v>
      </c>
      <c r="N149" s="1" t="s">
        <v>756</v>
      </c>
      <c r="O149" s="1" t="s">
        <v>757</v>
      </c>
      <c r="P149" s="1" t="s">
        <v>758</v>
      </c>
      <c r="Q149" s="1" t="s">
        <v>759</v>
      </c>
      <c r="R149" s="1" t="s">
        <v>1440</v>
      </c>
      <c r="S149" s="1" t="s">
        <v>777</v>
      </c>
      <c r="T149" s="1" t="s">
        <v>762</v>
      </c>
      <c r="U149" s="1" t="s">
        <v>763</v>
      </c>
    </row>
    <row r="150" s="1" customFormat="1" spans="1:21">
      <c r="A150" s="3">
        <v>18226769489</v>
      </c>
      <c r="B150" s="1" t="s">
        <v>752</v>
      </c>
      <c r="C150" s="1" t="s">
        <v>1441</v>
      </c>
      <c r="D150" s="1" t="s">
        <v>1442</v>
      </c>
      <c r="E150" s="1" t="s">
        <v>1443</v>
      </c>
      <c r="F150" s="1" t="s">
        <v>752</v>
      </c>
      <c r="G150" s="1" t="s">
        <v>828</v>
      </c>
      <c r="H150" s="1" t="s">
        <v>753</v>
      </c>
      <c r="I150" s="1" t="s">
        <v>1444</v>
      </c>
      <c r="J150" s="1" t="s">
        <v>755</v>
      </c>
      <c r="K150" s="1" t="s">
        <v>1444</v>
      </c>
      <c r="L150" s="1" t="s">
        <v>1444</v>
      </c>
      <c r="M150" s="1" t="s">
        <v>756</v>
      </c>
      <c r="N150" s="1" t="s">
        <v>756</v>
      </c>
      <c r="O150" s="1" t="s">
        <v>757</v>
      </c>
      <c r="P150" s="1" t="s">
        <v>758</v>
      </c>
      <c r="Q150" s="1" t="s">
        <v>759</v>
      </c>
      <c r="R150" s="1" t="s">
        <v>1445</v>
      </c>
      <c r="S150" s="1" t="s">
        <v>777</v>
      </c>
      <c r="T150" s="1" t="s">
        <v>762</v>
      </c>
      <c r="U150" s="1" t="s">
        <v>763</v>
      </c>
    </row>
    <row r="151" s="1" customFormat="1" spans="1:21">
      <c r="A151" s="3">
        <v>18226826601</v>
      </c>
      <c r="B151" s="1" t="s">
        <v>752</v>
      </c>
      <c r="C151" s="1" t="s">
        <v>1446</v>
      </c>
      <c r="D151" s="1" t="s">
        <v>1447</v>
      </c>
      <c r="E151" s="1" t="s">
        <v>1448</v>
      </c>
      <c r="F151" s="1" t="s">
        <v>798</v>
      </c>
      <c r="G151" s="1" t="s">
        <v>774</v>
      </c>
      <c r="H151" s="1" t="s">
        <v>753</v>
      </c>
      <c r="I151" s="1" t="s">
        <v>1449</v>
      </c>
      <c r="J151" s="1" t="s">
        <v>755</v>
      </c>
      <c r="K151" s="1" t="s">
        <v>1449</v>
      </c>
      <c r="L151" s="1" t="s">
        <v>1449</v>
      </c>
      <c r="M151" s="1" t="s">
        <v>756</v>
      </c>
      <c r="N151" s="1" t="s">
        <v>756</v>
      </c>
      <c r="O151" s="1" t="s">
        <v>757</v>
      </c>
      <c r="P151" s="1" t="s">
        <v>758</v>
      </c>
      <c r="Q151" s="1" t="s">
        <v>759</v>
      </c>
      <c r="R151" s="1" t="s">
        <v>1450</v>
      </c>
      <c r="S151" s="1" t="s">
        <v>777</v>
      </c>
      <c r="T151" s="1" t="s">
        <v>762</v>
      </c>
      <c r="U151" s="1" t="s">
        <v>763</v>
      </c>
    </row>
    <row r="152" s="1" customFormat="1" spans="1:21">
      <c r="A152" s="3">
        <v>18226966556</v>
      </c>
      <c r="B152" s="1" t="s">
        <v>752</v>
      </c>
      <c r="C152" s="1" t="s">
        <v>1451</v>
      </c>
      <c r="D152" s="1" t="s">
        <v>1048</v>
      </c>
      <c r="E152" s="1" t="s">
        <v>1452</v>
      </c>
      <c r="F152" s="1" t="s">
        <v>775</v>
      </c>
      <c r="G152" s="1" t="s">
        <v>780</v>
      </c>
      <c r="H152" s="1" t="s">
        <v>753</v>
      </c>
      <c r="I152" s="1" t="s">
        <v>1436</v>
      </c>
      <c r="J152" s="1" t="s">
        <v>755</v>
      </c>
      <c r="K152" s="1" t="s">
        <v>1436</v>
      </c>
      <c r="L152" s="1" t="s">
        <v>1436</v>
      </c>
      <c r="M152" s="1" t="s">
        <v>756</v>
      </c>
      <c r="N152" s="1" t="s">
        <v>756</v>
      </c>
      <c r="O152" s="1" t="s">
        <v>757</v>
      </c>
      <c r="P152" s="1" t="s">
        <v>758</v>
      </c>
      <c r="Q152" s="1" t="s">
        <v>759</v>
      </c>
      <c r="R152" s="1" t="s">
        <v>1453</v>
      </c>
      <c r="S152" s="1" t="s">
        <v>777</v>
      </c>
      <c r="T152" s="1" t="s">
        <v>762</v>
      </c>
      <c r="U152" s="1" t="s">
        <v>763</v>
      </c>
    </row>
    <row r="153" s="1" customFormat="1" spans="1:21">
      <c r="A153" s="3">
        <v>18226991795</v>
      </c>
      <c r="B153" s="1" t="s">
        <v>752</v>
      </c>
      <c r="C153" s="1" t="s">
        <v>1454</v>
      </c>
      <c r="D153" s="1" t="s">
        <v>1455</v>
      </c>
      <c r="E153" s="1" t="s">
        <v>1456</v>
      </c>
      <c r="F153" s="1" t="s">
        <v>828</v>
      </c>
      <c r="G153" s="1" t="s">
        <v>798</v>
      </c>
      <c r="H153" s="1" t="s">
        <v>753</v>
      </c>
      <c r="I153" s="1" t="s">
        <v>1457</v>
      </c>
      <c r="J153" s="1" t="s">
        <v>755</v>
      </c>
      <c r="K153" s="1" t="s">
        <v>1457</v>
      </c>
      <c r="L153" s="1" t="s">
        <v>1457</v>
      </c>
      <c r="M153" s="1" t="s">
        <v>756</v>
      </c>
      <c r="N153" s="1" t="s">
        <v>756</v>
      </c>
      <c r="O153" s="1" t="s">
        <v>757</v>
      </c>
      <c r="P153" s="1" t="s">
        <v>758</v>
      </c>
      <c r="Q153" s="1" t="s">
        <v>759</v>
      </c>
      <c r="R153" s="1" t="s">
        <v>1458</v>
      </c>
      <c r="S153" s="1" t="s">
        <v>777</v>
      </c>
      <c r="T153" s="1" t="s">
        <v>762</v>
      </c>
      <c r="U153" s="1" t="s">
        <v>763</v>
      </c>
    </row>
    <row r="154" s="1" customFormat="1" spans="1:21">
      <c r="A154" s="3">
        <v>18227023682</v>
      </c>
      <c r="B154" s="1" t="s">
        <v>752</v>
      </c>
      <c r="C154" s="1" t="s">
        <v>1459</v>
      </c>
      <c r="D154" s="1" t="s">
        <v>1174</v>
      </c>
      <c r="E154" s="1" t="s">
        <v>1295</v>
      </c>
      <c r="F154" s="1" t="s">
        <v>828</v>
      </c>
      <c r="G154" s="1" t="s">
        <v>774</v>
      </c>
      <c r="H154" s="1" t="s">
        <v>753</v>
      </c>
      <c r="I154" s="1" t="s">
        <v>1226</v>
      </c>
      <c r="J154" s="1" t="s">
        <v>755</v>
      </c>
      <c r="K154" s="1" t="s">
        <v>1226</v>
      </c>
      <c r="L154" s="1" t="s">
        <v>1226</v>
      </c>
      <c r="M154" s="1" t="s">
        <v>756</v>
      </c>
      <c r="N154" s="1" t="s">
        <v>756</v>
      </c>
      <c r="O154" s="1" t="s">
        <v>757</v>
      </c>
      <c r="P154" s="1" t="s">
        <v>758</v>
      </c>
      <c r="Q154" s="1" t="s">
        <v>759</v>
      </c>
      <c r="R154" s="1" t="s">
        <v>1460</v>
      </c>
      <c r="S154" s="1" t="s">
        <v>777</v>
      </c>
      <c r="T154" s="1" t="s">
        <v>762</v>
      </c>
      <c r="U154" s="1" t="s">
        <v>763</v>
      </c>
    </row>
    <row r="155" s="1" customFormat="1" spans="1:21">
      <c r="A155" s="3">
        <v>18227027545</v>
      </c>
      <c r="B155" s="1" t="s">
        <v>752</v>
      </c>
      <c r="C155" s="1" t="s">
        <v>1461</v>
      </c>
      <c r="D155" s="1" t="s">
        <v>1462</v>
      </c>
      <c r="E155" s="1" t="s">
        <v>1463</v>
      </c>
      <c r="F155" s="1" t="s">
        <v>798</v>
      </c>
      <c r="G155" s="1" t="s">
        <v>780</v>
      </c>
      <c r="H155" s="1" t="s">
        <v>753</v>
      </c>
      <c r="I155" s="1" t="s">
        <v>1464</v>
      </c>
      <c r="J155" s="1" t="s">
        <v>755</v>
      </c>
      <c r="K155" s="1" t="s">
        <v>1464</v>
      </c>
      <c r="L155" s="1" t="s">
        <v>1464</v>
      </c>
      <c r="M155" s="1" t="s">
        <v>756</v>
      </c>
      <c r="N155" s="1" t="s">
        <v>756</v>
      </c>
      <c r="O155" s="1" t="s">
        <v>757</v>
      </c>
      <c r="P155" s="1" t="s">
        <v>758</v>
      </c>
      <c r="Q155" s="1" t="s">
        <v>759</v>
      </c>
      <c r="R155" s="1" t="s">
        <v>1465</v>
      </c>
      <c r="S155" s="1" t="s">
        <v>777</v>
      </c>
      <c r="T155" s="1" t="s">
        <v>762</v>
      </c>
      <c r="U155" s="1" t="s">
        <v>763</v>
      </c>
    </row>
    <row r="156" s="1" customFormat="1" spans="1:21">
      <c r="A156" s="3">
        <v>18227124246</v>
      </c>
      <c r="B156" s="1" t="s">
        <v>752</v>
      </c>
      <c r="C156" s="1" t="s">
        <v>1466</v>
      </c>
      <c r="D156" s="1" t="s">
        <v>1184</v>
      </c>
      <c r="E156" s="1" t="s">
        <v>1467</v>
      </c>
      <c r="F156" s="1" t="s">
        <v>752</v>
      </c>
      <c r="G156" s="1" t="s">
        <v>798</v>
      </c>
      <c r="H156" s="1" t="s">
        <v>753</v>
      </c>
      <c r="I156" s="1" t="s">
        <v>1342</v>
      </c>
      <c r="J156" s="1" t="s">
        <v>755</v>
      </c>
      <c r="K156" s="1" t="s">
        <v>1342</v>
      </c>
      <c r="L156" s="1" t="s">
        <v>1342</v>
      </c>
      <c r="M156" s="1" t="s">
        <v>756</v>
      </c>
      <c r="N156" s="1" t="s">
        <v>756</v>
      </c>
      <c r="O156" s="1" t="s">
        <v>757</v>
      </c>
      <c r="P156" s="1" t="s">
        <v>758</v>
      </c>
      <c r="Q156" s="1" t="s">
        <v>759</v>
      </c>
      <c r="R156" s="1" t="s">
        <v>1468</v>
      </c>
      <c r="S156" s="1" t="s">
        <v>777</v>
      </c>
      <c r="T156" s="1" t="s">
        <v>762</v>
      </c>
      <c r="U156" s="1" t="s">
        <v>763</v>
      </c>
    </row>
    <row r="157" s="1" customFormat="1" spans="1:21">
      <c r="A157" s="3">
        <v>18227110439</v>
      </c>
      <c r="B157" s="1" t="s">
        <v>752</v>
      </c>
      <c r="C157" s="1" t="s">
        <v>1469</v>
      </c>
      <c r="D157" s="1" t="s">
        <v>1184</v>
      </c>
      <c r="E157" s="1" t="s">
        <v>1470</v>
      </c>
      <c r="F157" s="1" t="s">
        <v>798</v>
      </c>
      <c r="G157" s="1" t="s">
        <v>775</v>
      </c>
      <c r="H157" s="1" t="s">
        <v>753</v>
      </c>
      <c r="I157" s="1" t="s">
        <v>1471</v>
      </c>
      <c r="J157" s="1" t="s">
        <v>755</v>
      </c>
      <c r="K157" s="1" t="s">
        <v>1471</v>
      </c>
      <c r="L157" s="1" t="s">
        <v>1471</v>
      </c>
      <c r="M157" s="1" t="s">
        <v>756</v>
      </c>
      <c r="N157" s="1" t="s">
        <v>756</v>
      </c>
      <c r="O157" s="1" t="s">
        <v>757</v>
      </c>
      <c r="P157" s="1" t="s">
        <v>758</v>
      </c>
      <c r="Q157" s="1" t="s">
        <v>759</v>
      </c>
      <c r="R157" s="1" t="s">
        <v>1472</v>
      </c>
      <c r="S157" s="1" t="s">
        <v>777</v>
      </c>
      <c r="T157" s="1" t="s">
        <v>762</v>
      </c>
      <c r="U157" s="1" t="s">
        <v>763</v>
      </c>
    </row>
    <row r="158" s="1" customFormat="1" spans="1:21">
      <c r="A158" s="3">
        <v>18227141314</v>
      </c>
      <c r="B158" s="1" t="s">
        <v>752</v>
      </c>
      <c r="C158" s="1" t="s">
        <v>1473</v>
      </c>
      <c r="D158" s="1" t="s">
        <v>896</v>
      </c>
      <c r="E158" s="1" t="s">
        <v>1474</v>
      </c>
      <c r="F158" s="1" t="s">
        <v>752</v>
      </c>
      <c r="G158" s="1" t="s">
        <v>774</v>
      </c>
      <c r="H158" s="1" t="s">
        <v>753</v>
      </c>
      <c r="I158" s="1" t="s">
        <v>1475</v>
      </c>
      <c r="J158" s="1" t="s">
        <v>755</v>
      </c>
      <c r="K158" s="1" t="s">
        <v>1475</v>
      </c>
      <c r="L158" s="1" t="s">
        <v>1475</v>
      </c>
      <c r="M158" s="1" t="s">
        <v>756</v>
      </c>
      <c r="N158" s="1" t="s">
        <v>756</v>
      </c>
      <c r="O158" s="1" t="s">
        <v>757</v>
      </c>
      <c r="P158" s="1" t="s">
        <v>758</v>
      </c>
      <c r="Q158" s="1" t="s">
        <v>759</v>
      </c>
      <c r="R158" s="1" t="s">
        <v>1476</v>
      </c>
      <c r="S158" s="1" t="s">
        <v>777</v>
      </c>
      <c r="T158" s="1" t="s">
        <v>762</v>
      </c>
      <c r="U158" s="1" t="s">
        <v>763</v>
      </c>
    </row>
    <row r="159" s="1" customFormat="1" spans="1:21">
      <c r="A159" s="3">
        <v>18227446572</v>
      </c>
      <c r="B159" s="1" t="s">
        <v>752</v>
      </c>
      <c r="C159" s="1" t="s">
        <v>1477</v>
      </c>
      <c r="D159" s="1" t="s">
        <v>1478</v>
      </c>
      <c r="E159" s="1" t="s">
        <v>1479</v>
      </c>
      <c r="F159" s="1" t="s">
        <v>774</v>
      </c>
      <c r="G159" s="1" t="s">
        <v>775</v>
      </c>
      <c r="H159" s="1" t="s">
        <v>753</v>
      </c>
      <c r="I159" s="1" t="s">
        <v>1480</v>
      </c>
      <c r="J159" s="1" t="s">
        <v>755</v>
      </c>
      <c r="K159" s="1" t="s">
        <v>1480</v>
      </c>
      <c r="L159" s="1" t="s">
        <v>1480</v>
      </c>
      <c r="M159" s="1" t="s">
        <v>756</v>
      </c>
      <c r="N159" s="1" t="s">
        <v>756</v>
      </c>
      <c r="O159" s="1" t="s">
        <v>757</v>
      </c>
      <c r="P159" s="1" t="s">
        <v>758</v>
      </c>
      <c r="Q159" s="1" t="s">
        <v>759</v>
      </c>
      <c r="R159" s="1" t="s">
        <v>1481</v>
      </c>
      <c r="S159" s="1" t="s">
        <v>777</v>
      </c>
      <c r="T159" s="1" t="s">
        <v>762</v>
      </c>
      <c r="U159" s="1" t="s">
        <v>763</v>
      </c>
    </row>
    <row r="160" s="1" customFormat="1" spans="1:21">
      <c r="A160" s="3">
        <v>18227481639</v>
      </c>
      <c r="B160" s="1" t="s">
        <v>752</v>
      </c>
      <c r="C160" s="1" t="s">
        <v>1482</v>
      </c>
      <c r="D160" s="1" t="s">
        <v>870</v>
      </c>
      <c r="E160" s="1" t="s">
        <v>1483</v>
      </c>
      <c r="F160" s="1" t="s">
        <v>752</v>
      </c>
      <c r="G160" s="1" t="s">
        <v>828</v>
      </c>
      <c r="H160" s="1" t="s">
        <v>753</v>
      </c>
      <c r="I160" s="1" t="s">
        <v>1369</v>
      </c>
      <c r="J160" s="1" t="s">
        <v>755</v>
      </c>
      <c r="K160" s="1" t="s">
        <v>1369</v>
      </c>
      <c r="L160" s="1" t="s">
        <v>1369</v>
      </c>
      <c r="M160" s="1" t="s">
        <v>756</v>
      </c>
      <c r="N160" s="1" t="s">
        <v>756</v>
      </c>
      <c r="O160" s="1" t="s">
        <v>757</v>
      </c>
      <c r="P160" s="1" t="s">
        <v>758</v>
      </c>
      <c r="Q160" s="1" t="s">
        <v>759</v>
      </c>
      <c r="R160" s="1" t="s">
        <v>1484</v>
      </c>
      <c r="S160" s="1" t="s">
        <v>777</v>
      </c>
      <c r="T160" s="1" t="s">
        <v>762</v>
      </c>
      <c r="U160" s="1" t="s">
        <v>763</v>
      </c>
    </row>
    <row r="161" s="1" customFormat="1" spans="1:21">
      <c r="A161" s="3">
        <v>18229065594</v>
      </c>
      <c r="B161" s="1" t="s">
        <v>752</v>
      </c>
      <c r="C161" s="1" t="s">
        <v>1485</v>
      </c>
      <c r="D161" s="1" t="s">
        <v>1478</v>
      </c>
      <c r="E161" s="1" t="s">
        <v>1486</v>
      </c>
      <c r="F161" s="1" t="s">
        <v>774</v>
      </c>
      <c r="G161" s="1" t="s">
        <v>780</v>
      </c>
      <c r="H161" s="1" t="s">
        <v>753</v>
      </c>
      <c r="I161" s="1" t="s">
        <v>1487</v>
      </c>
      <c r="J161" s="1" t="s">
        <v>755</v>
      </c>
      <c r="K161" s="1" t="s">
        <v>1487</v>
      </c>
      <c r="L161" s="1" t="s">
        <v>1487</v>
      </c>
      <c r="M161" s="1" t="s">
        <v>756</v>
      </c>
      <c r="N161" s="1" t="s">
        <v>756</v>
      </c>
      <c r="O161" s="1" t="s">
        <v>757</v>
      </c>
      <c r="P161" s="1" t="s">
        <v>758</v>
      </c>
      <c r="Q161" s="1" t="s">
        <v>759</v>
      </c>
      <c r="R161" s="1" t="s">
        <v>1488</v>
      </c>
      <c r="S161" s="1" t="s">
        <v>777</v>
      </c>
      <c r="T161" s="1" t="s">
        <v>762</v>
      </c>
      <c r="U161" s="1" t="s">
        <v>763</v>
      </c>
    </row>
    <row r="162" s="1" customFormat="1" spans="1:21">
      <c r="A162" s="3">
        <v>18229458616</v>
      </c>
      <c r="B162" s="1" t="s">
        <v>752</v>
      </c>
      <c r="C162" s="1" t="s">
        <v>1489</v>
      </c>
      <c r="D162" s="1" t="s">
        <v>1146</v>
      </c>
      <c r="E162" s="1" t="s">
        <v>1490</v>
      </c>
      <c r="F162" s="1" t="s">
        <v>828</v>
      </c>
      <c r="G162" s="1" t="s">
        <v>774</v>
      </c>
      <c r="H162" s="1" t="s">
        <v>753</v>
      </c>
      <c r="I162" s="1" t="s">
        <v>1362</v>
      </c>
      <c r="J162" s="1" t="s">
        <v>755</v>
      </c>
      <c r="K162" s="1" t="s">
        <v>1362</v>
      </c>
      <c r="L162" s="1" t="s">
        <v>1362</v>
      </c>
      <c r="M162" s="1" t="s">
        <v>756</v>
      </c>
      <c r="N162" s="1" t="s">
        <v>756</v>
      </c>
      <c r="O162" s="1" t="s">
        <v>757</v>
      </c>
      <c r="P162" s="1" t="s">
        <v>758</v>
      </c>
      <c r="Q162" s="1" t="s">
        <v>759</v>
      </c>
      <c r="R162" s="1" t="s">
        <v>1491</v>
      </c>
      <c r="S162" s="1" t="s">
        <v>777</v>
      </c>
      <c r="T162" s="1" t="s">
        <v>762</v>
      </c>
      <c r="U162" s="1" t="s">
        <v>763</v>
      </c>
    </row>
    <row r="163" s="1" customFormat="1" spans="1:21">
      <c r="A163" s="3">
        <v>18230056303</v>
      </c>
      <c r="B163" s="1" t="s">
        <v>752</v>
      </c>
      <c r="C163" s="1" t="s">
        <v>1492</v>
      </c>
      <c r="D163" s="1" t="s">
        <v>1247</v>
      </c>
      <c r="E163" s="1" t="s">
        <v>1493</v>
      </c>
      <c r="F163" s="1" t="s">
        <v>774</v>
      </c>
      <c r="G163" s="1" t="s">
        <v>780</v>
      </c>
      <c r="H163" s="1" t="s">
        <v>753</v>
      </c>
      <c r="I163" s="1" t="s">
        <v>1494</v>
      </c>
      <c r="J163" s="1" t="s">
        <v>755</v>
      </c>
      <c r="K163" s="1" t="s">
        <v>1494</v>
      </c>
      <c r="L163" s="1" t="s">
        <v>1494</v>
      </c>
      <c r="M163" s="1" t="s">
        <v>756</v>
      </c>
      <c r="N163" s="1" t="s">
        <v>756</v>
      </c>
      <c r="O163" s="1" t="s">
        <v>757</v>
      </c>
      <c r="P163" s="1" t="s">
        <v>758</v>
      </c>
      <c r="Q163" s="1" t="s">
        <v>759</v>
      </c>
      <c r="R163" s="1" t="s">
        <v>1495</v>
      </c>
      <c r="S163" s="1" t="s">
        <v>777</v>
      </c>
      <c r="T163" s="1" t="s">
        <v>762</v>
      </c>
      <c r="U163" s="1" t="s">
        <v>763</v>
      </c>
    </row>
    <row r="164" s="1" customFormat="1" spans="1:21">
      <c r="A164" s="3">
        <v>18230298538</v>
      </c>
      <c r="B164" s="1" t="s">
        <v>752</v>
      </c>
      <c r="C164" s="1" t="s">
        <v>1496</v>
      </c>
      <c r="D164" s="1" t="s">
        <v>1146</v>
      </c>
      <c r="E164" s="1" t="s">
        <v>1497</v>
      </c>
      <c r="F164" s="1" t="s">
        <v>828</v>
      </c>
      <c r="G164" s="1" t="s">
        <v>798</v>
      </c>
      <c r="H164" s="1" t="s">
        <v>753</v>
      </c>
      <c r="I164" s="1" t="s">
        <v>1498</v>
      </c>
      <c r="J164" s="1" t="s">
        <v>755</v>
      </c>
      <c r="K164" s="1" t="s">
        <v>1498</v>
      </c>
      <c r="L164" s="1" t="s">
        <v>1498</v>
      </c>
      <c r="M164" s="1" t="s">
        <v>756</v>
      </c>
      <c r="N164" s="1" t="s">
        <v>756</v>
      </c>
      <c r="O164" s="1" t="s">
        <v>757</v>
      </c>
      <c r="P164" s="1" t="s">
        <v>758</v>
      </c>
      <c r="Q164" s="1" t="s">
        <v>759</v>
      </c>
      <c r="R164" s="1" t="s">
        <v>1499</v>
      </c>
      <c r="S164" s="1" t="s">
        <v>777</v>
      </c>
      <c r="T164" s="1" t="s">
        <v>762</v>
      </c>
      <c r="U164" s="1" t="s">
        <v>763</v>
      </c>
    </row>
    <row r="165" s="1" customFormat="1" spans="1:21">
      <c r="A165" s="3">
        <v>18230749179</v>
      </c>
      <c r="B165" s="1" t="s">
        <v>752</v>
      </c>
      <c r="C165" s="1" t="s">
        <v>1500</v>
      </c>
      <c r="D165" s="1" t="s">
        <v>1146</v>
      </c>
      <c r="E165" s="1" t="s">
        <v>1501</v>
      </c>
      <c r="F165" s="1" t="s">
        <v>798</v>
      </c>
      <c r="G165" s="1" t="s">
        <v>774</v>
      </c>
      <c r="H165" s="1" t="s">
        <v>753</v>
      </c>
      <c r="I165" s="1" t="s">
        <v>1498</v>
      </c>
      <c r="J165" s="1" t="s">
        <v>755</v>
      </c>
      <c r="K165" s="1" t="s">
        <v>1498</v>
      </c>
      <c r="L165" s="1" t="s">
        <v>1498</v>
      </c>
      <c r="M165" s="1" t="s">
        <v>756</v>
      </c>
      <c r="N165" s="1" t="s">
        <v>756</v>
      </c>
      <c r="O165" s="1" t="s">
        <v>757</v>
      </c>
      <c r="P165" s="1" t="s">
        <v>758</v>
      </c>
      <c r="Q165" s="1" t="s">
        <v>759</v>
      </c>
      <c r="R165" s="1" t="s">
        <v>1502</v>
      </c>
      <c r="S165" s="1" t="s">
        <v>777</v>
      </c>
      <c r="T165" s="1" t="s">
        <v>762</v>
      </c>
      <c r="U165" s="1" t="s">
        <v>763</v>
      </c>
    </row>
    <row r="166" s="1" customFormat="1" spans="1:21">
      <c r="A166" s="3">
        <v>18230765507</v>
      </c>
      <c r="B166" s="1" t="s">
        <v>752</v>
      </c>
      <c r="C166" s="1" t="s">
        <v>1503</v>
      </c>
      <c r="D166" s="1" t="s">
        <v>870</v>
      </c>
      <c r="E166" s="1" t="s">
        <v>1365</v>
      </c>
      <c r="F166" s="1" t="s">
        <v>828</v>
      </c>
      <c r="G166" s="1" t="s">
        <v>774</v>
      </c>
      <c r="H166" s="1" t="s">
        <v>753</v>
      </c>
      <c r="I166" s="1" t="s">
        <v>1504</v>
      </c>
      <c r="J166" s="1" t="s">
        <v>755</v>
      </c>
      <c r="K166" s="1" t="s">
        <v>1504</v>
      </c>
      <c r="L166" s="1" t="s">
        <v>1504</v>
      </c>
      <c r="M166" s="1" t="s">
        <v>756</v>
      </c>
      <c r="N166" s="1" t="s">
        <v>756</v>
      </c>
      <c r="O166" s="1" t="s">
        <v>757</v>
      </c>
      <c r="P166" s="1" t="s">
        <v>758</v>
      </c>
      <c r="Q166" s="1" t="s">
        <v>759</v>
      </c>
      <c r="R166" s="1" t="s">
        <v>1505</v>
      </c>
      <c r="S166" s="1" t="s">
        <v>777</v>
      </c>
      <c r="T166" s="1" t="s">
        <v>762</v>
      </c>
      <c r="U166" s="1" t="s">
        <v>763</v>
      </c>
    </row>
    <row r="167" s="1" customFormat="1" spans="1:21">
      <c r="A167" s="3">
        <v>18230774531</v>
      </c>
      <c r="B167" s="1" t="s">
        <v>752</v>
      </c>
      <c r="C167" s="1" t="s">
        <v>1506</v>
      </c>
      <c r="D167" s="1" t="s">
        <v>870</v>
      </c>
      <c r="E167" s="1" t="s">
        <v>1365</v>
      </c>
      <c r="F167" s="1" t="s">
        <v>828</v>
      </c>
      <c r="G167" s="1" t="s">
        <v>774</v>
      </c>
      <c r="H167" s="1" t="s">
        <v>753</v>
      </c>
      <c r="I167" s="1" t="s">
        <v>947</v>
      </c>
      <c r="J167" s="1" t="s">
        <v>755</v>
      </c>
      <c r="K167" s="1" t="s">
        <v>947</v>
      </c>
      <c r="L167" s="1" t="s">
        <v>947</v>
      </c>
      <c r="M167" s="1" t="s">
        <v>756</v>
      </c>
      <c r="N167" s="1" t="s">
        <v>756</v>
      </c>
      <c r="O167" s="1" t="s">
        <v>757</v>
      </c>
      <c r="P167" s="1" t="s">
        <v>758</v>
      </c>
      <c r="Q167" s="1" t="s">
        <v>759</v>
      </c>
      <c r="R167" s="1" t="s">
        <v>1507</v>
      </c>
      <c r="S167" s="1" t="s">
        <v>777</v>
      </c>
      <c r="T167" s="1" t="s">
        <v>762</v>
      </c>
      <c r="U167" s="1" t="s">
        <v>763</v>
      </c>
    </row>
    <row r="168" s="1" customFormat="1" spans="1:21">
      <c r="A168" s="3">
        <v>18230981901</v>
      </c>
      <c r="B168" s="1" t="s">
        <v>752</v>
      </c>
      <c r="C168" s="1" t="s">
        <v>1508</v>
      </c>
      <c r="D168" s="1" t="s">
        <v>980</v>
      </c>
      <c r="E168" s="1" t="s">
        <v>1509</v>
      </c>
      <c r="F168" s="1" t="s">
        <v>775</v>
      </c>
      <c r="G168" s="1" t="s">
        <v>780</v>
      </c>
      <c r="H168" s="1" t="s">
        <v>753</v>
      </c>
      <c r="I168" s="1" t="s">
        <v>1510</v>
      </c>
      <c r="J168" s="1" t="s">
        <v>755</v>
      </c>
      <c r="K168" s="1" t="s">
        <v>1510</v>
      </c>
      <c r="L168" s="1" t="s">
        <v>1510</v>
      </c>
      <c r="M168" s="1" t="s">
        <v>756</v>
      </c>
      <c r="N168" s="1" t="s">
        <v>756</v>
      </c>
      <c r="O168" s="1" t="s">
        <v>757</v>
      </c>
      <c r="P168" s="1" t="s">
        <v>758</v>
      </c>
      <c r="Q168" s="1" t="s">
        <v>759</v>
      </c>
      <c r="R168" s="1" t="s">
        <v>1511</v>
      </c>
      <c r="S168" s="1" t="s">
        <v>777</v>
      </c>
      <c r="T168" s="1" t="s">
        <v>762</v>
      </c>
      <c r="U168" s="1" t="s">
        <v>763</v>
      </c>
    </row>
    <row r="169" s="1" customFormat="1" spans="1:21">
      <c r="A169" s="3">
        <v>18231030277</v>
      </c>
      <c r="B169" s="1" t="s">
        <v>752</v>
      </c>
      <c r="C169" s="1" t="s">
        <v>1512</v>
      </c>
      <c r="D169" s="1" t="s">
        <v>1184</v>
      </c>
      <c r="E169" s="1" t="s">
        <v>1513</v>
      </c>
      <c r="F169" s="1" t="s">
        <v>774</v>
      </c>
      <c r="G169" s="1" t="s">
        <v>780</v>
      </c>
      <c r="H169" s="1" t="s">
        <v>753</v>
      </c>
      <c r="I169" s="1" t="s">
        <v>1383</v>
      </c>
      <c r="J169" s="1" t="s">
        <v>755</v>
      </c>
      <c r="K169" s="1" t="s">
        <v>1383</v>
      </c>
      <c r="L169" s="1" t="s">
        <v>1383</v>
      </c>
      <c r="M169" s="1" t="s">
        <v>756</v>
      </c>
      <c r="N169" s="1" t="s">
        <v>756</v>
      </c>
      <c r="O169" s="1" t="s">
        <v>757</v>
      </c>
      <c r="P169" s="1" t="s">
        <v>758</v>
      </c>
      <c r="Q169" s="1" t="s">
        <v>759</v>
      </c>
      <c r="R169" s="1" t="s">
        <v>1514</v>
      </c>
      <c r="S169" s="1" t="s">
        <v>777</v>
      </c>
      <c r="T169" s="1" t="s">
        <v>762</v>
      </c>
      <c r="U169" s="1" t="s">
        <v>763</v>
      </c>
    </row>
    <row r="170" s="1" customFormat="1" spans="1:21">
      <c r="A170" s="3">
        <v>18231116622</v>
      </c>
      <c r="B170" s="1" t="s">
        <v>752</v>
      </c>
      <c r="C170" s="1" t="s">
        <v>1515</v>
      </c>
      <c r="D170" s="1" t="s">
        <v>1146</v>
      </c>
      <c r="E170" s="1" t="s">
        <v>1516</v>
      </c>
      <c r="F170" s="1" t="s">
        <v>828</v>
      </c>
      <c r="G170" s="1" t="s">
        <v>774</v>
      </c>
      <c r="H170" s="1" t="s">
        <v>753</v>
      </c>
      <c r="I170" s="1" t="s">
        <v>1362</v>
      </c>
      <c r="J170" s="1" t="s">
        <v>755</v>
      </c>
      <c r="K170" s="1" t="s">
        <v>1362</v>
      </c>
      <c r="L170" s="1" t="s">
        <v>1362</v>
      </c>
      <c r="M170" s="1" t="s">
        <v>756</v>
      </c>
      <c r="N170" s="1" t="s">
        <v>756</v>
      </c>
      <c r="O170" s="1" t="s">
        <v>757</v>
      </c>
      <c r="P170" s="1" t="s">
        <v>758</v>
      </c>
      <c r="Q170" s="1" t="s">
        <v>759</v>
      </c>
      <c r="R170" s="1" t="s">
        <v>1517</v>
      </c>
      <c r="S170" s="1" t="s">
        <v>777</v>
      </c>
      <c r="T170" s="1" t="s">
        <v>762</v>
      </c>
      <c r="U170" s="1" t="s">
        <v>763</v>
      </c>
    </row>
    <row r="171" s="1" customFormat="1" spans="1:21">
      <c r="A171" s="3">
        <v>18231125787</v>
      </c>
      <c r="B171" s="1" t="s">
        <v>752</v>
      </c>
      <c r="C171" s="1" t="s">
        <v>1518</v>
      </c>
      <c r="D171" s="1" t="s">
        <v>815</v>
      </c>
      <c r="E171" s="1" t="s">
        <v>1519</v>
      </c>
      <c r="F171" s="1" t="s">
        <v>774</v>
      </c>
      <c r="G171" s="1" t="s">
        <v>775</v>
      </c>
      <c r="H171" s="1" t="s">
        <v>753</v>
      </c>
      <c r="I171" s="1" t="s">
        <v>1349</v>
      </c>
      <c r="J171" s="1" t="s">
        <v>755</v>
      </c>
      <c r="K171" s="1" t="s">
        <v>1349</v>
      </c>
      <c r="L171" s="1" t="s">
        <v>1349</v>
      </c>
      <c r="M171" s="1" t="s">
        <v>756</v>
      </c>
      <c r="N171" s="1" t="s">
        <v>756</v>
      </c>
      <c r="O171" s="1" t="s">
        <v>757</v>
      </c>
      <c r="P171" s="1" t="s">
        <v>758</v>
      </c>
      <c r="Q171" s="1" t="s">
        <v>759</v>
      </c>
      <c r="R171" s="1" t="s">
        <v>1520</v>
      </c>
      <c r="S171" s="1" t="s">
        <v>777</v>
      </c>
      <c r="T171" s="1" t="s">
        <v>762</v>
      </c>
      <c r="U171" s="1" t="s">
        <v>763</v>
      </c>
    </row>
    <row r="172" s="1" customFormat="1" spans="1:21">
      <c r="A172" s="3">
        <v>18231147645</v>
      </c>
      <c r="B172" s="1" t="s">
        <v>752</v>
      </c>
      <c r="C172" s="1" t="s">
        <v>1521</v>
      </c>
      <c r="D172" s="1" t="s">
        <v>1146</v>
      </c>
      <c r="E172" s="1" t="s">
        <v>1522</v>
      </c>
      <c r="F172" s="1" t="s">
        <v>828</v>
      </c>
      <c r="G172" s="1" t="s">
        <v>774</v>
      </c>
      <c r="H172" s="1" t="s">
        <v>753</v>
      </c>
      <c r="I172" s="1" t="s">
        <v>1362</v>
      </c>
      <c r="J172" s="1" t="s">
        <v>755</v>
      </c>
      <c r="K172" s="1" t="s">
        <v>1362</v>
      </c>
      <c r="L172" s="1" t="s">
        <v>1362</v>
      </c>
      <c r="M172" s="1" t="s">
        <v>756</v>
      </c>
      <c r="N172" s="1" t="s">
        <v>756</v>
      </c>
      <c r="O172" s="1" t="s">
        <v>757</v>
      </c>
      <c r="P172" s="1" t="s">
        <v>758</v>
      </c>
      <c r="Q172" s="1" t="s">
        <v>759</v>
      </c>
      <c r="R172" s="1" t="s">
        <v>1523</v>
      </c>
      <c r="S172" s="1" t="s">
        <v>777</v>
      </c>
      <c r="T172" s="1" t="s">
        <v>762</v>
      </c>
      <c r="U172" s="1" t="s">
        <v>763</v>
      </c>
    </row>
    <row r="173" s="1" customFormat="1" spans="1:21">
      <c r="A173" s="3">
        <v>18231207406</v>
      </c>
      <c r="B173" s="1" t="s">
        <v>752</v>
      </c>
      <c r="C173" s="1" t="s">
        <v>1524</v>
      </c>
      <c r="D173" s="1" t="s">
        <v>1184</v>
      </c>
      <c r="E173" s="1" t="s">
        <v>1525</v>
      </c>
      <c r="F173" s="1" t="s">
        <v>774</v>
      </c>
      <c r="G173" s="1" t="s">
        <v>780</v>
      </c>
      <c r="H173" s="1" t="s">
        <v>753</v>
      </c>
      <c r="I173" s="1" t="s">
        <v>1383</v>
      </c>
      <c r="J173" s="1" t="s">
        <v>755</v>
      </c>
      <c r="K173" s="1" t="s">
        <v>1383</v>
      </c>
      <c r="L173" s="1" t="s">
        <v>1383</v>
      </c>
      <c r="M173" s="1" t="s">
        <v>756</v>
      </c>
      <c r="N173" s="1" t="s">
        <v>756</v>
      </c>
      <c r="O173" s="1" t="s">
        <v>757</v>
      </c>
      <c r="P173" s="1" t="s">
        <v>758</v>
      </c>
      <c r="Q173" s="1" t="s">
        <v>759</v>
      </c>
      <c r="R173" s="1" t="s">
        <v>1526</v>
      </c>
      <c r="S173" s="1" t="s">
        <v>777</v>
      </c>
      <c r="T173" s="1" t="s">
        <v>762</v>
      </c>
      <c r="U173" s="1" t="s">
        <v>763</v>
      </c>
    </row>
    <row r="174" s="1" customFormat="1" spans="1:21">
      <c r="A174" s="3">
        <v>18231604494</v>
      </c>
      <c r="B174" s="1" t="s">
        <v>828</v>
      </c>
      <c r="C174" s="1" t="s">
        <v>1527</v>
      </c>
      <c r="D174" s="1" t="s">
        <v>1122</v>
      </c>
      <c r="E174" s="1" t="s">
        <v>1528</v>
      </c>
      <c r="F174" s="1" t="s">
        <v>828</v>
      </c>
      <c r="G174" s="1" t="s">
        <v>798</v>
      </c>
      <c r="H174" s="1" t="s">
        <v>753</v>
      </c>
      <c r="I174" s="1" t="s">
        <v>1529</v>
      </c>
      <c r="J174" s="1" t="s">
        <v>755</v>
      </c>
      <c r="K174" s="1" t="s">
        <v>1529</v>
      </c>
      <c r="L174" s="1" t="s">
        <v>1529</v>
      </c>
      <c r="M174" s="1" t="s">
        <v>756</v>
      </c>
      <c r="N174" s="1" t="s">
        <v>756</v>
      </c>
      <c r="O174" s="1" t="s">
        <v>757</v>
      </c>
      <c r="P174" s="1" t="s">
        <v>758</v>
      </c>
      <c r="Q174" s="1" t="s">
        <v>759</v>
      </c>
      <c r="R174" s="1" t="s">
        <v>1530</v>
      </c>
      <c r="S174" s="1" t="s">
        <v>777</v>
      </c>
      <c r="T174" s="1" t="s">
        <v>762</v>
      </c>
      <c r="U174" s="1" t="s">
        <v>763</v>
      </c>
    </row>
    <row r="175" s="1" customFormat="1" spans="1:21">
      <c r="A175" s="3">
        <v>18231893871</v>
      </c>
      <c r="B175" s="1" t="s">
        <v>828</v>
      </c>
      <c r="C175" s="1" t="s">
        <v>1531</v>
      </c>
      <c r="D175" s="1" t="s">
        <v>970</v>
      </c>
      <c r="E175" s="1" t="s">
        <v>1532</v>
      </c>
      <c r="F175" s="1" t="s">
        <v>828</v>
      </c>
      <c r="G175" s="1" t="s">
        <v>798</v>
      </c>
      <c r="H175" s="1" t="s">
        <v>753</v>
      </c>
      <c r="I175" s="1" t="s">
        <v>1533</v>
      </c>
      <c r="J175" s="1" t="s">
        <v>755</v>
      </c>
      <c r="K175" s="1" t="s">
        <v>1533</v>
      </c>
      <c r="L175" s="1" t="s">
        <v>1533</v>
      </c>
      <c r="M175" s="1" t="s">
        <v>756</v>
      </c>
      <c r="N175" s="1" t="s">
        <v>756</v>
      </c>
      <c r="O175" s="1" t="s">
        <v>757</v>
      </c>
      <c r="P175" s="1" t="s">
        <v>758</v>
      </c>
      <c r="Q175" s="1" t="s">
        <v>759</v>
      </c>
      <c r="R175" s="1" t="s">
        <v>1534</v>
      </c>
      <c r="S175" s="1" t="s">
        <v>777</v>
      </c>
      <c r="T175" s="1" t="s">
        <v>762</v>
      </c>
      <c r="U175" s="1" t="s">
        <v>763</v>
      </c>
    </row>
    <row r="176" s="1" customFormat="1" spans="1:21">
      <c r="A176" s="3">
        <v>18231916693</v>
      </c>
      <c r="B176" s="1" t="s">
        <v>828</v>
      </c>
      <c r="C176" s="1" t="s">
        <v>1535</v>
      </c>
      <c r="D176" s="1" t="s">
        <v>1053</v>
      </c>
      <c r="E176" s="1" t="s">
        <v>1536</v>
      </c>
      <c r="F176" s="1" t="s">
        <v>774</v>
      </c>
      <c r="G176" s="1" t="s">
        <v>775</v>
      </c>
      <c r="H176" s="1" t="s">
        <v>753</v>
      </c>
      <c r="I176" s="1" t="s">
        <v>1537</v>
      </c>
      <c r="J176" s="1" t="s">
        <v>755</v>
      </c>
      <c r="K176" s="1" t="s">
        <v>1537</v>
      </c>
      <c r="L176" s="1" t="s">
        <v>1537</v>
      </c>
      <c r="M176" s="1" t="s">
        <v>756</v>
      </c>
      <c r="N176" s="1" t="s">
        <v>756</v>
      </c>
      <c r="O176" s="1" t="s">
        <v>757</v>
      </c>
      <c r="P176" s="1" t="s">
        <v>758</v>
      </c>
      <c r="Q176" s="1" t="s">
        <v>759</v>
      </c>
      <c r="R176" s="1" t="s">
        <v>1538</v>
      </c>
      <c r="S176" s="1" t="s">
        <v>777</v>
      </c>
      <c r="T176" s="1" t="s">
        <v>762</v>
      </c>
      <c r="U176" s="1" t="s">
        <v>763</v>
      </c>
    </row>
    <row r="177" s="1" customFormat="1" spans="1:21">
      <c r="A177" s="3">
        <v>18232246975</v>
      </c>
      <c r="B177" s="1" t="s">
        <v>828</v>
      </c>
      <c r="C177" s="1" t="s">
        <v>1539</v>
      </c>
      <c r="D177" s="1" t="s">
        <v>1141</v>
      </c>
      <c r="E177" s="1" t="s">
        <v>1540</v>
      </c>
      <c r="F177" s="1" t="s">
        <v>775</v>
      </c>
      <c r="G177" s="1" t="s">
        <v>780</v>
      </c>
      <c r="H177" s="1" t="s">
        <v>753</v>
      </c>
      <c r="I177" s="1" t="s">
        <v>1387</v>
      </c>
      <c r="J177" s="1" t="s">
        <v>755</v>
      </c>
      <c r="K177" s="1" t="s">
        <v>1387</v>
      </c>
      <c r="L177" s="1" t="s">
        <v>1387</v>
      </c>
      <c r="M177" s="1" t="s">
        <v>756</v>
      </c>
      <c r="N177" s="1" t="s">
        <v>756</v>
      </c>
      <c r="O177" s="1" t="s">
        <v>757</v>
      </c>
      <c r="P177" s="1" t="s">
        <v>758</v>
      </c>
      <c r="Q177" s="1" t="s">
        <v>759</v>
      </c>
      <c r="R177" s="1" t="s">
        <v>1541</v>
      </c>
      <c r="S177" s="1" t="s">
        <v>777</v>
      </c>
      <c r="T177" s="1" t="s">
        <v>762</v>
      </c>
      <c r="U177" s="1" t="s">
        <v>763</v>
      </c>
    </row>
    <row r="178" s="1" customFormat="1" spans="1:21">
      <c r="A178" s="3">
        <v>18232244455</v>
      </c>
      <c r="B178" s="1" t="s">
        <v>828</v>
      </c>
      <c r="C178" s="1" t="s">
        <v>1542</v>
      </c>
      <c r="D178" s="1" t="s">
        <v>1543</v>
      </c>
      <c r="E178" s="1" t="s">
        <v>1544</v>
      </c>
      <c r="F178" s="1" t="s">
        <v>798</v>
      </c>
      <c r="G178" s="1" t="s">
        <v>774</v>
      </c>
      <c r="H178" s="1" t="s">
        <v>753</v>
      </c>
      <c r="I178" s="1" t="s">
        <v>1545</v>
      </c>
      <c r="J178" s="1" t="s">
        <v>755</v>
      </c>
      <c r="K178" s="1" t="s">
        <v>1545</v>
      </c>
      <c r="L178" s="1" t="s">
        <v>1545</v>
      </c>
      <c r="M178" s="1" t="s">
        <v>756</v>
      </c>
      <c r="N178" s="1" t="s">
        <v>756</v>
      </c>
      <c r="O178" s="1" t="s">
        <v>757</v>
      </c>
      <c r="P178" s="1" t="s">
        <v>758</v>
      </c>
      <c r="Q178" s="1" t="s">
        <v>759</v>
      </c>
      <c r="R178" s="1" t="s">
        <v>1546</v>
      </c>
      <c r="S178" s="1" t="s">
        <v>777</v>
      </c>
      <c r="T178" s="1" t="s">
        <v>762</v>
      </c>
      <c r="U178" s="1" t="s">
        <v>763</v>
      </c>
    </row>
    <row r="179" s="1" customFormat="1" spans="1:21">
      <c r="A179" s="3">
        <v>18232330457</v>
      </c>
      <c r="B179" s="1" t="s">
        <v>828</v>
      </c>
      <c r="C179" s="1" t="s">
        <v>1547</v>
      </c>
      <c r="D179" s="1" t="s">
        <v>970</v>
      </c>
      <c r="E179" s="1" t="s">
        <v>1548</v>
      </c>
      <c r="F179" s="1" t="s">
        <v>828</v>
      </c>
      <c r="G179" s="1" t="s">
        <v>798</v>
      </c>
      <c r="H179" s="1" t="s">
        <v>753</v>
      </c>
      <c r="I179" s="1" t="s">
        <v>1533</v>
      </c>
      <c r="J179" s="1" t="s">
        <v>755</v>
      </c>
      <c r="K179" s="1" t="s">
        <v>1533</v>
      </c>
      <c r="L179" s="1" t="s">
        <v>1533</v>
      </c>
      <c r="M179" s="1" t="s">
        <v>756</v>
      </c>
      <c r="N179" s="1" t="s">
        <v>756</v>
      </c>
      <c r="O179" s="1" t="s">
        <v>757</v>
      </c>
      <c r="P179" s="1" t="s">
        <v>758</v>
      </c>
      <c r="Q179" s="1" t="s">
        <v>759</v>
      </c>
      <c r="R179" s="1" t="s">
        <v>1549</v>
      </c>
      <c r="S179" s="1" t="s">
        <v>777</v>
      </c>
      <c r="T179" s="1" t="s">
        <v>762</v>
      </c>
      <c r="U179" s="1" t="s">
        <v>763</v>
      </c>
    </row>
    <row r="180" s="1" customFormat="1" spans="1:21">
      <c r="A180" s="3">
        <v>18232329941</v>
      </c>
      <c r="B180" s="1" t="s">
        <v>828</v>
      </c>
      <c r="C180" s="1" t="s">
        <v>1550</v>
      </c>
      <c r="D180" s="1" t="s">
        <v>1551</v>
      </c>
      <c r="E180" s="1" t="s">
        <v>1552</v>
      </c>
      <c r="F180" s="1" t="s">
        <v>828</v>
      </c>
      <c r="G180" s="1" t="s">
        <v>798</v>
      </c>
      <c r="H180" s="1" t="s">
        <v>753</v>
      </c>
      <c r="I180" s="1" t="s">
        <v>1553</v>
      </c>
      <c r="J180" s="1" t="s">
        <v>755</v>
      </c>
      <c r="K180" s="1" t="s">
        <v>1553</v>
      </c>
      <c r="L180" s="1" t="s">
        <v>1553</v>
      </c>
      <c r="M180" s="1" t="s">
        <v>756</v>
      </c>
      <c r="N180" s="1" t="s">
        <v>756</v>
      </c>
      <c r="O180" s="1" t="s">
        <v>757</v>
      </c>
      <c r="P180" s="1" t="s">
        <v>758</v>
      </c>
      <c r="Q180" s="1" t="s">
        <v>759</v>
      </c>
      <c r="R180" s="1" t="s">
        <v>1554</v>
      </c>
      <c r="S180" s="1" t="s">
        <v>777</v>
      </c>
      <c r="T180" s="1" t="s">
        <v>762</v>
      </c>
      <c r="U180" s="1" t="s">
        <v>763</v>
      </c>
    </row>
    <row r="181" s="1" customFormat="1" spans="1:21">
      <c r="A181" s="3">
        <v>18232576678</v>
      </c>
      <c r="B181" s="1" t="s">
        <v>828</v>
      </c>
      <c r="C181" s="1" t="s">
        <v>1555</v>
      </c>
      <c r="D181" s="1" t="s">
        <v>909</v>
      </c>
      <c r="E181" s="1" t="s">
        <v>1556</v>
      </c>
      <c r="F181" s="1" t="s">
        <v>774</v>
      </c>
      <c r="G181" s="1" t="s">
        <v>780</v>
      </c>
      <c r="H181" s="1" t="s">
        <v>753</v>
      </c>
      <c r="I181" s="1" t="s">
        <v>1557</v>
      </c>
      <c r="J181" s="1" t="s">
        <v>755</v>
      </c>
      <c r="K181" s="1" t="s">
        <v>1557</v>
      </c>
      <c r="L181" s="1" t="s">
        <v>1557</v>
      </c>
      <c r="M181" s="1" t="s">
        <v>756</v>
      </c>
      <c r="N181" s="1" t="s">
        <v>756</v>
      </c>
      <c r="O181" s="1" t="s">
        <v>757</v>
      </c>
      <c r="P181" s="1" t="s">
        <v>758</v>
      </c>
      <c r="Q181" s="1" t="s">
        <v>759</v>
      </c>
      <c r="R181" s="1" t="s">
        <v>1558</v>
      </c>
      <c r="S181" s="1" t="s">
        <v>777</v>
      </c>
      <c r="T181" s="1" t="s">
        <v>762</v>
      </c>
      <c r="U181" s="1" t="s">
        <v>763</v>
      </c>
    </row>
    <row r="182" s="1" customFormat="1" spans="1:21">
      <c r="A182" s="3">
        <v>18232606735</v>
      </c>
      <c r="B182" s="1" t="s">
        <v>828</v>
      </c>
      <c r="C182" s="1" t="s">
        <v>1559</v>
      </c>
      <c r="D182" s="1" t="s">
        <v>1560</v>
      </c>
      <c r="E182" s="1" t="s">
        <v>1561</v>
      </c>
      <c r="F182" s="1" t="s">
        <v>774</v>
      </c>
      <c r="G182" s="1" t="s">
        <v>780</v>
      </c>
      <c r="H182" s="1" t="s">
        <v>753</v>
      </c>
      <c r="I182" s="1" t="s">
        <v>1562</v>
      </c>
      <c r="J182" s="1" t="s">
        <v>755</v>
      </c>
      <c r="K182" s="1" t="s">
        <v>1562</v>
      </c>
      <c r="L182" s="1" t="s">
        <v>1562</v>
      </c>
      <c r="M182" s="1" t="s">
        <v>756</v>
      </c>
      <c r="N182" s="1" t="s">
        <v>756</v>
      </c>
      <c r="O182" s="1" t="s">
        <v>757</v>
      </c>
      <c r="P182" s="1" t="s">
        <v>758</v>
      </c>
      <c r="Q182" s="1" t="s">
        <v>759</v>
      </c>
      <c r="R182" s="1" t="s">
        <v>1563</v>
      </c>
      <c r="S182" s="1" t="s">
        <v>777</v>
      </c>
      <c r="T182" s="1" t="s">
        <v>762</v>
      </c>
      <c r="U182" s="1" t="s">
        <v>763</v>
      </c>
    </row>
    <row r="183" s="1" customFormat="1" spans="1:21">
      <c r="A183" s="3">
        <v>18232609735</v>
      </c>
      <c r="B183" s="1" t="s">
        <v>828</v>
      </c>
      <c r="C183" s="1" t="s">
        <v>1564</v>
      </c>
      <c r="D183" s="1" t="s">
        <v>1565</v>
      </c>
      <c r="E183" s="1" t="s">
        <v>1566</v>
      </c>
      <c r="F183" s="1" t="s">
        <v>828</v>
      </c>
      <c r="G183" s="1" t="s">
        <v>774</v>
      </c>
      <c r="H183" s="1" t="s">
        <v>753</v>
      </c>
      <c r="I183" s="1" t="s">
        <v>1567</v>
      </c>
      <c r="J183" s="1" t="s">
        <v>755</v>
      </c>
      <c r="K183" s="1" t="s">
        <v>1567</v>
      </c>
      <c r="L183" s="1" t="s">
        <v>1567</v>
      </c>
      <c r="M183" s="1" t="s">
        <v>756</v>
      </c>
      <c r="N183" s="1" t="s">
        <v>756</v>
      </c>
      <c r="O183" s="1" t="s">
        <v>757</v>
      </c>
      <c r="P183" s="1" t="s">
        <v>758</v>
      </c>
      <c r="Q183" s="1" t="s">
        <v>759</v>
      </c>
      <c r="R183" s="1" t="s">
        <v>1568</v>
      </c>
      <c r="S183" s="1" t="s">
        <v>777</v>
      </c>
      <c r="T183" s="1" t="s">
        <v>762</v>
      </c>
      <c r="U183" s="1" t="s">
        <v>763</v>
      </c>
    </row>
    <row r="184" s="1" customFormat="1" spans="1:21">
      <c r="A184" s="3">
        <v>18234506949</v>
      </c>
      <c r="B184" s="1" t="s">
        <v>828</v>
      </c>
      <c r="C184" s="1" t="s">
        <v>1569</v>
      </c>
      <c r="D184" s="1" t="s">
        <v>1570</v>
      </c>
      <c r="E184" s="1" t="s">
        <v>1571</v>
      </c>
      <c r="F184" s="1" t="s">
        <v>828</v>
      </c>
      <c r="G184" s="1" t="s">
        <v>798</v>
      </c>
      <c r="H184" s="1" t="s">
        <v>753</v>
      </c>
      <c r="I184" s="1" t="s">
        <v>1572</v>
      </c>
      <c r="J184" s="1" t="s">
        <v>755</v>
      </c>
      <c r="K184" s="1" t="s">
        <v>1572</v>
      </c>
      <c r="L184" s="1" t="s">
        <v>1572</v>
      </c>
      <c r="M184" s="1" t="s">
        <v>756</v>
      </c>
      <c r="N184" s="1" t="s">
        <v>756</v>
      </c>
      <c r="O184" s="1" t="s">
        <v>757</v>
      </c>
      <c r="P184" s="1" t="s">
        <v>758</v>
      </c>
      <c r="Q184" s="1" t="s">
        <v>759</v>
      </c>
      <c r="R184" s="1" t="s">
        <v>1573</v>
      </c>
      <c r="S184" s="1" t="s">
        <v>777</v>
      </c>
      <c r="T184" s="1" t="s">
        <v>762</v>
      </c>
      <c r="U184" s="1" t="s">
        <v>763</v>
      </c>
    </row>
    <row r="185" s="1" customFormat="1" spans="1:21">
      <c r="A185" s="3">
        <v>18235122217</v>
      </c>
      <c r="B185" s="1" t="s">
        <v>828</v>
      </c>
      <c r="C185" s="1" t="s">
        <v>1574</v>
      </c>
      <c r="D185" s="1" t="s">
        <v>1575</v>
      </c>
      <c r="E185" s="1" t="s">
        <v>1576</v>
      </c>
      <c r="F185" s="1" t="s">
        <v>798</v>
      </c>
      <c r="G185" s="1" t="s">
        <v>780</v>
      </c>
      <c r="H185" s="1" t="s">
        <v>753</v>
      </c>
      <c r="I185" s="1" t="s">
        <v>1577</v>
      </c>
      <c r="J185" s="1" t="s">
        <v>755</v>
      </c>
      <c r="K185" s="1" t="s">
        <v>1577</v>
      </c>
      <c r="L185" s="1" t="s">
        <v>1577</v>
      </c>
      <c r="M185" s="1" t="s">
        <v>756</v>
      </c>
      <c r="N185" s="1" t="s">
        <v>756</v>
      </c>
      <c r="O185" s="1" t="s">
        <v>757</v>
      </c>
      <c r="P185" s="1" t="s">
        <v>758</v>
      </c>
      <c r="Q185" s="1" t="s">
        <v>759</v>
      </c>
      <c r="R185" s="1" t="s">
        <v>1578</v>
      </c>
      <c r="S185" s="1" t="s">
        <v>777</v>
      </c>
      <c r="T185" s="1" t="s">
        <v>762</v>
      </c>
      <c r="U185" s="1" t="s">
        <v>763</v>
      </c>
    </row>
    <row r="186" s="1" customFormat="1" spans="1:21">
      <c r="A186" s="3">
        <v>18235212601</v>
      </c>
      <c r="B186" s="1" t="s">
        <v>828</v>
      </c>
      <c r="C186" s="1" t="s">
        <v>1579</v>
      </c>
      <c r="D186" s="1" t="s">
        <v>1580</v>
      </c>
      <c r="E186" s="1" t="s">
        <v>1581</v>
      </c>
      <c r="F186" s="1" t="s">
        <v>798</v>
      </c>
      <c r="G186" s="1" t="s">
        <v>780</v>
      </c>
      <c r="H186" s="1" t="s">
        <v>753</v>
      </c>
      <c r="I186" s="1" t="s">
        <v>1582</v>
      </c>
      <c r="J186" s="1" t="s">
        <v>755</v>
      </c>
      <c r="K186" s="1" t="s">
        <v>1582</v>
      </c>
      <c r="L186" s="1" t="s">
        <v>1582</v>
      </c>
      <c r="M186" s="1" t="s">
        <v>756</v>
      </c>
      <c r="N186" s="1" t="s">
        <v>756</v>
      </c>
      <c r="O186" s="1" t="s">
        <v>757</v>
      </c>
      <c r="P186" s="1" t="s">
        <v>758</v>
      </c>
      <c r="Q186" s="1" t="s">
        <v>759</v>
      </c>
      <c r="R186" s="1" t="s">
        <v>1583</v>
      </c>
      <c r="S186" s="1" t="s">
        <v>777</v>
      </c>
      <c r="T186" s="1" t="s">
        <v>762</v>
      </c>
      <c r="U186" s="1" t="s">
        <v>763</v>
      </c>
    </row>
    <row r="187" s="1" customFormat="1" spans="1:21">
      <c r="A187" s="3">
        <v>18235256392</v>
      </c>
      <c r="B187" s="1" t="s">
        <v>828</v>
      </c>
      <c r="C187" s="1" t="s">
        <v>1584</v>
      </c>
      <c r="D187" s="1" t="s">
        <v>1122</v>
      </c>
      <c r="E187" s="1" t="s">
        <v>1428</v>
      </c>
      <c r="F187" s="1" t="s">
        <v>828</v>
      </c>
      <c r="G187" s="1" t="s">
        <v>798</v>
      </c>
      <c r="H187" s="1" t="s">
        <v>753</v>
      </c>
      <c r="I187" s="1" t="s">
        <v>1387</v>
      </c>
      <c r="J187" s="1" t="s">
        <v>755</v>
      </c>
      <c r="K187" s="1" t="s">
        <v>1387</v>
      </c>
      <c r="L187" s="1" t="s">
        <v>1387</v>
      </c>
      <c r="M187" s="1" t="s">
        <v>756</v>
      </c>
      <c r="N187" s="1" t="s">
        <v>756</v>
      </c>
      <c r="O187" s="1" t="s">
        <v>757</v>
      </c>
      <c r="P187" s="1" t="s">
        <v>758</v>
      </c>
      <c r="Q187" s="1" t="s">
        <v>759</v>
      </c>
      <c r="R187" s="1" t="s">
        <v>1585</v>
      </c>
      <c r="S187" s="1" t="s">
        <v>777</v>
      </c>
      <c r="T187" s="1" t="s">
        <v>762</v>
      </c>
      <c r="U187" s="1" t="s">
        <v>763</v>
      </c>
    </row>
    <row r="188" s="1" customFormat="1" spans="1:21">
      <c r="A188" s="3">
        <v>18235359456</v>
      </c>
      <c r="B188" s="1" t="s">
        <v>828</v>
      </c>
      <c r="C188" s="1" t="s">
        <v>1586</v>
      </c>
      <c r="D188" s="1" t="s">
        <v>1184</v>
      </c>
      <c r="E188" s="1" t="s">
        <v>1587</v>
      </c>
      <c r="F188" s="1" t="s">
        <v>828</v>
      </c>
      <c r="G188" s="1" t="s">
        <v>798</v>
      </c>
      <c r="H188" s="1" t="s">
        <v>753</v>
      </c>
      <c r="I188" s="1" t="s">
        <v>1588</v>
      </c>
      <c r="J188" s="1" t="s">
        <v>755</v>
      </c>
      <c r="K188" s="1" t="s">
        <v>1588</v>
      </c>
      <c r="L188" s="1" t="s">
        <v>1588</v>
      </c>
      <c r="M188" s="1" t="s">
        <v>756</v>
      </c>
      <c r="N188" s="1" t="s">
        <v>756</v>
      </c>
      <c r="O188" s="1" t="s">
        <v>757</v>
      </c>
      <c r="P188" s="1" t="s">
        <v>758</v>
      </c>
      <c r="Q188" s="1" t="s">
        <v>759</v>
      </c>
      <c r="R188" s="1" t="s">
        <v>1589</v>
      </c>
      <c r="S188" s="1" t="s">
        <v>777</v>
      </c>
      <c r="T188" s="1" t="s">
        <v>762</v>
      </c>
      <c r="U188" s="1" t="s">
        <v>763</v>
      </c>
    </row>
    <row r="189" s="1" customFormat="1" spans="1:21">
      <c r="A189" s="3">
        <v>18235495940</v>
      </c>
      <c r="B189" s="1" t="s">
        <v>828</v>
      </c>
      <c r="C189" s="1" t="s">
        <v>1590</v>
      </c>
      <c r="D189" s="1" t="s">
        <v>1237</v>
      </c>
      <c r="E189" s="1" t="s">
        <v>1591</v>
      </c>
      <c r="F189" s="1" t="s">
        <v>828</v>
      </c>
      <c r="G189" s="1" t="s">
        <v>774</v>
      </c>
      <c r="H189" s="1" t="s">
        <v>753</v>
      </c>
      <c r="I189" s="1" t="s">
        <v>1213</v>
      </c>
      <c r="J189" s="1" t="s">
        <v>755</v>
      </c>
      <c r="K189" s="1" t="s">
        <v>1213</v>
      </c>
      <c r="L189" s="1" t="s">
        <v>1213</v>
      </c>
      <c r="M189" s="1" t="s">
        <v>756</v>
      </c>
      <c r="N189" s="1" t="s">
        <v>756</v>
      </c>
      <c r="O189" s="1" t="s">
        <v>757</v>
      </c>
      <c r="P189" s="1" t="s">
        <v>758</v>
      </c>
      <c r="Q189" s="1" t="s">
        <v>759</v>
      </c>
      <c r="R189" s="1" t="s">
        <v>1592</v>
      </c>
      <c r="S189" s="1" t="s">
        <v>777</v>
      </c>
      <c r="T189" s="1" t="s">
        <v>762</v>
      </c>
      <c r="U189" s="1" t="s">
        <v>763</v>
      </c>
    </row>
    <row r="190" s="1" customFormat="1" spans="1:21">
      <c r="A190" s="3">
        <v>18235668914</v>
      </c>
      <c r="B190" s="1" t="s">
        <v>828</v>
      </c>
      <c r="C190" s="1" t="s">
        <v>1593</v>
      </c>
      <c r="D190" s="1" t="s">
        <v>1594</v>
      </c>
      <c r="E190" s="1" t="s">
        <v>1595</v>
      </c>
      <c r="F190" s="1" t="s">
        <v>828</v>
      </c>
      <c r="G190" s="1" t="s">
        <v>798</v>
      </c>
      <c r="H190" s="1" t="s">
        <v>753</v>
      </c>
      <c r="I190" s="1" t="s">
        <v>1596</v>
      </c>
      <c r="J190" s="1" t="s">
        <v>755</v>
      </c>
      <c r="K190" s="1" t="s">
        <v>1596</v>
      </c>
      <c r="L190" s="1" t="s">
        <v>1596</v>
      </c>
      <c r="M190" s="1" t="s">
        <v>756</v>
      </c>
      <c r="N190" s="1" t="s">
        <v>756</v>
      </c>
      <c r="O190" s="1" t="s">
        <v>757</v>
      </c>
      <c r="P190" s="1" t="s">
        <v>758</v>
      </c>
      <c r="Q190" s="1" t="s">
        <v>759</v>
      </c>
      <c r="R190" s="1" t="s">
        <v>1597</v>
      </c>
      <c r="S190" s="1" t="s">
        <v>777</v>
      </c>
      <c r="T190" s="1" t="s">
        <v>762</v>
      </c>
      <c r="U190" s="1" t="s">
        <v>763</v>
      </c>
    </row>
    <row r="191" s="1" customFormat="1" spans="1:21">
      <c r="A191" s="3">
        <v>18235911744</v>
      </c>
      <c r="B191" s="1" t="s">
        <v>828</v>
      </c>
      <c r="C191" s="1" t="s">
        <v>1598</v>
      </c>
      <c r="D191" s="1" t="s">
        <v>1599</v>
      </c>
      <c r="E191" s="1" t="s">
        <v>1600</v>
      </c>
      <c r="F191" s="1" t="s">
        <v>775</v>
      </c>
      <c r="G191" s="1" t="s">
        <v>780</v>
      </c>
      <c r="H191" s="1" t="s">
        <v>753</v>
      </c>
      <c r="I191" s="1" t="s">
        <v>1601</v>
      </c>
      <c r="J191" s="1" t="s">
        <v>755</v>
      </c>
      <c r="K191" s="1" t="s">
        <v>1601</v>
      </c>
      <c r="L191" s="1" t="s">
        <v>1601</v>
      </c>
      <c r="M191" s="1" t="s">
        <v>756</v>
      </c>
      <c r="N191" s="1" t="s">
        <v>756</v>
      </c>
      <c r="O191" s="1" t="s">
        <v>757</v>
      </c>
      <c r="P191" s="1" t="s">
        <v>758</v>
      </c>
      <c r="Q191" s="1" t="s">
        <v>759</v>
      </c>
      <c r="R191" s="1" t="s">
        <v>1602</v>
      </c>
      <c r="S191" s="1" t="s">
        <v>777</v>
      </c>
      <c r="T191" s="1" t="s">
        <v>762</v>
      </c>
      <c r="U191" s="1" t="s">
        <v>763</v>
      </c>
    </row>
    <row r="192" s="1" customFormat="1" spans="1:21">
      <c r="A192" s="3">
        <v>18235908068</v>
      </c>
      <c r="B192" s="1" t="s">
        <v>828</v>
      </c>
      <c r="C192" s="1" t="s">
        <v>1603</v>
      </c>
      <c r="D192" s="1" t="s">
        <v>1599</v>
      </c>
      <c r="E192" s="1" t="s">
        <v>1604</v>
      </c>
      <c r="F192" s="1" t="s">
        <v>774</v>
      </c>
      <c r="G192" s="1" t="s">
        <v>775</v>
      </c>
      <c r="H192" s="1" t="s">
        <v>753</v>
      </c>
      <c r="I192" s="1" t="s">
        <v>1605</v>
      </c>
      <c r="J192" s="1" t="s">
        <v>755</v>
      </c>
      <c r="K192" s="1" t="s">
        <v>1605</v>
      </c>
      <c r="L192" s="1" t="s">
        <v>1605</v>
      </c>
      <c r="M192" s="1" t="s">
        <v>756</v>
      </c>
      <c r="N192" s="1" t="s">
        <v>756</v>
      </c>
      <c r="O192" s="1" t="s">
        <v>757</v>
      </c>
      <c r="P192" s="1" t="s">
        <v>758</v>
      </c>
      <c r="Q192" s="1" t="s">
        <v>759</v>
      </c>
      <c r="R192" s="1" t="s">
        <v>1606</v>
      </c>
      <c r="S192" s="1" t="s">
        <v>777</v>
      </c>
      <c r="T192" s="1" t="s">
        <v>762</v>
      </c>
      <c r="U192" s="1" t="s">
        <v>763</v>
      </c>
    </row>
    <row r="193" s="1" customFormat="1" spans="1:21">
      <c r="A193" s="3">
        <v>18236055861</v>
      </c>
      <c r="B193" s="1" t="s">
        <v>828</v>
      </c>
      <c r="C193" s="1" t="s">
        <v>1607</v>
      </c>
      <c r="D193" s="1" t="s">
        <v>1608</v>
      </c>
      <c r="E193" s="1" t="s">
        <v>1609</v>
      </c>
      <c r="F193" s="1" t="s">
        <v>798</v>
      </c>
      <c r="G193" s="1" t="s">
        <v>775</v>
      </c>
      <c r="H193" s="1" t="s">
        <v>753</v>
      </c>
      <c r="I193" s="1" t="s">
        <v>1610</v>
      </c>
      <c r="J193" s="1" t="s">
        <v>755</v>
      </c>
      <c r="K193" s="1" t="s">
        <v>1610</v>
      </c>
      <c r="L193" s="1" t="s">
        <v>1610</v>
      </c>
      <c r="M193" s="1" t="s">
        <v>756</v>
      </c>
      <c r="N193" s="1" t="s">
        <v>756</v>
      </c>
      <c r="O193" s="1" t="s">
        <v>757</v>
      </c>
      <c r="P193" s="1" t="s">
        <v>758</v>
      </c>
      <c r="Q193" s="1" t="s">
        <v>759</v>
      </c>
      <c r="R193" s="1" t="s">
        <v>1611</v>
      </c>
      <c r="S193" s="1" t="s">
        <v>777</v>
      </c>
      <c r="T193" s="1" t="s">
        <v>762</v>
      </c>
      <c r="U193" s="1" t="s">
        <v>763</v>
      </c>
    </row>
    <row r="194" s="1" customFormat="1" spans="1:21">
      <c r="A194" s="3">
        <v>18236117822</v>
      </c>
      <c r="B194" s="1" t="s">
        <v>828</v>
      </c>
      <c r="C194" s="1" t="s">
        <v>1612</v>
      </c>
      <c r="D194" s="1" t="s">
        <v>1613</v>
      </c>
      <c r="E194" s="1" t="s">
        <v>1614</v>
      </c>
      <c r="F194" s="1" t="s">
        <v>798</v>
      </c>
      <c r="G194" s="1" t="s">
        <v>775</v>
      </c>
      <c r="H194" s="1" t="s">
        <v>753</v>
      </c>
      <c r="I194" s="1" t="s">
        <v>1274</v>
      </c>
      <c r="J194" s="1" t="s">
        <v>755</v>
      </c>
      <c r="K194" s="1" t="s">
        <v>1274</v>
      </c>
      <c r="L194" s="1" t="s">
        <v>1274</v>
      </c>
      <c r="M194" s="1" t="s">
        <v>756</v>
      </c>
      <c r="N194" s="1" t="s">
        <v>756</v>
      </c>
      <c r="O194" s="1" t="s">
        <v>757</v>
      </c>
      <c r="P194" s="1" t="s">
        <v>758</v>
      </c>
      <c r="Q194" s="1" t="s">
        <v>759</v>
      </c>
      <c r="R194" s="1" t="s">
        <v>1615</v>
      </c>
      <c r="S194" s="1" t="s">
        <v>777</v>
      </c>
      <c r="T194" s="1" t="s">
        <v>762</v>
      </c>
      <c r="U194" s="1" t="s">
        <v>763</v>
      </c>
    </row>
    <row r="195" s="1" customFormat="1" spans="1:21">
      <c r="A195" s="3">
        <v>18236123003</v>
      </c>
      <c r="B195" s="1" t="s">
        <v>828</v>
      </c>
      <c r="C195" s="1" t="s">
        <v>1616</v>
      </c>
      <c r="D195" s="1" t="s">
        <v>1617</v>
      </c>
      <c r="E195" s="1" t="s">
        <v>1618</v>
      </c>
      <c r="F195" s="1" t="s">
        <v>774</v>
      </c>
      <c r="G195" s="1" t="s">
        <v>775</v>
      </c>
      <c r="H195" s="1" t="s">
        <v>753</v>
      </c>
      <c r="I195" s="1" t="s">
        <v>1619</v>
      </c>
      <c r="J195" s="1" t="s">
        <v>755</v>
      </c>
      <c r="K195" s="1" t="s">
        <v>1619</v>
      </c>
      <c r="L195" s="1" t="s">
        <v>1619</v>
      </c>
      <c r="M195" s="1" t="s">
        <v>756</v>
      </c>
      <c r="N195" s="1" t="s">
        <v>756</v>
      </c>
      <c r="O195" s="1" t="s">
        <v>757</v>
      </c>
      <c r="P195" s="1" t="s">
        <v>758</v>
      </c>
      <c r="Q195" s="1" t="s">
        <v>759</v>
      </c>
      <c r="R195" s="1" t="s">
        <v>1620</v>
      </c>
      <c r="S195" s="1" t="s">
        <v>777</v>
      </c>
      <c r="T195" s="1" t="s">
        <v>762</v>
      </c>
      <c r="U195" s="1" t="s">
        <v>763</v>
      </c>
    </row>
    <row r="196" s="1" customFormat="1" spans="1:21">
      <c r="A196" s="3">
        <v>18236158483</v>
      </c>
      <c r="B196" s="1" t="s">
        <v>828</v>
      </c>
      <c r="C196" s="1" t="s">
        <v>1621</v>
      </c>
      <c r="D196" s="1" t="s">
        <v>1622</v>
      </c>
      <c r="E196" s="1" t="s">
        <v>1623</v>
      </c>
      <c r="F196" s="1" t="s">
        <v>828</v>
      </c>
      <c r="G196" s="1" t="s">
        <v>798</v>
      </c>
      <c r="H196" s="1" t="s">
        <v>753</v>
      </c>
      <c r="I196" s="1" t="s">
        <v>1624</v>
      </c>
      <c r="J196" s="1" t="s">
        <v>755</v>
      </c>
      <c r="K196" s="1" t="s">
        <v>1624</v>
      </c>
      <c r="L196" s="1" t="s">
        <v>1624</v>
      </c>
      <c r="M196" s="1" t="s">
        <v>756</v>
      </c>
      <c r="N196" s="1" t="s">
        <v>756</v>
      </c>
      <c r="O196" s="1" t="s">
        <v>757</v>
      </c>
      <c r="P196" s="1" t="s">
        <v>758</v>
      </c>
      <c r="Q196" s="1" t="s">
        <v>759</v>
      </c>
      <c r="R196" s="1" t="s">
        <v>1625</v>
      </c>
      <c r="S196" s="1" t="s">
        <v>777</v>
      </c>
      <c r="T196" s="1" t="s">
        <v>762</v>
      </c>
      <c r="U196" s="1" t="s">
        <v>763</v>
      </c>
    </row>
    <row r="197" s="1" customFormat="1" spans="1:21">
      <c r="A197" s="3">
        <v>18236296323</v>
      </c>
      <c r="B197" s="1" t="s">
        <v>828</v>
      </c>
      <c r="C197" s="1" t="s">
        <v>1626</v>
      </c>
      <c r="D197" s="1" t="s">
        <v>970</v>
      </c>
      <c r="E197" s="1" t="s">
        <v>1627</v>
      </c>
      <c r="F197" s="1" t="s">
        <v>798</v>
      </c>
      <c r="G197" s="1" t="s">
        <v>774</v>
      </c>
      <c r="H197" s="1" t="s">
        <v>753</v>
      </c>
      <c r="I197" s="1" t="s">
        <v>1628</v>
      </c>
      <c r="J197" s="1" t="s">
        <v>755</v>
      </c>
      <c r="K197" s="1" t="s">
        <v>1628</v>
      </c>
      <c r="L197" s="1" t="s">
        <v>1628</v>
      </c>
      <c r="M197" s="1" t="s">
        <v>756</v>
      </c>
      <c r="N197" s="1" t="s">
        <v>756</v>
      </c>
      <c r="O197" s="1" t="s">
        <v>757</v>
      </c>
      <c r="P197" s="1" t="s">
        <v>758</v>
      </c>
      <c r="Q197" s="1" t="s">
        <v>759</v>
      </c>
      <c r="R197" s="1" t="s">
        <v>1629</v>
      </c>
      <c r="S197" s="1" t="s">
        <v>777</v>
      </c>
      <c r="T197" s="1" t="s">
        <v>762</v>
      </c>
      <c r="U197" s="1" t="s">
        <v>763</v>
      </c>
    </row>
    <row r="198" s="1" customFormat="1" spans="1:21">
      <c r="A198" s="3">
        <v>18236306396</v>
      </c>
      <c r="B198" s="1" t="s">
        <v>828</v>
      </c>
      <c r="C198" s="1" t="s">
        <v>1630</v>
      </c>
      <c r="D198" s="1" t="s">
        <v>815</v>
      </c>
      <c r="E198" s="1" t="s">
        <v>1631</v>
      </c>
      <c r="F198" s="1" t="s">
        <v>828</v>
      </c>
      <c r="G198" s="1" t="s">
        <v>798</v>
      </c>
      <c r="H198" s="1" t="s">
        <v>753</v>
      </c>
      <c r="I198" s="1" t="s">
        <v>1349</v>
      </c>
      <c r="J198" s="1" t="s">
        <v>755</v>
      </c>
      <c r="K198" s="1" t="s">
        <v>1349</v>
      </c>
      <c r="L198" s="1" t="s">
        <v>1349</v>
      </c>
      <c r="M198" s="1" t="s">
        <v>756</v>
      </c>
      <c r="N198" s="1" t="s">
        <v>756</v>
      </c>
      <c r="O198" s="1" t="s">
        <v>757</v>
      </c>
      <c r="P198" s="1" t="s">
        <v>758</v>
      </c>
      <c r="Q198" s="1" t="s">
        <v>759</v>
      </c>
      <c r="R198" s="1" t="s">
        <v>1632</v>
      </c>
      <c r="S198" s="1" t="s">
        <v>777</v>
      </c>
      <c r="T198" s="1" t="s">
        <v>762</v>
      </c>
      <c r="U198" s="1" t="s">
        <v>763</v>
      </c>
    </row>
    <row r="199" s="1" customFormat="1" spans="1:21">
      <c r="A199" s="3">
        <v>18236603190</v>
      </c>
      <c r="B199" s="1" t="s">
        <v>828</v>
      </c>
      <c r="C199" s="1" t="s">
        <v>1633</v>
      </c>
      <c r="D199" s="1" t="s">
        <v>1634</v>
      </c>
      <c r="E199" s="1" t="s">
        <v>1635</v>
      </c>
      <c r="F199" s="1" t="s">
        <v>774</v>
      </c>
      <c r="G199" s="1" t="s">
        <v>775</v>
      </c>
      <c r="H199" s="1" t="s">
        <v>753</v>
      </c>
      <c r="I199" s="1" t="s">
        <v>1636</v>
      </c>
      <c r="J199" s="1" t="s">
        <v>755</v>
      </c>
      <c r="K199" s="1" t="s">
        <v>1636</v>
      </c>
      <c r="L199" s="1" t="s">
        <v>1636</v>
      </c>
      <c r="M199" s="1" t="s">
        <v>756</v>
      </c>
      <c r="N199" s="1" t="s">
        <v>756</v>
      </c>
      <c r="O199" s="1" t="s">
        <v>757</v>
      </c>
      <c r="P199" s="1" t="s">
        <v>758</v>
      </c>
      <c r="Q199" s="1" t="s">
        <v>759</v>
      </c>
      <c r="R199" s="1" t="s">
        <v>1637</v>
      </c>
      <c r="S199" s="1" t="s">
        <v>777</v>
      </c>
      <c r="T199" s="1" t="s">
        <v>762</v>
      </c>
      <c r="U199" s="1" t="s">
        <v>763</v>
      </c>
    </row>
    <row r="200" s="1" customFormat="1" spans="1:21">
      <c r="A200" s="3">
        <v>18236672307</v>
      </c>
      <c r="B200" s="1" t="s">
        <v>828</v>
      </c>
      <c r="C200" s="1" t="s">
        <v>1638</v>
      </c>
      <c r="D200" s="1" t="s">
        <v>1039</v>
      </c>
      <c r="E200" s="1" t="s">
        <v>1639</v>
      </c>
      <c r="F200" s="1" t="s">
        <v>828</v>
      </c>
      <c r="G200" s="1" t="s">
        <v>798</v>
      </c>
      <c r="H200" s="1" t="s">
        <v>753</v>
      </c>
      <c r="I200" s="1" t="s">
        <v>1358</v>
      </c>
      <c r="J200" s="1" t="s">
        <v>755</v>
      </c>
      <c r="K200" s="1" t="s">
        <v>1358</v>
      </c>
      <c r="L200" s="1" t="s">
        <v>1358</v>
      </c>
      <c r="M200" s="1" t="s">
        <v>756</v>
      </c>
      <c r="N200" s="1" t="s">
        <v>756</v>
      </c>
      <c r="O200" s="1" t="s">
        <v>757</v>
      </c>
      <c r="P200" s="1" t="s">
        <v>758</v>
      </c>
      <c r="Q200" s="1" t="s">
        <v>759</v>
      </c>
      <c r="R200" s="1" t="s">
        <v>1640</v>
      </c>
      <c r="S200" s="1" t="s">
        <v>777</v>
      </c>
      <c r="T200" s="1" t="s">
        <v>762</v>
      </c>
      <c r="U200" s="1" t="s">
        <v>763</v>
      </c>
    </row>
    <row r="201" s="1" customFormat="1" spans="1:21">
      <c r="A201" s="3">
        <v>18236712753</v>
      </c>
      <c r="B201" s="1" t="s">
        <v>828</v>
      </c>
      <c r="C201" s="1" t="s">
        <v>1641</v>
      </c>
      <c r="D201" s="1" t="s">
        <v>1642</v>
      </c>
      <c r="E201" s="1" t="s">
        <v>1643</v>
      </c>
      <c r="F201" s="1" t="s">
        <v>774</v>
      </c>
      <c r="G201" s="1" t="s">
        <v>780</v>
      </c>
      <c r="H201" s="1" t="s">
        <v>753</v>
      </c>
      <c r="I201" s="1" t="s">
        <v>1644</v>
      </c>
      <c r="J201" s="1" t="s">
        <v>755</v>
      </c>
      <c r="K201" s="1" t="s">
        <v>1644</v>
      </c>
      <c r="L201" s="1" t="s">
        <v>1644</v>
      </c>
      <c r="M201" s="1" t="s">
        <v>756</v>
      </c>
      <c r="N201" s="1" t="s">
        <v>756</v>
      </c>
      <c r="O201" s="1" t="s">
        <v>757</v>
      </c>
      <c r="P201" s="1" t="s">
        <v>758</v>
      </c>
      <c r="Q201" s="1" t="s">
        <v>759</v>
      </c>
      <c r="R201" s="1" t="s">
        <v>1645</v>
      </c>
      <c r="S201" s="1" t="s">
        <v>777</v>
      </c>
      <c r="T201" s="1" t="s">
        <v>762</v>
      </c>
      <c r="U201" s="1" t="s">
        <v>763</v>
      </c>
    </row>
    <row r="202" s="1" customFormat="1" spans="1:21">
      <c r="A202" s="3">
        <v>18236842823</v>
      </c>
      <c r="B202" s="1" t="s">
        <v>828</v>
      </c>
      <c r="C202" s="1" t="s">
        <v>1646</v>
      </c>
      <c r="D202" s="1" t="s">
        <v>1647</v>
      </c>
      <c r="E202" s="1" t="s">
        <v>1648</v>
      </c>
      <c r="F202" s="1" t="s">
        <v>798</v>
      </c>
      <c r="G202" s="1" t="s">
        <v>774</v>
      </c>
      <c r="H202" s="1" t="s">
        <v>753</v>
      </c>
      <c r="I202" s="1" t="s">
        <v>1649</v>
      </c>
      <c r="J202" s="1" t="s">
        <v>755</v>
      </c>
      <c r="K202" s="1" t="s">
        <v>1649</v>
      </c>
      <c r="L202" s="1" t="s">
        <v>1649</v>
      </c>
      <c r="M202" s="1" t="s">
        <v>756</v>
      </c>
      <c r="N202" s="1" t="s">
        <v>756</v>
      </c>
      <c r="O202" s="1" t="s">
        <v>757</v>
      </c>
      <c r="P202" s="1" t="s">
        <v>758</v>
      </c>
      <c r="Q202" s="1" t="s">
        <v>759</v>
      </c>
      <c r="R202" s="1" t="s">
        <v>1650</v>
      </c>
      <c r="S202" s="1" t="s">
        <v>777</v>
      </c>
      <c r="T202" s="1" t="s">
        <v>762</v>
      </c>
      <c r="U202" s="1" t="s">
        <v>763</v>
      </c>
    </row>
    <row r="203" s="1" customFormat="1" spans="1:21">
      <c r="A203" s="3">
        <v>18236963263</v>
      </c>
      <c r="B203" s="1" t="s">
        <v>828</v>
      </c>
      <c r="C203" s="1" t="s">
        <v>1651</v>
      </c>
      <c r="D203" s="1" t="s">
        <v>909</v>
      </c>
      <c r="E203" s="1" t="s">
        <v>1652</v>
      </c>
      <c r="F203" s="1" t="s">
        <v>775</v>
      </c>
      <c r="G203" s="1" t="s">
        <v>780</v>
      </c>
      <c r="H203" s="1" t="s">
        <v>753</v>
      </c>
      <c r="I203" s="1" t="s">
        <v>1653</v>
      </c>
      <c r="J203" s="1" t="s">
        <v>755</v>
      </c>
      <c r="K203" s="1" t="s">
        <v>1653</v>
      </c>
      <c r="L203" s="1" t="s">
        <v>1653</v>
      </c>
      <c r="M203" s="1" t="s">
        <v>756</v>
      </c>
      <c r="N203" s="1" t="s">
        <v>756</v>
      </c>
      <c r="O203" s="1" t="s">
        <v>757</v>
      </c>
      <c r="P203" s="1" t="s">
        <v>758</v>
      </c>
      <c r="Q203" s="1" t="s">
        <v>759</v>
      </c>
      <c r="R203" s="1" t="s">
        <v>1654</v>
      </c>
      <c r="S203" s="1" t="s">
        <v>777</v>
      </c>
      <c r="T203" s="1" t="s">
        <v>762</v>
      </c>
      <c r="U203" s="1" t="s">
        <v>763</v>
      </c>
    </row>
    <row r="204" s="1" customFormat="1" spans="1:21">
      <c r="A204" s="3">
        <v>18237436485</v>
      </c>
      <c r="B204" s="1" t="s">
        <v>828</v>
      </c>
      <c r="C204" s="1" t="s">
        <v>1655</v>
      </c>
      <c r="D204" s="1" t="s">
        <v>815</v>
      </c>
      <c r="E204" s="1" t="s">
        <v>1656</v>
      </c>
      <c r="F204" s="1" t="s">
        <v>798</v>
      </c>
      <c r="G204" s="1" t="s">
        <v>775</v>
      </c>
      <c r="H204" s="1" t="s">
        <v>753</v>
      </c>
      <c r="I204" s="1" t="s">
        <v>1281</v>
      </c>
      <c r="J204" s="1" t="s">
        <v>755</v>
      </c>
      <c r="K204" s="1" t="s">
        <v>1281</v>
      </c>
      <c r="L204" s="1" t="s">
        <v>1281</v>
      </c>
      <c r="M204" s="1" t="s">
        <v>756</v>
      </c>
      <c r="N204" s="1" t="s">
        <v>756</v>
      </c>
      <c r="O204" s="1" t="s">
        <v>757</v>
      </c>
      <c r="P204" s="1" t="s">
        <v>758</v>
      </c>
      <c r="Q204" s="1" t="s">
        <v>759</v>
      </c>
      <c r="R204" s="1" t="s">
        <v>1657</v>
      </c>
      <c r="S204" s="1" t="s">
        <v>777</v>
      </c>
      <c r="T204" s="1" t="s">
        <v>762</v>
      </c>
      <c r="U204" s="1" t="s">
        <v>763</v>
      </c>
    </row>
    <row r="205" s="1" customFormat="1" spans="1:21">
      <c r="A205" s="3">
        <v>18237743796</v>
      </c>
      <c r="B205" s="1" t="s">
        <v>828</v>
      </c>
      <c r="C205" s="1" t="s">
        <v>1658</v>
      </c>
      <c r="D205" s="1" t="s">
        <v>1659</v>
      </c>
      <c r="E205" s="1" t="s">
        <v>1660</v>
      </c>
      <c r="F205" s="1" t="s">
        <v>775</v>
      </c>
      <c r="G205" s="1" t="s">
        <v>780</v>
      </c>
      <c r="H205" s="1" t="s">
        <v>753</v>
      </c>
      <c r="I205" s="1" t="s">
        <v>1661</v>
      </c>
      <c r="J205" s="1" t="s">
        <v>755</v>
      </c>
      <c r="K205" s="1" t="s">
        <v>1661</v>
      </c>
      <c r="L205" s="1" t="s">
        <v>1661</v>
      </c>
      <c r="M205" s="1" t="s">
        <v>756</v>
      </c>
      <c r="N205" s="1" t="s">
        <v>756</v>
      </c>
      <c r="O205" s="1" t="s">
        <v>757</v>
      </c>
      <c r="P205" s="1" t="s">
        <v>758</v>
      </c>
      <c r="Q205" s="1" t="s">
        <v>759</v>
      </c>
      <c r="R205" s="1" t="s">
        <v>1662</v>
      </c>
      <c r="S205" s="1" t="s">
        <v>777</v>
      </c>
      <c r="T205" s="1" t="s">
        <v>762</v>
      </c>
      <c r="U205" s="1" t="s">
        <v>763</v>
      </c>
    </row>
    <row r="206" s="1" customFormat="1" spans="1:21">
      <c r="A206" s="3">
        <v>18237835715</v>
      </c>
      <c r="B206" s="1" t="s">
        <v>828</v>
      </c>
      <c r="C206" s="1" t="s">
        <v>1663</v>
      </c>
      <c r="D206" s="1" t="s">
        <v>876</v>
      </c>
      <c r="E206" s="1" t="s">
        <v>1664</v>
      </c>
      <c r="F206" s="1" t="s">
        <v>774</v>
      </c>
      <c r="G206" s="1" t="s">
        <v>780</v>
      </c>
      <c r="H206" s="1" t="s">
        <v>753</v>
      </c>
      <c r="I206" s="1" t="s">
        <v>1665</v>
      </c>
      <c r="J206" s="1" t="s">
        <v>755</v>
      </c>
      <c r="K206" s="1" t="s">
        <v>1665</v>
      </c>
      <c r="L206" s="1" t="s">
        <v>1665</v>
      </c>
      <c r="M206" s="1" t="s">
        <v>756</v>
      </c>
      <c r="N206" s="1" t="s">
        <v>756</v>
      </c>
      <c r="O206" s="1" t="s">
        <v>757</v>
      </c>
      <c r="P206" s="1" t="s">
        <v>758</v>
      </c>
      <c r="Q206" s="1" t="s">
        <v>759</v>
      </c>
      <c r="R206" s="1" t="s">
        <v>1666</v>
      </c>
      <c r="S206" s="1" t="s">
        <v>777</v>
      </c>
      <c r="T206" s="1" t="s">
        <v>762</v>
      </c>
      <c r="U206" s="1" t="s">
        <v>763</v>
      </c>
    </row>
    <row r="207" s="1" customFormat="1" spans="1:21">
      <c r="A207" s="3">
        <v>18238204759</v>
      </c>
      <c r="B207" s="1" t="s">
        <v>828</v>
      </c>
      <c r="C207" s="1" t="s">
        <v>1667</v>
      </c>
      <c r="D207" s="1" t="s">
        <v>1174</v>
      </c>
      <c r="E207" s="1" t="s">
        <v>1345</v>
      </c>
      <c r="F207" s="1" t="s">
        <v>798</v>
      </c>
      <c r="G207" s="1" t="s">
        <v>774</v>
      </c>
      <c r="H207" s="1" t="s">
        <v>753</v>
      </c>
      <c r="I207" s="1" t="s">
        <v>1668</v>
      </c>
      <c r="J207" s="1" t="s">
        <v>755</v>
      </c>
      <c r="K207" s="1" t="s">
        <v>1668</v>
      </c>
      <c r="L207" s="1" t="s">
        <v>1668</v>
      </c>
      <c r="M207" s="1" t="s">
        <v>756</v>
      </c>
      <c r="N207" s="1" t="s">
        <v>756</v>
      </c>
      <c r="O207" s="1" t="s">
        <v>757</v>
      </c>
      <c r="P207" s="1" t="s">
        <v>758</v>
      </c>
      <c r="Q207" s="1" t="s">
        <v>759</v>
      </c>
      <c r="R207" s="1" t="s">
        <v>1669</v>
      </c>
      <c r="S207" s="1" t="s">
        <v>777</v>
      </c>
      <c r="T207" s="1" t="s">
        <v>762</v>
      </c>
      <c r="U207" s="1" t="s">
        <v>763</v>
      </c>
    </row>
    <row r="208" s="1" customFormat="1" spans="1:21">
      <c r="A208" s="3">
        <v>18240859624</v>
      </c>
      <c r="B208" s="1" t="s">
        <v>828</v>
      </c>
      <c r="C208" s="1" t="s">
        <v>1670</v>
      </c>
      <c r="D208" s="1" t="s">
        <v>1076</v>
      </c>
      <c r="E208" s="1" t="s">
        <v>1671</v>
      </c>
      <c r="F208" s="1" t="s">
        <v>798</v>
      </c>
      <c r="G208" s="1" t="s">
        <v>774</v>
      </c>
      <c r="H208" s="1" t="s">
        <v>753</v>
      </c>
      <c r="I208" s="1" t="s">
        <v>1041</v>
      </c>
      <c r="J208" s="1" t="s">
        <v>755</v>
      </c>
      <c r="K208" s="1" t="s">
        <v>1041</v>
      </c>
      <c r="L208" s="1" t="s">
        <v>1041</v>
      </c>
      <c r="M208" s="1" t="s">
        <v>756</v>
      </c>
      <c r="N208" s="1" t="s">
        <v>756</v>
      </c>
      <c r="O208" s="1" t="s">
        <v>757</v>
      </c>
      <c r="P208" s="1" t="s">
        <v>758</v>
      </c>
      <c r="Q208" s="1" t="s">
        <v>759</v>
      </c>
      <c r="R208" s="1" t="s">
        <v>1672</v>
      </c>
      <c r="S208" s="1" t="s">
        <v>777</v>
      </c>
      <c r="T208" s="1" t="s">
        <v>762</v>
      </c>
      <c r="U208" s="1" t="s">
        <v>763</v>
      </c>
    </row>
    <row r="209" s="1" customFormat="1" spans="1:21">
      <c r="A209" s="3">
        <v>18241053027</v>
      </c>
      <c r="B209" s="1" t="s">
        <v>828</v>
      </c>
      <c r="C209" s="1" t="s">
        <v>1673</v>
      </c>
      <c r="D209" s="1" t="s">
        <v>970</v>
      </c>
      <c r="E209" s="1" t="s">
        <v>1674</v>
      </c>
      <c r="F209" s="1" t="s">
        <v>798</v>
      </c>
      <c r="G209" s="1" t="s">
        <v>774</v>
      </c>
      <c r="H209" s="1" t="s">
        <v>753</v>
      </c>
      <c r="I209" s="1" t="s">
        <v>1675</v>
      </c>
      <c r="J209" s="1" t="s">
        <v>755</v>
      </c>
      <c r="K209" s="1" t="s">
        <v>1675</v>
      </c>
      <c r="L209" s="1" t="s">
        <v>1675</v>
      </c>
      <c r="M209" s="1" t="s">
        <v>756</v>
      </c>
      <c r="N209" s="1" t="s">
        <v>756</v>
      </c>
      <c r="O209" s="1" t="s">
        <v>757</v>
      </c>
      <c r="P209" s="1" t="s">
        <v>758</v>
      </c>
      <c r="Q209" s="1" t="s">
        <v>759</v>
      </c>
      <c r="R209" s="1" t="s">
        <v>1676</v>
      </c>
      <c r="S209" s="1" t="s">
        <v>777</v>
      </c>
      <c r="T209" s="1" t="s">
        <v>762</v>
      </c>
      <c r="U209" s="1" t="s">
        <v>763</v>
      </c>
    </row>
    <row r="210" s="1" customFormat="1" spans="1:21">
      <c r="A210" s="3">
        <v>18241632068</v>
      </c>
      <c r="B210" s="1" t="s">
        <v>798</v>
      </c>
      <c r="C210" s="1" t="s">
        <v>1677</v>
      </c>
      <c r="D210" s="1" t="s">
        <v>1678</v>
      </c>
      <c r="E210" s="1" t="s">
        <v>1679</v>
      </c>
      <c r="F210" s="1" t="s">
        <v>775</v>
      </c>
      <c r="G210" s="1" t="s">
        <v>780</v>
      </c>
      <c r="H210" s="1" t="s">
        <v>753</v>
      </c>
      <c r="I210" s="1" t="s">
        <v>1680</v>
      </c>
      <c r="J210" s="1" t="s">
        <v>755</v>
      </c>
      <c r="K210" s="1" t="s">
        <v>1680</v>
      </c>
      <c r="L210" s="1" t="s">
        <v>1680</v>
      </c>
      <c r="M210" s="1" t="s">
        <v>756</v>
      </c>
      <c r="N210" s="1" t="s">
        <v>756</v>
      </c>
      <c r="O210" s="1" t="s">
        <v>757</v>
      </c>
      <c r="P210" s="1" t="s">
        <v>758</v>
      </c>
      <c r="Q210" s="1" t="s">
        <v>759</v>
      </c>
      <c r="R210" s="1" t="s">
        <v>1681</v>
      </c>
      <c r="S210" s="1" t="s">
        <v>777</v>
      </c>
      <c r="T210" s="1" t="s">
        <v>762</v>
      </c>
      <c r="U210" s="1" t="s">
        <v>763</v>
      </c>
    </row>
    <row r="211" s="1" customFormat="1" spans="1:21">
      <c r="A211" s="3">
        <v>18241667984</v>
      </c>
      <c r="B211" s="1" t="s">
        <v>798</v>
      </c>
      <c r="C211" s="1" t="s">
        <v>1682</v>
      </c>
      <c r="D211" s="1" t="s">
        <v>1683</v>
      </c>
      <c r="E211" s="1" t="s">
        <v>1684</v>
      </c>
      <c r="F211" s="1" t="s">
        <v>798</v>
      </c>
      <c r="G211" s="1" t="s">
        <v>774</v>
      </c>
      <c r="H211" s="1" t="s">
        <v>753</v>
      </c>
      <c r="I211" s="1" t="s">
        <v>1685</v>
      </c>
      <c r="J211" s="1" t="s">
        <v>755</v>
      </c>
      <c r="K211" s="1" t="s">
        <v>1685</v>
      </c>
      <c r="L211" s="1" t="s">
        <v>1685</v>
      </c>
      <c r="M211" s="1" t="s">
        <v>756</v>
      </c>
      <c r="N211" s="1" t="s">
        <v>756</v>
      </c>
      <c r="O211" s="1" t="s">
        <v>757</v>
      </c>
      <c r="P211" s="1" t="s">
        <v>758</v>
      </c>
      <c r="Q211" s="1" t="s">
        <v>759</v>
      </c>
      <c r="R211" s="1" t="s">
        <v>1686</v>
      </c>
      <c r="S211" s="1" t="s">
        <v>777</v>
      </c>
      <c r="T211" s="1" t="s">
        <v>762</v>
      </c>
      <c r="U211" s="1" t="s">
        <v>763</v>
      </c>
    </row>
    <row r="212" s="1" customFormat="1" spans="1:21">
      <c r="A212" s="3">
        <v>18241692810</v>
      </c>
      <c r="B212" s="1" t="s">
        <v>798</v>
      </c>
      <c r="C212" s="1" t="s">
        <v>1687</v>
      </c>
      <c r="D212" s="1" t="s">
        <v>1575</v>
      </c>
      <c r="E212" s="1" t="s">
        <v>1688</v>
      </c>
      <c r="F212" s="1" t="s">
        <v>798</v>
      </c>
      <c r="G212" s="1" t="s">
        <v>774</v>
      </c>
      <c r="H212" s="1" t="s">
        <v>753</v>
      </c>
      <c r="I212" s="1" t="s">
        <v>1689</v>
      </c>
      <c r="J212" s="1" t="s">
        <v>755</v>
      </c>
      <c r="K212" s="1" t="s">
        <v>1689</v>
      </c>
      <c r="L212" s="1" t="s">
        <v>1689</v>
      </c>
      <c r="M212" s="1" t="s">
        <v>756</v>
      </c>
      <c r="N212" s="1" t="s">
        <v>756</v>
      </c>
      <c r="O212" s="1" t="s">
        <v>757</v>
      </c>
      <c r="P212" s="1" t="s">
        <v>758</v>
      </c>
      <c r="Q212" s="1" t="s">
        <v>759</v>
      </c>
      <c r="R212" s="1" t="s">
        <v>1690</v>
      </c>
      <c r="S212" s="1" t="s">
        <v>777</v>
      </c>
      <c r="T212" s="1" t="s">
        <v>762</v>
      </c>
      <c r="U212" s="1" t="s">
        <v>763</v>
      </c>
    </row>
    <row r="213" s="1" customFormat="1" spans="1:21">
      <c r="A213" s="3">
        <v>18241856376</v>
      </c>
      <c r="B213" s="1" t="s">
        <v>798</v>
      </c>
      <c r="C213" s="1" t="s">
        <v>1691</v>
      </c>
      <c r="D213" s="1" t="s">
        <v>970</v>
      </c>
      <c r="E213" s="1" t="s">
        <v>1692</v>
      </c>
      <c r="F213" s="1" t="s">
        <v>798</v>
      </c>
      <c r="G213" s="1" t="s">
        <v>774</v>
      </c>
      <c r="H213" s="1" t="s">
        <v>753</v>
      </c>
      <c r="I213" s="1" t="s">
        <v>1628</v>
      </c>
      <c r="J213" s="1" t="s">
        <v>755</v>
      </c>
      <c r="K213" s="1" t="s">
        <v>1628</v>
      </c>
      <c r="L213" s="1" t="s">
        <v>1628</v>
      </c>
      <c r="M213" s="1" t="s">
        <v>756</v>
      </c>
      <c r="N213" s="1" t="s">
        <v>756</v>
      </c>
      <c r="O213" s="1" t="s">
        <v>757</v>
      </c>
      <c r="P213" s="1" t="s">
        <v>758</v>
      </c>
      <c r="Q213" s="1" t="s">
        <v>759</v>
      </c>
      <c r="R213" s="1" t="s">
        <v>1693</v>
      </c>
      <c r="S213" s="1" t="s">
        <v>777</v>
      </c>
      <c r="T213" s="1" t="s">
        <v>762</v>
      </c>
      <c r="U213" s="1" t="s">
        <v>763</v>
      </c>
    </row>
    <row r="214" s="1" customFormat="1" spans="1:21">
      <c r="A214" s="3">
        <v>18241906241</v>
      </c>
      <c r="B214" s="1" t="s">
        <v>798</v>
      </c>
      <c r="C214" s="1" t="s">
        <v>1694</v>
      </c>
      <c r="D214" s="1" t="s">
        <v>1695</v>
      </c>
      <c r="E214" s="1" t="s">
        <v>1696</v>
      </c>
      <c r="F214" s="1" t="s">
        <v>774</v>
      </c>
      <c r="G214" s="1" t="s">
        <v>775</v>
      </c>
      <c r="H214" s="1" t="s">
        <v>753</v>
      </c>
      <c r="I214" s="1" t="s">
        <v>1697</v>
      </c>
      <c r="J214" s="1" t="s">
        <v>755</v>
      </c>
      <c r="K214" s="1" t="s">
        <v>1697</v>
      </c>
      <c r="L214" s="1" t="s">
        <v>1697</v>
      </c>
      <c r="M214" s="1" t="s">
        <v>756</v>
      </c>
      <c r="N214" s="1" t="s">
        <v>756</v>
      </c>
      <c r="O214" s="1" t="s">
        <v>757</v>
      </c>
      <c r="P214" s="1" t="s">
        <v>758</v>
      </c>
      <c r="Q214" s="1" t="s">
        <v>759</v>
      </c>
      <c r="R214" s="1" t="s">
        <v>1698</v>
      </c>
      <c r="S214" s="1" t="s">
        <v>777</v>
      </c>
      <c r="T214" s="1" t="s">
        <v>762</v>
      </c>
      <c r="U214" s="1" t="s">
        <v>763</v>
      </c>
    </row>
    <row r="215" s="1" customFormat="1" spans="1:21">
      <c r="A215" s="3">
        <v>18241956615</v>
      </c>
      <c r="B215" s="1" t="s">
        <v>798</v>
      </c>
      <c r="C215" s="1" t="s">
        <v>1699</v>
      </c>
      <c r="D215" s="1" t="s">
        <v>870</v>
      </c>
      <c r="E215" s="1" t="s">
        <v>1700</v>
      </c>
      <c r="F215" s="1" t="s">
        <v>774</v>
      </c>
      <c r="G215" s="1" t="s">
        <v>775</v>
      </c>
      <c r="H215" s="1" t="s">
        <v>753</v>
      </c>
      <c r="I215" s="1" t="s">
        <v>1504</v>
      </c>
      <c r="J215" s="1" t="s">
        <v>755</v>
      </c>
      <c r="K215" s="1" t="s">
        <v>1504</v>
      </c>
      <c r="L215" s="1" t="s">
        <v>1504</v>
      </c>
      <c r="M215" s="1" t="s">
        <v>756</v>
      </c>
      <c r="N215" s="1" t="s">
        <v>756</v>
      </c>
      <c r="O215" s="1" t="s">
        <v>757</v>
      </c>
      <c r="P215" s="1" t="s">
        <v>758</v>
      </c>
      <c r="Q215" s="1" t="s">
        <v>759</v>
      </c>
      <c r="R215" s="1" t="s">
        <v>1701</v>
      </c>
      <c r="S215" s="1" t="s">
        <v>777</v>
      </c>
      <c r="T215" s="1" t="s">
        <v>762</v>
      </c>
      <c r="U215" s="1" t="s">
        <v>763</v>
      </c>
    </row>
    <row r="216" s="1" customFormat="1" spans="1:21">
      <c r="A216" s="3">
        <v>18242094793</v>
      </c>
      <c r="B216" s="1" t="s">
        <v>798</v>
      </c>
      <c r="C216" s="1" t="s">
        <v>1702</v>
      </c>
      <c r="D216" s="1" t="s">
        <v>1076</v>
      </c>
      <c r="E216" s="1" t="s">
        <v>1703</v>
      </c>
      <c r="F216" s="1" t="s">
        <v>798</v>
      </c>
      <c r="G216" s="1" t="s">
        <v>780</v>
      </c>
      <c r="H216" s="1" t="s">
        <v>753</v>
      </c>
      <c r="I216" s="1" t="s">
        <v>1704</v>
      </c>
      <c r="J216" s="1" t="s">
        <v>755</v>
      </c>
      <c r="K216" s="1" t="s">
        <v>1704</v>
      </c>
      <c r="L216" s="1" t="s">
        <v>1704</v>
      </c>
      <c r="M216" s="1" t="s">
        <v>756</v>
      </c>
      <c r="N216" s="1" t="s">
        <v>756</v>
      </c>
      <c r="O216" s="1" t="s">
        <v>757</v>
      </c>
      <c r="P216" s="1" t="s">
        <v>758</v>
      </c>
      <c r="Q216" s="1" t="s">
        <v>759</v>
      </c>
      <c r="R216" s="1" t="s">
        <v>1705</v>
      </c>
      <c r="S216" s="1" t="s">
        <v>777</v>
      </c>
      <c r="T216" s="1" t="s">
        <v>762</v>
      </c>
      <c r="U216" s="1" t="s">
        <v>763</v>
      </c>
    </row>
    <row r="217" s="1" customFormat="1" spans="1:21">
      <c r="A217" s="3">
        <v>18242229267</v>
      </c>
      <c r="B217" s="1" t="s">
        <v>798</v>
      </c>
      <c r="C217" s="1" t="s">
        <v>1706</v>
      </c>
      <c r="D217" s="1" t="s">
        <v>1707</v>
      </c>
      <c r="E217" s="1" t="s">
        <v>1708</v>
      </c>
      <c r="F217" s="1" t="s">
        <v>775</v>
      </c>
      <c r="G217" s="1" t="s">
        <v>780</v>
      </c>
      <c r="H217" s="1" t="s">
        <v>753</v>
      </c>
      <c r="I217" s="1" t="s">
        <v>1533</v>
      </c>
      <c r="J217" s="1" t="s">
        <v>755</v>
      </c>
      <c r="K217" s="1" t="s">
        <v>1533</v>
      </c>
      <c r="L217" s="1" t="s">
        <v>1533</v>
      </c>
      <c r="M217" s="1" t="s">
        <v>756</v>
      </c>
      <c r="N217" s="1" t="s">
        <v>756</v>
      </c>
      <c r="O217" s="1" t="s">
        <v>757</v>
      </c>
      <c r="P217" s="1" t="s">
        <v>758</v>
      </c>
      <c r="Q217" s="1" t="s">
        <v>759</v>
      </c>
      <c r="R217" s="1" t="s">
        <v>1709</v>
      </c>
      <c r="S217" s="1" t="s">
        <v>777</v>
      </c>
      <c r="T217" s="1" t="s">
        <v>762</v>
      </c>
      <c r="U217" s="1" t="s">
        <v>763</v>
      </c>
    </row>
    <row r="218" s="1" customFormat="1" spans="1:21">
      <c r="A218" s="3">
        <v>18242762081</v>
      </c>
      <c r="B218" s="1" t="s">
        <v>798</v>
      </c>
      <c r="C218" s="1" t="s">
        <v>1710</v>
      </c>
      <c r="D218" s="1" t="s">
        <v>1076</v>
      </c>
      <c r="E218" s="1" t="s">
        <v>1711</v>
      </c>
      <c r="F218" s="1" t="s">
        <v>798</v>
      </c>
      <c r="G218" s="1" t="s">
        <v>775</v>
      </c>
      <c r="H218" s="1" t="s">
        <v>753</v>
      </c>
      <c r="I218" s="1" t="s">
        <v>1668</v>
      </c>
      <c r="J218" s="1" t="s">
        <v>755</v>
      </c>
      <c r="K218" s="1" t="s">
        <v>1668</v>
      </c>
      <c r="L218" s="1" t="s">
        <v>1668</v>
      </c>
      <c r="M218" s="1" t="s">
        <v>756</v>
      </c>
      <c r="N218" s="1" t="s">
        <v>756</v>
      </c>
      <c r="O218" s="1" t="s">
        <v>757</v>
      </c>
      <c r="P218" s="1" t="s">
        <v>758</v>
      </c>
      <c r="Q218" s="1" t="s">
        <v>759</v>
      </c>
      <c r="R218" s="1" t="s">
        <v>1712</v>
      </c>
      <c r="S218" s="1" t="s">
        <v>777</v>
      </c>
      <c r="T218" s="1" t="s">
        <v>762</v>
      </c>
      <c r="U218" s="1" t="s">
        <v>763</v>
      </c>
    </row>
    <row r="219" s="1" customFormat="1" spans="1:21">
      <c r="A219" s="3">
        <v>18242763095</v>
      </c>
      <c r="B219" s="1" t="s">
        <v>798</v>
      </c>
      <c r="C219" s="1" t="s">
        <v>1713</v>
      </c>
      <c r="D219" s="1" t="s">
        <v>1714</v>
      </c>
      <c r="E219" s="1" t="s">
        <v>1715</v>
      </c>
      <c r="F219" s="1" t="s">
        <v>798</v>
      </c>
      <c r="G219" s="1" t="s">
        <v>774</v>
      </c>
      <c r="H219" s="1" t="s">
        <v>753</v>
      </c>
      <c r="I219" s="1" t="s">
        <v>1716</v>
      </c>
      <c r="J219" s="1" t="s">
        <v>755</v>
      </c>
      <c r="K219" s="1" t="s">
        <v>1716</v>
      </c>
      <c r="L219" s="1" t="s">
        <v>1716</v>
      </c>
      <c r="M219" s="1" t="s">
        <v>756</v>
      </c>
      <c r="N219" s="1" t="s">
        <v>756</v>
      </c>
      <c r="O219" s="1" t="s">
        <v>757</v>
      </c>
      <c r="P219" s="1" t="s">
        <v>758</v>
      </c>
      <c r="Q219" s="1" t="s">
        <v>759</v>
      </c>
      <c r="R219" s="1" t="s">
        <v>1717</v>
      </c>
      <c r="S219" s="1" t="s">
        <v>777</v>
      </c>
      <c r="T219" s="1" t="s">
        <v>762</v>
      </c>
      <c r="U219" s="1" t="s">
        <v>763</v>
      </c>
    </row>
    <row r="220" s="1" customFormat="1" spans="1:21">
      <c r="A220" s="3">
        <v>18243268160</v>
      </c>
      <c r="B220" s="1" t="s">
        <v>798</v>
      </c>
      <c r="C220" s="1" t="s">
        <v>1718</v>
      </c>
      <c r="D220" s="1" t="s">
        <v>1122</v>
      </c>
      <c r="E220" s="1" t="s">
        <v>1428</v>
      </c>
      <c r="F220" s="1" t="s">
        <v>798</v>
      </c>
      <c r="G220" s="1" t="s">
        <v>774</v>
      </c>
      <c r="H220" s="1" t="s">
        <v>753</v>
      </c>
      <c r="I220" s="1" t="s">
        <v>1387</v>
      </c>
      <c r="J220" s="1" t="s">
        <v>755</v>
      </c>
      <c r="K220" s="1" t="s">
        <v>1387</v>
      </c>
      <c r="L220" s="1" t="s">
        <v>1387</v>
      </c>
      <c r="M220" s="1" t="s">
        <v>756</v>
      </c>
      <c r="N220" s="1" t="s">
        <v>756</v>
      </c>
      <c r="O220" s="1" t="s">
        <v>757</v>
      </c>
      <c r="P220" s="1" t="s">
        <v>758</v>
      </c>
      <c r="Q220" s="1" t="s">
        <v>759</v>
      </c>
      <c r="R220" s="1" t="s">
        <v>1719</v>
      </c>
      <c r="S220" s="1" t="s">
        <v>777</v>
      </c>
      <c r="T220" s="1" t="s">
        <v>762</v>
      </c>
      <c r="U220" s="1" t="s">
        <v>763</v>
      </c>
    </row>
    <row r="221" s="1" customFormat="1" spans="1:21">
      <c r="A221" s="3">
        <v>18243397161</v>
      </c>
      <c r="B221" s="1" t="s">
        <v>798</v>
      </c>
      <c r="C221" s="1" t="s">
        <v>1720</v>
      </c>
      <c r="D221" s="1" t="s">
        <v>965</v>
      </c>
      <c r="E221" s="1" t="s">
        <v>1022</v>
      </c>
      <c r="F221" s="1" t="s">
        <v>775</v>
      </c>
      <c r="G221" s="1" t="s">
        <v>780</v>
      </c>
      <c r="H221" s="1" t="s">
        <v>753</v>
      </c>
      <c r="I221" s="1" t="s">
        <v>1721</v>
      </c>
      <c r="J221" s="1" t="s">
        <v>755</v>
      </c>
      <c r="K221" s="1" t="s">
        <v>1721</v>
      </c>
      <c r="L221" s="1" t="s">
        <v>1721</v>
      </c>
      <c r="M221" s="1" t="s">
        <v>756</v>
      </c>
      <c r="N221" s="1" t="s">
        <v>756</v>
      </c>
      <c r="O221" s="1" t="s">
        <v>757</v>
      </c>
      <c r="P221" s="1" t="s">
        <v>758</v>
      </c>
      <c r="Q221" s="1" t="s">
        <v>759</v>
      </c>
      <c r="R221" s="1" t="s">
        <v>1722</v>
      </c>
      <c r="S221" s="1" t="s">
        <v>777</v>
      </c>
      <c r="T221" s="1" t="s">
        <v>762</v>
      </c>
      <c r="U221" s="1" t="s">
        <v>763</v>
      </c>
    </row>
    <row r="222" s="1" customFormat="1" spans="1:21">
      <c r="A222" s="3">
        <v>18243486609</v>
      </c>
      <c r="B222" s="1" t="s">
        <v>798</v>
      </c>
      <c r="C222" s="1" t="s">
        <v>1723</v>
      </c>
      <c r="D222" s="1" t="s">
        <v>870</v>
      </c>
      <c r="E222" s="1" t="s">
        <v>1724</v>
      </c>
      <c r="F222" s="1" t="s">
        <v>798</v>
      </c>
      <c r="G222" s="1" t="s">
        <v>775</v>
      </c>
      <c r="H222" s="1" t="s">
        <v>753</v>
      </c>
      <c r="I222" s="1" t="s">
        <v>947</v>
      </c>
      <c r="J222" s="1" t="s">
        <v>755</v>
      </c>
      <c r="K222" s="1" t="s">
        <v>947</v>
      </c>
      <c r="L222" s="1" t="s">
        <v>947</v>
      </c>
      <c r="M222" s="1" t="s">
        <v>756</v>
      </c>
      <c r="N222" s="1" t="s">
        <v>756</v>
      </c>
      <c r="O222" s="1" t="s">
        <v>757</v>
      </c>
      <c r="P222" s="1" t="s">
        <v>758</v>
      </c>
      <c r="Q222" s="1" t="s">
        <v>759</v>
      </c>
      <c r="R222" s="1" t="s">
        <v>1725</v>
      </c>
      <c r="S222" s="1" t="s">
        <v>777</v>
      </c>
      <c r="T222" s="1" t="s">
        <v>762</v>
      </c>
      <c r="U222" s="1" t="s">
        <v>763</v>
      </c>
    </row>
    <row r="223" s="1" customFormat="1" spans="1:21">
      <c r="A223" s="3">
        <v>18243569942</v>
      </c>
      <c r="B223" s="1" t="s">
        <v>798</v>
      </c>
      <c r="C223" s="1" t="s">
        <v>1726</v>
      </c>
      <c r="D223" s="1" t="s">
        <v>1642</v>
      </c>
      <c r="E223" s="1" t="s">
        <v>1727</v>
      </c>
      <c r="F223" s="1" t="s">
        <v>798</v>
      </c>
      <c r="G223" s="1" t="s">
        <v>774</v>
      </c>
      <c r="H223" s="1" t="s">
        <v>753</v>
      </c>
      <c r="I223" s="1" t="s">
        <v>1728</v>
      </c>
      <c r="J223" s="1" t="s">
        <v>755</v>
      </c>
      <c r="K223" s="1" t="s">
        <v>1728</v>
      </c>
      <c r="L223" s="1" t="s">
        <v>1728</v>
      </c>
      <c r="M223" s="1" t="s">
        <v>756</v>
      </c>
      <c r="N223" s="1" t="s">
        <v>756</v>
      </c>
      <c r="O223" s="1" t="s">
        <v>757</v>
      </c>
      <c r="P223" s="1" t="s">
        <v>758</v>
      </c>
      <c r="Q223" s="1" t="s">
        <v>759</v>
      </c>
      <c r="R223" s="1" t="s">
        <v>1729</v>
      </c>
      <c r="S223" s="1" t="s">
        <v>777</v>
      </c>
      <c r="T223" s="1" t="s">
        <v>762</v>
      </c>
      <c r="U223" s="1" t="s">
        <v>763</v>
      </c>
    </row>
    <row r="224" s="1" customFormat="1" spans="1:21">
      <c r="A224" s="3">
        <v>18243600421</v>
      </c>
      <c r="B224" s="1" t="s">
        <v>798</v>
      </c>
      <c r="C224" s="1" t="s">
        <v>1730</v>
      </c>
      <c r="D224" s="1" t="s">
        <v>1048</v>
      </c>
      <c r="E224" s="1" t="s">
        <v>1731</v>
      </c>
      <c r="F224" s="1" t="s">
        <v>774</v>
      </c>
      <c r="G224" s="1" t="s">
        <v>775</v>
      </c>
      <c r="H224" s="1" t="s">
        <v>753</v>
      </c>
      <c r="I224" s="1" t="s">
        <v>1092</v>
      </c>
      <c r="J224" s="1" t="s">
        <v>755</v>
      </c>
      <c r="K224" s="1" t="s">
        <v>1092</v>
      </c>
      <c r="L224" s="1" t="s">
        <v>1092</v>
      </c>
      <c r="M224" s="1" t="s">
        <v>756</v>
      </c>
      <c r="N224" s="1" t="s">
        <v>756</v>
      </c>
      <c r="O224" s="1" t="s">
        <v>757</v>
      </c>
      <c r="P224" s="1" t="s">
        <v>758</v>
      </c>
      <c r="Q224" s="1" t="s">
        <v>759</v>
      </c>
      <c r="R224" s="1" t="s">
        <v>1732</v>
      </c>
      <c r="S224" s="1" t="s">
        <v>777</v>
      </c>
      <c r="T224" s="1" t="s">
        <v>762</v>
      </c>
      <c r="U224" s="1" t="s">
        <v>763</v>
      </c>
    </row>
    <row r="225" s="1" customFormat="1" spans="1:21">
      <c r="A225" s="3">
        <v>18243792917</v>
      </c>
      <c r="B225" s="1" t="s">
        <v>798</v>
      </c>
      <c r="C225" s="1" t="s">
        <v>1733</v>
      </c>
      <c r="D225" s="1" t="s">
        <v>1734</v>
      </c>
      <c r="E225" s="1" t="s">
        <v>1735</v>
      </c>
      <c r="F225" s="1" t="s">
        <v>798</v>
      </c>
      <c r="G225" s="1" t="s">
        <v>774</v>
      </c>
      <c r="H225" s="1" t="s">
        <v>753</v>
      </c>
      <c r="I225" s="1" t="s">
        <v>1736</v>
      </c>
      <c r="J225" s="1" t="s">
        <v>755</v>
      </c>
      <c r="K225" s="1" t="s">
        <v>1736</v>
      </c>
      <c r="L225" s="1" t="s">
        <v>1736</v>
      </c>
      <c r="M225" s="1" t="s">
        <v>756</v>
      </c>
      <c r="N225" s="1" t="s">
        <v>756</v>
      </c>
      <c r="O225" s="1" t="s">
        <v>757</v>
      </c>
      <c r="P225" s="1" t="s">
        <v>758</v>
      </c>
      <c r="Q225" s="1" t="s">
        <v>759</v>
      </c>
      <c r="R225" s="1" t="s">
        <v>1737</v>
      </c>
      <c r="S225" s="1" t="s">
        <v>777</v>
      </c>
      <c r="T225" s="1" t="s">
        <v>762</v>
      </c>
      <c r="U225" s="1" t="s">
        <v>763</v>
      </c>
    </row>
    <row r="226" s="1" customFormat="1" spans="1:21">
      <c r="A226" s="3">
        <v>18243854532</v>
      </c>
      <c r="B226" s="1" t="s">
        <v>798</v>
      </c>
      <c r="C226" s="1" t="s">
        <v>1738</v>
      </c>
      <c r="D226" s="1" t="s">
        <v>1455</v>
      </c>
      <c r="E226" s="1" t="s">
        <v>1739</v>
      </c>
      <c r="F226" s="1" t="s">
        <v>798</v>
      </c>
      <c r="G226" s="1" t="s">
        <v>774</v>
      </c>
      <c r="H226" s="1" t="s">
        <v>753</v>
      </c>
      <c r="I226" s="1" t="s">
        <v>1740</v>
      </c>
      <c r="J226" s="1" t="s">
        <v>755</v>
      </c>
      <c r="K226" s="1" t="s">
        <v>1740</v>
      </c>
      <c r="L226" s="1" t="s">
        <v>1740</v>
      </c>
      <c r="M226" s="1" t="s">
        <v>756</v>
      </c>
      <c r="N226" s="1" t="s">
        <v>756</v>
      </c>
      <c r="O226" s="1" t="s">
        <v>757</v>
      </c>
      <c r="P226" s="1" t="s">
        <v>758</v>
      </c>
      <c r="Q226" s="1" t="s">
        <v>759</v>
      </c>
      <c r="R226" s="1" t="s">
        <v>1741</v>
      </c>
      <c r="S226" s="1" t="s">
        <v>777</v>
      </c>
      <c r="T226" s="1" t="s">
        <v>762</v>
      </c>
      <c r="U226" s="1" t="s">
        <v>763</v>
      </c>
    </row>
    <row r="227" s="1" customFormat="1" spans="1:21">
      <c r="A227" s="3">
        <v>18243887389</v>
      </c>
      <c r="B227" s="1" t="s">
        <v>798</v>
      </c>
      <c r="C227" s="1" t="s">
        <v>1742</v>
      </c>
      <c r="D227" s="1" t="s">
        <v>870</v>
      </c>
      <c r="E227" s="1" t="s">
        <v>1743</v>
      </c>
      <c r="F227" s="1" t="s">
        <v>774</v>
      </c>
      <c r="G227" s="1" t="s">
        <v>780</v>
      </c>
      <c r="H227" s="1" t="s">
        <v>753</v>
      </c>
      <c r="I227" s="1" t="s">
        <v>1504</v>
      </c>
      <c r="J227" s="1" t="s">
        <v>755</v>
      </c>
      <c r="K227" s="1" t="s">
        <v>1504</v>
      </c>
      <c r="L227" s="1" t="s">
        <v>1504</v>
      </c>
      <c r="M227" s="1" t="s">
        <v>756</v>
      </c>
      <c r="N227" s="1" t="s">
        <v>756</v>
      </c>
      <c r="O227" s="1" t="s">
        <v>757</v>
      </c>
      <c r="P227" s="1" t="s">
        <v>758</v>
      </c>
      <c r="Q227" s="1" t="s">
        <v>759</v>
      </c>
      <c r="R227" s="1" t="s">
        <v>1744</v>
      </c>
      <c r="S227" s="1" t="s">
        <v>777</v>
      </c>
      <c r="T227" s="1" t="s">
        <v>762</v>
      </c>
      <c r="U227" s="1" t="s">
        <v>763</v>
      </c>
    </row>
    <row r="228" s="1" customFormat="1" spans="1:21">
      <c r="A228" s="3">
        <v>18243909612</v>
      </c>
      <c r="B228" s="1" t="s">
        <v>798</v>
      </c>
      <c r="C228" s="1" t="s">
        <v>1745</v>
      </c>
      <c r="D228" s="1" t="s">
        <v>1455</v>
      </c>
      <c r="E228" s="1" t="s">
        <v>1746</v>
      </c>
      <c r="F228" s="1" t="s">
        <v>798</v>
      </c>
      <c r="G228" s="1" t="s">
        <v>780</v>
      </c>
      <c r="H228" s="1" t="s">
        <v>753</v>
      </c>
      <c r="I228" s="1" t="s">
        <v>1747</v>
      </c>
      <c r="J228" s="1" t="s">
        <v>755</v>
      </c>
      <c r="K228" s="1" t="s">
        <v>1747</v>
      </c>
      <c r="L228" s="1" t="s">
        <v>1747</v>
      </c>
      <c r="M228" s="1" t="s">
        <v>756</v>
      </c>
      <c r="N228" s="1" t="s">
        <v>756</v>
      </c>
      <c r="O228" s="1" t="s">
        <v>757</v>
      </c>
      <c r="P228" s="1" t="s">
        <v>758</v>
      </c>
      <c r="Q228" s="1" t="s">
        <v>759</v>
      </c>
      <c r="R228" s="1" t="s">
        <v>1748</v>
      </c>
      <c r="S228" s="1" t="s">
        <v>777</v>
      </c>
      <c r="T228" s="1" t="s">
        <v>762</v>
      </c>
      <c r="U228" s="1" t="s">
        <v>763</v>
      </c>
    </row>
    <row r="229" s="1" customFormat="1" spans="1:21">
      <c r="A229" s="3">
        <v>18246989104</v>
      </c>
      <c r="B229" s="1" t="s">
        <v>798</v>
      </c>
      <c r="C229" s="1" t="s">
        <v>1749</v>
      </c>
      <c r="D229" s="1" t="s">
        <v>1237</v>
      </c>
      <c r="E229" s="1" t="s">
        <v>1750</v>
      </c>
      <c r="F229" s="1" t="s">
        <v>774</v>
      </c>
      <c r="G229" s="1" t="s">
        <v>780</v>
      </c>
      <c r="H229" s="1" t="s">
        <v>753</v>
      </c>
      <c r="I229" s="1" t="s">
        <v>1751</v>
      </c>
      <c r="J229" s="1" t="s">
        <v>755</v>
      </c>
      <c r="K229" s="1" t="s">
        <v>1751</v>
      </c>
      <c r="L229" s="1" t="s">
        <v>1751</v>
      </c>
      <c r="M229" s="1" t="s">
        <v>756</v>
      </c>
      <c r="N229" s="1" t="s">
        <v>756</v>
      </c>
      <c r="O229" s="1" t="s">
        <v>757</v>
      </c>
      <c r="P229" s="1" t="s">
        <v>758</v>
      </c>
      <c r="Q229" s="1" t="s">
        <v>759</v>
      </c>
      <c r="R229" s="1" t="s">
        <v>1752</v>
      </c>
      <c r="S229" s="1" t="s">
        <v>777</v>
      </c>
      <c r="T229" s="1" t="s">
        <v>762</v>
      </c>
      <c r="U229" s="1" t="s">
        <v>763</v>
      </c>
    </row>
    <row r="230" s="1" customFormat="1" spans="1:21">
      <c r="A230" s="3">
        <v>18247084539</v>
      </c>
      <c r="B230" s="1" t="s">
        <v>798</v>
      </c>
      <c r="C230" s="1" t="s">
        <v>1753</v>
      </c>
      <c r="D230" s="1" t="s">
        <v>1754</v>
      </c>
      <c r="E230" s="1" t="s">
        <v>1755</v>
      </c>
      <c r="F230" s="1" t="s">
        <v>798</v>
      </c>
      <c r="G230" s="1" t="s">
        <v>775</v>
      </c>
      <c r="H230" s="1" t="s">
        <v>753</v>
      </c>
      <c r="I230" s="1" t="s">
        <v>1756</v>
      </c>
      <c r="J230" s="1" t="s">
        <v>755</v>
      </c>
      <c r="K230" s="1" t="s">
        <v>1756</v>
      </c>
      <c r="L230" s="1" t="s">
        <v>1756</v>
      </c>
      <c r="M230" s="1" t="s">
        <v>756</v>
      </c>
      <c r="N230" s="1" t="s">
        <v>756</v>
      </c>
      <c r="O230" s="1" t="s">
        <v>757</v>
      </c>
      <c r="P230" s="1" t="s">
        <v>758</v>
      </c>
      <c r="Q230" s="1" t="s">
        <v>759</v>
      </c>
      <c r="R230" s="1" t="s">
        <v>1757</v>
      </c>
      <c r="S230" s="1" t="s">
        <v>777</v>
      </c>
      <c r="T230" s="1" t="s">
        <v>762</v>
      </c>
      <c r="U230" s="1" t="s">
        <v>763</v>
      </c>
    </row>
    <row r="231" s="1" customFormat="1" spans="1:21">
      <c r="A231" s="3">
        <v>18247189175</v>
      </c>
      <c r="B231" s="1" t="s">
        <v>798</v>
      </c>
      <c r="C231" s="1" t="s">
        <v>1758</v>
      </c>
      <c r="D231" s="1" t="s">
        <v>1759</v>
      </c>
      <c r="E231" s="1" t="s">
        <v>1760</v>
      </c>
      <c r="F231" s="1" t="s">
        <v>798</v>
      </c>
      <c r="G231" s="1" t="s">
        <v>780</v>
      </c>
      <c r="H231" s="1" t="s">
        <v>753</v>
      </c>
      <c r="I231" s="1" t="s">
        <v>1761</v>
      </c>
      <c r="J231" s="1" t="s">
        <v>755</v>
      </c>
      <c r="K231" s="1" t="s">
        <v>1761</v>
      </c>
      <c r="L231" s="1" t="s">
        <v>1761</v>
      </c>
      <c r="M231" s="1" t="s">
        <v>756</v>
      </c>
      <c r="N231" s="1" t="s">
        <v>756</v>
      </c>
      <c r="O231" s="1" t="s">
        <v>757</v>
      </c>
      <c r="P231" s="1" t="s">
        <v>758</v>
      </c>
      <c r="Q231" s="1" t="s">
        <v>759</v>
      </c>
      <c r="R231" s="1" t="s">
        <v>1762</v>
      </c>
      <c r="S231" s="1" t="s">
        <v>777</v>
      </c>
      <c r="T231" s="1" t="s">
        <v>762</v>
      </c>
      <c r="U231" s="1" t="s">
        <v>763</v>
      </c>
    </row>
    <row r="232" s="1" customFormat="1" spans="1:21">
      <c r="A232" s="3">
        <v>18247292727</v>
      </c>
      <c r="B232" s="1" t="s">
        <v>798</v>
      </c>
      <c r="C232" s="1" t="s">
        <v>1763</v>
      </c>
      <c r="D232" s="1" t="s">
        <v>1462</v>
      </c>
      <c r="E232" s="1" t="s">
        <v>1764</v>
      </c>
      <c r="F232" s="1" t="s">
        <v>775</v>
      </c>
      <c r="G232" s="1" t="s">
        <v>780</v>
      </c>
      <c r="H232" s="1" t="s">
        <v>753</v>
      </c>
      <c r="I232" s="1" t="s">
        <v>1213</v>
      </c>
      <c r="J232" s="1" t="s">
        <v>755</v>
      </c>
      <c r="K232" s="1" t="s">
        <v>1213</v>
      </c>
      <c r="L232" s="1" t="s">
        <v>1213</v>
      </c>
      <c r="M232" s="1" t="s">
        <v>756</v>
      </c>
      <c r="N232" s="1" t="s">
        <v>756</v>
      </c>
      <c r="O232" s="1" t="s">
        <v>757</v>
      </c>
      <c r="P232" s="1" t="s">
        <v>758</v>
      </c>
      <c r="Q232" s="1" t="s">
        <v>759</v>
      </c>
      <c r="R232" s="1" t="s">
        <v>1765</v>
      </c>
      <c r="S232" s="1" t="s">
        <v>777</v>
      </c>
      <c r="T232" s="1" t="s">
        <v>762</v>
      </c>
      <c r="U232" s="1" t="s">
        <v>763</v>
      </c>
    </row>
    <row r="233" s="1" customFormat="1" spans="1:21">
      <c r="A233" s="3">
        <v>18247483026</v>
      </c>
      <c r="B233" s="1" t="s">
        <v>798</v>
      </c>
      <c r="C233" s="1" t="s">
        <v>1766</v>
      </c>
      <c r="D233" s="1" t="s">
        <v>870</v>
      </c>
      <c r="E233" s="1" t="s">
        <v>1767</v>
      </c>
      <c r="F233" s="1" t="s">
        <v>798</v>
      </c>
      <c r="G233" s="1" t="s">
        <v>780</v>
      </c>
      <c r="H233" s="1" t="s">
        <v>753</v>
      </c>
      <c r="I233" s="1" t="s">
        <v>1768</v>
      </c>
      <c r="J233" s="1" t="s">
        <v>755</v>
      </c>
      <c r="K233" s="1" t="s">
        <v>1768</v>
      </c>
      <c r="L233" s="1" t="s">
        <v>1768</v>
      </c>
      <c r="M233" s="1" t="s">
        <v>756</v>
      </c>
      <c r="N233" s="1" t="s">
        <v>756</v>
      </c>
      <c r="O233" s="1" t="s">
        <v>757</v>
      </c>
      <c r="P233" s="1" t="s">
        <v>758</v>
      </c>
      <c r="Q233" s="1" t="s">
        <v>759</v>
      </c>
      <c r="R233" s="1" t="s">
        <v>1769</v>
      </c>
      <c r="S233" s="1" t="s">
        <v>777</v>
      </c>
      <c r="T233" s="1" t="s">
        <v>762</v>
      </c>
      <c r="U233" s="1" t="s">
        <v>763</v>
      </c>
    </row>
    <row r="234" s="1" customFormat="1" spans="1:21">
      <c r="A234" s="3">
        <v>18247681155</v>
      </c>
      <c r="B234" s="1" t="s">
        <v>798</v>
      </c>
      <c r="C234" s="1" t="s">
        <v>1770</v>
      </c>
      <c r="D234" s="1" t="s">
        <v>855</v>
      </c>
      <c r="E234" s="1" t="s">
        <v>1771</v>
      </c>
      <c r="F234" s="1" t="s">
        <v>775</v>
      </c>
      <c r="G234" s="1" t="s">
        <v>780</v>
      </c>
      <c r="H234" s="1" t="s">
        <v>753</v>
      </c>
      <c r="I234" s="1" t="s">
        <v>1772</v>
      </c>
      <c r="J234" s="1" t="s">
        <v>755</v>
      </c>
      <c r="K234" s="1" t="s">
        <v>1772</v>
      </c>
      <c r="L234" s="1" t="s">
        <v>1772</v>
      </c>
      <c r="M234" s="1" t="s">
        <v>756</v>
      </c>
      <c r="N234" s="1" t="s">
        <v>756</v>
      </c>
      <c r="O234" s="1" t="s">
        <v>757</v>
      </c>
      <c r="P234" s="1" t="s">
        <v>758</v>
      </c>
      <c r="Q234" s="1" t="s">
        <v>759</v>
      </c>
      <c r="R234" s="1" t="s">
        <v>1773</v>
      </c>
      <c r="S234" s="1" t="s">
        <v>777</v>
      </c>
      <c r="T234" s="1" t="s">
        <v>762</v>
      </c>
      <c r="U234" s="1" t="s">
        <v>763</v>
      </c>
    </row>
    <row r="235" s="1" customFormat="1" spans="1:21">
      <c r="A235" s="3">
        <v>18247834491</v>
      </c>
      <c r="B235" s="1" t="s">
        <v>798</v>
      </c>
      <c r="C235" s="1" t="s">
        <v>1774</v>
      </c>
      <c r="D235" s="1" t="s">
        <v>1659</v>
      </c>
      <c r="E235" s="1" t="s">
        <v>1775</v>
      </c>
      <c r="F235" s="1" t="s">
        <v>775</v>
      </c>
      <c r="G235" s="1" t="s">
        <v>780</v>
      </c>
      <c r="H235" s="1" t="s">
        <v>753</v>
      </c>
      <c r="I235" s="1" t="s">
        <v>1661</v>
      </c>
      <c r="J235" s="1" t="s">
        <v>755</v>
      </c>
      <c r="K235" s="1" t="s">
        <v>1661</v>
      </c>
      <c r="L235" s="1" t="s">
        <v>1661</v>
      </c>
      <c r="M235" s="1" t="s">
        <v>756</v>
      </c>
      <c r="N235" s="1" t="s">
        <v>756</v>
      </c>
      <c r="O235" s="1" t="s">
        <v>757</v>
      </c>
      <c r="P235" s="1" t="s">
        <v>758</v>
      </c>
      <c r="Q235" s="1" t="s">
        <v>759</v>
      </c>
      <c r="R235" s="1" t="s">
        <v>1776</v>
      </c>
      <c r="S235" s="1" t="s">
        <v>777</v>
      </c>
      <c r="T235" s="1" t="s">
        <v>762</v>
      </c>
      <c r="U235" s="1" t="s">
        <v>763</v>
      </c>
    </row>
    <row r="236" s="1" customFormat="1" spans="1:21">
      <c r="A236" s="3">
        <v>18247886922</v>
      </c>
      <c r="B236" s="1" t="s">
        <v>798</v>
      </c>
      <c r="C236" s="1" t="s">
        <v>1777</v>
      </c>
      <c r="D236" s="1" t="s">
        <v>1778</v>
      </c>
      <c r="E236" s="1" t="s">
        <v>1779</v>
      </c>
      <c r="F236" s="1" t="s">
        <v>774</v>
      </c>
      <c r="G236" s="1" t="s">
        <v>780</v>
      </c>
      <c r="H236" s="1" t="s">
        <v>753</v>
      </c>
      <c r="I236" s="1" t="s">
        <v>1780</v>
      </c>
      <c r="J236" s="1" t="s">
        <v>755</v>
      </c>
      <c r="K236" s="1" t="s">
        <v>1780</v>
      </c>
      <c r="L236" s="1" t="s">
        <v>1780</v>
      </c>
      <c r="M236" s="1" t="s">
        <v>756</v>
      </c>
      <c r="N236" s="1" t="s">
        <v>756</v>
      </c>
      <c r="O236" s="1" t="s">
        <v>757</v>
      </c>
      <c r="P236" s="1" t="s">
        <v>758</v>
      </c>
      <c r="Q236" s="1" t="s">
        <v>759</v>
      </c>
      <c r="R236" s="1" t="s">
        <v>1781</v>
      </c>
      <c r="S236" s="1" t="s">
        <v>777</v>
      </c>
      <c r="T236" s="1" t="s">
        <v>762</v>
      </c>
      <c r="U236" s="1" t="s">
        <v>763</v>
      </c>
    </row>
    <row r="237" s="1" customFormat="1" spans="1:21">
      <c r="A237" s="3">
        <v>18248350010</v>
      </c>
      <c r="B237" s="1" t="s">
        <v>798</v>
      </c>
      <c r="C237" s="1" t="s">
        <v>1782</v>
      </c>
      <c r="D237" s="1" t="s">
        <v>1659</v>
      </c>
      <c r="E237" s="1" t="s">
        <v>1783</v>
      </c>
      <c r="F237" s="1" t="s">
        <v>775</v>
      </c>
      <c r="G237" s="1" t="s">
        <v>780</v>
      </c>
      <c r="H237" s="1" t="s">
        <v>753</v>
      </c>
      <c r="I237" s="1" t="s">
        <v>1784</v>
      </c>
      <c r="J237" s="1" t="s">
        <v>755</v>
      </c>
      <c r="K237" s="1" t="s">
        <v>1784</v>
      </c>
      <c r="L237" s="1" t="s">
        <v>1784</v>
      </c>
      <c r="M237" s="1" t="s">
        <v>756</v>
      </c>
      <c r="N237" s="1" t="s">
        <v>756</v>
      </c>
      <c r="O237" s="1" t="s">
        <v>757</v>
      </c>
      <c r="P237" s="1" t="s">
        <v>758</v>
      </c>
      <c r="Q237" s="1" t="s">
        <v>759</v>
      </c>
      <c r="R237" s="1" t="s">
        <v>1785</v>
      </c>
      <c r="S237" s="1" t="s">
        <v>777</v>
      </c>
      <c r="T237" s="1" t="s">
        <v>762</v>
      </c>
      <c r="U237" s="1" t="s">
        <v>763</v>
      </c>
    </row>
    <row r="238" s="1" customFormat="1" spans="1:21">
      <c r="A238" s="3">
        <v>18248439894</v>
      </c>
      <c r="B238" s="1" t="s">
        <v>798</v>
      </c>
      <c r="C238" s="1" t="s">
        <v>1786</v>
      </c>
      <c r="D238" s="1" t="s">
        <v>1787</v>
      </c>
      <c r="E238" s="1" t="s">
        <v>1788</v>
      </c>
      <c r="F238" s="1" t="s">
        <v>774</v>
      </c>
      <c r="G238" s="1" t="s">
        <v>780</v>
      </c>
      <c r="H238" s="1" t="s">
        <v>753</v>
      </c>
      <c r="I238" s="1" t="s">
        <v>1281</v>
      </c>
      <c r="J238" s="1" t="s">
        <v>755</v>
      </c>
      <c r="K238" s="1" t="s">
        <v>1281</v>
      </c>
      <c r="L238" s="1" t="s">
        <v>1281</v>
      </c>
      <c r="M238" s="1" t="s">
        <v>756</v>
      </c>
      <c r="N238" s="1" t="s">
        <v>756</v>
      </c>
      <c r="O238" s="1" t="s">
        <v>757</v>
      </c>
      <c r="P238" s="1" t="s">
        <v>758</v>
      </c>
      <c r="Q238" s="1" t="s">
        <v>759</v>
      </c>
      <c r="R238" s="1" t="s">
        <v>1789</v>
      </c>
      <c r="S238" s="1" t="s">
        <v>777</v>
      </c>
      <c r="T238" s="1" t="s">
        <v>762</v>
      </c>
      <c r="U238" s="1" t="s">
        <v>763</v>
      </c>
    </row>
    <row r="239" s="1" customFormat="1" spans="1:21">
      <c r="A239" s="3">
        <v>18249091061</v>
      </c>
      <c r="B239" s="1" t="s">
        <v>798</v>
      </c>
      <c r="C239" s="1" t="s">
        <v>1790</v>
      </c>
      <c r="D239" s="1" t="s">
        <v>1778</v>
      </c>
      <c r="E239" s="1" t="s">
        <v>1791</v>
      </c>
      <c r="F239" s="1" t="s">
        <v>774</v>
      </c>
      <c r="G239" s="1" t="s">
        <v>780</v>
      </c>
      <c r="H239" s="1" t="s">
        <v>753</v>
      </c>
      <c r="I239" s="1" t="s">
        <v>1792</v>
      </c>
      <c r="J239" s="1" t="s">
        <v>755</v>
      </c>
      <c r="K239" s="1" t="s">
        <v>1792</v>
      </c>
      <c r="L239" s="1" t="s">
        <v>1792</v>
      </c>
      <c r="M239" s="1" t="s">
        <v>756</v>
      </c>
      <c r="N239" s="1" t="s">
        <v>756</v>
      </c>
      <c r="O239" s="1" t="s">
        <v>757</v>
      </c>
      <c r="P239" s="1" t="s">
        <v>758</v>
      </c>
      <c r="Q239" s="1" t="s">
        <v>759</v>
      </c>
      <c r="R239" s="1" t="s">
        <v>1793</v>
      </c>
      <c r="S239" s="1" t="s">
        <v>777</v>
      </c>
      <c r="T239" s="1" t="s">
        <v>762</v>
      </c>
      <c r="U239" s="1" t="s">
        <v>763</v>
      </c>
    </row>
    <row r="240" s="1" customFormat="1" spans="1:21">
      <c r="A240" s="3">
        <v>18249374124</v>
      </c>
      <c r="B240" s="1" t="s">
        <v>798</v>
      </c>
      <c r="C240" s="1" t="s">
        <v>1794</v>
      </c>
      <c r="D240" s="1" t="s">
        <v>1642</v>
      </c>
      <c r="E240" s="1" t="s">
        <v>1795</v>
      </c>
      <c r="F240" s="1" t="s">
        <v>775</v>
      </c>
      <c r="G240" s="1" t="s">
        <v>780</v>
      </c>
      <c r="H240" s="1" t="s">
        <v>753</v>
      </c>
      <c r="I240" s="1" t="s">
        <v>1796</v>
      </c>
      <c r="J240" s="1" t="s">
        <v>755</v>
      </c>
      <c r="K240" s="1" t="s">
        <v>1796</v>
      </c>
      <c r="L240" s="1" t="s">
        <v>1796</v>
      </c>
      <c r="M240" s="1" t="s">
        <v>756</v>
      </c>
      <c r="N240" s="1" t="s">
        <v>756</v>
      </c>
      <c r="O240" s="1" t="s">
        <v>757</v>
      </c>
      <c r="P240" s="1" t="s">
        <v>758</v>
      </c>
      <c r="Q240" s="1" t="s">
        <v>759</v>
      </c>
      <c r="R240" s="1" t="s">
        <v>1797</v>
      </c>
      <c r="S240" s="1" t="s">
        <v>777</v>
      </c>
      <c r="T240" s="1" t="s">
        <v>762</v>
      </c>
      <c r="U240" s="1" t="s">
        <v>763</v>
      </c>
    </row>
    <row r="241" s="1" customFormat="1" spans="1:21">
      <c r="A241" s="3">
        <v>18249703256</v>
      </c>
      <c r="B241" s="1" t="s">
        <v>774</v>
      </c>
      <c r="C241" s="1" t="s">
        <v>1798</v>
      </c>
      <c r="D241" s="1" t="s">
        <v>1642</v>
      </c>
      <c r="E241" s="1" t="s">
        <v>1799</v>
      </c>
      <c r="F241" s="1" t="s">
        <v>774</v>
      </c>
      <c r="G241" s="1" t="s">
        <v>780</v>
      </c>
      <c r="H241" s="1" t="s">
        <v>753</v>
      </c>
      <c r="I241" s="1" t="s">
        <v>1800</v>
      </c>
      <c r="J241" s="1" t="s">
        <v>755</v>
      </c>
      <c r="K241" s="1" t="s">
        <v>1800</v>
      </c>
      <c r="L241" s="1" t="s">
        <v>1800</v>
      </c>
      <c r="M241" s="1" t="s">
        <v>756</v>
      </c>
      <c r="N241" s="1" t="s">
        <v>756</v>
      </c>
      <c r="O241" s="1" t="s">
        <v>757</v>
      </c>
      <c r="P241" s="1" t="s">
        <v>758</v>
      </c>
      <c r="Q241" s="1" t="s">
        <v>759</v>
      </c>
      <c r="R241" s="1" t="s">
        <v>1801</v>
      </c>
      <c r="S241" s="1" t="s">
        <v>777</v>
      </c>
      <c r="T241" s="1" t="s">
        <v>762</v>
      </c>
      <c r="U241" s="1" t="s">
        <v>763</v>
      </c>
    </row>
    <row r="242" s="1" customFormat="1" spans="1:21">
      <c r="A242" s="3">
        <v>18249846616</v>
      </c>
      <c r="B242" s="1" t="s">
        <v>774</v>
      </c>
      <c r="C242" s="1" t="s">
        <v>1802</v>
      </c>
      <c r="D242" s="1" t="s">
        <v>1642</v>
      </c>
      <c r="E242" s="1" t="s">
        <v>1803</v>
      </c>
      <c r="F242" s="1" t="s">
        <v>775</v>
      </c>
      <c r="G242" s="1" t="s">
        <v>780</v>
      </c>
      <c r="H242" s="1" t="s">
        <v>753</v>
      </c>
      <c r="I242" s="1" t="s">
        <v>1804</v>
      </c>
      <c r="J242" s="1" t="s">
        <v>755</v>
      </c>
      <c r="K242" s="1" t="s">
        <v>1804</v>
      </c>
      <c r="L242" s="1" t="s">
        <v>1804</v>
      </c>
      <c r="M242" s="1" t="s">
        <v>756</v>
      </c>
      <c r="N242" s="1" t="s">
        <v>756</v>
      </c>
      <c r="O242" s="1" t="s">
        <v>757</v>
      </c>
      <c r="P242" s="1" t="s">
        <v>758</v>
      </c>
      <c r="Q242" s="1" t="s">
        <v>759</v>
      </c>
      <c r="R242" s="1" t="s">
        <v>1805</v>
      </c>
      <c r="S242" s="1" t="s">
        <v>777</v>
      </c>
      <c r="T242" s="1" t="s">
        <v>762</v>
      </c>
      <c r="U242" s="1" t="s">
        <v>763</v>
      </c>
    </row>
    <row r="243" s="1" customFormat="1" spans="1:21">
      <c r="A243" s="3">
        <v>18252524225</v>
      </c>
      <c r="B243" s="1" t="s">
        <v>774</v>
      </c>
      <c r="C243" s="1" t="s">
        <v>1806</v>
      </c>
      <c r="D243" s="1" t="s">
        <v>1659</v>
      </c>
      <c r="E243" s="1" t="s">
        <v>1807</v>
      </c>
      <c r="F243" s="1" t="s">
        <v>774</v>
      </c>
      <c r="G243" s="1" t="s">
        <v>780</v>
      </c>
      <c r="H243" s="1" t="s">
        <v>753</v>
      </c>
      <c r="I243" s="1" t="s">
        <v>1092</v>
      </c>
      <c r="J243" s="1" t="s">
        <v>755</v>
      </c>
      <c r="K243" s="1" t="s">
        <v>1092</v>
      </c>
      <c r="L243" s="1" t="s">
        <v>1092</v>
      </c>
      <c r="M243" s="1" t="s">
        <v>756</v>
      </c>
      <c r="N243" s="1" t="s">
        <v>756</v>
      </c>
      <c r="O243" s="1" t="s">
        <v>757</v>
      </c>
      <c r="P243" s="1" t="s">
        <v>758</v>
      </c>
      <c r="Q243" s="1" t="s">
        <v>759</v>
      </c>
      <c r="R243" s="1" t="s">
        <v>1808</v>
      </c>
      <c r="S243" s="1" t="s">
        <v>777</v>
      </c>
      <c r="T243" s="1" t="s">
        <v>762</v>
      </c>
      <c r="U243" s="1" t="s">
        <v>763</v>
      </c>
    </row>
    <row r="244" s="1" customFormat="1" spans="1:21">
      <c r="A244" s="3">
        <v>18252597889</v>
      </c>
      <c r="B244" s="1" t="s">
        <v>774</v>
      </c>
      <c r="C244" s="1" t="s">
        <v>1809</v>
      </c>
      <c r="D244" s="1" t="s">
        <v>1642</v>
      </c>
      <c r="E244" s="1" t="s">
        <v>1810</v>
      </c>
      <c r="F244" s="1" t="s">
        <v>774</v>
      </c>
      <c r="G244" s="1" t="s">
        <v>780</v>
      </c>
      <c r="H244" s="1" t="s">
        <v>753</v>
      </c>
      <c r="I244" s="1" t="s">
        <v>1811</v>
      </c>
      <c r="J244" s="1" t="s">
        <v>755</v>
      </c>
      <c r="K244" s="1" t="s">
        <v>1811</v>
      </c>
      <c r="L244" s="1" t="s">
        <v>1811</v>
      </c>
      <c r="M244" s="1" t="s">
        <v>756</v>
      </c>
      <c r="N244" s="1" t="s">
        <v>756</v>
      </c>
      <c r="O244" s="1" t="s">
        <v>757</v>
      </c>
      <c r="P244" s="1" t="s">
        <v>758</v>
      </c>
      <c r="Q244" s="1" t="s">
        <v>759</v>
      </c>
      <c r="R244" s="1" t="s">
        <v>1812</v>
      </c>
      <c r="S244" s="1" t="s">
        <v>777</v>
      </c>
      <c r="T244" s="1" t="s">
        <v>762</v>
      </c>
      <c r="U244" s="1" t="s">
        <v>763</v>
      </c>
    </row>
    <row r="245" s="1" customFormat="1" spans="1:21">
      <c r="A245" s="3">
        <v>18252922855</v>
      </c>
      <c r="B245" s="1" t="s">
        <v>774</v>
      </c>
      <c r="C245" s="1" t="s">
        <v>1813</v>
      </c>
      <c r="D245" s="1" t="s">
        <v>1447</v>
      </c>
      <c r="E245" s="1" t="s">
        <v>1814</v>
      </c>
      <c r="F245" s="1" t="s">
        <v>774</v>
      </c>
      <c r="G245" s="1" t="s">
        <v>775</v>
      </c>
      <c r="H245" s="1" t="s">
        <v>753</v>
      </c>
      <c r="I245" s="1" t="s">
        <v>1815</v>
      </c>
      <c r="J245" s="1" t="s">
        <v>755</v>
      </c>
      <c r="K245" s="1" t="s">
        <v>1815</v>
      </c>
      <c r="L245" s="1" t="s">
        <v>1815</v>
      </c>
      <c r="M245" s="1" t="s">
        <v>756</v>
      </c>
      <c r="N245" s="1" t="s">
        <v>756</v>
      </c>
      <c r="O245" s="1" t="s">
        <v>757</v>
      </c>
      <c r="P245" s="1" t="s">
        <v>758</v>
      </c>
      <c r="Q245" s="1" t="s">
        <v>759</v>
      </c>
      <c r="R245" s="1" t="s">
        <v>1816</v>
      </c>
      <c r="S245" s="1" t="s">
        <v>777</v>
      </c>
      <c r="T245" s="1" t="s">
        <v>762</v>
      </c>
      <c r="U245" s="1" t="s">
        <v>763</v>
      </c>
    </row>
    <row r="246" s="1" customFormat="1" spans="1:21">
      <c r="A246" s="3">
        <v>18253128841</v>
      </c>
      <c r="B246" s="1" t="s">
        <v>774</v>
      </c>
      <c r="C246" s="1" t="s">
        <v>1817</v>
      </c>
      <c r="D246" s="1" t="s">
        <v>1048</v>
      </c>
      <c r="E246" s="1" t="s">
        <v>1818</v>
      </c>
      <c r="F246" s="1" t="s">
        <v>775</v>
      </c>
      <c r="G246" s="1" t="s">
        <v>780</v>
      </c>
      <c r="H246" s="1" t="s">
        <v>753</v>
      </c>
      <c r="I246" s="1" t="s">
        <v>1819</v>
      </c>
      <c r="J246" s="1" t="s">
        <v>755</v>
      </c>
      <c r="K246" s="1" t="s">
        <v>1819</v>
      </c>
      <c r="L246" s="1" t="s">
        <v>1819</v>
      </c>
      <c r="M246" s="1" t="s">
        <v>756</v>
      </c>
      <c r="N246" s="1" t="s">
        <v>756</v>
      </c>
      <c r="O246" s="1" t="s">
        <v>757</v>
      </c>
      <c r="P246" s="1" t="s">
        <v>758</v>
      </c>
      <c r="Q246" s="1" t="s">
        <v>759</v>
      </c>
      <c r="R246" s="1" t="s">
        <v>1820</v>
      </c>
      <c r="S246" s="1" t="s">
        <v>777</v>
      </c>
      <c r="T246" s="1" t="s">
        <v>762</v>
      </c>
      <c r="U246" s="1" t="s">
        <v>763</v>
      </c>
    </row>
    <row r="247" s="1" customFormat="1" spans="1:21">
      <c r="A247" s="3">
        <v>18253260807</v>
      </c>
      <c r="B247" s="1" t="s">
        <v>774</v>
      </c>
      <c r="C247" s="1" t="s">
        <v>1821</v>
      </c>
      <c r="D247" s="1" t="s">
        <v>1462</v>
      </c>
      <c r="E247" s="1" t="s">
        <v>1822</v>
      </c>
      <c r="F247" s="1" t="s">
        <v>774</v>
      </c>
      <c r="G247" s="1" t="s">
        <v>780</v>
      </c>
      <c r="H247" s="1" t="s">
        <v>753</v>
      </c>
      <c r="I247" s="1" t="s">
        <v>1823</v>
      </c>
      <c r="J247" s="1" t="s">
        <v>755</v>
      </c>
      <c r="K247" s="1" t="s">
        <v>1823</v>
      </c>
      <c r="L247" s="1" t="s">
        <v>1823</v>
      </c>
      <c r="M247" s="1" t="s">
        <v>756</v>
      </c>
      <c r="N247" s="1" t="s">
        <v>756</v>
      </c>
      <c r="O247" s="1" t="s">
        <v>757</v>
      </c>
      <c r="P247" s="1" t="s">
        <v>758</v>
      </c>
      <c r="Q247" s="1" t="s">
        <v>759</v>
      </c>
      <c r="R247" s="1" t="s">
        <v>1824</v>
      </c>
      <c r="S247" s="1" t="s">
        <v>777</v>
      </c>
      <c r="T247" s="1" t="s">
        <v>762</v>
      </c>
      <c r="U247" s="1" t="s">
        <v>763</v>
      </c>
    </row>
    <row r="248" s="1" customFormat="1" spans="1:21">
      <c r="A248" s="3">
        <v>18253950820</v>
      </c>
      <c r="B248" s="1" t="s">
        <v>774</v>
      </c>
      <c r="C248" s="1" t="s">
        <v>1825</v>
      </c>
      <c r="D248" s="1" t="s">
        <v>1754</v>
      </c>
      <c r="E248" s="1" t="s">
        <v>1826</v>
      </c>
      <c r="F248" s="1" t="s">
        <v>774</v>
      </c>
      <c r="G248" s="1" t="s">
        <v>775</v>
      </c>
      <c r="H248" s="1" t="s">
        <v>753</v>
      </c>
      <c r="I248" s="1" t="s">
        <v>1827</v>
      </c>
      <c r="J248" s="1" t="s">
        <v>755</v>
      </c>
      <c r="K248" s="1" t="s">
        <v>1827</v>
      </c>
      <c r="L248" s="1" t="s">
        <v>1827</v>
      </c>
      <c r="M248" s="1" t="s">
        <v>756</v>
      </c>
      <c r="N248" s="1" t="s">
        <v>756</v>
      </c>
      <c r="O248" s="1" t="s">
        <v>757</v>
      </c>
      <c r="P248" s="1" t="s">
        <v>758</v>
      </c>
      <c r="Q248" s="1" t="s">
        <v>759</v>
      </c>
      <c r="R248" s="1" t="s">
        <v>1828</v>
      </c>
      <c r="S248" s="1" t="s">
        <v>777</v>
      </c>
      <c r="T248" s="1" t="s">
        <v>762</v>
      </c>
      <c r="U248" s="1" t="s">
        <v>763</v>
      </c>
    </row>
    <row r="249" s="1" customFormat="1" spans="1:21">
      <c r="A249" s="3">
        <v>18254146463</v>
      </c>
      <c r="B249" s="1" t="s">
        <v>774</v>
      </c>
      <c r="C249" s="1" t="s">
        <v>1829</v>
      </c>
      <c r="D249" s="1" t="s">
        <v>1695</v>
      </c>
      <c r="E249" s="1" t="s">
        <v>1830</v>
      </c>
      <c r="F249" s="1" t="s">
        <v>774</v>
      </c>
      <c r="G249" s="1" t="s">
        <v>775</v>
      </c>
      <c r="H249" s="1" t="s">
        <v>753</v>
      </c>
      <c r="I249" s="1" t="s">
        <v>805</v>
      </c>
      <c r="J249" s="1" t="s">
        <v>755</v>
      </c>
      <c r="K249" s="1" t="s">
        <v>805</v>
      </c>
      <c r="L249" s="1" t="s">
        <v>805</v>
      </c>
      <c r="M249" s="1" t="s">
        <v>756</v>
      </c>
      <c r="N249" s="1" t="s">
        <v>756</v>
      </c>
      <c r="O249" s="1" t="s">
        <v>757</v>
      </c>
      <c r="P249" s="1" t="s">
        <v>758</v>
      </c>
      <c r="Q249" s="1" t="s">
        <v>759</v>
      </c>
      <c r="R249" s="1" t="s">
        <v>1831</v>
      </c>
      <c r="S249" s="1" t="s">
        <v>777</v>
      </c>
      <c r="T249" s="1" t="s">
        <v>762</v>
      </c>
      <c r="U249" s="1" t="s">
        <v>763</v>
      </c>
    </row>
    <row r="250" s="1" customFormat="1" spans="1:21">
      <c r="A250" s="3">
        <v>18254289645</v>
      </c>
      <c r="B250" s="1" t="s">
        <v>774</v>
      </c>
      <c r="C250" s="1" t="s">
        <v>1832</v>
      </c>
      <c r="D250" s="1" t="s">
        <v>1594</v>
      </c>
      <c r="E250" s="1" t="s">
        <v>1595</v>
      </c>
      <c r="F250" s="1" t="s">
        <v>774</v>
      </c>
      <c r="G250" s="1" t="s">
        <v>775</v>
      </c>
      <c r="H250" s="1" t="s">
        <v>753</v>
      </c>
      <c r="I250" s="1" t="s">
        <v>1088</v>
      </c>
      <c r="J250" s="1" t="s">
        <v>755</v>
      </c>
      <c r="K250" s="1" t="s">
        <v>1088</v>
      </c>
      <c r="L250" s="1" t="s">
        <v>1088</v>
      </c>
      <c r="M250" s="1" t="s">
        <v>756</v>
      </c>
      <c r="N250" s="1" t="s">
        <v>756</v>
      </c>
      <c r="O250" s="1" t="s">
        <v>757</v>
      </c>
      <c r="P250" s="1" t="s">
        <v>758</v>
      </c>
      <c r="Q250" s="1" t="s">
        <v>759</v>
      </c>
      <c r="R250" s="1" t="s">
        <v>1833</v>
      </c>
      <c r="S250" s="1" t="s">
        <v>777</v>
      </c>
      <c r="T250" s="1" t="s">
        <v>762</v>
      </c>
      <c r="U250" s="1" t="s">
        <v>763</v>
      </c>
    </row>
    <row r="251" s="1" customFormat="1" spans="1:21">
      <c r="A251" s="3">
        <v>18254498344</v>
      </c>
      <c r="B251" s="1" t="s">
        <v>774</v>
      </c>
      <c r="C251" s="1" t="s">
        <v>1834</v>
      </c>
      <c r="D251" s="1" t="s">
        <v>1575</v>
      </c>
      <c r="E251" s="1" t="s">
        <v>1425</v>
      </c>
      <c r="F251" s="1" t="s">
        <v>775</v>
      </c>
      <c r="G251" s="1" t="s">
        <v>780</v>
      </c>
      <c r="H251" s="1" t="s">
        <v>753</v>
      </c>
      <c r="I251" s="1" t="s">
        <v>1835</v>
      </c>
      <c r="J251" s="1" t="s">
        <v>755</v>
      </c>
      <c r="K251" s="1" t="s">
        <v>1835</v>
      </c>
      <c r="L251" s="1" t="s">
        <v>1835</v>
      </c>
      <c r="M251" s="1" t="s">
        <v>756</v>
      </c>
      <c r="N251" s="1" t="s">
        <v>756</v>
      </c>
      <c r="O251" s="1" t="s">
        <v>757</v>
      </c>
      <c r="P251" s="1" t="s">
        <v>758</v>
      </c>
      <c r="Q251" s="1" t="s">
        <v>759</v>
      </c>
      <c r="R251" s="1" t="s">
        <v>1836</v>
      </c>
      <c r="S251" s="1" t="s">
        <v>777</v>
      </c>
      <c r="T251" s="1" t="s">
        <v>762</v>
      </c>
      <c r="U251" s="1" t="s">
        <v>763</v>
      </c>
    </row>
    <row r="252" s="1" customFormat="1" spans="1:21">
      <c r="A252" s="3">
        <v>18255016719</v>
      </c>
      <c r="B252" s="1" t="s">
        <v>774</v>
      </c>
      <c r="C252" s="1" t="s">
        <v>1837</v>
      </c>
      <c r="D252" s="1" t="s">
        <v>1754</v>
      </c>
      <c r="E252" s="1" t="s">
        <v>1838</v>
      </c>
      <c r="F252" s="1" t="s">
        <v>774</v>
      </c>
      <c r="G252" s="1" t="s">
        <v>775</v>
      </c>
      <c r="H252" s="1" t="s">
        <v>753</v>
      </c>
      <c r="I252" s="1" t="s">
        <v>1827</v>
      </c>
      <c r="J252" s="1" t="s">
        <v>755</v>
      </c>
      <c r="K252" s="1" t="s">
        <v>1827</v>
      </c>
      <c r="L252" s="1" t="s">
        <v>1827</v>
      </c>
      <c r="M252" s="1" t="s">
        <v>756</v>
      </c>
      <c r="N252" s="1" t="s">
        <v>756</v>
      </c>
      <c r="O252" s="1" t="s">
        <v>757</v>
      </c>
      <c r="P252" s="1" t="s">
        <v>758</v>
      </c>
      <c r="Q252" s="1" t="s">
        <v>759</v>
      </c>
      <c r="R252" s="1" t="s">
        <v>1839</v>
      </c>
      <c r="S252" s="1" t="s">
        <v>777</v>
      </c>
      <c r="T252" s="1" t="s">
        <v>762</v>
      </c>
      <c r="U252" s="1" t="s">
        <v>763</v>
      </c>
    </row>
    <row r="253" s="1" customFormat="1" spans="1:21">
      <c r="A253" s="3">
        <v>18255058709</v>
      </c>
      <c r="B253" s="1" t="s">
        <v>774</v>
      </c>
      <c r="C253" s="1" t="s">
        <v>1840</v>
      </c>
      <c r="D253" s="1" t="s">
        <v>1695</v>
      </c>
      <c r="E253" s="1" t="s">
        <v>1841</v>
      </c>
      <c r="F253" s="1" t="s">
        <v>774</v>
      </c>
      <c r="G253" s="1" t="s">
        <v>775</v>
      </c>
      <c r="H253" s="1" t="s">
        <v>753</v>
      </c>
      <c r="I253" s="1" t="s">
        <v>1842</v>
      </c>
      <c r="J253" s="1" t="s">
        <v>755</v>
      </c>
      <c r="K253" s="1" t="s">
        <v>1842</v>
      </c>
      <c r="L253" s="1" t="s">
        <v>1842</v>
      </c>
      <c r="M253" s="1" t="s">
        <v>756</v>
      </c>
      <c r="N253" s="1" t="s">
        <v>756</v>
      </c>
      <c r="O253" s="1" t="s">
        <v>757</v>
      </c>
      <c r="P253" s="1" t="s">
        <v>758</v>
      </c>
      <c r="Q253" s="1" t="s">
        <v>759</v>
      </c>
      <c r="R253" s="1" t="s">
        <v>1843</v>
      </c>
      <c r="S253" s="1" t="s">
        <v>777</v>
      </c>
      <c r="T253" s="1" t="s">
        <v>762</v>
      </c>
      <c r="U253" s="1" t="s">
        <v>763</v>
      </c>
    </row>
    <row r="254" s="1" customFormat="1" spans="1:21">
      <c r="A254" s="3">
        <v>18255152008</v>
      </c>
      <c r="B254" s="1" t="s">
        <v>774</v>
      </c>
      <c r="C254" s="1" t="s">
        <v>1844</v>
      </c>
      <c r="D254" s="1" t="s">
        <v>970</v>
      </c>
      <c r="E254" s="1" t="s">
        <v>1845</v>
      </c>
      <c r="F254" s="1" t="s">
        <v>775</v>
      </c>
      <c r="G254" s="1" t="s">
        <v>780</v>
      </c>
      <c r="H254" s="1" t="s">
        <v>753</v>
      </c>
      <c r="I254" s="1" t="s">
        <v>1846</v>
      </c>
      <c r="J254" s="1" t="s">
        <v>755</v>
      </c>
      <c r="K254" s="1" t="s">
        <v>1846</v>
      </c>
      <c r="L254" s="1" t="s">
        <v>1846</v>
      </c>
      <c r="M254" s="1" t="s">
        <v>756</v>
      </c>
      <c r="N254" s="1" t="s">
        <v>756</v>
      </c>
      <c r="O254" s="1" t="s">
        <v>757</v>
      </c>
      <c r="P254" s="1" t="s">
        <v>758</v>
      </c>
      <c r="Q254" s="1" t="s">
        <v>759</v>
      </c>
      <c r="R254" s="1" t="s">
        <v>1847</v>
      </c>
      <c r="S254" s="1" t="s">
        <v>777</v>
      </c>
      <c r="T254" s="1" t="s">
        <v>762</v>
      </c>
      <c r="U254" s="1" t="s">
        <v>763</v>
      </c>
    </row>
    <row r="255" s="1" customFormat="1" spans="1:21">
      <c r="A255" s="3">
        <v>18255373058</v>
      </c>
      <c r="B255" s="1" t="s">
        <v>774</v>
      </c>
      <c r="C255" s="1" t="s">
        <v>1848</v>
      </c>
      <c r="D255" s="1" t="s">
        <v>1184</v>
      </c>
      <c r="E255" s="1" t="s">
        <v>1849</v>
      </c>
      <c r="F255" s="1" t="s">
        <v>775</v>
      </c>
      <c r="G255" s="1" t="s">
        <v>780</v>
      </c>
      <c r="H255" s="1" t="s">
        <v>753</v>
      </c>
      <c r="I255" s="1" t="s">
        <v>1780</v>
      </c>
      <c r="J255" s="1" t="s">
        <v>755</v>
      </c>
      <c r="K255" s="1" t="s">
        <v>1780</v>
      </c>
      <c r="L255" s="1" t="s">
        <v>1780</v>
      </c>
      <c r="M255" s="1" t="s">
        <v>756</v>
      </c>
      <c r="N255" s="1" t="s">
        <v>756</v>
      </c>
      <c r="O255" s="1" t="s">
        <v>757</v>
      </c>
      <c r="P255" s="1" t="s">
        <v>758</v>
      </c>
      <c r="Q255" s="1" t="s">
        <v>759</v>
      </c>
      <c r="R255" s="1" t="s">
        <v>1850</v>
      </c>
      <c r="S255" s="1" t="s">
        <v>777</v>
      </c>
      <c r="T255" s="1" t="s">
        <v>762</v>
      </c>
      <c r="U255" s="1" t="s">
        <v>763</v>
      </c>
    </row>
    <row r="256" s="1" customFormat="1" spans="1:21">
      <c r="A256" s="3">
        <v>18255624718</v>
      </c>
      <c r="B256" s="1" t="s">
        <v>774</v>
      </c>
      <c r="C256" s="1" t="s">
        <v>1851</v>
      </c>
      <c r="D256" s="1" t="s">
        <v>1852</v>
      </c>
      <c r="E256" s="1" t="s">
        <v>1853</v>
      </c>
      <c r="F256" s="1" t="s">
        <v>775</v>
      </c>
      <c r="G256" s="1" t="s">
        <v>780</v>
      </c>
      <c r="H256" s="1" t="s">
        <v>753</v>
      </c>
      <c r="I256" s="1" t="s">
        <v>1854</v>
      </c>
      <c r="J256" s="1" t="s">
        <v>755</v>
      </c>
      <c r="K256" s="1" t="s">
        <v>1854</v>
      </c>
      <c r="L256" s="1" t="s">
        <v>1854</v>
      </c>
      <c r="M256" s="1" t="s">
        <v>756</v>
      </c>
      <c r="N256" s="1" t="s">
        <v>756</v>
      </c>
      <c r="O256" s="1" t="s">
        <v>757</v>
      </c>
      <c r="P256" s="1" t="s">
        <v>758</v>
      </c>
      <c r="Q256" s="1" t="s">
        <v>759</v>
      </c>
      <c r="R256" s="1" t="s">
        <v>1855</v>
      </c>
      <c r="S256" s="1" t="s">
        <v>777</v>
      </c>
      <c r="T256" s="1" t="s">
        <v>762</v>
      </c>
      <c r="U256" s="1" t="s">
        <v>763</v>
      </c>
    </row>
    <row r="257" s="1" customFormat="1" spans="1:21">
      <c r="A257" s="3">
        <v>18259001728</v>
      </c>
      <c r="B257" s="1" t="s">
        <v>774</v>
      </c>
      <c r="C257" s="1" t="s">
        <v>1856</v>
      </c>
      <c r="D257" s="1" t="s">
        <v>1852</v>
      </c>
      <c r="E257" s="1" t="s">
        <v>1857</v>
      </c>
      <c r="F257" s="1" t="s">
        <v>774</v>
      </c>
      <c r="G257" s="1" t="s">
        <v>775</v>
      </c>
      <c r="H257" s="1" t="s">
        <v>753</v>
      </c>
      <c r="I257" s="1" t="s">
        <v>1854</v>
      </c>
      <c r="J257" s="1" t="s">
        <v>755</v>
      </c>
      <c r="K257" s="1" t="s">
        <v>1854</v>
      </c>
      <c r="L257" s="1" t="s">
        <v>1854</v>
      </c>
      <c r="M257" s="1" t="s">
        <v>756</v>
      </c>
      <c r="N257" s="1" t="s">
        <v>756</v>
      </c>
      <c r="O257" s="1" t="s">
        <v>757</v>
      </c>
      <c r="P257" s="1" t="s">
        <v>758</v>
      </c>
      <c r="Q257" s="1" t="s">
        <v>759</v>
      </c>
      <c r="R257" s="1" t="s">
        <v>1858</v>
      </c>
      <c r="S257" s="1" t="s">
        <v>777</v>
      </c>
      <c r="T257" s="1" t="s">
        <v>762</v>
      </c>
      <c r="U257" s="1" t="s">
        <v>763</v>
      </c>
    </row>
    <row r="258" s="1" customFormat="1" spans="1:21">
      <c r="A258" s="3">
        <v>18259276258</v>
      </c>
      <c r="B258" s="1" t="s">
        <v>774</v>
      </c>
      <c r="C258" s="1" t="s">
        <v>1859</v>
      </c>
      <c r="D258" s="1" t="s">
        <v>870</v>
      </c>
      <c r="E258" s="1" t="s">
        <v>1860</v>
      </c>
      <c r="F258" s="1" t="s">
        <v>775</v>
      </c>
      <c r="G258" s="1" t="s">
        <v>780</v>
      </c>
      <c r="H258" s="1" t="s">
        <v>753</v>
      </c>
      <c r="I258" s="1" t="s">
        <v>1369</v>
      </c>
      <c r="J258" s="1" t="s">
        <v>755</v>
      </c>
      <c r="K258" s="1" t="s">
        <v>1369</v>
      </c>
      <c r="L258" s="1" t="s">
        <v>1369</v>
      </c>
      <c r="M258" s="1" t="s">
        <v>756</v>
      </c>
      <c r="N258" s="1" t="s">
        <v>756</v>
      </c>
      <c r="O258" s="1" t="s">
        <v>757</v>
      </c>
      <c r="P258" s="1" t="s">
        <v>758</v>
      </c>
      <c r="Q258" s="1" t="s">
        <v>759</v>
      </c>
      <c r="R258" s="1" t="s">
        <v>1861</v>
      </c>
      <c r="S258" s="1" t="s">
        <v>777</v>
      </c>
      <c r="T258" s="1" t="s">
        <v>762</v>
      </c>
      <c r="U258" s="1" t="s">
        <v>763</v>
      </c>
    </row>
    <row r="259" s="1" customFormat="1" spans="1:21">
      <c r="A259" s="3">
        <v>18259285706</v>
      </c>
      <c r="B259" s="1" t="s">
        <v>774</v>
      </c>
      <c r="C259" s="1" t="s">
        <v>1862</v>
      </c>
      <c r="D259" s="1" t="s">
        <v>1659</v>
      </c>
      <c r="E259" s="1" t="s">
        <v>1863</v>
      </c>
      <c r="F259" s="1" t="s">
        <v>775</v>
      </c>
      <c r="G259" s="1" t="s">
        <v>780</v>
      </c>
      <c r="H259" s="1" t="s">
        <v>753</v>
      </c>
      <c r="I259" s="1" t="s">
        <v>1864</v>
      </c>
      <c r="J259" s="1" t="s">
        <v>755</v>
      </c>
      <c r="K259" s="1" t="s">
        <v>1864</v>
      </c>
      <c r="L259" s="1" t="s">
        <v>1864</v>
      </c>
      <c r="M259" s="1" t="s">
        <v>756</v>
      </c>
      <c r="N259" s="1" t="s">
        <v>756</v>
      </c>
      <c r="O259" s="1" t="s">
        <v>757</v>
      </c>
      <c r="P259" s="1" t="s">
        <v>758</v>
      </c>
      <c r="Q259" s="1" t="s">
        <v>759</v>
      </c>
      <c r="R259" s="1" t="s">
        <v>1865</v>
      </c>
      <c r="S259" s="1" t="s">
        <v>777</v>
      </c>
      <c r="T259" s="1" t="s">
        <v>762</v>
      </c>
      <c r="U259" s="1" t="s">
        <v>763</v>
      </c>
    </row>
    <row r="260" s="1" customFormat="1" spans="1:21">
      <c r="A260" s="3">
        <v>18259858325</v>
      </c>
      <c r="B260" s="1" t="s">
        <v>774</v>
      </c>
      <c r="C260" s="1" t="s">
        <v>1866</v>
      </c>
      <c r="D260" s="1" t="s">
        <v>1867</v>
      </c>
      <c r="E260" s="1" t="s">
        <v>1868</v>
      </c>
      <c r="F260" s="1" t="s">
        <v>775</v>
      </c>
      <c r="G260" s="1" t="s">
        <v>780</v>
      </c>
      <c r="H260" s="1" t="s">
        <v>753</v>
      </c>
      <c r="I260" s="1" t="s">
        <v>1869</v>
      </c>
      <c r="J260" s="1" t="s">
        <v>755</v>
      </c>
      <c r="K260" s="1" t="s">
        <v>1869</v>
      </c>
      <c r="L260" s="1" t="s">
        <v>1869</v>
      </c>
      <c r="M260" s="1" t="s">
        <v>756</v>
      </c>
      <c r="N260" s="1" t="s">
        <v>756</v>
      </c>
      <c r="O260" s="1" t="s">
        <v>757</v>
      </c>
      <c r="P260" s="1" t="s">
        <v>758</v>
      </c>
      <c r="Q260" s="1" t="s">
        <v>759</v>
      </c>
      <c r="R260" s="1" t="s">
        <v>1870</v>
      </c>
      <c r="S260" s="1" t="s">
        <v>777</v>
      </c>
      <c r="T260" s="1" t="s">
        <v>762</v>
      </c>
      <c r="U260" s="1" t="s">
        <v>763</v>
      </c>
    </row>
    <row r="261" s="1" customFormat="1" spans="1:21">
      <c r="A261" s="3">
        <v>18260214203</v>
      </c>
      <c r="B261" s="1" t="s">
        <v>774</v>
      </c>
      <c r="C261" s="1" t="s">
        <v>1871</v>
      </c>
      <c r="D261" s="1" t="s">
        <v>1029</v>
      </c>
      <c r="E261" s="1" t="s">
        <v>1872</v>
      </c>
      <c r="F261" s="1" t="s">
        <v>775</v>
      </c>
      <c r="G261" s="1" t="s">
        <v>780</v>
      </c>
      <c r="H261" s="1" t="s">
        <v>753</v>
      </c>
      <c r="I261" s="1" t="s">
        <v>1624</v>
      </c>
      <c r="J261" s="1" t="s">
        <v>755</v>
      </c>
      <c r="K261" s="1" t="s">
        <v>1624</v>
      </c>
      <c r="L261" s="1" t="s">
        <v>1624</v>
      </c>
      <c r="M261" s="1" t="s">
        <v>756</v>
      </c>
      <c r="N261" s="1" t="s">
        <v>756</v>
      </c>
      <c r="O261" s="1" t="s">
        <v>757</v>
      </c>
      <c r="P261" s="1" t="s">
        <v>758</v>
      </c>
      <c r="Q261" s="1" t="s">
        <v>759</v>
      </c>
      <c r="R261" s="1" t="s">
        <v>1873</v>
      </c>
      <c r="S261" s="1" t="s">
        <v>777</v>
      </c>
      <c r="T261" s="1" t="s">
        <v>762</v>
      </c>
      <c r="U261" s="1" t="s">
        <v>763</v>
      </c>
    </row>
    <row r="262" s="1" customFormat="1" spans="1:21">
      <c r="A262" s="3">
        <v>18260607992</v>
      </c>
      <c r="B262" s="1" t="s">
        <v>775</v>
      </c>
      <c r="C262" s="1" t="s">
        <v>1874</v>
      </c>
      <c r="D262" s="1" t="s">
        <v>1174</v>
      </c>
      <c r="E262" s="1" t="s">
        <v>1875</v>
      </c>
      <c r="F262" s="1" t="s">
        <v>775</v>
      </c>
      <c r="G262" s="1" t="s">
        <v>780</v>
      </c>
      <c r="H262" s="1" t="s">
        <v>753</v>
      </c>
      <c r="I262" s="1" t="s">
        <v>1876</v>
      </c>
      <c r="J262" s="1" t="s">
        <v>755</v>
      </c>
      <c r="K262" s="1" t="s">
        <v>1876</v>
      </c>
      <c r="L262" s="1" t="s">
        <v>1876</v>
      </c>
      <c r="M262" s="1" t="s">
        <v>756</v>
      </c>
      <c r="N262" s="1" t="s">
        <v>756</v>
      </c>
      <c r="O262" s="1" t="s">
        <v>757</v>
      </c>
      <c r="P262" s="1" t="s">
        <v>758</v>
      </c>
      <c r="Q262" s="1" t="s">
        <v>759</v>
      </c>
      <c r="R262" s="1" t="s">
        <v>1877</v>
      </c>
      <c r="S262" s="1" t="s">
        <v>777</v>
      </c>
      <c r="T262" s="1" t="s">
        <v>762</v>
      </c>
      <c r="U262" s="1" t="s">
        <v>763</v>
      </c>
    </row>
    <row r="263" s="1" customFormat="1" spans="1:21">
      <c r="A263" s="3">
        <v>18260915569</v>
      </c>
      <c r="B263" s="1" t="s">
        <v>775</v>
      </c>
      <c r="C263" s="1" t="s">
        <v>1878</v>
      </c>
      <c r="D263" s="1" t="s">
        <v>1879</v>
      </c>
      <c r="E263" s="1" t="s">
        <v>1880</v>
      </c>
      <c r="F263" s="1" t="s">
        <v>775</v>
      </c>
      <c r="G263" s="1" t="s">
        <v>780</v>
      </c>
      <c r="H263" s="1" t="s">
        <v>753</v>
      </c>
      <c r="I263" s="1" t="s">
        <v>1881</v>
      </c>
      <c r="J263" s="1" t="s">
        <v>755</v>
      </c>
      <c r="K263" s="1" t="s">
        <v>1881</v>
      </c>
      <c r="L263" s="1" t="s">
        <v>1881</v>
      </c>
      <c r="M263" s="1" t="s">
        <v>756</v>
      </c>
      <c r="N263" s="1" t="s">
        <v>756</v>
      </c>
      <c r="O263" s="1" t="s">
        <v>757</v>
      </c>
      <c r="P263" s="1" t="s">
        <v>758</v>
      </c>
      <c r="Q263" s="1" t="s">
        <v>759</v>
      </c>
      <c r="R263" s="1" t="s">
        <v>1882</v>
      </c>
      <c r="S263" s="1" t="s">
        <v>777</v>
      </c>
      <c r="T263" s="1" t="s">
        <v>762</v>
      </c>
      <c r="U263" s="1" t="s">
        <v>763</v>
      </c>
    </row>
    <row r="264" s="1" customFormat="1" spans="1:21">
      <c r="A264" s="3">
        <v>18261722108</v>
      </c>
      <c r="B264" s="1" t="s">
        <v>775</v>
      </c>
      <c r="C264" s="1" t="s">
        <v>1883</v>
      </c>
      <c r="D264" s="1" t="s">
        <v>1462</v>
      </c>
      <c r="E264" s="1" t="s">
        <v>1884</v>
      </c>
      <c r="F264" s="1" t="s">
        <v>775</v>
      </c>
      <c r="G264" s="1" t="s">
        <v>780</v>
      </c>
      <c r="H264" s="1" t="s">
        <v>753</v>
      </c>
      <c r="I264" s="1" t="s">
        <v>1334</v>
      </c>
      <c r="J264" s="1" t="s">
        <v>755</v>
      </c>
      <c r="K264" s="1" t="s">
        <v>1334</v>
      </c>
      <c r="L264" s="1" t="s">
        <v>1334</v>
      </c>
      <c r="M264" s="1" t="s">
        <v>756</v>
      </c>
      <c r="N264" s="1" t="s">
        <v>756</v>
      </c>
      <c r="O264" s="1" t="s">
        <v>757</v>
      </c>
      <c r="P264" s="1" t="s">
        <v>758</v>
      </c>
      <c r="Q264" s="1" t="s">
        <v>759</v>
      </c>
      <c r="R264" s="1" t="s">
        <v>1885</v>
      </c>
      <c r="S264" s="1" t="s">
        <v>777</v>
      </c>
      <c r="T264" s="1" t="s">
        <v>762</v>
      </c>
      <c r="U264" s="1" t="s">
        <v>763</v>
      </c>
    </row>
    <row r="265" s="1" customFormat="1" spans="1:21">
      <c r="A265" s="3">
        <v>18261938443</v>
      </c>
      <c r="B265" s="1" t="s">
        <v>775</v>
      </c>
      <c r="C265" s="1" t="s">
        <v>1886</v>
      </c>
      <c r="D265" s="1" t="s">
        <v>1695</v>
      </c>
      <c r="E265" s="1" t="s">
        <v>1887</v>
      </c>
      <c r="F265" s="1" t="s">
        <v>775</v>
      </c>
      <c r="G265" s="1" t="s">
        <v>780</v>
      </c>
      <c r="H265" s="1" t="s">
        <v>753</v>
      </c>
      <c r="I265" s="1" t="s">
        <v>1888</v>
      </c>
      <c r="J265" s="1" t="s">
        <v>755</v>
      </c>
      <c r="K265" s="1" t="s">
        <v>1888</v>
      </c>
      <c r="L265" s="1" t="s">
        <v>1888</v>
      </c>
      <c r="M265" s="1" t="s">
        <v>756</v>
      </c>
      <c r="N265" s="1" t="s">
        <v>756</v>
      </c>
      <c r="O265" s="1" t="s">
        <v>757</v>
      </c>
      <c r="P265" s="1" t="s">
        <v>758</v>
      </c>
      <c r="Q265" s="1" t="s">
        <v>759</v>
      </c>
      <c r="R265" s="1" t="s">
        <v>1889</v>
      </c>
      <c r="S265" s="1" t="s">
        <v>777</v>
      </c>
      <c r="T265" s="1" t="s">
        <v>762</v>
      </c>
      <c r="U265" s="1" t="s">
        <v>763</v>
      </c>
    </row>
    <row r="266" s="1" customFormat="1" spans="1:21">
      <c r="A266" s="3">
        <v>18263640832</v>
      </c>
      <c r="B266" s="1" t="s">
        <v>775</v>
      </c>
      <c r="C266" s="1" t="s">
        <v>1890</v>
      </c>
      <c r="D266" s="1" t="s">
        <v>1891</v>
      </c>
      <c r="E266" s="1" t="s">
        <v>1892</v>
      </c>
      <c r="F266" s="1" t="s">
        <v>775</v>
      </c>
      <c r="G266" s="1" t="s">
        <v>780</v>
      </c>
      <c r="H266" s="1" t="s">
        <v>753</v>
      </c>
      <c r="I266" s="1" t="s">
        <v>1893</v>
      </c>
      <c r="J266" s="1" t="s">
        <v>755</v>
      </c>
      <c r="K266" s="1" t="s">
        <v>1893</v>
      </c>
      <c r="L266" s="1" t="s">
        <v>1893</v>
      </c>
      <c r="M266" s="1" t="s">
        <v>756</v>
      </c>
      <c r="N266" s="1" t="s">
        <v>756</v>
      </c>
      <c r="O266" s="1" t="s">
        <v>757</v>
      </c>
      <c r="P266" s="1" t="s">
        <v>758</v>
      </c>
      <c r="Q266" s="1" t="s">
        <v>759</v>
      </c>
      <c r="R266" s="1" t="s">
        <v>1894</v>
      </c>
      <c r="S266" s="1" t="s">
        <v>777</v>
      </c>
      <c r="T266" s="1" t="s">
        <v>762</v>
      </c>
      <c r="U266" s="1" t="s">
        <v>763</v>
      </c>
    </row>
    <row r="267" s="1" customFormat="1" spans="1:21">
      <c r="A267" s="3">
        <v>18264072644</v>
      </c>
      <c r="B267" s="1" t="s">
        <v>775</v>
      </c>
      <c r="C267" s="1" t="s">
        <v>1895</v>
      </c>
      <c r="D267" s="1" t="s">
        <v>1852</v>
      </c>
      <c r="E267" s="1" t="s">
        <v>1896</v>
      </c>
      <c r="F267" s="1" t="s">
        <v>775</v>
      </c>
      <c r="G267" s="1" t="s">
        <v>780</v>
      </c>
      <c r="H267" s="1" t="s">
        <v>753</v>
      </c>
      <c r="I267" s="1" t="s">
        <v>1854</v>
      </c>
      <c r="J267" s="1" t="s">
        <v>755</v>
      </c>
      <c r="K267" s="1" t="s">
        <v>1854</v>
      </c>
      <c r="L267" s="1" t="s">
        <v>1854</v>
      </c>
      <c r="M267" s="1" t="s">
        <v>756</v>
      </c>
      <c r="N267" s="1" t="s">
        <v>756</v>
      </c>
      <c r="O267" s="1" t="s">
        <v>757</v>
      </c>
      <c r="P267" s="1" t="s">
        <v>758</v>
      </c>
      <c r="Q267" s="1" t="s">
        <v>759</v>
      </c>
      <c r="R267" s="1" t="s">
        <v>1897</v>
      </c>
      <c r="S267" s="1" t="s">
        <v>777</v>
      </c>
      <c r="T267" s="1" t="s">
        <v>762</v>
      </c>
      <c r="U267" s="1" t="s">
        <v>763</v>
      </c>
    </row>
    <row r="268" s="1" customFormat="1" spans="1:21">
      <c r="A268" s="3">
        <v>18264138171</v>
      </c>
      <c r="B268" s="1" t="s">
        <v>775</v>
      </c>
      <c r="C268" s="1" t="s">
        <v>1898</v>
      </c>
      <c r="D268" s="1" t="s">
        <v>1029</v>
      </c>
      <c r="E268" s="1" t="s">
        <v>1899</v>
      </c>
      <c r="F268" s="1" t="s">
        <v>775</v>
      </c>
      <c r="G268" s="1" t="s">
        <v>780</v>
      </c>
      <c r="H268" s="1" t="s">
        <v>753</v>
      </c>
      <c r="I268" s="1" t="s">
        <v>1624</v>
      </c>
      <c r="J268" s="1" t="s">
        <v>755</v>
      </c>
      <c r="K268" s="1" t="s">
        <v>1624</v>
      </c>
      <c r="L268" s="1" t="s">
        <v>1624</v>
      </c>
      <c r="M268" s="1" t="s">
        <v>756</v>
      </c>
      <c r="N268" s="1" t="s">
        <v>756</v>
      </c>
      <c r="O268" s="1" t="s">
        <v>757</v>
      </c>
      <c r="P268" s="1" t="s">
        <v>758</v>
      </c>
      <c r="Q268" s="1" t="s">
        <v>759</v>
      </c>
      <c r="R268" s="1" t="s">
        <v>1900</v>
      </c>
      <c r="S268" s="1" t="s">
        <v>777</v>
      </c>
      <c r="T268" s="1" t="s">
        <v>762</v>
      </c>
      <c r="U268" s="1" t="s">
        <v>763</v>
      </c>
    </row>
    <row r="269" s="1" customFormat="1" spans="1:21">
      <c r="A269" s="3">
        <v>18264245566</v>
      </c>
      <c r="B269" s="1" t="s">
        <v>775</v>
      </c>
      <c r="C269" s="1" t="s">
        <v>1901</v>
      </c>
      <c r="D269" s="1" t="s">
        <v>986</v>
      </c>
      <c r="E269" s="1" t="s">
        <v>1902</v>
      </c>
      <c r="F269" s="1" t="s">
        <v>775</v>
      </c>
      <c r="G269" s="1" t="s">
        <v>780</v>
      </c>
      <c r="H269" s="1" t="s">
        <v>753</v>
      </c>
      <c r="I269" s="1" t="s">
        <v>1903</v>
      </c>
      <c r="J269" s="1" t="s">
        <v>755</v>
      </c>
      <c r="K269" s="1" t="s">
        <v>1903</v>
      </c>
      <c r="L269" s="1" t="s">
        <v>1903</v>
      </c>
      <c r="M269" s="1" t="s">
        <v>756</v>
      </c>
      <c r="N269" s="1" t="s">
        <v>756</v>
      </c>
      <c r="O269" s="1" t="s">
        <v>757</v>
      </c>
      <c r="P269" s="1" t="s">
        <v>758</v>
      </c>
      <c r="Q269" s="1" t="s">
        <v>759</v>
      </c>
      <c r="R269" s="1" t="s">
        <v>1904</v>
      </c>
      <c r="S269" s="1" t="s">
        <v>777</v>
      </c>
      <c r="T269" s="1" t="s">
        <v>762</v>
      </c>
      <c r="U269" s="1" t="s">
        <v>763</v>
      </c>
    </row>
    <row r="270" s="1" customFormat="1" spans="1:21">
      <c r="A270" s="3">
        <v>18264511134</v>
      </c>
      <c r="B270" s="1" t="s">
        <v>775</v>
      </c>
      <c r="C270" s="1" t="s">
        <v>1905</v>
      </c>
      <c r="D270" s="1" t="s">
        <v>1906</v>
      </c>
      <c r="E270" s="1" t="s">
        <v>1907</v>
      </c>
      <c r="F270" s="1" t="s">
        <v>775</v>
      </c>
      <c r="G270" s="1" t="s">
        <v>780</v>
      </c>
      <c r="H270" s="1" t="s">
        <v>753</v>
      </c>
      <c r="I270" s="1" t="s">
        <v>1908</v>
      </c>
      <c r="J270" s="1" t="s">
        <v>755</v>
      </c>
      <c r="K270" s="1" t="s">
        <v>1908</v>
      </c>
      <c r="L270" s="1" t="s">
        <v>1908</v>
      </c>
      <c r="M270" s="1" t="s">
        <v>756</v>
      </c>
      <c r="N270" s="1" t="s">
        <v>756</v>
      </c>
      <c r="O270" s="1" t="s">
        <v>757</v>
      </c>
      <c r="P270" s="1" t="s">
        <v>758</v>
      </c>
      <c r="Q270" s="1" t="s">
        <v>759</v>
      </c>
      <c r="R270" s="1" t="s">
        <v>1909</v>
      </c>
      <c r="S270" s="1" t="s">
        <v>777</v>
      </c>
      <c r="T270" s="1" t="s">
        <v>762</v>
      </c>
      <c r="U270" s="1" t="s">
        <v>763</v>
      </c>
    </row>
    <row r="271" s="1" customFormat="1" spans="1:21">
      <c r="A271" s="3">
        <v>18264520825</v>
      </c>
      <c r="B271" s="1" t="s">
        <v>775</v>
      </c>
      <c r="C271" s="1" t="s">
        <v>1910</v>
      </c>
      <c r="D271" s="1" t="s">
        <v>1906</v>
      </c>
      <c r="E271" s="1" t="s">
        <v>1911</v>
      </c>
      <c r="F271" s="1" t="s">
        <v>775</v>
      </c>
      <c r="G271" s="1" t="s">
        <v>780</v>
      </c>
      <c r="H271" s="1" t="s">
        <v>753</v>
      </c>
      <c r="I271" s="1" t="s">
        <v>1908</v>
      </c>
      <c r="J271" s="1" t="s">
        <v>755</v>
      </c>
      <c r="K271" s="1" t="s">
        <v>1908</v>
      </c>
      <c r="L271" s="1" t="s">
        <v>1908</v>
      </c>
      <c r="M271" s="1" t="s">
        <v>756</v>
      </c>
      <c r="N271" s="1" t="s">
        <v>756</v>
      </c>
      <c r="O271" s="1" t="s">
        <v>757</v>
      </c>
      <c r="P271" s="1" t="s">
        <v>758</v>
      </c>
      <c r="Q271" s="1" t="s">
        <v>759</v>
      </c>
      <c r="R271" s="1" t="s">
        <v>1912</v>
      </c>
      <c r="S271" s="1" t="s">
        <v>777</v>
      </c>
      <c r="T271" s="1" t="s">
        <v>762</v>
      </c>
      <c r="U271" s="1" t="s">
        <v>763</v>
      </c>
    </row>
    <row r="272" s="1" customFormat="1" spans="1:21">
      <c r="A272" s="3">
        <v>18264597827</v>
      </c>
      <c r="B272" s="1" t="s">
        <v>775</v>
      </c>
      <c r="C272" s="1" t="s">
        <v>1913</v>
      </c>
      <c r="D272" s="1" t="s">
        <v>1462</v>
      </c>
      <c r="E272" s="1" t="s">
        <v>1914</v>
      </c>
      <c r="F272" s="1" t="s">
        <v>775</v>
      </c>
      <c r="G272" s="1" t="s">
        <v>780</v>
      </c>
      <c r="H272" s="1" t="s">
        <v>753</v>
      </c>
      <c r="I272" s="1" t="s">
        <v>1334</v>
      </c>
      <c r="J272" s="1" t="s">
        <v>755</v>
      </c>
      <c r="K272" s="1" t="s">
        <v>1334</v>
      </c>
      <c r="L272" s="1" t="s">
        <v>1334</v>
      </c>
      <c r="M272" s="1" t="s">
        <v>756</v>
      </c>
      <c r="N272" s="1" t="s">
        <v>756</v>
      </c>
      <c r="O272" s="1" t="s">
        <v>757</v>
      </c>
      <c r="P272" s="1" t="s">
        <v>758</v>
      </c>
      <c r="Q272" s="1" t="s">
        <v>759</v>
      </c>
      <c r="R272" s="1" t="s">
        <v>1915</v>
      </c>
      <c r="S272" s="1" t="s">
        <v>777</v>
      </c>
      <c r="T272" s="1" t="s">
        <v>762</v>
      </c>
      <c r="U272" s="1" t="s">
        <v>763</v>
      </c>
    </row>
    <row r="273" s="1" customFormat="1" spans="1:21">
      <c r="A273" s="3">
        <v>18264877457</v>
      </c>
      <c r="B273" s="1" t="s">
        <v>775</v>
      </c>
      <c r="C273" s="1" t="s">
        <v>1916</v>
      </c>
      <c r="D273" s="1" t="s">
        <v>1852</v>
      </c>
      <c r="E273" s="1" t="s">
        <v>1917</v>
      </c>
      <c r="F273" s="1" t="s">
        <v>775</v>
      </c>
      <c r="G273" s="1" t="s">
        <v>780</v>
      </c>
      <c r="H273" s="1" t="s">
        <v>753</v>
      </c>
      <c r="I273" s="1" t="s">
        <v>1854</v>
      </c>
      <c r="J273" s="1" t="s">
        <v>755</v>
      </c>
      <c r="K273" s="1" t="s">
        <v>1854</v>
      </c>
      <c r="L273" s="1" t="s">
        <v>1854</v>
      </c>
      <c r="M273" s="1" t="s">
        <v>756</v>
      </c>
      <c r="N273" s="1" t="s">
        <v>756</v>
      </c>
      <c r="O273" s="1" t="s">
        <v>757</v>
      </c>
      <c r="P273" s="1" t="s">
        <v>758</v>
      </c>
      <c r="Q273" s="1" t="s">
        <v>759</v>
      </c>
      <c r="R273" s="1" t="s">
        <v>1918</v>
      </c>
      <c r="S273" s="1" t="s">
        <v>777</v>
      </c>
      <c r="T273" s="1" t="s">
        <v>762</v>
      </c>
      <c r="U273" s="1" t="s">
        <v>763</v>
      </c>
    </row>
    <row r="274" s="1" customFormat="1" spans="1:21">
      <c r="A274" s="3">
        <v>18264994849</v>
      </c>
      <c r="B274" s="1" t="s">
        <v>775</v>
      </c>
      <c r="C274" s="1" t="s">
        <v>1919</v>
      </c>
      <c r="D274" s="1" t="s">
        <v>1852</v>
      </c>
      <c r="E274" s="1" t="s">
        <v>1920</v>
      </c>
      <c r="F274" s="1" t="s">
        <v>775</v>
      </c>
      <c r="G274" s="1" t="s">
        <v>780</v>
      </c>
      <c r="H274" s="1" t="s">
        <v>753</v>
      </c>
      <c r="I274" s="1" t="s">
        <v>1854</v>
      </c>
      <c r="J274" s="1" t="s">
        <v>755</v>
      </c>
      <c r="K274" s="1" t="s">
        <v>1854</v>
      </c>
      <c r="L274" s="1" t="s">
        <v>1854</v>
      </c>
      <c r="M274" s="1" t="s">
        <v>756</v>
      </c>
      <c r="N274" s="1" t="s">
        <v>756</v>
      </c>
      <c r="O274" s="1" t="s">
        <v>757</v>
      </c>
      <c r="P274" s="1" t="s">
        <v>758</v>
      </c>
      <c r="Q274" s="1" t="s">
        <v>759</v>
      </c>
      <c r="R274" s="1" t="s">
        <v>1921</v>
      </c>
      <c r="S274" s="1" t="s">
        <v>777</v>
      </c>
      <c r="T274" s="1" t="s">
        <v>762</v>
      </c>
      <c r="U274" s="1" t="s">
        <v>763</v>
      </c>
    </row>
    <row r="275" s="1" customFormat="1" spans="1:21">
      <c r="A275" s="3">
        <v>18265970762</v>
      </c>
      <c r="B275" s="1" t="s">
        <v>775</v>
      </c>
      <c r="C275" s="1" t="s">
        <v>1922</v>
      </c>
      <c r="D275" s="1" t="s">
        <v>1462</v>
      </c>
      <c r="E275" s="1" t="s">
        <v>1923</v>
      </c>
      <c r="F275" s="1" t="s">
        <v>775</v>
      </c>
      <c r="G275" s="1" t="s">
        <v>780</v>
      </c>
      <c r="H275" s="1" t="s">
        <v>753</v>
      </c>
      <c r="I275" s="1" t="s">
        <v>1334</v>
      </c>
      <c r="J275" s="1" t="s">
        <v>755</v>
      </c>
      <c r="K275" s="1" t="s">
        <v>1334</v>
      </c>
      <c r="L275" s="1" t="s">
        <v>1334</v>
      </c>
      <c r="M275" s="1" t="s">
        <v>756</v>
      </c>
      <c r="N275" s="1" t="s">
        <v>756</v>
      </c>
      <c r="O275" s="1" t="s">
        <v>757</v>
      </c>
      <c r="P275" s="1" t="s">
        <v>758</v>
      </c>
      <c r="Q275" s="1" t="s">
        <v>759</v>
      </c>
      <c r="R275" s="1" t="s">
        <v>1924</v>
      </c>
      <c r="S275" s="1" t="s">
        <v>777</v>
      </c>
      <c r="T275" s="1" t="s">
        <v>762</v>
      </c>
      <c r="U275" s="1" t="s">
        <v>763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2022-07-04T02:01:36Z</dcterms:created>
  <dcterms:modified xsi:type="dcterms:W3CDTF">2022-07-04T02:18:23Z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243853EAD4CB44BC9A1261CC75044A21</vt:lpwstr>
  </property>
  <property fmtid="{D5CDD505-2E9C-101B-9397-08002B2CF9AE}" pid="3" name="KSOProductBuildVer">
    <vt:lpwstr>2052-11.1.0.11830</vt:lpwstr>
  </property>
</Properties>
</file>