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对账!$A$1:$X$120</definedName>
  </definedNames>
  <calcPr calcId="144525"/>
</workbook>
</file>

<file path=xl/sharedStrings.xml><?xml version="1.0" encoding="utf-8"?>
<sst xmlns="http://schemas.openxmlformats.org/spreadsheetml/2006/main" count="6264" uniqueCount="1708">
  <si>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</si>
  <si>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</si>
  <si>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</si>
  <si>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</si>
  <si>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</si>
  <si>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</si>
  <si>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</si>
  <si>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</si>
  <si>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</si>
  <si>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</si>
  <si>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</si>
  <si>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</si>
  <si>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</si>
  <si>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</si>
  <si>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</si>
  <si>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</si>
  <si>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</si>
  <si>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</si>
  <si>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</si>
  <si>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</si>
  <si>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</si>
  <si>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</si>
  <si>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</si>
  <si>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</si>
  <si>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</si>
  <si>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18021312316	</t>
  </si>
  <si>
    <t>Ctrip</t>
  </si>
  <si>
    <t>正常</t>
  </si>
  <si>
    <t>[碧瑶]海约翰坎普庄园酒店(The Manor at Camp John Hay)(28356473)</t>
  </si>
  <si>
    <t>园景高级房&lt;特价大促销&gt;&lt;双人入住&gt;&lt;无早&gt;</t>
  </si>
  <si>
    <t>CNY</t>
  </si>
  <si>
    <t>Agustin/Veronica Ann,Agustin/Veronica Ann</t>
  </si>
  <si>
    <t>CA2019220710CNY</t>
  </si>
  <si>
    <t>未提现</t>
  </si>
  <si>
    <t>携程开票</t>
  </si>
  <si>
    <t xml:space="preserve">2569327	</t>
  </si>
  <si>
    <t xml:space="preserve">144255	</t>
  </si>
  <si>
    <t xml:space="preserve">18068550028	</t>
  </si>
  <si>
    <t>[长滩岛]长滩岛摄政沙滩水疗度假村(Henann Regency Resort &amp; Spa)(5246684)</t>
  </si>
  <si>
    <t>豪华房&lt;特价大促销&gt;&lt;三人入住&gt;&lt;早餐&gt;</t>
  </si>
  <si>
    <t>Uygongco/Lucy lynette,Uygongco/Lucy lynette</t>
  </si>
  <si>
    <t xml:space="preserve">2580031	</t>
  </si>
  <si>
    <t xml:space="preserve">39618871	</t>
  </si>
  <si>
    <t xml:space="preserve">18076892869	</t>
  </si>
  <si>
    <t>[曼谷]曼谷新浩中央酒店，IHG 酒店  (SHA Extra Plus)(Sindhorn Midtown Hotel Bangkok, an IHG Hotel (SHA Extra Plus))(88933689)</t>
  </si>
  <si>
    <t>尊贵房(连住3晚及以上)&lt;特惠专享&gt;&lt;双人入住&gt;&lt;无早&gt;</t>
  </si>
  <si>
    <t>HA/WING YEE</t>
  </si>
  <si>
    <t xml:space="preserve">2581716	</t>
  </si>
  <si>
    <t xml:space="preserve">506404	</t>
  </si>
  <si>
    <t xml:space="preserve">18076894664	</t>
  </si>
  <si>
    <t>LAI/WING YIP</t>
  </si>
  <si>
    <t xml:space="preserve">2581718	</t>
  </si>
  <si>
    <t xml:space="preserve">506402	</t>
  </si>
  <si>
    <t xml:space="preserve">18150292093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</si>
  <si>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</si>
  <si>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</si>
  <si>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Lee/Kim Fatt,Ang/Chien Mei</t>
  </si>
  <si>
    <t xml:space="preserve">2595820	</t>
  </si>
  <si>
    <t xml:space="preserve">221062	</t>
  </si>
  <si>
    <t xml:space="preserve">18182636313	</t>
  </si>
  <si>
    <t>[普吉岛]普吉岛船屋度假酒店 (SHA Extra Plus)(The Boathouse Phuket (SHA Extra Plus))(4494588)</t>
  </si>
  <si>
    <t>海景豪华房(至少提前8天预订)&lt;特惠专享&gt;&lt;双人入住&gt;&lt;双早&gt;</t>
  </si>
  <si>
    <t>WAN/LIJIA,WAN/LIJIA</t>
  </si>
  <si>
    <t xml:space="preserve">2599847	</t>
  </si>
  <si>
    <t xml:space="preserve">12275	</t>
  </si>
  <si>
    <t xml:space="preserve">18187114938	</t>
  </si>
  <si>
    <t>[普吉岛]普吉岛芭东与我同眠设计酒店 (SHA Extra Plus)(Sleep with ME Hotel Design Hotel @ Patong (SHA Extra Plus))(4649105)</t>
  </si>
  <si>
    <t>高级房&lt;双人入住&gt;&lt;双早&gt;</t>
  </si>
  <si>
    <t>wonggow/eddy,wonggow/eddy,wonggow/eddy,wonggow/eddy</t>
  </si>
  <si>
    <t xml:space="preserve">2600551	</t>
  </si>
  <si>
    <t xml:space="preserve">375772-73	</t>
  </si>
  <si>
    <t xml:space="preserve">18191265098	</t>
  </si>
  <si>
    <t>[曼谷]诺富特暹罗广场酒店 (SHA Plus+)(Novotel Bangkok on Siam Square (SHA Plus+))(3396335)</t>
  </si>
  <si>
    <t>豪华双床房&lt;今日特价 &gt;&lt;双人入住&gt;&lt;无早&gt;</t>
  </si>
  <si>
    <t>SANSAARD/BUSABA,sansaard/Arporn</t>
  </si>
  <si>
    <t xml:space="preserve">2600890	</t>
  </si>
  <si>
    <t xml:space="preserve">828468	</t>
  </si>
  <si>
    <t xml:space="preserve">18210641504	</t>
  </si>
  <si>
    <t>豪华双床房&lt;今日特价 &gt;&lt;双人入住&gt;&lt;双早&gt;</t>
  </si>
  <si>
    <t>OUM/LYMANALEN</t>
  </si>
  <si>
    <t xml:space="preserve">2603495	</t>
  </si>
  <si>
    <t xml:space="preserve">829080	</t>
  </si>
  <si>
    <t xml:space="preserve">18223118878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</si>
  <si>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</si>
  <si>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</si>
  <si>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Wang/Ziang</t>
  </si>
  <si>
    <t xml:space="preserve">2604926	</t>
  </si>
  <si>
    <t xml:space="preserve">192782236	</t>
  </si>
  <si>
    <t xml:space="preserve">18225016890	</t>
  </si>
  <si>
    <t>高级好莱坞房&lt;今日特价 &gt;&lt;双人入住&gt;&lt;适用于除泰国的亚洲客人&gt;&lt;双早&gt;</t>
  </si>
  <si>
    <t>Li/Xiaomeng</t>
  </si>
  <si>
    <t xml:space="preserve">2605046	</t>
  </si>
  <si>
    <t xml:space="preserve">	</t>
  </si>
  <si>
    <t>取消</t>
  </si>
  <si>
    <t xml:space="preserve">18226478093	</t>
  </si>
  <si>
    <t>[曼谷]曼谷拉查丹利中心酒店  (SHA Plus+)(Grande Centre Point Hotel Ratchadamri Bangkok  (SHA Plus+))(2497052)</t>
  </si>
  <si>
    <t>经典高级套房&lt;三人入住&gt;&lt;无早&gt;</t>
  </si>
  <si>
    <t>Nan/San Phway,Nan/Kham Sein,Liao/Khang yun</t>
  </si>
  <si>
    <t xml:space="preserve">2605247	</t>
  </si>
  <si>
    <t xml:space="preserve">308709	</t>
  </si>
  <si>
    <t xml:space="preserve">18231561448	</t>
  </si>
  <si>
    <t>LI/TAN</t>
  </si>
  <si>
    <t xml:space="preserve">2605868	</t>
  </si>
  <si>
    <t xml:space="preserve">542416	</t>
  </si>
  <si>
    <t xml:space="preserve">18242982471	</t>
  </si>
  <si>
    <t>[新山]希思尔新山酒店(Thistle Johor Bahru)(5624049)</t>
  </si>
  <si>
    <t>豪华特大床房&lt;双人入住&gt;&lt;双早&gt;</t>
  </si>
  <si>
    <t>Amirul Mohd Nazri/Mohd,Amirul Mohd Nazri/Mohd</t>
  </si>
  <si>
    <t xml:space="preserve">2607244	</t>
  </si>
  <si>
    <t xml:space="preserve">4170415	</t>
  </si>
  <si>
    <t xml:space="preserve">18246533768	</t>
  </si>
  <si>
    <t>[乔治市]槟城希迪特酒店(又称槟城龙城酒店) (槟城对抗新冠肺炎认证)(Cititel Penang (PenangFightCovid-19 Certified))(28528257)</t>
  </si>
  <si>
    <t>豪华特大床房&lt;单人入住&gt;&lt;单早&gt;</t>
  </si>
  <si>
    <t>Tan Ching Yi/Kelly</t>
  </si>
  <si>
    <t xml:space="preserve">2607409	</t>
  </si>
  <si>
    <t xml:space="preserve">2134109	</t>
  </si>
  <si>
    <t xml:space="preserve">18250004677	</t>
  </si>
  <si>
    <t>[邦劳]薄荷海滩俱乐部酒店(Bohol Beach Club)(5341684)</t>
  </si>
  <si>
    <t>豪华房&lt;特价大促销&gt;&lt;双人入住&gt;&lt;双早&gt;</t>
  </si>
  <si>
    <t>HAN/SUJUNG</t>
  </si>
  <si>
    <t xml:space="preserve">2608020	</t>
  </si>
  <si>
    <t xml:space="preserve">68245	</t>
  </si>
  <si>
    <t xml:space="preserve">18255027619	</t>
  </si>
  <si>
    <t>[哥打京那巴鲁]格兰迪酒店&amp;度假村(Grandis Hotels and Resorts)(4637340)</t>
  </si>
  <si>
    <t>高级房&lt;双人入住&gt;&lt;马来西亚客人专享&gt;&lt;双早&gt;</t>
  </si>
  <si>
    <t>Rezal/Fifi Asyreza</t>
  </si>
  <si>
    <t xml:space="preserve">2608494	</t>
  </si>
  <si>
    <t xml:space="preserve">193561214	</t>
  </si>
  <si>
    <t xml:space="preserve">18260273759	</t>
  </si>
  <si>
    <t>[曼谷]曼谷大都会酒店(Como Metropolitan Bangkok)(6035972)</t>
  </si>
  <si>
    <t>城市房&lt;双人入住&gt;&lt;双早&gt;</t>
  </si>
  <si>
    <t>Zhang/Lijuan</t>
  </si>
  <si>
    <t xml:space="preserve">2608839	</t>
  </si>
  <si>
    <t xml:space="preserve">1251146	</t>
  </si>
  <si>
    <t xml:space="preserve">18260809424	</t>
  </si>
  <si>
    <t>[曼谷]索菲特曼谷素坤逸酒店(Sofitel Bangkok Sukhumvit)(4119444)</t>
  </si>
  <si>
    <t>奢华特大床房(至少连住2晚及以上)&lt;双人入住&gt;&lt;不适用于泰国和韩国市场&gt;&lt;双早&gt;</t>
  </si>
  <si>
    <t>MIYAKE/ YU</t>
  </si>
  <si>
    <t xml:space="preserve">2608943	</t>
  </si>
  <si>
    <t xml:space="preserve">912431	</t>
  </si>
  <si>
    <t xml:space="preserve">18261914556	</t>
  </si>
  <si>
    <t>[努沙再也]新山青松度假村(Pinetree Marina Resort)(95225662)</t>
  </si>
  <si>
    <t>一卧室豪华房&lt;双人入住&gt;&lt;特价&gt;&lt;双早&gt;</t>
  </si>
  <si>
    <t>Tengku Ali/Tengku Mohd Adam</t>
  </si>
  <si>
    <t xml:space="preserve">2609126	</t>
  </si>
  <si>
    <t xml:space="preserve">102070	</t>
  </si>
  <si>
    <t xml:space="preserve">18264390083	</t>
  </si>
  <si>
    <t>[曼谷]曼谷盛捷素坤逸通洛服务公寓(Somerset Sukhumvit Thonglor Bangkok)(5073193)</t>
  </si>
  <si>
    <t>行政工作室(连住3晚及以上)&lt;双人入住&gt;&lt;双早&gt;</t>
  </si>
  <si>
    <t>AUNG/SEIN</t>
  </si>
  <si>
    <t xml:space="preserve">2609216	</t>
  </si>
  <si>
    <t xml:space="preserve">6732034	</t>
  </si>
  <si>
    <t xml:space="preserve">18264935162	</t>
  </si>
  <si>
    <t>[曼谷]盛泰澜曼谷拉普崂中央广场酒店 (SHA Plus+)(Centara Grand at Central Plaza Ladprao Bangkok (SHA Plus+))(4955368)</t>
  </si>
  <si>
    <t>豪华俱乐部特大床房&lt;今日特价 &gt;&lt;双人入住&gt;&lt;适用于除泰国的亚洲客人&gt;&lt;双早&gt;</t>
  </si>
  <si>
    <t>ZHANG/RUIPIN</t>
  </si>
  <si>
    <t xml:space="preserve">2609263	</t>
  </si>
  <si>
    <t xml:space="preserve">193821349	</t>
  </si>
  <si>
    <t xml:space="preserve">18270031641	</t>
  </si>
  <si>
    <t>[巴都丁宜]槟城硬石酒店(Hard Rock Hotel Penang)(4649444)</t>
  </si>
  <si>
    <t>海景公寓套房&lt;今日特价 &gt;&lt;双人入住&gt;&lt;不适用中东客人&gt;&lt;双早&gt;</t>
  </si>
  <si>
    <t>Chan/Kwok Henns,Wong/Nga Yan Margaret</t>
  </si>
  <si>
    <t xml:space="preserve">2609533	</t>
  </si>
  <si>
    <t xml:space="preserve">15642465	</t>
  </si>
  <si>
    <t xml:space="preserve">18270720107	</t>
  </si>
  <si>
    <t>[曼谷]阿瓦尼阿特里姆曼谷酒店(SHA认证)(Avani Atrium Bangkok Hotel (SHA Certified))(4498673)</t>
  </si>
  <si>
    <t>阿瓦尼转角房(至少连住2晚及以上)&lt;今日特价 &gt;&lt;双人入住&gt;&lt;无早&gt;</t>
  </si>
  <si>
    <t>JEON/SEONA</t>
  </si>
  <si>
    <t xml:space="preserve">2609659	</t>
  </si>
  <si>
    <t xml:space="preserve">18271416206	</t>
  </si>
  <si>
    <t>[曼谷]曼谷湄南河四季酒店 (SHA Plus+)(Four Seasons Hotel Bangkok at Chao Phraya River (SHA Plus+))(57171815)</t>
  </si>
  <si>
    <t>豪华特大床房(至少连住2晚及以上)&lt;双人入住&gt;&lt;双早&gt;</t>
  </si>
  <si>
    <t>YEUNG/WING HIN</t>
  </si>
  <si>
    <t xml:space="preserve">2609774	</t>
  </si>
  <si>
    <t xml:space="preserve">105969	</t>
  </si>
  <si>
    <t xml:space="preserve">18284393362	</t>
  </si>
  <si>
    <t>[吉隆坡]吉隆坡柏威年酒店 · 悦榕庄管理(Pavilion Hotel Kuala Lumpur Managed by Banyan Tree)(25469067)</t>
  </si>
  <si>
    <t>城市绿洲特大床房&lt;双人入住&gt;&lt;双早&gt;</t>
  </si>
  <si>
    <t>TAN/SWAN PO</t>
  </si>
  <si>
    <t xml:space="preserve">2610798	</t>
  </si>
  <si>
    <t xml:space="preserve">179449	</t>
  </si>
  <si>
    <t xml:space="preserve">18284203651	</t>
  </si>
  <si>
    <t>豪华大床房&lt;今日特价 &gt;&lt;双人入住&gt;&lt;双早&gt;</t>
  </si>
  <si>
    <t>Yap/chee yuen</t>
  </si>
  <si>
    <t xml:space="preserve">2610767	</t>
  </si>
  <si>
    <t xml:space="preserve">831498	</t>
  </si>
  <si>
    <t xml:space="preserve">18284814205	</t>
  </si>
  <si>
    <t>[乔治市]槟城尼奥酒店 (槟城对抗新冠肺炎认证)(Neo+ Penang (PenangFightCovid-19 Certified))(24052379)</t>
  </si>
  <si>
    <t>猎户座房&lt;双人入住&gt;&lt;双早&gt;</t>
  </si>
  <si>
    <t>Muniandy /UthayaBhanu</t>
  </si>
  <si>
    <t xml:space="preserve">2610861	</t>
  </si>
  <si>
    <t xml:space="preserve">157718	</t>
  </si>
  <si>
    <t xml:space="preserve">18284995078	</t>
  </si>
  <si>
    <t>chiah/siew yean</t>
  </si>
  <si>
    <t xml:space="preserve">2610894	</t>
  </si>
  <si>
    <t xml:space="preserve">179566	</t>
  </si>
  <si>
    <t xml:space="preserve">18285158459	</t>
  </si>
  <si>
    <t>[碧瑶]碧瑶阿德利亚公寓酒店(Azalea Residences Baguio)(25691447)</t>
  </si>
  <si>
    <t>两卧室公寓&lt;特价大促销&gt;&lt;四人入住&gt;&lt;早餐&gt;</t>
  </si>
  <si>
    <t>Lyn Bodomo/Sheryl,Lyn Bodomo/Sheryl,Lyn Bodomo/Sheryl,Lyn Bodomo/Sheryl</t>
  </si>
  <si>
    <t xml:space="preserve">18286308796	</t>
  </si>
  <si>
    <t>Zhang/Shuli,NG/CHUN KIT</t>
  </si>
  <si>
    <t xml:space="preserve">2611061	</t>
  </si>
  <si>
    <t xml:space="preserve">179570	</t>
  </si>
  <si>
    <t xml:space="preserve">18292778846	</t>
  </si>
  <si>
    <t>[马卡蒂]马卡迪锦江之星酒店（多用途酒店）(Jinjiang Inn Makati (Multiple Use Hotel))(28525013)</t>
  </si>
  <si>
    <t>商务特大床房A&lt;单人入住&gt;&lt;单早&gt;</t>
  </si>
  <si>
    <t>MI/SHI</t>
  </si>
  <si>
    <t xml:space="preserve">2611380	</t>
  </si>
  <si>
    <t xml:space="preserve">0060105	</t>
  </si>
  <si>
    <t xml:space="preserve">18292807366	</t>
  </si>
  <si>
    <t>豪华大床房&lt;今日特价 &gt;&lt;双人入住&gt;&lt;无早&gt;</t>
  </si>
  <si>
    <t>SU/JINBAO,SUN/WEI,HE/AIAI</t>
  </si>
  <si>
    <t xml:space="preserve">2611401	</t>
  </si>
  <si>
    <t xml:space="preserve">831636	</t>
  </si>
  <si>
    <t xml:space="preserve">18294338431	</t>
  </si>
  <si>
    <t>LI/XIAOLAN</t>
  </si>
  <si>
    <t xml:space="preserve">2611658	</t>
  </si>
  <si>
    <t xml:space="preserve">194477802	</t>
  </si>
  <si>
    <t xml:space="preserve">18294893175	</t>
  </si>
  <si>
    <t>CHEN/JIAN</t>
  </si>
  <si>
    <t xml:space="preserve">2611746	</t>
  </si>
  <si>
    <t xml:space="preserve">194500233	</t>
  </si>
  <si>
    <t xml:space="preserve">18299937867	</t>
  </si>
  <si>
    <t>ZHANG/PENG</t>
  </si>
  <si>
    <t xml:space="preserve">2611898	</t>
  </si>
  <si>
    <t xml:space="preserve">194554045	</t>
  </si>
  <si>
    <t xml:space="preserve">18299945840	</t>
  </si>
  <si>
    <t>豪华双床房&lt;今日特价 &gt;&lt;双人入住&gt;&lt;适用于除泰国的亚洲客人&gt;&lt;双早&gt;</t>
  </si>
  <si>
    <t>SAISAN/MONT</t>
  </si>
  <si>
    <t xml:space="preserve">2611899	</t>
  </si>
  <si>
    <t xml:space="preserve">194551689	</t>
  </si>
  <si>
    <t xml:space="preserve">18302747626	</t>
  </si>
  <si>
    <t>[关丹]珍拉丁皇家朱兰小屋(Royale Chulan Cherating Chalet)(67235956)</t>
  </si>
  <si>
    <t>双床小木屋&lt;双人入住&gt;&lt;双早&gt;</t>
  </si>
  <si>
    <t>Sulaiman/Aqilah</t>
  </si>
  <si>
    <t xml:space="preserve">2612273	</t>
  </si>
  <si>
    <t xml:space="preserve">64259	</t>
  </si>
  <si>
    <t xml:space="preserve">18303016265	</t>
  </si>
  <si>
    <t>[普吉岛]巴东山麦居酒店 (SHA Extra Plus)(MAI HOUSE Patong Hill (SHA Extra Plus))(9195953)</t>
  </si>
  <si>
    <t>至尊豪华房&lt;双人入住&gt;&lt;双早&gt;</t>
  </si>
  <si>
    <t>YE/JIANFENG</t>
  </si>
  <si>
    <t xml:space="preserve">2612321	</t>
  </si>
  <si>
    <t xml:space="preserve">RR#2200672	</t>
  </si>
  <si>
    <t xml:space="preserve">18303035134	</t>
  </si>
  <si>
    <t>[曼谷]素坤逸57号萨利酒店(The Salil Hotel Sukhumvit 57 - Thonglor)(10608851)</t>
  </si>
  <si>
    <t>豪华套房&lt;双人入住&gt;&lt;无早&gt;</t>
  </si>
  <si>
    <t>wei ren/Ong,wei ren/Ong</t>
  </si>
  <si>
    <t xml:space="preserve">2612324	</t>
  </si>
  <si>
    <t xml:space="preserve">73118	</t>
  </si>
  <si>
    <t xml:space="preserve">18303123780	</t>
  </si>
  <si>
    <t>BUN/RAKSMEY,SEAN/THEARY</t>
  </si>
  <si>
    <t xml:space="preserve">2612345	</t>
  </si>
  <si>
    <t xml:space="preserve">194656419	</t>
  </si>
  <si>
    <t xml:space="preserve">18305303762	</t>
  </si>
  <si>
    <t>YANG/JINGJING</t>
  </si>
  <si>
    <t xml:space="preserve">2612521	</t>
  </si>
  <si>
    <t xml:space="preserve">194657848	</t>
  </si>
  <si>
    <t xml:space="preserve">18307489877	</t>
  </si>
  <si>
    <t>[曼谷]曼谷铂尔曼皇权酒店 (SHA Plus+)(Pullman Bangkok King Power (SHA Plus+))(1586177)</t>
  </si>
  <si>
    <t>高级特大床房&lt;双人入住&gt;&lt;不适用泰国客人&gt;&lt;无早&gt;</t>
  </si>
  <si>
    <t>ZHONG/SHUTING</t>
  </si>
  <si>
    <t xml:space="preserve">18307535350	</t>
  </si>
  <si>
    <t>SHI/MEILI,HE/TING</t>
  </si>
  <si>
    <t xml:space="preserve">2612738	</t>
  </si>
  <si>
    <t xml:space="preserve">832078	</t>
  </si>
  <si>
    <t xml:space="preserve">18307564128	</t>
  </si>
  <si>
    <t>SHOUKAT/KOMAILALI</t>
  </si>
  <si>
    <t xml:space="preserve">18307572157	</t>
  </si>
  <si>
    <t>YANG/CHENJIE</t>
  </si>
  <si>
    <t>退单</t>
  </si>
  <si>
    <t xml:space="preserve">17687407722	</t>
  </si>
  <si>
    <t>[长滩岛]顺化酒店及长滩岛度假村(Hue Hotels and Resorts Boracay)(26220278)</t>
  </si>
  <si>
    <t>豪华房(至少连住2晚及以上)&lt;双人入住&gt;&lt;双早&gt;</t>
  </si>
  <si>
    <t>Cheah/Titus,Cheah/Titus</t>
  </si>
  <si>
    <t>CA2019220711CNY-W</t>
  </si>
  <si>
    <t xml:space="preserve">2475451	</t>
  </si>
  <si>
    <t xml:space="preserve">200901	</t>
  </si>
  <si>
    <t xml:space="preserve">17717477319	</t>
  </si>
  <si>
    <t>[民丹岛]民丹岛悦榕庄(Banyan Tree Bintan)(4037222)</t>
  </si>
  <si>
    <t>雨林海景别墅(至少提前21天预订)&lt;双人入住&gt;&lt;双早&gt;</t>
  </si>
  <si>
    <t>Hing Lun/Tsang,Hing Lun/Tsang</t>
  </si>
  <si>
    <t xml:space="preserve">2483811	</t>
  </si>
  <si>
    <t xml:space="preserve">33408859	</t>
  </si>
  <si>
    <t xml:space="preserve">17793033313	</t>
  </si>
  <si>
    <t>家庭甄选房&lt;今日特价 &gt;&lt;四人入住&gt;&lt;适用于除泰国的亚洲客人&gt;&lt;早餐&gt;</t>
  </si>
  <si>
    <t>WONG/Wai Man</t>
  </si>
  <si>
    <t xml:space="preserve">2508131	</t>
  </si>
  <si>
    <t xml:space="preserve">175815148	</t>
  </si>
  <si>
    <t xml:space="preserve">17812106170	</t>
  </si>
  <si>
    <t>[Khok Kloi]斯攀瓦巴巴海滩俱乐部泳池别墅攀牙店(SHA Plus+)(Baba Beach Club Natai Luxury Pool Villa Hotel by Sri panwa(SHA Plus+))(29511521)</t>
  </si>
  <si>
    <t>两卧奢华别墅(至少连住2晚及以上)&lt;四人入住&gt;&lt;早餐&gt;</t>
  </si>
  <si>
    <t>bin huwaymil/abdulrahman,bin huwaymil/abdulrahman,bin huwaymil/abdulrahman,bin huwaymil/abdulrahman</t>
  </si>
  <si>
    <t xml:space="preserve">2514433	</t>
  </si>
  <si>
    <t xml:space="preserve">2919731	</t>
  </si>
  <si>
    <t xml:space="preserve">17836118673	</t>
  </si>
  <si>
    <t>[普吉岛]普吉岛悦榕庄(SHA Extra Plus)(Banyan Tree Phuket (SHA Extra Plus))(3707426)</t>
  </si>
  <si>
    <t>招牌泳池别墅&lt;A&gt;&lt;三人入住&gt;&lt;早餐&gt;</t>
  </si>
  <si>
    <t>Yong/Justin,Yong/Justin,Yong/Justin</t>
  </si>
  <si>
    <t xml:space="preserve">2521454	</t>
  </si>
  <si>
    <t xml:space="preserve">17845094041	</t>
  </si>
  <si>
    <t>[长滩岛]两季长滩岛度假酒店(Two Seasons Boracay Resort)(5240614)</t>
  </si>
  <si>
    <t>泳池连通家庭至尊豪华房&lt;今日特价 &gt;&lt;八人入住&gt;&lt;早餐&gt;</t>
  </si>
  <si>
    <t>Eloisa Raya/Ma,Eloisa Raya/Ma,Eloisa Raya/Ma,Eloisa Raya/Ma,Eloisa Raya/Ma,Eloisa Raya/Ma</t>
  </si>
  <si>
    <t xml:space="preserve">2524278	</t>
  </si>
  <si>
    <t xml:space="preserve">17845888026	</t>
  </si>
  <si>
    <t>[乔治市]槟城东方大酒店 (槟城对抗新冠肺炎认证)(Eastern &amp; Oriental Hotel (PenangFightCovid-19 Certified))(4646826)</t>
  </si>
  <si>
    <t>尊贵套房(遗产翼)&lt;双人入住&gt;&lt;双早&gt;</t>
  </si>
  <si>
    <t>ALAMI MUSA/MOHAMMAD,ALAMI MUSA/MOHAMMAD</t>
  </si>
  <si>
    <t xml:space="preserve">2524681	</t>
  </si>
  <si>
    <t xml:space="preserve">946570	</t>
  </si>
  <si>
    <t xml:space="preserve">17846451393	</t>
  </si>
  <si>
    <t>[普吉岛]普吉岛阿玛瑞酒店(SHA Extra Plus)(Amari Phuket (SHA Extra Plus))(4308716)</t>
  </si>
  <si>
    <t>面海二卧室套房(至少连住2晚及以上)&lt;今日特价 &gt;&lt;双早&gt;</t>
  </si>
  <si>
    <t>HU/WEIWEI,ZHANG/MIAN,ZHANG/TI,LYU/FEI</t>
  </si>
  <si>
    <t xml:space="preserve">2524911	</t>
  </si>
  <si>
    <t xml:space="preserve">35452317	</t>
  </si>
  <si>
    <t xml:space="preserve">17849642450	</t>
  </si>
  <si>
    <t>[芭堤雅]芭堤雅阿瓦尼度假酒店 (SHA Extra Plus)(Avani Pattaya Resort (SHA Extra Plus))(5418586)</t>
  </si>
  <si>
    <t>海景阿瓦尼房&lt;特惠专享&gt;&lt;双人入住&gt;&lt;双早&gt;</t>
  </si>
  <si>
    <t>Smith/Jarrod,Smith/Jarrod</t>
  </si>
  <si>
    <t xml:space="preserve">2525450	</t>
  </si>
  <si>
    <t xml:space="preserve">61687445	</t>
  </si>
  <si>
    <t xml:space="preserve">17868763793	</t>
  </si>
  <si>
    <t>[努沙再也]双威大盒子酒店(Sunway Hotel Big Box)(91411884)</t>
  </si>
  <si>
    <t>Tee/Jess</t>
  </si>
  <si>
    <t xml:space="preserve">2529997	</t>
  </si>
  <si>
    <t xml:space="preserve">34144	</t>
  </si>
  <si>
    <t xml:space="preserve">17889110193	</t>
  </si>
  <si>
    <t>[邦劳]阿罗纳海滩赫纳度假村(Henann Resort Alona Beach)(5243777)</t>
  </si>
  <si>
    <t>Cocal/Xander,Cocal/Xander,Cocal/Xander</t>
  </si>
  <si>
    <t xml:space="preserve">2535859	</t>
  </si>
  <si>
    <t xml:space="preserve">HBM201-4600	</t>
  </si>
  <si>
    <t xml:space="preserve">17909802896	</t>
  </si>
  <si>
    <t>高级大床房&lt;今日特价 &gt;&lt;双人入住&gt;&lt;双早&gt;</t>
  </si>
  <si>
    <t>Collom/Dave</t>
  </si>
  <si>
    <t xml:space="preserve">2544283	</t>
  </si>
  <si>
    <t xml:space="preserve">814882	</t>
  </si>
  <si>
    <t xml:space="preserve">17960421189	</t>
  </si>
  <si>
    <t>[曼谷]曼谷帕色哇公主酒店 (SHA Plus+)(Pathumwan Princess Hotel (SHA Plus+))(4358007)</t>
  </si>
  <si>
    <t>豪华经典大床房(连住3晚及以上)&lt;今日特价 &gt;&lt;双人入住&gt;&lt;不适用泰国&amp;德国&amp;瑞士&amp;奥地利的客人&gt;&lt;双早&gt;</t>
  </si>
  <si>
    <t>FUI NEE/CHIN</t>
  </si>
  <si>
    <t>CA2019220711CNY</t>
  </si>
  <si>
    <t xml:space="preserve">2556772	</t>
  </si>
  <si>
    <t xml:space="preserve">70050410	</t>
  </si>
  <si>
    <t xml:space="preserve">17995716378	</t>
  </si>
  <si>
    <t>[丹戎本雅]洪腾海滨酒店 (槟城对抗新冠肺炎认证)(Hompton by the Beach Penang (PenangFightCovid-19 Certified))(91143907)</t>
  </si>
  <si>
    <t>NG/SAY SEONG ,LOOI /SWAT YEN</t>
  </si>
  <si>
    <t xml:space="preserve">2563965	</t>
  </si>
  <si>
    <t xml:space="preserve">10067333	</t>
  </si>
  <si>
    <t xml:space="preserve">18025266317	</t>
  </si>
  <si>
    <t>[普吉岛]普吉岛 JW 万豪度假&amp;酒店 (SHA Extra Plus)(JW Marriott Phuket Resort &amp; Spa (SHA Extra Plus))(1597539)</t>
  </si>
  <si>
    <t>露台豪华特大床房(连住5晚及以上)&lt;双人入住&gt;&lt;不适用泰国客人&gt;&lt;双早&gt;</t>
  </si>
  <si>
    <t>SI/WAI MAN,Lam/U Tong</t>
  </si>
  <si>
    <t xml:space="preserve">2570120	</t>
  </si>
  <si>
    <t xml:space="preserve">94749179	</t>
  </si>
  <si>
    <t xml:space="preserve">18107948037	</t>
  </si>
  <si>
    <t>[西归浦市]蓝色海洋酒店(Ocean Blue Hotel)(94885136)</t>
  </si>
  <si>
    <t>标准海景大床房&lt;双人入住&gt;&lt;无早&gt;</t>
  </si>
  <si>
    <t>YUN/PILJUN</t>
  </si>
  <si>
    <t xml:space="preserve">2588635	</t>
  </si>
  <si>
    <t xml:space="preserve">20220613501	</t>
  </si>
  <si>
    <t xml:space="preserve">18128256043	</t>
  </si>
  <si>
    <t>标准双人间&lt;双人入住&gt;&lt;无早&gt;</t>
  </si>
  <si>
    <t>JO/heerae</t>
  </si>
  <si>
    <t xml:space="preserve">2592461	</t>
  </si>
  <si>
    <t xml:space="preserve">202207501	</t>
  </si>
  <si>
    <t xml:space="preserve">18129555959	</t>
  </si>
  <si>
    <t>标准特大床房(连住3晚及以上)&lt;特惠专享&gt;&lt;双人入住&gt;&lt;无早&gt;</t>
  </si>
  <si>
    <t>KUNG/HSIN YEN</t>
  </si>
  <si>
    <t xml:space="preserve">2592792	</t>
  </si>
  <si>
    <t xml:space="preserve">520660	</t>
  </si>
  <si>
    <t xml:space="preserve">18157678491	</t>
  </si>
  <si>
    <t>LOU/MINGSI,LOU/MINGSI</t>
  </si>
  <si>
    <t xml:space="preserve">2596731	</t>
  </si>
  <si>
    <t xml:space="preserve">12251	</t>
  </si>
  <si>
    <t xml:space="preserve">18172340396	</t>
  </si>
  <si>
    <t>POUND/MARK TIMOTHY,KEARNEY/JOANNE MAIREAD</t>
  </si>
  <si>
    <t xml:space="preserve">2598522	</t>
  </si>
  <si>
    <t xml:space="preserve">12267	</t>
  </si>
  <si>
    <t xml:space="preserve">18183619609	</t>
  </si>
  <si>
    <t>[普吉岛]普吉岛西瑞湾威斯汀水疗度假酒店(SHA Extra Plus)(The Westin Siray Bay Resort &amp; Spa, Phuket(SHA Extra Plus))(2586477)</t>
  </si>
  <si>
    <t>海景豪华双大床房&lt;双人入住&gt;&lt;仅适用亚洲客人&gt;&lt;双早&gt;</t>
  </si>
  <si>
    <t>Goh/Tiong Choon ,Goh/Malcolm</t>
  </si>
  <si>
    <t xml:space="preserve">2600169	</t>
  </si>
  <si>
    <t xml:space="preserve">81436897	</t>
  </si>
  <si>
    <t xml:space="preserve">18183942611	</t>
  </si>
  <si>
    <t>[兰卡威]丹娜兰卡威豪华度假村及海滩别墅(The Danna Langkawi Luxury Resort &amp; Beach Villa)(4493828)</t>
  </si>
  <si>
    <t>商务房(至少连住2晚及以上)&lt;双人入住&gt;&lt;双早&gt;</t>
  </si>
  <si>
    <t>Danial Abdul Kahar/Ahmad,Danial Abdul Kahar/Ahmad</t>
  </si>
  <si>
    <t xml:space="preserve">2600354	</t>
  </si>
  <si>
    <t xml:space="preserve">2317669	</t>
  </si>
  <si>
    <t xml:space="preserve">18211161767	</t>
  </si>
  <si>
    <t>[普吉岛]普吉岛艾康酒店 (SHA Extra Plus)(Hotel Ikon Phuket (SHA Extra Plus))(5792652)</t>
  </si>
  <si>
    <t>高级房&lt;双人入住&gt;&lt;无早&gt;</t>
  </si>
  <si>
    <t>rabankor/akarapon</t>
  </si>
  <si>
    <t xml:space="preserve">2603586	</t>
  </si>
  <si>
    <t xml:space="preserve">46721	</t>
  </si>
  <si>
    <t xml:space="preserve">18211175163	</t>
  </si>
  <si>
    <t>peerachaithut/nutcha</t>
  </si>
  <si>
    <t xml:space="preserve">2603589	</t>
  </si>
  <si>
    <t xml:space="preserve">46720	</t>
  </si>
  <si>
    <t xml:space="preserve">18211192450	</t>
  </si>
  <si>
    <t>assawaprasitthikun/piyathida</t>
  </si>
  <si>
    <t xml:space="preserve">2603593	</t>
  </si>
  <si>
    <t xml:space="preserve">46719	</t>
  </si>
  <si>
    <t xml:space="preserve">18222832576	</t>
  </si>
  <si>
    <t>[薄荷岛]赫纳恩镇度假村(Henann Tawala Resort)(91417869)</t>
  </si>
  <si>
    <t>豪华房&lt;特别促销&gt;&lt;双人入住&gt;&lt;双早&gt;</t>
  </si>
  <si>
    <t>hong/Binghuan</t>
  </si>
  <si>
    <t xml:space="preserve">2604872	</t>
  </si>
  <si>
    <t xml:space="preserve">HTW233-1009	</t>
  </si>
  <si>
    <t xml:space="preserve">18225530572	</t>
  </si>
  <si>
    <t xml:space="preserve">2605132	</t>
  </si>
  <si>
    <t xml:space="preserve">192742889	</t>
  </si>
  <si>
    <t xml:space="preserve">18235783868	</t>
  </si>
  <si>
    <t>[新山]士乃宴宾雅酒店(Impiana Hotel Senai)(28566880)</t>
  </si>
  <si>
    <t>豪华双床房&lt;特惠&gt;&lt;双人入住&gt;&lt;双早&gt;</t>
  </si>
  <si>
    <t>TAN/ZE</t>
  </si>
  <si>
    <t xml:space="preserve">2606337	</t>
  </si>
  <si>
    <t xml:space="preserve">119763	</t>
  </si>
  <si>
    <t xml:space="preserve">18241697651	</t>
  </si>
  <si>
    <t>[曼谷]曼谷万怡酒店(Courtyard by Marriott Bangkok)(5211729)</t>
  </si>
  <si>
    <t>翻新至尊双床房(至少连住2晚及以上)&lt;单人入住&gt;&lt;单早&gt;</t>
  </si>
  <si>
    <t>JADHAV/RAHUL RAOSAHEB</t>
  </si>
  <si>
    <t xml:space="preserve">2606980	</t>
  </si>
  <si>
    <t xml:space="preserve">95035089	</t>
  </si>
  <si>
    <t xml:space="preserve">18242727954	</t>
  </si>
  <si>
    <t>[曼谷]Cross氛围曼谷素坤逸酒店(Cross Vibe Bangkok Sukhumvit)(6544255)</t>
  </si>
  <si>
    <t>标准房(连住3晚及以上)&lt;双人入住&gt;&lt;双早&gt;</t>
  </si>
  <si>
    <t>Goh/Seng Chau</t>
  </si>
  <si>
    <t xml:space="preserve">2607205	</t>
  </si>
  <si>
    <t xml:space="preserve">101024	</t>
  </si>
  <si>
    <t xml:space="preserve">18249309890	</t>
  </si>
  <si>
    <t>[曼谷]曼谷水门伯克利酒店(SHA Plus+)(The Berkeley Hotel Pratunam Bangkok (SHA Plus+))(28597407)</t>
  </si>
  <si>
    <t>北塔尊贵家庭房&lt;今日特价 &gt;&lt;三人入住&gt;&lt;早餐&gt;</t>
  </si>
  <si>
    <t>AT/SREYTHEA</t>
  </si>
  <si>
    <t xml:space="preserve">2607867	</t>
  </si>
  <si>
    <t xml:space="preserve">10010899336	</t>
  </si>
  <si>
    <t xml:space="preserve">18249945415	</t>
  </si>
  <si>
    <t>Mannajaras/Kitsada,Mannajaras/Kitsada</t>
  </si>
  <si>
    <t xml:space="preserve">2607995	</t>
  </si>
  <si>
    <t xml:space="preserve">18253252948	</t>
  </si>
  <si>
    <t>[曼谷]旅游山林小屋素坤逸11号酒店(Travelodge Sukhumvit 11)(13535055)</t>
  </si>
  <si>
    <t>高级房&lt;双人入住&gt;&lt;不适用泰国客人&gt;&lt;双早&gt;</t>
  </si>
  <si>
    <t>Antloev/Johan Indra</t>
  </si>
  <si>
    <t xml:space="preserve">2608213	</t>
  </si>
  <si>
    <t xml:space="preserve">81211	</t>
  </si>
  <si>
    <t xml:space="preserve">18265554955	</t>
  </si>
  <si>
    <t>[象岛]象岛圣思雅林木度假酒店(Santhiya Tree Koh Chang Resort)(6266736)</t>
  </si>
  <si>
    <t>水景泳池套房&lt;特惠专享&gt;&lt;双人入住&gt;&lt;双早&gt;</t>
  </si>
  <si>
    <t>Puttanasirimongkol/Werasak,Puttanasirimongkol/Werasak,Puttanasirimongkol/Werasak,Puttanasirimongkol/Werasak</t>
  </si>
  <si>
    <t xml:space="preserve">2609317	</t>
  </si>
  <si>
    <t xml:space="preserve">acknowledge	</t>
  </si>
  <si>
    <t xml:space="preserve">18277594417	</t>
  </si>
  <si>
    <t>Phaneangthong/Nichada,Phaneangthong/Nichada</t>
  </si>
  <si>
    <t xml:space="preserve">2610250	</t>
  </si>
  <si>
    <t xml:space="preserve">46771	</t>
  </si>
  <si>
    <t xml:space="preserve">18278007581	</t>
  </si>
  <si>
    <t>[普吉岛]布洛克酒店 (SHA Extra Plus)(The Bloc Hotel (SHA Extra Plus))(6435026)</t>
  </si>
  <si>
    <t>高级双人房(连住3晚及以上)&lt;双人入住&gt;&lt;无早&gt;</t>
  </si>
  <si>
    <t>Dharuman/Ramesh</t>
  </si>
  <si>
    <t xml:space="preserve">2610312	</t>
  </si>
  <si>
    <t xml:space="preserve">18278063760	</t>
  </si>
  <si>
    <t>TAN/LEONG KIONG</t>
  </si>
  <si>
    <t xml:space="preserve">2610325	</t>
  </si>
  <si>
    <t xml:space="preserve">222465	</t>
  </si>
  <si>
    <t xml:space="preserve">18278394842	</t>
  </si>
  <si>
    <t>[清迈]茶拉6号酒店 (SHA Plus +)(Chala Number 6 (SHA Plus +))(14220213)</t>
  </si>
  <si>
    <t>豪华房(连住3晚及以上)&lt;双人入住&gt;&lt;双早&gt;</t>
  </si>
  <si>
    <t>dincer/ramazan,dincer/ramazan</t>
  </si>
  <si>
    <t xml:space="preserve">2610365	</t>
  </si>
  <si>
    <t xml:space="preserve">22867	</t>
  </si>
  <si>
    <t xml:space="preserve">18278137721	</t>
  </si>
  <si>
    <t>TAN/MOU CHING</t>
  </si>
  <si>
    <t xml:space="preserve">2610341	</t>
  </si>
  <si>
    <t xml:space="preserve">222464	</t>
  </si>
  <si>
    <t xml:space="preserve">18283427572	</t>
  </si>
  <si>
    <t>GUAN/WEIKANG</t>
  </si>
  <si>
    <t xml:space="preserve">2610673	</t>
  </si>
  <si>
    <t xml:space="preserve">831363	</t>
  </si>
  <si>
    <t xml:space="preserve">18290861939	</t>
  </si>
  <si>
    <t>[曼谷]曼谷萨通雅诗阁酒店(Ascott Sathorn Bangkok)(5032213)</t>
  </si>
  <si>
    <t>二卧室豪华房(连住3晚及以上)&lt;四人入住&gt;&lt;早餐&gt;</t>
  </si>
  <si>
    <t>XIAO/YI</t>
  </si>
  <si>
    <t xml:space="preserve">2611110	</t>
  </si>
  <si>
    <t xml:space="preserve">6748479	</t>
  </si>
  <si>
    <t xml:space="preserve">18291621627	</t>
  </si>
  <si>
    <t>[普吉岛]泰澜海滩度假村(SHA Extra Plus)(Centara Grand Beach Resort Phuket(SHA Extra Plus))(5464245)</t>
  </si>
  <si>
    <t>豪华特大床套房（私人泳池）(连住3晚及以上)&lt;双人入住&gt;&lt;仅适用亚洲客人&gt;&lt;双早&gt;</t>
  </si>
  <si>
    <t>FU/YINUO,FENG/LIN</t>
  </si>
  <si>
    <t xml:space="preserve">2611182	</t>
  </si>
  <si>
    <t xml:space="preserve">194426723	</t>
  </si>
  <si>
    <t xml:space="preserve">18292131805	</t>
  </si>
  <si>
    <t>[曼谷]维布萨南保旅馆(Vib Best Western Sanam Pao)(41650497)</t>
  </si>
  <si>
    <t>高级房(至少连住2晚及以上)&lt;双人入住&gt;&lt;无早&gt;</t>
  </si>
  <si>
    <t>mullika/parameekas,mullika/parameekas</t>
  </si>
  <si>
    <t xml:space="preserve">2611262	</t>
  </si>
  <si>
    <t xml:space="preserve">BK012069	</t>
  </si>
  <si>
    <t xml:space="preserve">18293588828	</t>
  </si>
  <si>
    <t>KIM/JINHAN</t>
  </si>
  <si>
    <t xml:space="preserve">2611553	</t>
  </si>
  <si>
    <t xml:space="preserve">18301591514	</t>
  </si>
  <si>
    <t>豪华特大床房(至少连住2晚及以上)&lt;双人入住&gt;&lt;无早&gt;</t>
  </si>
  <si>
    <t>LI/XINYU</t>
  </si>
  <si>
    <t xml:space="preserve">2612107	</t>
  </si>
  <si>
    <t xml:space="preserve">106479	</t>
  </si>
  <si>
    <t xml:space="preserve">18302042244	</t>
  </si>
  <si>
    <t>[丹那拉打]金马仑高原世纪松园度假村(Century Pines Resort Cameron Highlands)(95450210)</t>
  </si>
  <si>
    <t>青松房&lt;双人入住&gt;&lt;特价&gt;&lt;双早&gt;</t>
  </si>
  <si>
    <t>Tsang/tak sing andy,Tsang pang/mi ling addy</t>
  </si>
  <si>
    <t xml:space="preserve">2612176	</t>
  </si>
  <si>
    <t xml:space="preserve">RV169832/22	</t>
  </si>
  <si>
    <t xml:space="preserve">18302879848	</t>
  </si>
  <si>
    <t>LIU/Ke</t>
  </si>
  <si>
    <t xml:space="preserve">2612292	</t>
  </si>
  <si>
    <t xml:space="preserve">194650801	</t>
  </si>
  <si>
    <t xml:space="preserve">18303152107	</t>
  </si>
  <si>
    <t>wang/Yi wen</t>
  </si>
  <si>
    <t xml:space="preserve">2612357	</t>
  </si>
  <si>
    <t xml:space="preserve">RV169837/22	</t>
  </si>
  <si>
    <t xml:space="preserve">18303757083	</t>
  </si>
  <si>
    <t>[曼谷]曼谷 JW 万豪酒店 (SHA Plus+)(JW Marriott Hotel Bangkok (SHA Plus+))(3031185)</t>
  </si>
  <si>
    <t>豪华特大床房&lt;双人入住&gt;&lt;不适用中东客人&gt;&lt;无早&gt;&lt;普通会员&gt;</t>
  </si>
  <si>
    <t>LY/VANN</t>
  </si>
  <si>
    <t xml:space="preserve">2612505	</t>
  </si>
  <si>
    <t xml:space="preserve">75720019	</t>
  </si>
  <si>
    <t xml:space="preserve">18307491938	</t>
  </si>
  <si>
    <t>NAIM/MUHAMMAD MUZZAMMEL</t>
  </si>
  <si>
    <t xml:space="preserve">2612733	</t>
  </si>
  <si>
    <t xml:space="preserve">157838	</t>
  </si>
  <si>
    <t xml:space="preserve">18308370085	</t>
  </si>
  <si>
    <t>[普吉岛]R马尔温泉度假酒店 (SHA Extra Plus)(R-Mar Resort and Spa (SHA Extra Plus))(5736585)</t>
  </si>
  <si>
    <t>高级间&lt;三人入住&gt;&lt;无早&gt;</t>
  </si>
  <si>
    <t>Lee/Peng Hua,Lee/Peng Hua,Lee/Peng Hua</t>
  </si>
  <si>
    <t xml:space="preserve">2612875	</t>
  </si>
  <si>
    <t xml:space="preserve">10210	</t>
  </si>
  <si>
    <t xml:space="preserve">18308836121	</t>
  </si>
  <si>
    <t>[普吉岛]普吉岛芭东度假酒店 (SHA Extra Plus)(Patong Resort Hotel (SHA Extra Plus))(28525581)</t>
  </si>
  <si>
    <t>豪华房&lt;双人入住&gt;&lt;无早&gt;</t>
  </si>
  <si>
    <t>FUNG/CHI HOAN</t>
  </si>
  <si>
    <t xml:space="preserve">2612957	</t>
  </si>
  <si>
    <t xml:space="preserve">18308854202	</t>
  </si>
  <si>
    <t>[曼谷]曼谷威客3號酒店 (SHA Plus+)(Vic3 Bangkok  (SHA Plus+))(5072852)</t>
  </si>
  <si>
    <t>一室行政特大床房&lt;今日特价 &gt;&lt;双人入住&gt;&lt;单早&gt;</t>
  </si>
  <si>
    <t>visitjirachok/thanapat,visitjirachok/thanapat</t>
  </si>
  <si>
    <t xml:space="preserve">2612959	</t>
  </si>
  <si>
    <t xml:space="preserve">587150	</t>
  </si>
  <si>
    <t xml:space="preserve">18311665639	</t>
  </si>
  <si>
    <t>pensirchon/Aumnat</t>
  </si>
  <si>
    <t xml:space="preserve">2613068	</t>
  </si>
  <si>
    <t xml:space="preserve">832252	</t>
  </si>
  <si>
    <t xml:space="preserve">18314135648	</t>
  </si>
  <si>
    <t>[普吉岛]普吉盛泰乐卡伦海滩度假村 (SHA Extra Plus)(Centara Karon Resort Phuket (SHA Extra Plus))(5440926)</t>
  </si>
  <si>
    <t>城景高级房（特大床）&lt;双人入住&gt;&lt;适用于除泰国的亚洲客人&gt;&lt;双早&gt;</t>
  </si>
  <si>
    <t>BAOBEID/ALI MOHAMMED</t>
  </si>
  <si>
    <t xml:space="preserve">2613486	</t>
  </si>
  <si>
    <t xml:space="preserve">194896338	</t>
  </si>
  <si>
    <t xml:space="preserve">18314148890	</t>
  </si>
  <si>
    <t xml:space="preserve">2613488	</t>
  </si>
  <si>
    <t xml:space="preserve">194910283	</t>
  </si>
  <si>
    <t xml:space="preserve">18314512586	</t>
  </si>
  <si>
    <t>[吉隆坡]吉隆坡四季酒店(Four Seasons Hotel Kuala Lumpur)(17496902)</t>
  </si>
  <si>
    <t>城景特大床房&lt;双人入住&gt;&lt;双早&gt;</t>
  </si>
  <si>
    <t>Ibrahim /izani,Abdullah /azlina Asfah</t>
  </si>
  <si>
    <t xml:space="preserve">2613558	</t>
  </si>
  <si>
    <t xml:space="preserve">3150566	</t>
  </si>
  <si>
    <t xml:space="preserve">18315294018	</t>
  </si>
  <si>
    <t>[曼谷]曼谷布拉莎丽W22酒店 (SHA Plus+)(W22 by Burasari Hotel (SHA Plus+))(28557537)</t>
  </si>
  <si>
    <t>标准双人房&lt;双人入住&gt;&lt;无早&gt;</t>
  </si>
  <si>
    <t>CHOOMANEE/PREEYAPA</t>
  </si>
  <si>
    <t xml:space="preserve">2613703	</t>
  </si>
  <si>
    <t xml:space="preserve">68519	</t>
  </si>
  <si>
    <t xml:space="preserve">18318069437	</t>
  </si>
  <si>
    <t>[曼谷]金玉素万那普酒店(Golden Jade Suvarnabhumi)(28680143)</t>
  </si>
  <si>
    <t>Petjit/Chalita,Petjit/Chalita</t>
  </si>
  <si>
    <t xml:space="preserve">2613706	</t>
  </si>
  <si>
    <t xml:space="preserve">confirm	</t>
  </si>
  <si>
    <t xml:space="preserve">18318207322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</si>
  <si>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</si>
  <si>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</si>
  <si>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CHEN/QITENG</t>
  </si>
  <si>
    <t xml:space="preserve">2613710	</t>
  </si>
  <si>
    <t xml:space="preserve">225755	</t>
  </si>
  <si>
    <t xml:space="preserve">18318522844	</t>
  </si>
  <si>
    <t>豪华房&lt;大床&gt;&lt;今日特价 &gt;&lt;双人入住&gt;&lt;适用于除泰国的亚洲客人&gt;&lt;双早&gt;</t>
  </si>
  <si>
    <t>GUAN/YANWEI</t>
  </si>
  <si>
    <t xml:space="preserve">2613738	</t>
  </si>
  <si>
    <t xml:space="preserve">194954444	</t>
  </si>
  <si>
    <t xml:space="preserve">18318862897	</t>
  </si>
  <si>
    <t>Zhong/Guodong,AIKE/SWAY</t>
  </si>
  <si>
    <t xml:space="preserve">2613765	</t>
  </si>
  <si>
    <t xml:space="preserve">225786	</t>
  </si>
  <si>
    <t xml:space="preserve">18319248719	</t>
  </si>
  <si>
    <t>He/Zuoping,Xu/Hui</t>
  </si>
  <si>
    <t xml:space="preserve">2613814	</t>
  </si>
  <si>
    <t xml:space="preserve">225785	</t>
  </si>
  <si>
    <t xml:space="preserve">18319285791	</t>
  </si>
  <si>
    <t>ZHANG/JINFU</t>
  </si>
  <si>
    <t xml:space="preserve">2613825	</t>
  </si>
  <si>
    <t xml:space="preserve">225784	</t>
  </si>
  <si>
    <t xml:space="preserve">18319376697	</t>
  </si>
  <si>
    <t xml:space="preserve">2613833	</t>
  </si>
  <si>
    <t xml:space="preserve">194995890	</t>
  </si>
  <si>
    <t xml:space="preserve">18319423665	</t>
  </si>
  <si>
    <t>GENG/YANG,gao/le</t>
  </si>
  <si>
    <t xml:space="preserve">2613843	</t>
  </si>
  <si>
    <t xml:space="preserve">225783	</t>
  </si>
  <si>
    <t xml:space="preserve">18319606515	</t>
  </si>
  <si>
    <t>[普吉岛]Travelodge 普吉城镇酒店(Travelodge Phuket Town)(83852850)</t>
  </si>
  <si>
    <t>标准房&lt;双人入住&gt;&lt;无早&gt;</t>
  </si>
  <si>
    <t>Chetchun/Ruttanee,Chetchun/Ruttanee</t>
  </si>
  <si>
    <t xml:space="preserve">2613870	</t>
  </si>
  <si>
    <t xml:space="preserve">18319791727	</t>
  </si>
  <si>
    <t>Zhang/Mengyuan</t>
  </si>
  <si>
    <t xml:space="preserve">2613902	</t>
  </si>
  <si>
    <t xml:space="preserve">225789	</t>
  </si>
  <si>
    <t xml:space="preserve">18320205529	</t>
  </si>
  <si>
    <t xml:space="preserve">2613959	</t>
  </si>
  <si>
    <t xml:space="preserve">195025749	</t>
  </si>
  <si>
    <t xml:space="preserve">18320067494	</t>
  </si>
  <si>
    <t>BINTI MOHD SANI RAJ/AMY AMIRA</t>
  </si>
  <si>
    <t xml:space="preserve">2613942	</t>
  </si>
  <si>
    <t xml:space="preserve">10071960	</t>
  </si>
  <si>
    <t xml:space="preserve">18320197067	</t>
  </si>
  <si>
    <t>HARUN/EBBY</t>
  </si>
  <si>
    <t xml:space="preserve">2613958	</t>
  </si>
  <si>
    <t xml:space="preserve">10071962	</t>
  </si>
  <si>
    <t xml:space="preserve">18320504621	</t>
  </si>
  <si>
    <t>Shim/Soo kil</t>
  </si>
  <si>
    <t xml:space="preserve">2613991	</t>
  </si>
  <si>
    <t xml:space="preserve">225810	</t>
  </si>
  <si>
    <t xml:space="preserve">18009176684	</t>
  </si>
  <si>
    <t>补单</t>
  </si>
  <si>
    <t>[大雅台]塔尔观景酒店(Taal Vista Hotel)(1877699)</t>
  </si>
  <si>
    <t>尊贵特大床房&lt;特价大促销&gt;&lt;三人入住&gt;&lt;早餐&gt;</t>
  </si>
  <si>
    <t>Tan/Alexander Caringal ,Besa/Kristina Tan</t>
  </si>
  <si>
    <t xml:space="preserve">2566081	</t>
  </si>
  <si>
    <t>，</t>
  </si>
  <si>
    <t>等财务改账</t>
  </si>
  <si>
    <t xml:space="preserve"> 本期收回67.06元</t>
  </si>
  <si>
    <t>A220712170309481</t>
  </si>
  <si>
    <t>CNY / HKD 当前参考汇率: 1.172654228</t>
  </si>
  <si>
    <t>总计：173823.06 CNY/
203834.35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</si>
  <si>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</si>
  <si>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</si>
  <si>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</si>
  <si>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</si>
  <si>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</si>
  <si>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</si>
  <si>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</si>
  <si>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</si>
  <si>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</si>
  <si>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</si>
  <si>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</si>
  <si>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</si>
  <si>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</si>
  <si>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</si>
  <si>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</si>
  <si>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</si>
  <si>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</si>
  <si>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</si>
  <si>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</si>
  <si>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2442610</t>
  </si>
  <si>
    <t>安纳塔拉迪沙鲁海岸度假别墅</t>
  </si>
  <si>
    <t>GOH ZHI HUI</t>
  </si>
  <si>
    <t>2022-07-08</t>
  </si>
  <si>
    <t>2022-07-10</t>
  </si>
  <si>
    <t>退房日周结</t>
  </si>
  <si>
    <t>0.00</t>
  </si>
  <si>
    <t>RMB</t>
  </si>
  <si>
    <t>0</t>
  </si>
  <si>
    <t>携程国际直连(DD)</t>
  </si>
  <si>
    <t>01.011174</t>
  </si>
  <si>
    <t>2022-07-06 09:54:17</t>
  </si>
  <si>
    <t>否</t>
  </si>
  <si>
    <t>汇智国际旅游发展有限公司</t>
  </si>
  <si>
    <t>直采</t>
  </si>
  <si>
    <t>2022-03-20</t>
  </si>
  <si>
    <t>2475451</t>
  </si>
  <si>
    <t>HII长滩岛度假酒店</t>
  </si>
  <si>
    <t>Cheah Titus,Cheah Titus</t>
  </si>
  <si>
    <t>2022-07-05</t>
  </si>
  <si>
    <t>1086.00</t>
  </si>
  <si>
    <t>2022-03-21 14:56:38</t>
  </si>
  <si>
    <t>2022-03-26</t>
  </si>
  <si>
    <t>2483811</t>
  </si>
  <si>
    <t>民丹岛悦榕庄</t>
  </si>
  <si>
    <t>Hing Lun Tsang,Hing Lun Tsang</t>
  </si>
  <si>
    <t>2022-07-04</t>
  </si>
  <si>
    <t>2022-07-06</t>
  </si>
  <si>
    <t>4262.00</t>
  </si>
  <si>
    <t>2022-03-26 14:39:43</t>
  </si>
  <si>
    <t>是</t>
  </si>
  <si>
    <t>2022-04-12</t>
  </si>
  <si>
    <t>2508131</t>
  </si>
  <si>
    <t>曼谷盛泰澜中央世界商业中心酒店  (SHA Plus+)</t>
  </si>
  <si>
    <t>WONG Wai Man</t>
  </si>
  <si>
    <t>2022-07-02</t>
  </si>
  <si>
    <t>2022-07-07</t>
  </si>
  <si>
    <t>4770.00</t>
  </si>
  <si>
    <t>2022-04-14 15:48:54</t>
  </si>
  <si>
    <t>2022-04-17</t>
  </si>
  <si>
    <t>2514433</t>
  </si>
  <si>
    <t>斯攀瓦芭芭沙滩俱乐部攀牙店</t>
  </si>
  <si>
    <t>bin huwaymil abdulrahman,bin huwaymil abdulrahman,bin huwaymil abdulrahman,bin huwaymil abdulrahman</t>
  </si>
  <si>
    <t>2022-06-30</t>
  </si>
  <si>
    <t>14344.00</t>
  </si>
  <si>
    <t>2022-04-19 18:22:32</t>
  </si>
  <si>
    <t>2022-04-25</t>
  </si>
  <si>
    <t>2524681</t>
  </si>
  <si>
    <t>槟城东方大酒店</t>
  </si>
  <si>
    <t>ALAMI MUSA MOHAMMAD,ALAMI MUSA MOHAMMAD</t>
  </si>
  <si>
    <t>2846.00</t>
  </si>
  <si>
    <t>2022-04-27 17:02:06</t>
  </si>
  <si>
    <t>2022-04-26</t>
  </si>
  <si>
    <t>2524911</t>
  </si>
  <si>
    <t>普吉岛阿玛瑞酒店(SHA Extra Plus)</t>
  </si>
  <si>
    <t>HU WEIWEI,ZHANG MIAN,ZHANG TI,LYU FEI</t>
  </si>
  <si>
    <t>2830.00</t>
  </si>
  <si>
    <t>2022-04-27 13:39:00</t>
  </si>
  <si>
    <t>2525450</t>
  </si>
  <si>
    <t>芭堤雅阿瓦尼度假酒店</t>
  </si>
  <si>
    <t>Smith Jarrod,Smith Jarrod</t>
  </si>
  <si>
    <t>5072.00</t>
  </si>
  <si>
    <t>2022-05-18 12:04:26</t>
  </si>
  <si>
    <t>2022-04-30</t>
  </si>
  <si>
    <t>2529997</t>
  </si>
  <si>
    <t>双威大盒子酒店</t>
  </si>
  <si>
    <t>Tee Jess</t>
  </si>
  <si>
    <t>2022-07-03</t>
  </si>
  <si>
    <t>652.00</t>
  </si>
  <si>
    <t>2022-04-30 11:43:15</t>
  </si>
  <si>
    <t>2022-05-03</t>
  </si>
  <si>
    <t>2535859</t>
  </si>
  <si>
    <t>阿罗纳海滩赫纳度假村</t>
  </si>
  <si>
    <t>Cocal Xander,Cocal Xander,Cocal Xander</t>
  </si>
  <si>
    <t>2022-07-01</t>
  </si>
  <si>
    <t>2602.00</t>
  </si>
  <si>
    <t>2022-05-04 15:59:04</t>
  </si>
  <si>
    <t>2022-05-09</t>
  </si>
  <si>
    <t>2544283</t>
  </si>
  <si>
    <t>诺富特暹罗广场酒店 (SHA Plus+)</t>
  </si>
  <si>
    <t>Collom Dave</t>
  </si>
  <si>
    <t>2022-06-28</t>
  </si>
  <si>
    <t>2471.00</t>
  </si>
  <si>
    <t>2022-05-10 11:21:10</t>
  </si>
  <si>
    <t>2022-05-19</t>
  </si>
  <si>
    <t>2556772</t>
  </si>
  <si>
    <t>曼谷帕色哇公主酒店 (SHA Plus+)</t>
  </si>
  <si>
    <t>FUI NEE CHIN</t>
  </si>
  <si>
    <t>1287.00</t>
  </si>
  <si>
    <t>2022-05-20 16:13:40</t>
  </si>
  <si>
    <t>2022-05-21</t>
  </si>
  <si>
    <t>2558976</t>
  </si>
  <si>
    <t>Luna Jeffrey Joseph</t>
  </si>
  <si>
    <t>1128.00</t>
  </si>
  <si>
    <t>2022-05-21 17:29:52</t>
  </si>
  <si>
    <t>2022-05-25</t>
  </si>
  <si>
    <t>2563965</t>
  </si>
  <si>
    <t>槟城海滩汉普敦酒店</t>
  </si>
  <si>
    <t>NG SAY SEONG,LOOI SWAT YEN</t>
  </si>
  <si>
    <t>778.00</t>
  </si>
  <si>
    <t>2022-05-27 08:24:43</t>
  </si>
  <si>
    <t>2022-05-26</t>
  </si>
  <si>
    <t>2564339</t>
  </si>
  <si>
    <t>qiao jiachen,huang xibin</t>
  </si>
  <si>
    <t>2022-07-09</t>
  </si>
  <si>
    <t>1500.00</t>
  </si>
  <si>
    <t>2022-05-27 14:05:15</t>
  </si>
  <si>
    <t>2022-05-27</t>
  </si>
  <si>
    <t>2565204</t>
  </si>
  <si>
    <t>碧瑶小屋</t>
  </si>
  <si>
    <t>Saranilla Alicia</t>
  </si>
  <si>
    <t>440.00</t>
  </si>
  <si>
    <t>2022-05-27 14:31:45</t>
  </si>
  <si>
    <t>2022-05-30</t>
  </si>
  <si>
    <t>2569327</t>
  </si>
  <si>
    <t>海约翰坎普庄园酒店</t>
  </si>
  <si>
    <t>Agustin Veronica Ann,Agustin Veronica Ann</t>
  </si>
  <si>
    <t>700.00</t>
  </si>
  <si>
    <t>2022-05-30 14:51:01</t>
  </si>
  <si>
    <t>2022-05-31</t>
  </si>
  <si>
    <t>2570120</t>
  </si>
  <si>
    <t>普吉岛JW万豪度假酒店</t>
  </si>
  <si>
    <t>SI WAI MAN,Lam U Tong</t>
  </si>
  <si>
    <t>5117.00</t>
  </si>
  <si>
    <t>2022-05-31 18:38:32</t>
  </si>
  <si>
    <t>2022-06-01</t>
  </si>
  <si>
    <t>2572757</t>
  </si>
  <si>
    <t>曼谷盛泰乐水门酒店</t>
  </si>
  <si>
    <t>YANG CHIENHUI</t>
  </si>
  <si>
    <t>1388.00</t>
  </si>
  <si>
    <t>2022-06-02 10:55:40</t>
  </si>
  <si>
    <t>2572770</t>
  </si>
  <si>
    <t>1952.00</t>
  </si>
  <si>
    <t>2022-06-02 11:13:58</t>
  </si>
  <si>
    <t>2022-06-02</t>
  </si>
  <si>
    <t>2573115</t>
  </si>
  <si>
    <t>Marie B. Aquino-Laban Joanna,Marie B. Aquino-Laban Joanna</t>
  </si>
  <si>
    <t>1000.00</t>
  </si>
  <si>
    <t>2022-06-03 19:48:35</t>
  </si>
  <si>
    <t>2022-06-03</t>
  </si>
  <si>
    <t>2575655</t>
  </si>
  <si>
    <t>曼谷利特酒店</t>
  </si>
  <si>
    <t>koh Teng Sian</t>
  </si>
  <si>
    <t>2100.00</t>
  </si>
  <si>
    <t>2022-06-03 20:34:05</t>
  </si>
  <si>
    <t>2022-06-04</t>
  </si>
  <si>
    <t>2576594</t>
  </si>
  <si>
    <t>普吉岛西奈奢华酒店(SHA Extra Plus)</t>
  </si>
  <si>
    <t>alhammadi yousif</t>
  </si>
  <si>
    <t>23616.00</t>
  </si>
  <si>
    <t>2022-06-04 20:22:21</t>
  </si>
  <si>
    <t>2022-06-07</t>
  </si>
  <si>
    <t>2580031</t>
  </si>
  <si>
    <t>长滩岛摄政沙滩水疗度假村</t>
  </si>
  <si>
    <t>Uygongco Lucy lynette,Uygongco Lucy lynette</t>
  </si>
  <si>
    <t>4860.00</t>
  </si>
  <si>
    <t>2022-06-08 09:45:48</t>
  </si>
  <si>
    <t>2022-06-09</t>
  </si>
  <si>
    <t>2581716</t>
  </si>
  <si>
    <t>曼谷新浩中央酒店，IHG 酒店  (SHA Extra Plus)</t>
  </si>
  <si>
    <t>HA WING YEE</t>
  </si>
  <si>
    <t>1383.00</t>
  </si>
  <si>
    <t>2022-06-09 10:59:08</t>
  </si>
  <si>
    <t>2581718</t>
  </si>
  <si>
    <t>LAI WING YIP</t>
  </si>
  <si>
    <t>2022-06-09 10:45:27</t>
  </si>
  <si>
    <t>2022-06-11</t>
  </si>
  <si>
    <t>2585457</t>
  </si>
  <si>
    <t>普吉盛泰乐卡伦海滩度假村</t>
  </si>
  <si>
    <t>GOSAIYAGANON AEK</t>
  </si>
  <si>
    <t>238.00</t>
  </si>
  <si>
    <t>2022-06-11 17:19:32</t>
  </si>
  <si>
    <t>2022-06-12</t>
  </si>
  <si>
    <t>2587637</t>
  </si>
  <si>
    <t>丹纳兰卡威酒店</t>
  </si>
  <si>
    <t>GUO SHUCHENG,FENG GUIYUE</t>
  </si>
  <si>
    <t>4080.00</t>
  </si>
  <si>
    <t>2022-06-12 14:36:50</t>
  </si>
  <si>
    <t>2587717</t>
  </si>
  <si>
    <t>DE LOS SANTOS CARL APRIL,DE LOS SANTOS CARL APRIL,DE LOS SANTOS CARL APRIL</t>
  </si>
  <si>
    <t>1011.00</t>
  </si>
  <si>
    <t>2022-06-13 18:04:50</t>
  </si>
  <si>
    <t>2022-06-13</t>
  </si>
  <si>
    <t>2588635</t>
  </si>
  <si>
    <t>中文海洋蓝酒店</t>
  </si>
  <si>
    <t>YUN PILJUN</t>
  </si>
  <si>
    <t>470.00</t>
  </si>
  <si>
    <t>2022-06-13 11:38:40</t>
  </si>
  <si>
    <t>2022-06-14</t>
  </si>
  <si>
    <t>2589860</t>
  </si>
  <si>
    <t>CHOW HUEY JIA</t>
  </si>
  <si>
    <t>692.00</t>
  </si>
  <si>
    <t>2022-06-14 12:04:09</t>
  </si>
  <si>
    <t>2590693</t>
  </si>
  <si>
    <t>马尼拉梦之城凯悦酒店</t>
  </si>
  <si>
    <t>KIM MINSUNG</t>
  </si>
  <si>
    <t>3405.00</t>
  </si>
  <si>
    <t>2022-06-15 10:10:39</t>
  </si>
  <si>
    <t>2022-06-15</t>
  </si>
  <si>
    <t>2591131</t>
  </si>
  <si>
    <t>合艾盛泰乐酒店</t>
  </si>
  <si>
    <t>ONG ZHENG HUA DESMOND</t>
  </si>
  <si>
    <t>1644.00</t>
  </si>
  <si>
    <t>2022-06-15 13:14:03</t>
  </si>
  <si>
    <t>2591870</t>
  </si>
  <si>
    <t>曼谷素坤逸通洛萨默塞特酒店</t>
  </si>
  <si>
    <t>HUANG DA,SHI YIHAN</t>
  </si>
  <si>
    <t>1850.00</t>
  </si>
  <si>
    <t>2022-06-16 11:33:15</t>
  </si>
  <si>
    <t>2022-06-16</t>
  </si>
  <si>
    <t>2592461</t>
  </si>
  <si>
    <t>JO heerae</t>
  </si>
  <si>
    <t>235.00</t>
  </si>
  <si>
    <t>2022-06-16 09:17:16</t>
  </si>
  <si>
    <t>2592792</t>
  </si>
  <si>
    <t>KUNG HSIN YEN</t>
  </si>
  <si>
    <t>1218.00</t>
  </si>
  <si>
    <t>2022-06-16 14:00:21</t>
  </si>
  <si>
    <t>2592794</t>
  </si>
  <si>
    <t>3290.00</t>
  </si>
  <si>
    <t>2022-07-06 09:38:04</t>
  </si>
  <si>
    <t>2022-06-17</t>
  </si>
  <si>
    <t>2594623</t>
  </si>
  <si>
    <t>甲米奥南辉光酒店</t>
  </si>
  <si>
    <t>paengchompoo chadaphan</t>
  </si>
  <si>
    <t>392.00</t>
  </si>
  <si>
    <t>2022-06-18 11:56:09</t>
  </si>
  <si>
    <t>2022-06-18</t>
  </si>
  <si>
    <t>2595820</t>
  </si>
  <si>
    <t>Lee Kim Fatt,Ang Chien Mei</t>
  </si>
  <si>
    <t>1041.00</t>
  </si>
  <si>
    <t>2022-06-19 10:46:45</t>
  </si>
  <si>
    <t>2022-06-19</t>
  </si>
  <si>
    <t>2596093</t>
  </si>
  <si>
    <t>普吉岛迈考美丽亚酒店(SHA Extra Plus)</t>
  </si>
  <si>
    <t>SEET CALEB HSIEN REN,BINTE ABDUL RAZAK BAASHIM NAJLA</t>
  </si>
  <si>
    <t>3050.00</t>
  </si>
  <si>
    <t>2022-06-19 14:33:40</t>
  </si>
  <si>
    <t>2596731</t>
  </si>
  <si>
    <t>普吉岛船屋度假酒店</t>
  </si>
  <si>
    <t>LOU MINGSI,LOU MINGSI</t>
  </si>
  <si>
    <t>1836.00</t>
  </si>
  <si>
    <t>2022-06-20 11:18:28</t>
  </si>
  <si>
    <t>2022-06-20</t>
  </si>
  <si>
    <t>2597224</t>
  </si>
  <si>
    <t>槟城长荣桂冠酒店</t>
  </si>
  <si>
    <t>Choudhary Amit</t>
  </si>
  <si>
    <t>2276.00</t>
  </si>
  <si>
    <t>2022-06-20 13:36:57</t>
  </si>
  <si>
    <t>2597335</t>
  </si>
  <si>
    <t>基马拉度假村(SHA Extra Plus)</t>
  </si>
  <si>
    <t>pei wen yi</t>
  </si>
  <si>
    <t>4970.00</t>
  </si>
  <si>
    <t>2022-06-20 17:28:01</t>
  </si>
  <si>
    <t>2597623</t>
  </si>
  <si>
    <t>威斯汀普吉岛西瑞湾度假村及水疗中心</t>
  </si>
  <si>
    <t>GUPTA NITISH,arora shyam sunder</t>
  </si>
  <si>
    <t>1200.00</t>
  </si>
  <si>
    <t>2022-06-21 10:24:27</t>
  </si>
  <si>
    <t>2022-06-21</t>
  </si>
  <si>
    <t>2598520</t>
  </si>
  <si>
    <t>吉隆坡丽思卡尔顿酒店</t>
  </si>
  <si>
    <t>tang Yiu kay</t>
  </si>
  <si>
    <t>8439.00</t>
  </si>
  <si>
    <t>2022-06-21 19:32:30</t>
  </si>
  <si>
    <t>2598522</t>
  </si>
  <si>
    <t>POUND MARK TIMOTHY,KEARNEY JOANNE MAIREAD</t>
  </si>
  <si>
    <t>2448.00</t>
  </si>
  <si>
    <t>2022-06-21 19:30:16</t>
  </si>
  <si>
    <t>2598785</t>
  </si>
  <si>
    <t>芭东伴我入眠设计酒店</t>
  </si>
  <si>
    <t>Ambale Chetan,Ambale Pooja,Sakhare Nagesh,Sakhare Tanvi</t>
  </si>
  <si>
    <t>1008.00</t>
  </si>
  <si>
    <t>2022-06-23 14:33:39</t>
  </si>
  <si>
    <t>2022-06-22</t>
  </si>
  <si>
    <t>2599327</t>
  </si>
  <si>
    <t>Catherine A.Tamayo</t>
  </si>
  <si>
    <t>1077.00</t>
  </si>
  <si>
    <t>2022-06-24 22:24:43</t>
  </si>
  <si>
    <t>2599719</t>
  </si>
  <si>
    <t>槟城温宝利酒店 (槟城对抗新冠肺炎认证)</t>
  </si>
  <si>
    <t>Rosdi AqilahNur</t>
  </si>
  <si>
    <t>425.00</t>
  </si>
  <si>
    <t>2022-06-24 16:50:33</t>
  </si>
  <si>
    <t>2599847</t>
  </si>
  <si>
    <t>WAN LIJIA,WAN LIJIA</t>
  </si>
  <si>
    <t>1224.00</t>
  </si>
  <si>
    <t>2022-06-23 11:02:34</t>
  </si>
  <si>
    <t>2022-06-23</t>
  </si>
  <si>
    <t>2600169</t>
  </si>
  <si>
    <t>Goh Tiong Choon,Goh Malcolm</t>
  </si>
  <si>
    <t>2228.00</t>
  </si>
  <si>
    <t>2022-06-23 12:00:57</t>
  </si>
  <si>
    <t>2600354</t>
  </si>
  <si>
    <t>Danial Abdul Kahar Ahmad,Danial Abdul Kahar Ahmad</t>
  </si>
  <si>
    <t>2400.00</t>
  </si>
  <si>
    <t>2022-06-29 11:01:38</t>
  </si>
  <si>
    <t>2600367</t>
  </si>
  <si>
    <t>Henann Park Resort</t>
  </si>
  <si>
    <t>Stark Yazmin,Stark Yazmin,Stark Yazmin</t>
  </si>
  <si>
    <t>2421.00</t>
  </si>
  <si>
    <t>2022-06-24 11:09:41</t>
  </si>
  <si>
    <t>2600551</t>
  </si>
  <si>
    <t>wonggow eddy,wonggow eddy,wonggow eddy,wonggow eddy</t>
  </si>
  <si>
    <t>756.00</t>
  </si>
  <si>
    <t>2022-06-23 16:12:44</t>
  </si>
  <si>
    <t>2600890</t>
  </si>
  <si>
    <t>SANSAARD BUSABA,sansaard Arporn</t>
  </si>
  <si>
    <t>439.00</t>
  </si>
  <si>
    <t>2022-06-24 09:52:04</t>
  </si>
  <si>
    <t>2600911</t>
  </si>
  <si>
    <t>新山青松度假村</t>
  </si>
  <si>
    <t>Yulianto Rocky,Yulianto Rocky</t>
  </si>
  <si>
    <t>390.00</t>
  </si>
  <si>
    <t>2022-06-24 21:14:13</t>
  </si>
  <si>
    <t>2022-06-24</t>
  </si>
  <si>
    <t>2601435</t>
  </si>
  <si>
    <t>阿莫丽塔度假酒店</t>
  </si>
  <si>
    <t>MIN KyungHee</t>
  </si>
  <si>
    <t>1362.00</t>
  </si>
  <si>
    <t>2022-07-01 09:43:18</t>
  </si>
  <si>
    <t>2601904</t>
  </si>
  <si>
    <t>SIM WEE KIAT</t>
  </si>
  <si>
    <t>2118.00</t>
  </si>
  <si>
    <t>2022-06-27 16:12:49</t>
  </si>
  <si>
    <t>2022-06-25</t>
  </si>
  <si>
    <t>2602107</t>
  </si>
  <si>
    <t>槟城直落巴巷悦椿度假村 (槟城对抗新冠肺炎认证)</t>
  </si>
  <si>
    <t>Leong Leong Mei Yi</t>
  </si>
  <si>
    <t>930.00</t>
  </si>
  <si>
    <t>2022-06-26 11:53:31</t>
  </si>
  <si>
    <t>2022-06-26</t>
  </si>
  <si>
    <t>2603495</t>
  </si>
  <si>
    <t>OUM LYMANALEN</t>
  </si>
  <si>
    <t>3102.00</t>
  </si>
  <si>
    <t>2022-06-26 14:39:27</t>
  </si>
  <si>
    <t>2603586</t>
  </si>
  <si>
    <t>普吉岛艾康酒店</t>
  </si>
  <si>
    <t>rabankor akarapon</t>
  </si>
  <si>
    <t>298.00</t>
  </si>
  <si>
    <t>2022-06-26 15:23:51</t>
  </si>
  <si>
    <t>2603589</t>
  </si>
  <si>
    <t>peerachaithut nutcha</t>
  </si>
  <si>
    <t>2022-06-26 15:23:39</t>
  </si>
  <si>
    <t>2603590</t>
  </si>
  <si>
    <t>诺拉布里温泉度假酒店 (SHA Plus+)</t>
  </si>
  <si>
    <t>Kalra Nikhil,Kalra Nikhil</t>
  </si>
  <si>
    <t>2220.00</t>
  </si>
  <si>
    <t>2022-06-26 18:04:08</t>
  </si>
  <si>
    <t>2603593</t>
  </si>
  <si>
    <t>assawaprasitthikun piyathida</t>
  </si>
  <si>
    <t>2022-06-26 15:23:29</t>
  </si>
  <si>
    <t>2603600</t>
  </si>
  <si>
    <t>薄荷海滩俱乐部酒店</t>
  </si>
  <si>
    <t>LizaMactal Anna,LizaMactal Anna,LizaMactal Anna</t>
  </si>
  <si>
    <t>3084.00</t>
  </si>
  <si>
    <t>2022-06-26 16:53:24</t>
  </si>
  <si>
    <t>2603863</t>
  </si>
  <si>
    <t>吉隆坡瑞园酒店</t>
  </si>
  <si>
    <t>RUSADY INTAN</t>
  </si>
  <si>
    <t>2877.00</t>
  </si>
  <si>
    <t>2022-06-27 23:02:57</t>
  </si>
  <si>
    <t>2022-06-27</t>
  </si>
  <si>
    <t>2604419</t>
  </si>
  <si>
    <t>Wu Kai Yeung</t>
  </si>
  <si>
    <t>2842.00</t>
  </si>
  <si>
    <t>2022-06-27 18:26:19</t>
  </si>
  <si>
    <t>2604562</t>
  </si>
  <si>
    <t>盛泰澜拉普崂中央广场酒店</t>
  </si>
  <si>
    <t>TANG QUAN</t>
  </si>
  <si>
    <t>3522.00</t>
  </si>
  <si>
    <t>2022-06-27 17:49:34</t>
  </si>
  <si>
    <t>2604872</t>
  </si>
  <si>
    <t>薄荷岛赫南塔瓦拉度假村</t>
  </si>
  <si>
    <t>hong Binghuan</t>
  </si>
  <si>
    <t>676.00</t>
  </si>
  <si>
    <t>2022-06-28 09:47:33</t>
  </si>
  <si>
    <t>2604926</t>
  </si>
  <si>
    <t>Wang Ziang</t>
  </si>
  <si>
    <t>3600.00</t>
  </si>
  <si>
    <t>2022-06-28 14:36:23</t>
  </si>
  <si>
    <t>2605132</t>
  </si>
  <si>
    <t>Li Xiaomeng</t>
  </si>
  <si>
    <t>7060.00</t>
  </si>
  <si>
    <t>2022-06-28 11:36:18</t>
  </si>
  <si>
    <t>2605247</t>
  </si>
  <si>
    <t>曼谷拉查丹利中心酒店  (SHA Plus+)</t>
  </si>
  <si>
    <t>Nan San Phway,Nan Kham Sein,Liao Khang yun</t>
  </si>
  <si>
    <t>3950.00</t>
  </si>
  <si>
    <t>2022-06-28 14:06:09</t>
  </si>
  <si>
    <t>2022-06-29</t>
  </si>
  <si>
    <t>2605868</t>
  </si>
  <si>
    <t>LI TAN</t>
  </si>
  <si>
    <t>2766.00</t>
  </si>
  <si>
    <t>2022-06-29 14:22:05</t>
  </si>
  <si>
    <t>2606090</t>
  </si>
  <si>
    <t>Soo Tien Wee</t>
  </si>
  <si>
    <t>2042.00</t>
  </si>
  <si>
    <t>2022-06-29 13:06:11</t>
  </si>
  <si>
    <t>2606137</t>
  </si>
  <si>
    <t>盖特43机场酒店</t>
  </si>
  <si>
    <t>DUAN YUXIN,XI YUJIE,YANG XUSI</t>
  </si>
  <si>
    <t>300.00</t>
  </si>
  <si>
    <t>2022-07-01 13:09:45</t>
  </si>
  <si>
    <t>2606168</t>
  </si>
  <si>
    <t>minbingku barry,minbingku barry</t>
  </si>
  <si>
    <t>643.00</t>
  </si>
  <si>
    <t>2022-06-29 11:24:51</t>
  </si>
  <si>
    <t>2606337</t>
  </si>
  <si>
    <t>士乃宴宾雅酒店</t>
  </si>
  <si>
    <t>TAN ZE</t>
  </si>
  <si>
    <t>2738.00</t>
  </si>
  <si>
    <t>2022-06-29 14:54:15</t>
  </si>
  <si>
    <t>2606447</t>
  </si>
  <si>
    <t>维布萨南保旅馆</t>
  </si>
  <si>
    <t>Taksakulvit Kamol</t>
  </si>
  <si>
    <t>310.00</t>
  </si>
  <si>
    <t>2022-06-29 15:42:55</t>
  </si>
  <si>
    <t>2606578</t>
  </si>
  <si>
    <t>塞达阿提亚酒店</t>
  </si>
  <si>
    <t>Sullivan James Anthony</t>
  </si>
  <si>
    <t>600.00</t>
  </si>
  <si>
    <t>2022-06-30 16:22:20</t>
  </si>
  <si>
    <t>2606980</t>
  </si>
  <si>
    <t>曼谷万怡酒店 - SHA Extra Plus 认证</t>
  </si>
  <si>
    <t>JADHAV RAHUL RAOSAHEB</t>
  </si>
  <si>
    <t>1590.00</t>
  </si>
  <si>
    <t>2022-06-30 11:27:05</t>
  </si>
  <si>
    <t>2607205</t>
  </si>
  <si>
    <t>Cross氛围曼谷素坤逸酒店</t>
  </si>
  <si>
    <t>Goh Seng Chau</t>
  </si>
  <si>
    <t>1603.00</t>
  </si>
  <si>
    <t>2022-06-30 12:55:10</t>
  </si>
  <si>
    <t>2607244</t>
  </si>
  <si>
    <t>希思尔新山酒店</t>
  </si>
  <si>
    <t>Amirul Mohd Nazri Mohd,Amirul Mohd Nazri Mohd</t>
  </si>
  <si>
    <t>289.00</t>
  </si>
  <si>
    <t>2022-06-30 13:36:02</t>
  </si>
  <si>
    <t>2607258</t>
  </si>
  <si>
    <t>Krishinan Kavitha</t>
  </si>
  <si>
    <t>3302.00</t>
  </si>
  <si>
    <t>2022-06-30 14:26:20</t>
  </si>
  <si>
    <t>2607313</t>
  </si>
  <si>
    <t>PARK JIN SOO</t>
  </si>
  <si>
    <t>2552.00</t>
  </si>
  <si>
    <t>2022-06-30 15:36:35</t>
  </si>
  <si>
    <t>2607376</t>
  </si>
  <si>
    <t>DJELTI Mohamed,DJELTI Mohamed</t>
  </si>
  <si>
    <t>1304.00</t>
  </si>
  <si>
    <t>2022-06-30 15:17:47</t>
  </si>
  <si>
    <t>2607409</t>
  </si>
  <si>
    <t>槟城龙城酒店</t>
  </si>
  <si>
    <t>Tan Ching Yi Kelly</t>
  </si>
  <si>
    <t>720.00</t>
  </si>
  <si>
    <t>2022-06-30 16:18:40</t>
  </si>
  <si>
    <t>2607867</t>
  </si>
  <si>
    <t>曼谷水门伯克利酒店</t>
  </si>
  <si>
    <t>AT SREYTHEA</t>
  </si>
  <si>
    <t>2340.00</t>
  </si>
  <si>
    <t>2022-07-01 09:37:27</t>
  </si>
  <si>
    <t>2607995</t>
  </si>
  <si>
    <t>Mannajaras Kitsada,Mannajaras Kitsada</t>
  </si>
  <si>
    <t>292.00</t>
  </si>
  <si>
    <t>2022-07-01 08:53:18</t>
  </si>
  <si>
    <t>2608020</t>
  </si>
  <si>
    <t>HAN SUJUNG</t>
  </si>
  <si>
    <t>3336.00</t>
  </si>
  <si>
    <t>2022-07-01 11:47:20</t>
  </si>
  <si>
    <t>2608213</t>
  </si>
  <si>
    <t>旅游山林小屋素坤逸11号酒店</t>
  </si>
  <si>
    <t>Antloev Johan Indra</t>
  </si>
  <si>
    <t>506.00</t>
  </si>
  <si>
    <t>2022-07-01 15:26:42</t>
  </si>
  <si>
    <t>2608494</t>
  </si>
  <si>
    <t>格兰迪酒店&amp;度假村</t>
  </si>
  <si>
    <t>Rezal Fifi Asyreza</t>
  </si>
  <si>
    <t>1050.00</t>
  </si>
  <si>
    <t>2022-07-01 16:39:17</t>
  </si>
  <si>
    <t>2608512</t>
  </si>
  <si>
    <t>Lim Edric</t>
  </si>
  <si>
    <t>331.00</t>
  </si>
  <si>
    <t>2022-07-05 15:16:44</t>
  </si>
  <si>
    <t>2608716</t>
  </si>
  <si>
    <t>Michael Alesandro,Michael Alesandro</t>
  </si>
  <si>
    <t>197.00</t>
  </si>
  <si>
    <t>2022-07-02 12:27:31</t>
  </si>
  <si>
    <t>2608839</t>
  </si>
  <si>
    <t>曼谷大都会酒店</t>
  </si>
  <si>
    <t>Zhang Lijuan</t>
  </si>
  <si>
    <t>1262.00</t>
  </si>
  <si>
    <t>2022-07-02 10:36:12</t>
  </si>
  <si>
    <t>2608902</t>
  </si>
  <si>
    <t>辉盛凯贝丽打</t>
  </si>
  <si>
    <t>Tan Jessilyn,Tan Jessilyn,Tan Jessilyn,Tan Jessilyn</t>
  </si>
  <si>
    <t>1020.00</t>
  </si>
  <si>
    <t>2022-07-02 10:56:14</t>
  </si>
  <si>
    <t>2608928</t>
  </si>
  <si>
    <t>吉隆坡大洲酒店</t>
  </si>
  <si>
    <t>ASIM MUNIR</t>
  </si>
  <si>
    <t>2075.00</t>
  </si>
  <si>
    <t>2022-07-02 09:29:52</t>
  </si>
  <si>
    <t>2608943</t>
  </si>
  <si>
    <t>索菲特曼谷素坤逸酒店</t>
  </si>
  <si>
    <t>MIYAKE YU</t>
  </si>
  <si>
    <t>1596.00</t>
  </si>
  <si>
    <t>2022-07-04 15:37:26</t>
  </si>
  <si>
    <t>2609010</t>
  </si>
  <si>
    <t>Lee Kah Weng</t>
  </si>
  <si>
    <t>863.00</t>
  </si>
  <si>
    <t>2022-07-02 11:36:01</t>
  </si>
  <si>
    <t>2609126</t>
  </si>
  <si>
    <t>Tengku Ali Tengku Mohd Adam</t>
  </si>
  <si>
    <t>810.00</t>
  </si>
  <si>
    <t>2022-07-05 08:08:37</t>
  </si>
  <si>
    <t>2609146</t>
  </si>
  <si>
    <t>KIM YOONHA</t>
  </si>
  <si>
    <t>900.00</t>
  </si>
  <si>
    <t>2022-07-02 17:19:47</t>
  </si>
  <si>
    <t>2609216</t>
  </si>
  <si>
    <t>AUNG SEIN</t>
  </si>
  <si>
    <t>2423.00</t>
  </si>
  <si>
    <t>2022-07-02 14:11:10</t>
  </si>
  <si>
    <t>2609263</t>
  </si>
  <si>
    <t>ZHANG RUIPIN</t>
  </si>
  <si>
    <t>3130.00</t>
  </si>
  <si>
    <t>2022-07-02 15:31:09</t>
  </si>
  <si>
    <t>2609317</t>
  </si>
  <si>
    <t>象岛圣思雅林木度假酒店</t>
  </si>
  <si>
    <t>Puttanasirimongkol Werasak,Puttanasirimongkol Werasak,Puttanasirimongkol Werasak,Puttanasirimongkol Werasak</t>
  </si>
  <si>
    <t>1412.00</t>
  </si>
  <si>
    <t>2022-07-02 18:11:51</t>
  </si>
  <si>
    <t>2609463</t>
  </si>
  <si>
    <t>bajpai ankur,bajpai ankur</t>
  </si>
  <si>
    <t>2022-07-03 10:22:48</t>
  </si>
  <si>
    <t>2609517</t>
  </si>
  <si>
    <t>SU Tian Su Tian,Jor Neng Jor Neng</t>
  </si>
  <si>
    <t>990.00</t>
  </si>
  <si>
    <t>2022-07-03 10:14:30</t>
  </si>
  <si>
    <t>2609533</t>
  </si>
  <si>
    <t>槟城硬石酒店</t>
  </si>
  <si>
    <t>Chan Kwok Henns,Wong Nga Yan Margaret</t>
  </si>
  <si>
    <t>1117.00</t>
  </si>
  <si>
    <t>2022-07-03 10:55:33</t>
  </si>
  <si>
    <t>2609534</t>
  </si>
  <si>
    <t>槟城龙城快捷酒店</t>
  </si>
  <si>
    <t>Rajendran Daveen</t>
  </si>
  <si>
    <t>2022-07-03 14:39:58</t>
  </si>
  <si>
    <t>2609659</t>
  </si>
  <si>
    <t>曼谷阿瓦尼中庭酒店</t>
  </si>
  <si>
    <t>JEON SEONA</t>
  </si>
  <si>
    <t>1296.00</t>
  </si>
  <si>
    <t>2022-07-03 09:39:58</t>
  </si>
  <si>
    <t>2609774</t>
  </si>
  <si>
    <t>曼谷湄南河四季酒店 (SHA Plus+)</t>
  </si>
  <si>
    <t>YEUNG WING HIN</t>
  </si>
  <si>
    <t>7056.00</t>
  </si>
  <si>
    <t>2022-07-03 12:02:16</t>
  </si>
  <si>
    <t>2609813</t>
  </si>
  <si>
    <t>Wong Benny Weng Hong,Wong Benny Weng Hong</t>
  </si>
  <si>
    <t>916.00</t>
  </si>
  <si>
    <t>2022-07-05 10:28:07</t>
  </si>
  <si>
    <t>2610029</t>
  </si>
  <si>
    <t>曼谷素坤逸55号通罗中心点大酒店 (SHA Plus+)</t>
  </si>
  <si>
    <t>He Sincher</t>
  </si>
  <si>
    <t>3792.00</t>
  </si>
  <si>
    <t>2022-07-03 17:30:26</t>
  </si>
  <si>
    <t>2610155</t>
  </si>
  <si>
    <t>曼谷阿玛瑞水门酒店  (SHA Plus+)</t>
  </si>
  <si>
    <t>Chan Kuang,Loh Oon Ling,Chan Yik Karl</t>
  </si>
  <si>
    <t>9072.00</t>
  </si>
  <si>
    <t>2022-07-05 08:04:41</t>
  </si>
  <si>
    <t>2610212</t>
  </si>
  <si>
    <t>tupwat wanvisa</t>
  </si>
  <si>
    <t>3110.00</t>
  </si>
  <si>
    <t>2022-07-05 12:52:55</t>
  </si>
  <si>
    <t>2610250</t>
  </si>
  <si>
    <t>Phaneangthong Nichada,Phaneangthong Nichada</t>
  </si>
  <si>
    <t>146.00</t>
  </si>
  <si>
    <t>2022-07-03 22:50:21</t>
  </si>
  <si>
    <t>2610280</t>
  </si>
  <si>
    <t>Seblaorob Benyaphon</t>
  </si>
  <si>
    <t>2022-07-04 13:48:32</t>
  </si>
  <si>
    <t>2610325</t>
  </si>
  <si>
    <t>TAN LEONG KIONG</t>
  </si>
  <si>
    <t>2022-07-04 14:57:11</t>
  </si>
  <si>
    <t>2610341</t>
  </si>
  <si>
    <t>TAN MOU CHING</t>
  </si>
  <si>
    <t>2022-07-04 11:59:42</t>
  </si>
  <si>
    <t>2610365</t>
  </si>
  <si>
    <t>茶拉6号酒店 (SHA Plus +)</t>
  </si>
  <si>
    <t>dincer ramazan,dincer ramazan</t>
  </si>
  <si>
    <t>2724.00</t>
  </si>
  <si>
    <t>2022-07-04 08:42:57</t>
  </si>
  <si>
    <t>2610370</t>
  </si>
  <si>
    <t>曼谷香格里拉大酒店</t>
  </si>
  <si>
    <t>TSENG MAO-CHING,LAI YI-CHIEH</t>
  </si>
  <si>
    <t>992.00</t>
  </si>
  <si>
    <t>2022-07-04 17:17:38</t>
  </si>
  <si>
    <t>2610374</t>
  </si>
  <si>
    <t>LIN SHU-TE,LIN CHIN-LIANG</t>
  </si>
  <si>
    <t>2022-07-04 22:16:59</t>
  </si>
  <si>
    <t>2610377</t>
  </si>
  <si>
    <t>SYHALATH VATSANA</t>
  </si>
  <si>
    <t>1100.00</t>
  </si>
  <si>
    <t>2022-07-05 10:20:31</t>
  </si>
  <si>
    <t>2610673</t>
  </si>
  <si>
    <t>GUAN WEIKANG</t>
  </si>
  <si>
    <t>2022-07-04 13:49:42</t>
  </si>
  <si>
    <t>2610767</t>
  </si>
  <si>
    <t>Yap chee yuen</t>
  </si>
  <si>
    <t>1551.00</t>
  </si>
  <si>
    <t>2022-07-04 22:28:11</t>
  </si>
  <si>
    <t>2610798</t>
  </si>
  <si>
    <t>吉隆坡柏威年酒店 · 悦榕庄管理</t>
  </si>
  <si>
    <t>TAN SWAN PO</t>
  </si>
  <si>
    <t>1708.00</t>
  </si>
  <si>
    <t>2022-07-04 15:26:00</t>
  </si>
  <si>
    <t>2610861</t>
  </si>
  <si>
    <t>槟城尼奥酒店</t>
  </si>
  <si>
    <t>Muniandy UthayaBhanu</t>
  </si>
  <si>
    <t>265.00</t>
  </si>
  <si>
    <t>2022-07-05 13:52:44</t>
  </si>
  <si>
    <t>2610894</t>
  </si>
  <si>
    <t>chiah siew yean</t>
  </si>
  <si>
    <t>3416.00</t>
  </si>
  <si>
    <t>2022-07-05 10:14:25</t>
  </si>
  <si>
    <t>2611052</t>
  </si>
  <si>
    <t>Wang Xi</t>
  </si>
  <si>
    <t>2022-07-05 15:26:00</t>
  </si>
  <si>
    <t>2611061</t>
  </si>
  <si>
    <t>Zhang Shuli,NG CHUN KIT</t>
  </si>
  <si>
    <t>890.00</t>
  </si>
  <si>
    <t>2022-07-05 18:26:57</t>
  </si>
  <si>
    <t>2611110</t>
  </si>
  <si>
    <t>曼谷萨通雅诗阁酒店</t>
  </si>
  <si>
    <t>XIAO YI</t>
  </si>
  <si>
    <t>2205.00</t>
  </si>
  <si>
    <t>2022-07-05 16:44:36</t>
  </si>
  <si>
    <t>2611182</t>
  </si>
  <si>
    <t>普吉盛泰澜海滩度假村</t>
  </si>
  <si>
    <t>FU YINUO,FENG LIN</t>
  </si>
  <si>
    <t>3165.00</t>
  </si>
  <si>
    <t>2022-07-05 09:45:37</t>
  </si>
  <si>
    <t>2611207</t>
  </si>
  <si>
    <t>HIRAKI KENTO,HIRAKI KENTO</t>
  </si>
  <si>
    <t>628.00</t>
  </si>
  <si>
    <t>2022-07-05 15:40:31</t>
  </si>
  <si>
    <t>2611262</t>
  </si>
  <si>
    <t>mullika parameekas,mullika parameekas</t>
  </si>
  <si>
    <t>330.00</t>
  </si>
  <si>
    <t>2022-07-05 14:16:59</t>
  </si>
  <si>
    <t>2611281</t>
  </si>
  <si>
    <t>CHEONG CHEONG CHENG JOO</t>
  </si>
  <si>
    <t>977.00</t>
  </si>
  <si>
    <t>2022-07-05 13:57:45</t>
  </si>
  <si>
    <t>2611379</t>
  </si>
  <si>
    <t>SIHALATH BOUPPHA</t>
  </si>
  <si>
    <t>882.00</t>
  </si>
  <si>
    <t>2022-07-05 11:23:09</t>
  </si>
  <si>
    <t>2611380</t>
  </si>
  <si>
    <t>马卡迪锦江之星酒店（多用途酒店）</t>
  </si>
  <si>
    <t>MI SHI</t>
  </si>
  <si>
    <t>788.00</t>
  </si>
  <si>
    <t>2022-07-05 09:44:52</t>
  </si>
  <si>
    <t>2611401</t>
  </si>
  <si>
    <t>SU JINBAO,SUN WEI,HE AIAI</t>
  </si>
  <si>
    <t>2634.00</t>
  </si>
  <si>
    <t>2022-07-05 09:32:07</t>
  </si>
  <si>
    <t>2611658</t>
  </si>
  <si>
    <t>LI XIAOLAN</t>
  </si>
  <si>
    <t>1690.00</t>
  </si>
  <si>
    <t>2022-07-05 13:03:17</t>
  </si>
  <si>
    <t>2611728</t>
  </si>
  <si>
    <t>Hninsi Khaing,Hninsi Khaing</t>
  </si>
  <si>
    <t>1084.00</t>
  </si>
  <si>
    <t>2022-07-05 14:07:26</t>
  </si>
  <si>
    <t>2611746</t>
  </si>
  <si>
    <t>CHEN JIAN</t>
  </si>
  <si>
    <t>626.00</t>
  </si>
  <si>
    <t>2022-07-05 14:14:25</t>
  </si>
  <si>
    <t>2611804</t>
  </si>
  <si>
    <t>Gamuza Jonnavie,Gamuza Jonnavie,Gamuza Jonnavie,Gamuza Jonnavie,Gamuza Jonnavie,Gamuza Jonnavie</t>
  </si>
  <si>
    <t>3360.00</t>
  </si>
  <si>
    <t>2022-07-05 16:39:31</t>
  </si>
  <si>
    <t>2611898</t>
  </si>
  <si>
    <t>ZHANG PENG</t>
  </si>
  <si>
    <t>1800.00</t>
  </si>
  <si>
    <t>2022-07-05 17:02:28</t>
  </si>
  <si>
    <t>2611899</t>
  </si>
  <si>
    <t>SAISAN MONT</t>
  </si>
  <si>
    <t>2022-07-05 17:02:40</t>
  </si>
  <si>
    <t>2611911</t>
  </si>
  <si>
    <t>PENG GANGFA,DANG THI PHUONG DUNG</t>
  </si>
  <si>
    <t>694.00</t>
  </si>
  <si>
    <t>2022-07-05 20:48:24</t>
  </si>
  <si>
    <t>2611990</t>
  </si>
  <si>
    <t>FOOYUEN CHOOI,FOOYUEN CHOOI</t>
  </si>
  <si>
    <t>410.00</t>
  </si>
  <si>
    <t>2022-07-06 11:38:19</t>
  </si>
  <si>
    <t>2612085</t>
  </si>
  <si>
    <t>普吉岛卡隆亚维斯塔格兰德-美憬阁索菲特酒店(SHA Extra Plus)</t>
  </si>
  <si>
    <t>JIANG Frances</t>
  </si>
  <si>
    <t>1890.00</t>
  </si>
  <si>
    <t>2022-07-06 10:18:21</t>
  </si>
  <si>
    <t>2612107</t>
  </si>
  <si>
    <t>LI XINYU</t>
  </si>
  <si>
    <t>4320.00</t>
  </si>
  <si>
    <t>2022-07-05 21:11:00</t>
  </si>
  <si>
    <t>2612176</t>
  </si>
  <si>
    <t>金马仑高原世纪松园度假村</t>
  </si>
  <si>
    <t>Tsang tak sing andy,Tsang pang mi ling addy</t>
  </si>
  <si>
    <t>872.00</t>
  </si>
  <si>
    <t>2022-07-06 13:59:04</t>
  </si>
  <si>
    <t>2612260</t>
  </si>
  <si>
    <t>HUEI CHIA ONG,HUEI CHIA ONG</t>
  </si>
  <si>
    <t>1280.00</t>
  </si>
  <si>
    <t>2022-07-06 12:18:33</t>
  </si>
  <si>
    <t>2612273</t>
  </si>
  <si>
    <t>珍拉丁皇家朱兰小屋</t>
  </si>
  <si>
    <t>Sulaiman Aqilah</t>
  </si>
  <si>
    <t>306.00</t>
  </si>
  <si>
    <t>2022-07-06 09:10:58</t>
  </si>
  <si>
    <t>2612292</t>
  </si>
  <si>
    <t>LIU Ke</t>
  </si>
  <si>
    <t>2022-07-06 09:32:58</t>
  </si>
  <si>
    <t>2612307</t>
  </si>
  <si>
    <t>lee taechang,lee taechang</t>
  </si>
  <si>
    <t>1474.00</t>
  </si>
  <si>
    <t>2022-07-06 11:57:59</t>
  </si>
  <si>
    <t>2612321</t>
  </si>
  <si>
    <t>巴东山麦居酒店</t>
  </si>
  <si>
    <t>YE JIANFENG</t>
  </si>
  <si>
    <t>240.00</t>
  </si>
  <si>
    <t>2022-07-06 10:27:28</t>
  </si>
  <si>
    <t>2612324</t>
  </si>
  <si>
    <t>曼谷素坤逸57号巷萨里尔酒店通罗站</t>
  </si>
  <si>
    <t>wei ren Ong,wei ren Ong</t>
  </si>
  <si>
    <t>459.00</t>
  </si>
  <si>
    <t>2022-07-06 10:59:26</t>
  </si>
  <si>
    <t>2612345</t>
  </si>
  <si>
    <t>BUN RAKSMEY,SEAN THEARY</t>
  </si>
  <si>
    <t>845.00</t>
  </si>
  <si>
    <t>2022-07-06 10:40:07</t>
  </si>
  <si>
    <t>2612357</t>
  </si>
  <si>
    <t>wang Yi wen</t>
  </si>
  <si>
    <t>436.00</t>
  </si>
  <si>
    <t>2022-07-06 13:34:54</t>
  </si>
  <si>
    <t>2612481</t>
  </si>
  <si>
    <t>HOR YEE HONG</t>
  </si>
  <si>
    <t>640.00</t>
  </si>
  <si>
    <t>2022-07-06 12:39:23</t>
  </si>
  <si>
    <t>2612505</t>
  </si>
  <si>
    <t>曼谷JW万豪酒店</t>
  </si>
  <si>
    <t>LY VANN</t>
  </si>
  <si>
    <t>2060.00</t>
  </si>
  <si>
    <t>2022-07-06 11:57:35</t>
  </si>
  <si>
    <t>2612521</t>
  </si>
  <si>
    <t>YANG JINGJING</t>
  </si>
  <si>
    <t>313.00</t>
  </si>
  <si>
    <t>2022-07-06 09:59:07</t>
  </si>
  <si>
    <t>2612599</t>
  </si>
  <si>
    <t>PAN LUXING</t>
  </si>
  <si>
    <t>939.00</t>
  </si>
  <si>
    <t>2022-07-06 11:56:19</t>
  </si>
  <si>
    <t>2612614</t>
  </si>
  <si>
    <t>康帕斯酒店集团曼谷大将军酒店</t>
  </si>
  <si>
    <t>lim hong seok</t>
  </si>
  <si>
    <t>572.00</t>
  </si>
  <si>
    <t>2022-07-06 13:03:59</t>
  </si>
  <si>
    <t>2612680</t>
  </si>
  <si>
    <t>曼谷华美达广场湄南河畔酒店</t>
  </si>
  <si>
    <t>WANG XUE GEN</t>
  </si>
  <si>
    <t>2388.00</t>
  </si>
  <si>
    <t>2022-07-06 14:30:27</t>
  </si>
  <si>
    <t>2612733</t>
  </si>
  <si>
    <t>NAIM MUHAMMAD MUZZAMMEL</t>
  </si>
  <si>
    <t>2022-07-06 14:24:31</t>
  </si>
  <si>
    <t>2612738</t>
  </si>
  <si>
    <t>SHI MEILI,HE TING</t>
  </si>
  <si>
    <t>2022-07-06 15:04:47</t>
  </si>
  <si>
    <t>2612744</t>
  </si>
  <si>
    <t>曼谷铂尔曼皇权酒店</t>
  </si>
  <si>
    <t>WANG MENGSHENG</t>
  </si>
  <si>
    <t>1260.00</t>
  </si>
  <si>
    <t>2022-07-06 14:37:29</t>
  </si>
  <si>
    <t>2612746</t>
  </si>
  <si>
    <t>LU BO</t>
  </si>
  <si>
    <t>2022-07-07 15:57:42</t>
  </si>
  <si>
    <t>2612807</t>
  </si>
  <si>
    <t>480.00</t>
  </si>
  <si>
    <t>2022-07-06 16:10:39</t>
  </si>
  <si>
    <t>2612875</t>
  </si>
  <si>
    <t>R马尔温泉度假酒店</t>
  </si>
  <si>
    <t>Lee Peng Hua,Lee Peng Hua,Lee Peng Hua</t>
  </si>
  <si>
    <t>476.00</t>
  </si>
  <si>
    <t>2022-07-06 16:31:31</t>
  </si>
  <si>
    <t>2612957</t>
  </si>
  <si>
    <t>普吉岛芭东度假酒店 (SHA Extra Plus)</t>
  </si>
  <si>
    <t>FUNG CHI HOAN</t>
  </si>
  <si>
    <t>214.00</t>
  </si>
  <si>
    <t>2022-07-06 17:49:42</t>
  </si>
  <si>
    <t>2612959</t>
  </si>
  <si>
    <t>曼谷维3酒店(曼谷威客3号酒店)</t>
  </si>
  <si>
    <t>visitjirachok thanapat,visitjirachok thanapat</t>
  </si>
  <si>
    <t>208.00</t>
  </si>
  <si>
    <t>2022-07-06 17:41:32</t>
  </si>
  <si>
    <t>2613068</t>
  </si>
  <si>
    <t>pensirchon Aumnat</t>
  </si>
  <si>
    <t>2022-07-06 20:16:59</t>
  </si>
  <si>
    <t>2613241</t>
  </si>
  <si>
    <t>WANG LINNA</t>
  </si>
  <si>
    <t>2700.00</t>
  </si>
  <si>
    <t>2022-07-07 09:46:21</t>
  </si>
  <si>
    <t>2613258</t>
  </si>
  <si>
    <t>Karagoez Halit</t>
  </si>
  <si>
    <t>2022-07-07 11:04:10</t>
  </si>
  <si>
    <t>2613266</t>
  </si>
  <si>
    <t>Sharmaine Nor Sharmaine Binti Masri</t>
  </si>
  <si>
    <t>360.00</t>
  </si>
  <si>
    <t>2022-07-07 11:14:52</t>
  </si>
  <si>
    <t>2613486</t>
  </si>
  <si>
    <t>BAOBEID ALI MOHAMMED</t>
  </si>
  <si>
    <t>2022-07-07 09:24:10</t>
  </si>
  <si>
    <t>2613488</t>
  </si>
  <si>
    <t>2022-07-07 10:16:19</t>
  </si>
  <si>
    <t>2613558</t>
  </si>
  <si>
    <t>吉隆坡四季酒店</t>
  </si>
  <si>
    <t>Ibrahim izani,Abdullah azlina Asfah</t>
  </si>
  <si>
    <t>1242.00</t>
  </si>
  <si>
    <t>2022-07-07 15:05:40</t>
  </si>
  <si>
    <t>2613659</t>
  </si>
  <si>
    <t>TAN VIVIAN</t>
  </si>
  <si>
    <t>510.00</t>
  </si>
  <si>
    <t>2022-07-08 15:55:53</t>
  </si>
  <si>
    <t>2613703</t>
  </si>
  <si>
    <t>曼谷布拉纱里W22酒店</t>
  </si>
  <si>
    <t>CHOOMANEE PREEYAPA</t>
  </si>
  <si>
    <t>130.00</t>
  </si>
  <si>
    <t>2022-07-07 12:20:15</t>
  </si>
  <si>
    <t>2613706</t>
  </si>
  <si>
    <t>曼谷金玉素旺纳普酒店</t>
  </si>
  <si>
    <t>Petjit Chalita,Petjit Chalita</t>
  </si>
  <si>
    <t>143.00</t>
  </si>
  <si>
    <t>2022-07-07 14:31:24</t>
  </si>
  <si>
    <t>2613710</t>
  </si>
  <si>
    <t>CHEN QITENG</t>
  </si>
  <si>
    <t>539.00</t>
  </si>
  <si>
    <t>2022-07-07 12:20:47</t>
  </si>
  <si>
    <t>2613716</t>
  </si>
  <si>
    <t>ABDULLAH SALEH,ABDULLAH SALEH</t>
  </si>
  <si>
    <t>716.00</t>
  </si>
  <si>
    <t>2022-07-07 12:51:25</t>
  </si>
  <si>
    <t>2613738</t>
  </si>
  <si>
    <t>GUAN YANWEI</t>
  </si>
  <si>
    <t>307.00</t>
  </si>
  <si>
    <t>2022-07-07 12:52:59</t>
  </si>
  <si>
    <t>2613749</t>
  </si>
  <si>
    <t>Thavy Kong</t>
  </si>
  <si>
    <t>1070.00</t>
  </si>
  <si>
    <t>2022-07-07 12:58:26</t>
  </si>
  <si>
    <t>2613765</t>
  </si>
  <si>
    <t>Zhong Guodong,AIKE SWAY</t>
  </si>
  <si>
    <t>1078.00</t>
  </si>
  <si>
    <t>2022-07-07 14:50:57</t>
  </si>
  <si>
    <t>2613811</t>
  </si>
  <si>
    <t>Premvijit Prempratya</t>
  </si>
  <si>
    <t>620.00</t>
  </si>
  <si>
    <t>806.00</t>
  </si>
  <si>
    <t>186</t>
  </si>
  <si>
    <t>2022-07-08 11:48:17</t>
  </si>
  <si>
    <t>2613814</t>
  </si>
  <si>
    <t>He Zuoping,Xu Hui</t>
  </si>
  <si>
    <t>2022-07-07 14:48:47</t>
  </si>
  <si>
    <t>2613818</t>
  </si>
  <si>
    <t>LI XIUQIN</t>
  </si>
  <si>
    <t>6310.00</t>
  </si>
  <si>
    <t>2022-07-08 08:06:08</t>
  </si>
  <si>
    <t>2613819</t>
  </si>
  <si>
    <t>NI COLE</t>
  </si>
  <si>
    <t>2022-07-07 18:58:52</t>
  </si>
  <si>
    <t>2613820</t>
  </si>
  <si>
    <t>曼谷素坤逸11号美居酒店</t>
  </si>
  <si>
    <t>WONG DENNIS,ZHANG YANYAN</t>
  </si>
  <si>
    <t>734.00</t>
  </si>
  <si>
    <t>2022-07-07 14:30:55</t>
  </si>
  <si>
    <t>2613825</t>
  </si>
  <si>
    <t>ZHANG JINFU</t>
  </si>
  <si>
    <t>2022-07-07 14:54:41</t>
  </si>
  <si>
    <t>2613833</t>
  </si>
  <si>
    <t>2022-07-07 15:07:44</t>
  </si>
  <si>
    <t>2613843</t>
  </si>
  <si>
    <t>GENG YANG,gao le</t>
  </si>
  <si>
    <t>610.00</t>
  </si>
  <si>
    <t>2022-07-07 14:50:03</t>
  </si>
  <si>
    <t>2613870</t>
  </si>
  <si>
    <t>Travelodge Phuket Town</t>
  </si>
  <si>
    <t>Chetchun Ruttanee,Chetchun Ruttanee</t>
  </si>
  <si>
    <t>152.00</t>
  </si>
  <si>
    <t>2022-07-07 15:05:55</t>
  </si>
  <si>
    <t>2613902</t>
  </si>
  <si>
    <t>Zhang Mengyuan</t>
  </si>
  <si>
    <t>2022-07-07 15:31:52</t>
  </si>
  <si>
    <t>2613906</t>
  </si>
  <si>
    <t>Bin Chan Wei,Bin Chan Wei</t>
  </si>
  <si>
    <t>500.00</t>
  </si>
  <si>
    <t>2022-07-08 13:44:16</t>
  </si>
  <si>
    <t>2613942</t>
  </si>
  <si>
    <t>BINTI MOHD SANI RAJ AMY AMIRA</t>
  </si>
  <si>
    <t>414.00</t>
  </si>
  <si>
    <t>2022-07-07 16:38:53</t>
  </si>
  <si>
    <t>2613958</t>
  </si>
  <si>
    <t>HARUN EBBY</t>
  </si>
  <si>
    <t>2022-07-07 16:47:04</t>
  </si>
  <si>
    <t>2613959</t>
  </si>
  <si>
    <t>2022-07-07 16:41:07</t>
  </si>
  <si>
    <t>2613991</t>
  </si>
  <si>
    <t>Shim Soo kil</t>
  </si>
  <si>
    <t>630.00</t>
  </si>
  <si>
    <t>2022-07-07 17:31:32</t>
  </si>
  <si>
    <t>2614024</t>
  </si>
  <si>
    <t>雪邦黄金海岸安凡尼度假酒店</t>
  </si>
  <si>
    <t>altahir syed nael</t>
  </si>
  <si>
    <t>1141.00</t>
  </si>
  <si>
    <t>2022-07-07 19:00:10</t>
  </si>
  <si>
    <t>2614200</t>
  </si>
  <si>
    <t>Phongsawat Darunwan</t>
  </si>
  <si>
    <t>154.00</t>
  </si>
  <si>
    <t>2022-07-08 09:38:02</t>
  </si>
  <si>
    <t>2614222</t>
  </si>
  <si>
    <t>Jin Jing</t>
  </si>
  <si>
    <t>555.00</t>
  </si>
  <si>
    <t>2022-07-08 13:36:41</t>
  </si>
  <si>
    <t>2614299</t>
  </si>
  <si>
    <t>ong chu xiang ryan</t>
  </si>
  <si>
    <t>443.00</t>
  </si>
  <si>
    <t>2022-07-08 16:59:41</t>
  </si>
  <si>
    <t>2614340</t>
  </si>
  <si>
    <t>jareansuk Thanawat</t>
  </si>
  <si>
    <t>2022-07-08 09:49:59</t>
  </si>
  <si>
    <t>2614568</t>
  </si>
  <si>
    <t>LAM KEVIN KA NOK</t>
  </si>
  <si>
    <t>1110.00</t>
  </si>
  <si>
    <t>2022-07-08 10:56:23</t>
  </si>
  <si>
    <t>2614574</t>
  </si>
  <si>
    <t>SATHONGPHIM PAWEENA</t>
  </si>
  <si>
    <t>2022-07-08 09:56:47</t>
  </si>
  <si>
    <t>2614583</t>
  </si>
  <si>
    <t>HU RONG</t>
  </si>
  <si>
    <t>2022-07-08 10:11:18</t>
  </si>
  <si>
    <t>2614718</t>
  </si>
  <si>
    <t>Liew Yao,Liew Yao</t>
  </si>
  <si>
    <t>2022-07-08 11:51:38</t>
  </si>
  <si>
    <t>2614723</t>
  </si>
  <si>
    <t>wang feng</t>
  </si>
  <si>
    <t>562.00</t>
  </si>
  <si>
    <t>2022-07-08 12:58:31</t>
  </si>
  <si>
    <t>2614756</t>
  </si>
  <si>
    <t>2022-07-08 13:09:26</t>
  </si>
  <si>
    <t>2614802</t>
  </si>
  <si>
    <t>Chayplod Rapeewich,Chayplod Rapeewich,Chayplod Rapeewich</t>
  </si>
  <si>
    <t>304.00</t>
  </si>
  <si>
    <t>2022-07-08 13:13:29</t>
  </si>
  <si>
    <t>2614867</t>
  </si>
  <si>
    <t>2022-07-08 14:24:32</t>
  </si>
  <si>
    <t>2614914</t>
  </si>
  <si>
    <t>曼谷龙马酒店</t>
  </si>
  <si>
    <t>GALINDO DANIEL</t>
  </si>
  <si>
    <t>840.00</t>
  </si>
  <si>
    <t>2022-07-08 16:25:47</t>
  </si>
  <si>
    <t>2615115</t>
  </si>
  <si>
    <t>FALLARA christophe</t>
  </si>
  <si>
    <t>925.00</t>
  </si>
  <si>
    <t>2022-07-08 20:33:28</t>
  </si>
  <si>
    <t>2615123</t>
  </si>
  <si>
    <t>萨默塞特苏安普卢公园酒店</t>
  </si>
  <si>
    <t>zhang xuanming,jia chunyu</t>
  </si>
  <si>
    <t>822.00</t>
  </si>
  <si>
    <t>2022-07-08 22:03:44</t>
  </si>
  <si>
    <t>2615297</t>
  </si>
  <si>
    <t>铂尔曼吉隆坡城市中心大酒店</t>
  </si>
  <si>
    <t>Rahman Akmar</t>
  </si>
  <si>
    <t>648.00</t>
  </si>
  <si>
    <t>2022-07-09 12:18:36</t>
  </si>
  <si>
    <t>2615324</t>
  </si>
  <si>
    <t>2022-07-09 10:20:01</t>
  </si>
  <si>
    <t>2615349</t>
  </si>
  <si>
    <t>长滩岛帕莱姆海滨度假村</t>
  </si>
  <si>
    <t>Olcay Selay</t>
  </si>
  <si>
    <t>1111.00</t>
  </si>
  <si>
    <t>2022-07-09 10:35:51</t>
  </si>
  <si>
    <t>2615476</t>
  </si>
  <si>
    <t>Maung Htet,Maung Htet</t>
  </si>
  <si>
    <t>206.00</t>
  </si>
  <si>
    <t>2022-07-09 10:10:35</t>
  </si>
  <si>
    <t>2615560</t>
  </si>
  <si>
    <t>素坤逸通罗一号拉珀蒂特莎丽尔酒店</t>
  </si>
  <si>
    <t>SAKURAI YUTA</t>
  </si>
  <si>
    <t>200.00</t>
  </si>
  <si>
    <t>2022-07-09 11:35:26</t>
  </si>
  <si>
    <t>2615582</t>
  </si>
  <si>
    <t>Broderick Ronald,Broderick Ronald</t>
  </si>
  <si>
    <t>264.00</t>
  </si>
  <si>
    <t>2022-07-09 14:42:12</t>
  </si>
  <si>
    <t>2615618</t>
  </si>
  <si>
    <t>Khairuddin Nor umizah</t>
  </si>
  <si>
    <t>430.00</t>
  </si>
  <si>
    <t>2022-07-09 11:21:54</t>
  </si>
  <si>
    <t>2615632</t>
  </si>
  <si>
    <t>曼谷西隆诺富特酒店</t>
  </si>
  <si>
    <t>Sandang Ponpimon</t>
  </si>
  <si>
    <t>228.00</t>
  </si>
  <si>
    <t>2022-07-09 11:43:26</t>
  </si>
  <si>
    <t>2615650</t>
  </si>
  <si>
    <t>LIN SHUTE,LIN CHINLIANG,SIHALATH BOUPPHA,TSENG MAOCHING</t>
  </si>
  <si>
    <t>3700.00</t>
  </si>
  <si>
    <t>2022-07-09 12:49:11</t>
  </si>
  <si>
    <t>2615654</t>
  </si>
  <si>
    <t>564.00</t>
  </si>
  <si>
    <t>2022-07-09 11:53:08</t>
  </si>
  <si>
    <t>2615717</t>
  </si>
  <si>
    <t>580.00</t>
  </si>
  <si>
    <t>2022-07-09 13:12:31</t>
  </si>
  <si>
    <t>2615774</t>
  </si>
  <si>
    <t>WANDEE PHANIDA</t>
  </si>
  <si>
    <t>2022-07-09 14:03:21</t>
  </si>
  <si>
    <t>2615781</t>
  </si>
  <si>
    <t>579.00</t>
  </si>
  <si>
    <t>2022-07-09 14:07:41</t>
  </si>
  <si>
    <t>2615805</t>
  </si>
  <si>
    <t>PENG CHENGQIANG,LE ZIZI</t>
  </si>
  <si>
    <t>2022-07-09 14:19:44</t>
  </si>
  <si>
    <t>2615814</t>
  </si>
  <si>
    <t>Panpinit Supalak,Panpinit Supalak,Panpinit Supalak</t>
  </si>
  <si>
    <t>400.00</t>
  </si>
  <si>
    <t>2022-07-09 14:43:51</t>
  </si>
  <si>
    <t>2615822</t>
  </si>
  <si>
    <t>Wu Hsiang-Ming,Wu Hsiang-Ming</t>
  </si>
  <si>
    <t>670.00</t>
  </si>
  <si>
    <t>2022-07-09 15:11:24</t>
  </si>
  <si>
    <t>2615874</t>
  </si>
  <si>
    <t>Tantithawornchai Patcharaporn</t>
  </si>
  <si>
    <t>2022-07-09 15:53:12</t>
  </si>
  <si>
    <t>2616029</t>
  </si>
  <si>
    <t>Kjersgaard Daniel,Kjersgaard Daniel</t>
  </si>
  <si>
    <t>2022-07-09 18:40:00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</si>
</sst>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120</xdr:row>
      <xdr:rowOff>0</xdr:rowOff>
    </xdr:from>
    <xdr:to>
      <xdr:col>30</xdr:col>
      <xdr:colOff>123825</xdr:colOff>
      <xdr:row>160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05950" y="342900"/>
          <a:ext cx="11782425" cy="6867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0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44748</v>
      </c>
      <c r="G2" s="6">
        <v>44749</v>
      </c>
      <c r="H2" s="4">
        <v>1</v>
      </c>
      <c r="I2" s="4">
        <v>1</v>
      </c>
      <c r="J2" s="4">
        <v>1</v>
      </c>
      <c r="K2" s="4" t="s">
        <v>30</v>
      </c>
      <c r="L2" s="4">
        <v>700</v>
      </c>
      <c r="M2" s="4">
        <v>700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44711</v>
      </c>
      <c r="S2" s="6">
        <v>44752</v>
      </c>
      <c r="T2" s="4" t="s">
        <v>34</v>
      </c>
      <c r="U2" s="4">
        <v>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44746</v>
      </c>
      <c r="G3" s="6">
        <v>44749</v>
      </c>
      <c r="H3" s="4">
        <v>2</v>
      </c>
      <c r="I3" s="4">
        <v>3</v>
      </c>
      <c r="J3" s="4">
        <v>6</v>
      </c>
      <c r="K3" s="4" t="s">
        <v>30</v>
      </c>
      <c r="L3" s="4">
        <v>4860</v>
      </c>
      <c r="M3" s="4">
        <v>4860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44719</v>
      </c>
      <c r="S3" s="6">
        <v>44752</v>
      </c>
      <c r="T3" s="4" t="s">
        <v>34</v>
      </c>
      <c r="U3" s="4">
        <v>4860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44746</v>
      </c>
      <c r="G4" s="6">
        <v>44749</v>
      </c>
      <c r="H4" s="4">
        <v>1</v>
      </c>
      <c r="I4" s="4">
        <v>3</v>
      </c>
      <c r="J4" s="4">
        <v>3</v>
      </c>
      <c r="K4" s="4" t="s">
        <v>30</v>
      </c>
      <c r="L4" s="4">
        <v>1383</v>
      </c>
      <c r="M4" s="4">
        <v>1383</v>
      </c>
      <c r="N4" s="4" t="s">
        <v>46</v>
      </c>
      <c r="O4" s="4" t="s">
        <v>32</v>
      </c>
      <c r="P4" s="4" t="s">
        <v>33</v>
      </c>
      <c r="Q4" s="4">
        <v>0</v>
      </c>
      <c r="R4" s="7">
        <v>44721</v>
      </c>
      <c r="S4" s="6">
        <v>44752</v>
      </c>
      <c r="T4" s="4" t="s">
        <v>34</v>
      </c>
      <c r="U4" s="4">
        <v>1383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44746</v>
      </c>
      <c r="G5" s="6">
        <v>44749</v>
      </c>
      <c r="H5" s="4">
        <v>1</v>
      </c>
      <c r="I5" s="4">
        <v>3</v>
      </c>
      <c r="J5" s="4">
        <v>3</v>
      </c>
      <c r="K5" s="4" t="s">
        <v>30</v>
      </c>
      <c r="L5" s="4">
        <v>1383</v>
      </c>
      <c r="M5" s="4">
        <v>1383</v>
      </c>
      <c r="N5" s="4" t="s">
        <v>50</v>
      </c>
      <c r="O5" s="4" t="s">
        <v>32</v>
      </c>
      <c r="P5" s="4" t="s">
        <v>33</v>
      </c>
      <c r="Q5" s="4">
        <v>0</v>
      </c>
      <c r="R5" s="7">
        <v>44721</v>
      </c>
      <c r="S5" s="6">
        <v>44752</v>
      </c>
      <c r="T5" s="4" t="s">
        <v>34</v>
      </c>
      <c r="U5" s="4">
        <v>1383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44746</v>
      </c>
      <c r="G6" s="6">
        <v>44749</v>
      </c>
      <c r="H6" s="4">
        <v>1</v>
      </c>
      <c r="I6" s="4">
        <v>3</v>
      </c>
      <c r="J6" s="4">
        <v>3</v>
      </c>
      <c r="K6" s="4" t="s">
        <v>30</v>
      </c>
      <c r="L6" s="4">
        <v>1041</v>
      </c>
      <c r="M6" s="4">
        <v>1041</v>
      </c>
      <c r="N6" s="4" t="s">
        <v>56</v>
      </c>
      <c r="O6" s="4" t="s">
        <v>32</v>
      </c>
      <c r="P6" s="4" t="s">
        <v>33</v>
      </c>
      <c r="Q6" s="4">
        <v>0</v>
      </c>
      <c r="R6" s="7">
        <v>44730</v>
      </c>
      <c r="S6" s="6">
        <v>44752</v>
      </c>
      <c r="T6" s="4" t="s">
        <v>34</v>
      </c>
      <c r="U6" s="4">
        <v>1041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44747</v>
      </c>
      <c r="G7" s="6">
        <v>44749</v>
      </c>
      <c r="H7" s="4">
        <v>1</v>
      </c>
      <c r="I7" s="4">
        <v>2</v>
      </c>
      <c r="J7" s="4">
        <v>2</v>
      </c>
      <c r="K7" s="4" t="s">
        <v>30</v>
      </c>
      <c r="L7" s="4">
        <v>1224</v>
      </c>
      <c r="M7" s="4">
        <v>1224</v>
      </c>
      <c r="N7" s="4" t="s">
        <v>62</v>
      </c>
      <c r="O7" s="4" t="s">
        <v>32</v>
      </c>
      <c r="P7" s="4" t="s">
        <v>33</v>
      </c>
      <c r="Q7" s="4">
        <v>0</v>
      </c>
      <c r="R7" s="7">
        <v>44734</v>
      </c>
      <c r="S7" s="6">
        <v>44752</v>
      </c>
      <c r="T7" s="4" t="s">
        <v>34</v>
      </c>
      <c r="U7" s="4">
        <v>1224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44746</v>
      </c>
      <c r="G8" s="6">
        <v>44749</v>
      </c>
      <c r="H8" s="4">
        <v>2</v>
      </c>
      <c r="I8" s="4">
        <v>3</v>
      </c>
      <c r="J8" s="4">
        <v>6</v>
      </c>
      <c r="K8" s="4" t="s">
        <v>30</v>
      </c>
      <c r="L8" s="4">
        <v>756</v>
      </c>
      <c r="M8" s="4">
        <v>756</v>
      </c>
      <c r="N8" s="4" t="s">
        <v>68</v>
      </c>
      <c r="O8" s="4" t="s">
        <v>32</v>
      </c>
      <c r="P8" s="4" t="s">
        <v>33</v>
      </c>
      <c r="Q8" s="4">
        <v>0</v>
      </c>
      <c r="R8" s="7">
        <v>44735</v>
      </c>
      <c r="S8" s="6">
        <v>44752</v>
      </c>
      <c r="T8" s="4" t="s">
        <v>34</v>
      </c>
      <c r="U8" s="4">
        <v>756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44748</v>
      </c>
      <c r="G9" s="6">
        <v>44749</v>
      </c>
      <c r="H9" s="4">
        <v>1</v>
      </c>
      <c r="I9" s="4">
        <v>1</v>
      </c>
      <c r="J9" s="4">
        <v>1</v>
      </c>
      <c r="K9" s="4" t="s">
        <v>30</v>
      </c>
      <c r="L9" s="4">
        <v>439</v>
      </c>
      <c r="M9" s="4">
        <v>439</v>
      </c>
      <c r="N9" s="4" t="s">
        <v>74</v>
      </c>
      <c r="O9" s="4" t="s">
        <v>32</v>
      </c>
      <c r="P9" s="4" t="s">
        <v>33</v>
      </c>
      <c r="Q9" s="4">
        <v>0</v>
      </c>
      <c r="R9" s="7">
        <v>44735</v>
      </c>
      <c r="S9" s="6">
        <v>44752</v>
      </c>
      <c r="T9" s="4" t="s">
        <v>34</v>
      </c>
      <c r="U9" s="4">
        <v>439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6">
      <c r="A10" s="4" t="s">
        <v>77</v>
      </c>
      <c r="B10" s="4" t="s">
        <v>26</v>
      </c>
      <c r="C10" s="4" t="s">
        <v>27</v>
      </c>
      <c r="D10" s="4" t="s">
        <v>72</v>
      </c>
      <c r="E10" s="4" t="s">
        <v>78</v>
      </c>
      <c r="F10" s="6">
        <v>44746</v>
      </c>
      <c r="G10" s="6">
        <v>44749</v>
      </c>
      <c r="H10" s="4">
        <v>2</v>
      </c>
      <c r="I10" s="4">
        <v>3</v>
      </c>
      <c r="J10" s="4">
        <v>6</v>
      </c>
      <c r="K10" s="4" t="s">
        <v>30</v>
      </c>
      <c r="L10" s="4">
        <v>3102</v>
      </c>
      <c r="M10" s="4">
        <v>3102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44738</v>
      </c>
      <c r="S10" s="6">
        <v>44752</v>
      </c>
      <c r="T10" s="4" t="s">
        <v>34</v>
      </c>
      <c r="U10" s="4">
        <v>3102</v>
      </c>
      <c r="V10" s="4">
        <v>0</v>
      </c>
      <c r="W10" s="4">
        <v>0</v>
      </c>
      <c r="X10" s="4" t="s">
        <v>80</v>
      </c>
      <c r="Y10" s="4">
        <v>829079</v>
      </c>
      <c r="Z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44745</v>
      </c>
      <c r="G11" s="6">
        <v>44749</v>
      </c>
      <c r="H11" s="4">
        <v>1</v>
      </c>
      <c r="I11" s="4">
        <v>4</v>
      </c>
      <c r="J11" s="4">
        <v>4</v>
      </c>
      <c r="K11" s="4" t="s">
        <v>30</v>
      </c>
      <c r="L11" s="4">
        <v>3600</v>
      </c>
      <c r="M11" s="4">
        <v>3600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44740</v>
      </c>
      <c r="S11" s="6">
        <v>44752</v>
      </c>
      <c r="T11" s="4" t="s">
        <v>34</v>
      </c>
      <c r="U11" s="4">
        <v>3600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83</v>
      </c>
      <c r="E12" s="4" t="s">
        <v>89</v>
      </c>
      <c r="F12" s="6">
        <v>44740</v>
      </c>
      <c r="G12" s="6">
        <v>44749</v>
      </c>
      <c r="H12" s="4">
        <v>1</v>
      </c>
      <c r="I12" s="4">
        <v>9</v>
      </c>
      <c r="J12" s="4">
        <v>9</v>
      </c>
      <c r="K12" s="4" t="s">
        <v>30</v>
      </c>
      <c r="L12" s="4">
        <v>6354</v>
      </c>
      <c r="M12" s="4">
        <v>6354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44752</v>
      </c>
      <c r="T12" s="4" t="s">
        <v>34</v>
      </c>
      <c r="U12" s="4">
        <v>6354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88</v>
      </c>
      <c r="B13" s="4" t="s">
        <v>26</v>
      </c>
      <c r="C13" s="4" t="s">
        <v>93</v>
      </c>
      <c r="D13" s="4" t="s">
        <v>83</v>
      </c>
      <c r="E13" s="4" t="s">
        <v>89</v>
      </c>
      <c r="F13" s="6">
        <v>44740</v>
      </c>
      <c r="G13" s="6">
        <v>44749</v>
      </c>
      <c r="H13" s="4">
        <v>1</v>
      </c>
      <c r="I13" s="4">
        <v>9</v>
      </c>
      <c r="J13" s="4">
        <v>9</v>
      </c>
      <c r="K13" s="4" t="s">
        <v>30</v>
      </c>
      <c r="L13" s="4">
        <v>-6354</v>
      </c>
      <c r="M13" s="4">
        <v>-6354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44740</v>
      </c>
      <c r="S13" s="6">
        <v>44752</v>
      </c>
      <c r="T13" s="4" t="s">
        <v>34</v>
      </c>
      <c r="U13" s="4">
        <v>-6354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44744</v>
      </c>
      <c r="G14" s="6">
        <v>44749</v>
      </c>
      <c r="H14" s="4">
        <v>1</v>
      </c>
      <c r="I14" s="4">
        <v>5</v>
      </c>
      <c r="J14" s="4">
        <v>5</v>
      </c>
      <c r="K14" s="4" t="s">
        <v>30</v>
      </c>
      <c r="L14" s="4">
        <v>3950</v>
      </c>
      <c r="M14" s="4">
        <v>3950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44752</v>
      </c>
      <c r="T14" s="4" t="s">
        <v>34</v>
      </c>
      <c r="U14" s="4">
        <v>3950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44743</v>
      </c>
      <c r="G15" s="6">
        <v>44749</v>
      </c>
      <c r="H15" s="4">
        <v>1</v>
      </c>
      <c r="I15" s="4">
        <v>6</v>
      </c>
      <c r="J15" s="4">
        <v>6</v>
      </c>
      <c r="K15" s="4" t="s">
        <v>30</v>
      </c>
      <c r="L15" s="4">
        <v>2766</v>
      </c>
      <c r="M15" s="4">
        <v>2766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44741</v>
      </c>
      <c r="S15" s="6">
        <v>44752</v>
      </c>
      <c r="T15" s="4" t="s">
        <v>34</v>
      </c>
      <c r="U15" s="4">
        <v>2766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44748</v>
      </c>
      <c r="G16" s="6">
        <v>44749</v>
      </c>
      <c r="H16" s="4">
        <v>1</v>
      </c>
      <c r="I16" s="4">
        <v>1</v>
      </c>
      <c r="J16" s="4">
        <v>1</v>
      </c>
      <c r="K16" s="4" t="s">
        <v>30</v>
      </c>
      <c r="L16" s="4">
        <v>289</v>
      </c>
      <c r="M16" s="4">
        <v>289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44742</v>
      </c>
      <c r="S16" s="6">
        <v>44752</v>
      </c>
      <c r="T16" s="4" t="s">
        <v>34</v>
      </c>
      <c r="U16" s="4">
        <v>289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44747</v>
      </c>
      <c r="G17" s="6">
        <v>44749</v>
      </c>
      <c r="H17" s="4">
        <v>1</v>
      </c>
      <c r="I17" s="4">
        <v>2</v>
      </c>
      <c r="J17" s="4">
        <v>2</v>
      </c>
      <c r="K17" s="4" t="s">
        <v>30</v>
      </c>
      <c r="L17" s="4">
        <v>720</v>
      </c>
      <c r="M17" s="4">
        <v>720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44742</v>
      </c>
      <c r="S17" s="6">
        <v>44752</v>
      </c>
      <c r="T17" s="4" t="s">
        <v>34</v>
      </c>
      <c r="U17" s="4">
        <v>720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44745</v>
      </c>
      <c r="G18" s="6">
        <v>44749</v>
      </c>
      <c r="H18" s="4">
        <v>1</v>
      </c>
      <c r="I18" s="4">
        <v>4</v>
      </c>
      <c r="J18" s="4">
        <v>4</v>
      </c>
      <c r="K18" s="4" t="s">
        <v>30</v>
      </c>
      <c r="L18" s="4">
        <v>3336</v>
      </c>
      <c r="M18" s="4">
        <v>3336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44743</v>
      </c>
      <c r="S18" s="6">
        <v>44752</v>
      </c>
      <c r="T18" s="4" t="s">
        <v>34</v>
      </c>
      <c r="U18" s="4">
        <v>3336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44746</v>
      </c>
      <c r="G19" s="6">
        <v>44749</v>
      </c>
      <c r="H19" s="4">
        <v>1</v>
      </c>
      <c r="I19" s="4">
        <v>3</v>
      </c>
      <c r="J19" s="4">
        <v>3</v>
      </c>
      <c r="K19" s="4" t="s">
        <v>30</v>
      </c>
      <c r="L19" s="4">
        <v>1050</v>
      </c>
      <c r="M19" s="4">
        <v>1050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44743</v>
      </c>
      <c r="S19" s="6">
        <v>44752</v>
      </c>
      <c r="T19" s="4" t="s">
        <v>34</v>
      </c>
      <c r="U19" s="4">
        <v>1050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44747</v>
      </c>
      <c r="G20" s="6">
        <v>44749</v>
      </c>
      <c r="H20" s="4">
        <v>1</v>
      </c>
      <c r="I20" s="4">
        <v>2</v>
      </c>
      <c r="J20" s="4">
        <v>2</v>
      </c>
      <c r="K20" s="4" t="s">
        <v>30</v>
      </c>
      <c r="L20" s="4">
        <v>1262</v>
      </c>
      <c r="M20" s="4">
        <v>1262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44743</v>
      </c>
      <c r="S20" s="6">
        <v>44752</v>
      </c>
      <c r="T20" s="4" t="s">
        <v>34</v>
      </c>
      <c r="U20" s="4">
        <v>1262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44747</v>
      </c>
      <c r="G21" s="6">
        <v>44749</v>
      </c>
      <c r="H21" s="4">
        <v>1</v>
      </c>
      <c r="I21" s="4">
        <v>2</v>
      </c>
      <c r="J21" s="4">
        <v>2</v>
      </c>
      <c r="K21" s="4" t="s">
        <v>30</v>
      </c>
      <c r="L21" s="4">
        <v>1596</v>
      </c>
      <c r="M21" s="4">
        <v>1596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44744</v>
      </c>
      <c r="S21" s="6">
        <v>44752</v>
      </c>
      <c r="T21" s="4" t="s">
        <v>34</v>
      </c>
      <c r="U21" s="4">
        <v>1596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44747</v>
      </c>
      <c r="G22" s="6">
        <v>44749</v>
      </c>
      <c r="H22" s="4">
        <v>1</v>
      </c>
      <c r="I22" s="4">
        <v>2</v>
      </c>
      <c r="J22" s="4">
        <v>2</v>
      </c>
      <c r="K22" s="4" t="s">
        <v>30</v>
      </c>
      <c r="L22" s="4">
        <v>810</v>
      </c>
      <c r="M22" s="4">
        <v>810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44752</v>
      </c>
      <c r="T22" s="4" t="s">
        <v>34</v>
      </c>
      <c r="U22" s="4">
        <v>810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44744</v>
      </c>
      <c r="G23" s="6">
        <v>44749</v>
      </c>
      <c r="H23" s="4">
        <v>1</v>
      </c>
      <c r="I23" s="4">
        <v>5</v>
      </c>
      <c r="J23" s="4">
        <v>5</v>
      </c>
      <c r="K23" s="4" t="s">
        <v>30</v>
      </c>
      <c r="L23" s="4">
        <v>2423</v>
      </c>
      <c r="M23" s="4">
        <v>2423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44744</v>
      </c>
      <c r="S23" s="6">
        <v>44752</v>
      </c>
      <c r="T23" s="4" t="s">
        <v>34</v>
      </c>
      <c r="U23" s="4">
        <v>2423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44744</v>
      </c>
      <c r="G24" s="6">
        <v>44749</v>
      </c>
      <c r="H24" s="4">
        <v>1</v>
      </c>
      <c r="I24" s="4">
        <v>5</v>
      </c>
      <c r="J24" s="4">
        <v>5</v>
      </c>
      <c r="K24" s="4" t="s">
        <v>30</v>
      </c>
      <c r="L24" s="4">
        <v>3130</v>
      </c>
      <c r="M24" s="4">
        <v>3130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44744</v>
      </c>
      <c r="S24" s="6">
        <v>44752</v>
      </c>
      <c r="T24" s="4" t="s">
        <v>34</v>
      </c>
      <c r="U24" s="4">
        <v>3130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44748</v>
      </c>
      <c r="G25" s="6">
        <v>44749</v>
      </c>
      <c r="H25" s="4">
        <v>1</v>
      </c>
      <c r="I25" s="4">
        <v>1</v>
      </c>
      <c r="J25" s="4">
        <v>1</v>
      </c>
      <c r="K25" s="4" t="s">
        <v>30</v>
      </c>
      <c r="L25" s="4">
        <v>1117</v>
      </c>
      <c r="M25" s="4">
        <v>1117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44744</v>
      </c>
      <c r="S25" s="6">
        <v>44752</v>
      </c>
      <c r="T25" s="4" t="s">
        <v>34</v>
      </c>
      <c r="U25" s="4">
        <v>1117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44745</v>
      </c>
      <c r="G26" s="6">
        <v>44749</v>
      </c>
      <c r="H26" s="4">
        <v>1</v>
      </c>
      <c r="I26" s="4">
        <v>4</v>
      </c>
      <c r="J26" s="4">
        <v>4</v>
      </c>
      <c r="K26" s="4" t="s">
        <v>30</v>
      </c>
      <c r="L26" s="4">
        <v>1296</v>
      </c>
      <c r="M26" s="4">
        <v>1296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44745</v>
      </c>
      <c r="S26" s="6">
        <v>44752</v>
      </c>
      <c r="T26" s="4" t="s">
        <v>34</v>
      </c>
      <c r="U26" s="4">
        <v>1296</v>
      </c>
      <c r="V26" s="4">
        <v>0</v>
      </c>
      <c r="W26" s="4">
        <v>0</v>
      </c>
      <c r="X26" s="4" t="s">
        <v>168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44746</v>
      </c>
      <c r="G27" s="6">
        <v>44749</v>
      </c>
      <c r="H27" s="4">
        <v>1</v>
      </c>
      <c r="I27" s="4">
        <v>3</v>
      </c>
      <c r="J27" s="4">
        <v>3</v>
      </c>
      <c r="K27" s="4" t="s">
        <v>30</v>
      </c>
      <c r="L27" s="4">
        <v>7056</v>
      </c>
      <c r="M27" s="4">
        <v>7056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44745</v>
      </c>
      <c r="S27" s="6">
        <v>44752</v>
      </c>
      <c r="T27" s="4" t="s">
        <v>34</v>
      </c>
      <c r="U27" s="4">
        <v>7056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44747</v>
      </c>
      <c r="G28" s="6">
        <v>44749</v>
      </c>
      <c r="H28" s="4">
        <v>1</v>
      </c>
      <c r="I28" s="4">
        <v>2</v>
      </c>
      <c r="J28" s="4">
        <v>2</v>
      </c>
      <c r="K28" s="4" t="s">
        <v>30</v>
      </c>
      <c r="L28" s="4">
        <v>1708</v>
      </c>
      <c r="M28" s="4">
        <v>1708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44746</v>
      </c>
      <c r="S28" s="6">
        <v>44752</v>
      </c>
      <c r="T28" s="4" t="s">
        <v>34</v>
      </c>
      <c r="U28" s="4">
        <v>1708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7">
      <c r="A29" s="4" t="s">
        <v>181</v>
      </c>
      <c r="B29" s="4" t="s">
        <v>26</v>
      </c>
      <c r="C29" s="4" t="s">
        <v>27</v>
      </c>
      <c r="D29" s="4" t="s">
        <v>72</v>
      </c>
      <c r="E29" s="4" t="s">
        <v>182</v>
      </c>
      <c r="F29" s="6">
        <v>44748</v>
      </c>
      <c r="G29" s="6">
        <v>44749</v>
      </c>
      <c r="H29" s="4">
        <v>3</v>
      </c>
      <c r="I29" s="4">
        <v>1</v>
      </c>
      <c r="J29" s="4">
        <v>3</v>
      </c>
      <c r="K29" s="4" t="s">
        <v>30</v>
      </c>
      <c r="L29" s="4">
        <v>1551</v>
      </c>
      <c r="M29" s="4">
        <v>1551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44746</v>
      </c>
      <c r="S29" s="6">
        <v>44752</v>
      </c>
      <c r="T29" s="4" t="s">
        <v>34</v>
      </c>
      <c r="U29" s="4">
        <v>1551</v>
      </c>
      <c r="V29" s="4">
        <v>0</v>
      </c>
      <c r="W29" s="4">
        <v>0</v>
      </c>
      <c r="X29" s="4" t="s">
        <v>184</v>
      </c>
      <c r="Y29" s="4">
        <v>831496</v>
      </c>
      <c r="Z29" s="4">
        <v>831497</v>
      </c>
      <c r="AA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44748</v>
      </c>
      <c r="G30" s="6">
        <v>44749</v>
      </c>
      <c r="H30" s="4">
        <v>1</v>
      </c>
      <c r="I30" s="4">
        <v>1</v>
      </c>
      <c r="J30" s="4">
        <v>1</v>
      </c>
      <c r="K30" s="4" t="s">
        <v>30</v>
      </c>
      <c r="L30" s="4">
        <v>265</v>
      </c>
      <c r="M30" s="4">
        <v>265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44746</v>
      </c>
      <c r="S30" s="6">
        <v>44752</v>
      </c>
      <c r="T30" s="4" t="s">
        <v>34</v>
      </c>
      <c r="U30" s="4">
        <v>265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6">
      <c r="A31" s="4" t="s">
        <v>192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44747</v>
      </c>
      <c r="G31" s="6">
        <v>44749</v>
      </c>
      <c r="H31" s="4">
        <v>2</v>
      </c>
      <c r="I31" s="4">
        <v>2</v>
      </c>
      <c r="J31" s="4">
        <v>4</v>
      </c>
      <c r="K31" s="4" t="s">
        <v>30</v>
      </c>
      <c r="L31" s="4">
        <v>3416</v>
      </c>
      <c r="M31" s="4">
        <v>3416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44746</v>
      </c>
      <c r="S31" s="6">
        <v>44752</v>
      </c>
      <c r="T31" s="4" t="s">
        <v>34</v>
      </c>
      <c r="U31" s="4">
        <v>3416</v>
      </c>
      <c r="V31" s="4">
        <v>0</v>
      </c>
      <c r="W31" s="4">
        <v>0</v>
      </c>
      <c r="X31" s="4" t="s">
        <v>194</v>
      </c>
      <c r="Y31" s="4">
        <v>179565</v>
      </c>
      <c r="Z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44747</v>
      </c>
      <c r="G32" s="6">
        <v>44749</v>
      </c>
      <c r="H32" s="4">
        <v>1</v>
      </c>
      <c r="I32" s="4">
        <v>2</v>
      </c>
      <c r="J32" s="4">
        <v>2</v>
      </c>
      <c r="K32" s="4" t="s">
        <v>30</v>
      </c>
      <c r="L32" s="4">
        <v>1725</v>
      </c>
      <c r="M32" s="4">
        <v>1725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44746</v>
      </c>
      <c r="S32" s="6">
        <v>44752</v>
      </c>
      <c r="T32" s="4" t="s">
        <v>34</v>
      </c>
      <c r="U32" s="4">
        <v>1725</v>
      </c>
      <c r="V32" s="4">
        <v>0</v>
      </c>
      <c r="W32" s="4">
        <v>0</v>
      </c>
      <c r="X32" s="4" t="s">
        <v>92</v>
      </c>
      <c r="Y32" s="4" t="s">
        <v>92</v>
      </c>
    </row>
    <row r="33" s="4" customFormat="1" spans="1:25">
      <c r="A33" s="4" t="s">
        <v>196</v>
      </c>
      <c r="B33" s="4" t="s">
        <v>26</v>
      </c>
      <c r="C33" s="4" t="s">
        <v>93</v>
      </c>
      <c r="D33" s="4" t="s">
        <v>197</v>
      </c>
      <c r="E33" s="4" t="s">
        <v>198</v>
      </c>
      <c r="F33" s="6">
        <v>44747</v>
      </c>
      <c r="G33" s="6">
        <v>44749</v>
      </c>
      <c r="H33" s="4">
        <v>1</v>
      </c>
      <c r="I33" s="4">
        <v>2</v>
      </c>
      <c r="J33" s="4">
        <v>2</v>
      </c>
      <c r="K33" s="4" t="s">
        <v>30</v>
      </c>
      <c r="L33" s="4">
        <v>-1725</v>
      </c>
      <c r="M33" s="4">
        <v>-1725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44746</v>
      </c>
      <c r="S33" s="6">
        <v>44752</v>
      </c>
      <c r="T33" s="4" t="s">
        <v>34</v>
      </c>
      <c r="U33" s="4">
        <v>-1725</v>
      </c>
      <c r="V33" s="4">
        <v>0</v>
      </c>
      <c r="W33" s="4">
        <v>0</v>
      </c>
      <c r="X33" s="4" t="s">
        <v>92</v>
      </c>
      <c r="Y33" s="4" t="s">
        <v>92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44748</v>
      </c>
      <c r="G34" s="6">
        <v>44749</v>
      </c>
      <c r="H34" s="4">
        <v>1</v>
      </c>
      <c r="I34" s="4">
        <v>1</v>
      </c>
      <c r="J34" s="4">
        <v>1</v>
      </c>
      <c r="K34" s="4" t="s">
        <v>30</v>
      </c>
      <c r="L34" s="4">
        <v>890</v>
      </c>
      <c r="M34" s="4">
        <v>890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44746</v>
      </c>
      <c r="S34" s="6">
        <v>44752</v>
      </c>
      <c r="T34" s="4" t="s">
        <v>34</v>
      </c>
      <c r="U34" s="4">
        <v>890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44747</v>
      </c>
      <c r="G35" s="6">
        <v>44749</v>
      </c>
      <c r="H35" s="4">
        <v>1</v>
      </c>
      <c r="I35" s="4">
        <v>2</v>
      </c>
      <c r="J35" s="4">
        <v>2</v>
      </c>
      <c r="K35" s="4" t="s">
        <v>30</v>
      </c>
      <c r="L35" s="4">
        <v>788</v>
      </c>
      <c r="M35" s="4">
        <v>788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44747</v>
      </c>
      <c r="S35" s="6">
        <v>44752</v>
      </c>
      <c r="T35" s="4" t="s">
        <v>34</v>
      </c>
      <c r="U35" s="4">
        <v>788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7">
      <c r="A36" s="4" t="s">
        <v>210</v>
      </c>
      <c r="B36" s="4" t="s">
        <v>26</v>
      </c>
      <c r="C36" s="4" t="s">
        <v>27</v>
      </c>
      <c r="D36" s="4" t="s">
        <v>72</v>
      </c>
      <c r="E36" s="4" t="s">
        <v>211</v>
      </c>
      <c r="F36" s="6">
        <v>44747</v>
      </c>
      <c r="G36" s="6">
        <v>44749</v>
      </c>
      <c r="H36" s="4">
        <v>3</v>
      </c>
      <c r="I36" s="4">
        <v>2</v>
      </c>
      <c r="J36" s="4">
        <v>6</v>
      </c>
      <c r="K36" s="4" t="s">
        <v>30</v>
      </c>
      <c r="L36" s="4">
        <v>2634</v>
      </c>
      <c r="M36" s="4">
        <v>2634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44747</v>
      </c>
      <c r="S36" s="6">
        <v>44752</v>
      </c>
      <c r="T36" s="4" t="s">
        <v>34</v>
      </c>
      <c r="U36" s="4">
        <v>2634</v>
      </c>
      <c r="V36" s="4">
        <v>0</v>
      </c>
      <c r="W36" s="4">
        <v>0</v>
      </c>
      <c r="X36" s="4" t="s">
        <v>213</v>
      </c>
      <c r="Y36" s="4">
        <v>831634</v>
      </c>
      <c r="Z36" s="4">
        <v>831635</v>
      </c>
      <c r="AA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83</v>
      </c>
      <c r="E37" s="4" t="s">
        <v>89</v>
      </c>
      <c r="F37" s="6">
        <v>44747</v>
      </c>
      <c r="G37" s="6">
        <v>44749</v>
      </c>
      <c r="H37" s="4">
        <v>1</v>
      </c>
      <c r="I37" s="4">
        <v>2</v>
      </c>
      <c r="J37" s="4">
        <v>2</v>
      </c>
      <c r="K37" s="4" t="s">
        <v>30</v>
      </c>
      <c r="L37" s="4">
        <v>1690</v>
      </c>
      <c r="M37" s="4">
        <v>1690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44747</v>
      </c>
      <c r="S37" s="6">
        <v>44752</v>
      </c>
      <c r="T37" s="4" t="s">
        <v>34</v>
      </c>
      <c r="U37" s="4">
        <v>1690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153</v>
      </c>
      <c r="E38" s="4" t="s">
        <v>84</v>
      </c>
      <c r="F38" s="6">
        <v>44747</v>
      </c>
      <c r="G38" s="6">
        <v>44749</v>
      </c>
      <c r="H38" s="4">
        <v>1</v>
      </c>
      <c r="I38" s="4">
        <v>2</v>
      </c>
      <c r="J38" s="4">
        <v>2</v>
      </c>
      <c r="K38" s="4" t="s">
        <v>30</v>
      </c>
      <c r="L38" s="4">
        <v>626</v>
      </c>
      <c r="M38" s="4">
        <v>626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44747</v>
      </c>
      <c r="S38" s="6">
        <v>44752</v>
      </c>
      <c r="T38" s="4" t="s">
        <v>34</v>
      </c>
      <c r="U38" s="4">
        <v>626</v>
      </c>
      <c r="V38" s="4">
        <v>0</v>
      </c>
      <c r="W38" s="4">
        <v>0</v>
      </c>
      <c r="X38" s="4" t="s">
        <v>221</v>
      </c>
      <c r="Y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83</v>
      </c>
      <c r="E39" s="4" t="s">
        <v>84</v>
      </c>
      <c r="F39" s="6">
        <v>44747</v>
      </c>
      <c r="G39" s="6">
        <v>44749</v>
      </c>
      <c r="H39" s="4">
        <v>1</v>
      </c>
      <c r="I39" s="4">
        <v>2</v>
      </c>
      <c r="J39" s="4">
        <v>2</v>
      </c>
      <c r="K39" s="4" t="s">
        <v>30</v>
      </c>
      <c r="L39" s="4">
        <v>1800</v>
      </c>
      <c r="M39" s="4">
        <v>1800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44747</v>
      </c>
      <c r="S39" s="6">
        <v>44752</v>
      </c>
      <c r="T39" s="4" t="s">
        <v>34</v>
      </c>
      <c r="U39" s="4">
        <v>1800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83</v>
      </c>
      <c r="E40" s="4" t="s">
        <v>228</v>
      </c>
      <c r="F40" s="6">
        <v>44747</v>
      </c>
      <c r="G40" s="6">
        <v>44749</v>
      </c>
      <c r="H40" s="4">
        <v>1</v>
      </c>
      <c r="I40" s="4">
        <v>2</v>
      </c>
      <c r="J40" s="4">
        <v>2</v>
      </c>
      <c r="K40" s="4" t="s">
        <v>30</v>
      </c>
      <c r="L40" s="4">
        <v>1800</v>
      </c>
      <c r="M40" s="4">
        <v>1800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44747</v>
      </c>
      <c r="S40" s="6">
        <v>44752</v>
      </c>
      <c r="T40" s="4" t="s">
        <v>34</v>
      </c>
      <c r="U40" s="4">
        <v>1800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44748</v>
      </c>
      <c r="G41" s="6">
        <v>44749</v>
      </c>
      <c r="H41" s="4">
        <v>1</v>
      </c>
      <c r="I41" s="4">
        <v>1</v>
      </c>
      <c r="J41" s="4">
        <v>1</v>
      </c>
      <c r="K41" s="4" t="s">
        <v>30</v>
      </c>
      <c r="L41" s="4">
        <v>306</v>
      </c>
      <c r="M41" s="4">
        <v>306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44747</v>
      </c>
      <c r="S41" s="6">
        <v>44752</v>
      </c>
      <c r="T41" s="4" t="s">
        <v>34</v>
      </c>
      <c r="U41" s="4">
        <v>306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44748</v>
      </c>
      <c r="G42" s="6">
        <v>44749</v>
      </c>
      <c r="H42" s="4">
        <v>1</v>
      </c>
      <c r="I42" s="4">
        <v>1</v>
      </c>
      <c r="J42" s="4">
        <v>1</v>
      </c>
      <c r="K42" s="4" t="s">
        <v>30</v>
      </c>
      <c r="L42" s="4">
        <v>240</v>
      </c>
      <c r="M42" s="4">
        <v>240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44748</v>
      </c>
      <c r="S42" s="6">
        <v>44752</v>
      </c>
      <c r="T42" s="4" t="s">
        <v>34</v>
      </c>
      <c r="U42" s="4">
        <v>240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44748</v>
      </c>
      <c r="G43" s="6">
        <v>44749</v>
      </c>
      <c r="H43" s="4">
        <v>1</v>
      </c>
      <c r="I43" s="4">
        <v>1</v>
      </c>
      <c r="J43" s="4">
        <v>1</v>
      </c>
      <c r="K43" s="4" t="s">
        <v>30</v>
      </c>
      <c r="L43" s="4">
        <v>459</v>
      </c>
      <c r="M43" s="4">
        <v>459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44748</v>
      </c>
      <c r="S43" s="6">
        <v>44752</v>
      </c>
      <c r="T43" s="4" t="s">
        <v>34</v>
      </c>
      <c r="U43" s="4">
        <v>459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83</v>
      </c>
      <c r="E44" s="4" t="s">
        <v>89</v>
      </c>
      <c r="F44" s="6">
        <v>44748</v>
      </c>
      <c r="G44" s="6">
        <v>44749</v>
      </c>
      <c r="H44" s="4">
        <v>1</v>
      </c>
      <c r="I44" s="4">
        <v>1</v>
      </c>
      <c r="J44" s="4">
        <v>1</v>
      </c>
      <c r="K44" s="4" t="s">
        <v>30</v>
      </c>
      <c r="L44" s="4">
        <v>845</v>
      </c>
      <c r="M44" s="4">
        <v>845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44748</v>
      </c>
      <c r="S44" s="6">
        <v>44752</v>
      </c>
      <c r="T44" s="4" t="s">
        <v>34</v>
      </c>
      <c r="U44" s="4">
        <v>845</v>
      </c>
      <c r="V44" s="4">
        <v>0</v>
      </c>
      <c r="W44" s="4">
        <v>0</v>
      </c>
      <c r="X44" s="4" t="s">
        <v>252</v>
      </c>
      <c r="Y44" s="4" t="s">
        <v>253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153</v>
      </c>
      <c r="E45" s="4" t="s">
        <v>84</v>
      </c>
      <c r="F45" s="6">
        <v>44748</v>
      </c>
      <c r="G45" s="6">
        <v>44749</v>
      </c>
      <c r="H45" s="4">
        <v>1</v>
      </c>
      <c r="I45" s="4">
        <v>1</v>
      </c>
      <c r="J45" s="4">
        <v>1</v>
      </c>
      <c r="K45" s="4" t="s">
        <v>30</v>
      </c>
      <c r="L45" s="4">
        <v>313</v>
      </c>
      <c r="M45" s="4">
        <v>313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44748</v>
      </c>
      <c r="S45" s="6">
        <v>44752</v>
      </c>
      <c r="T45" s="4" t="s">
        <v>34</v>
      </c>
      <c r="U45" s="4">
        <v>313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259</v>
      </c>
      <c r="E46" s="4" t="s">
        <v>260</v>
      </c>
      <c r="F46" s="6">
        <v>44748</v>
      </c>
      <c r="G46" s="6">
        <v>44749</v>
      </c>
      <c r="H46" s="4">
        <v>1</v>
      </c>
      <c r="I46" s="4">
        <v>1</v>
      </c>
      <c r="J46" s="4">
        <v>1</v>
      </c>
      <c r="K46" s="4" t="s">
        <v>30</v>
      </c>
      <c r="L46" s="4">
        <v>430</v>
      </c>
      <c r="M46" s="4">
        <v>430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44748</v>
      </c>
      <c r="S46" s="6">
        <v>44752</v>
      </c>
      <c r="T46" s="4" t="s">
        <v>34</v>
      </c>
      <c r="U46" s="4">
        <v>430</v>
      </c>
      <c r="V46" s="4">
        <v>0</v>
      </c>
      <c r="W46" s="4">
        <v>0</v>
      </c>
      <c r="X46" s="4" t="s">
        <v>92</v>
      </c>
      <c r="Y46" s="4" t="s">
        <v>92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72</v>
      </c>
      <c r="E47" s="4" t="s">
        <v>73</v>
      </c>
      <c r="F47" s="6">
        <v>44748</v>
      </c>
      <c r="G47" s="6">
        <v>44749</v>
      </c>
      <c r="H47" s="4">
        <v>1</v>
      </c>
      <c r="I47" s="4">
        <v>1</v>
      </c>
      <c r="J47" s="4">
        <v>1</v>
      </c>
      <c r="K47" s="4" t="s">
        <v>30</v>
      </c>
      <c r="L47" s="4">
        <v>439</v>
      </c>
      <c r="M47" s="4">
        <v>439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44748</v>
      </c>
      <c r="S47" s="6">
        <v>44752</v>
      </c>
      <c r="T47" s="4" t="s">
        <v>34</v>
      </c>
      <c r="U47" s="4">
        <v>439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72</v>
      </c>
      <c r="E48" s="4" t="s">
        <v>211</v>
      </c>
      <c r="F48" s="6">
        <v>44748</v>
      </c>
      <c r="G48" s="6">
        <v>44749</v>
      </c>
      <c r="H48" s="4">
        <v>1</v>
      </c>
      <c r="I48" s="4">
        <v>1</v>
      </c>
      <c r="J48" s="4">
        <v>1</v>
      </c>
      <c r="K48" s="4" t="s">
        <v>30</v>
      </c>
      <c r="L48" s="4">
        <v>439</v>
      </c>
      <c r="M48" s="4">
        <v>439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44748</v>
      </c>
      <c r="S48" s="6">
        <v>44752</v>
      </c>
      <c r="T48" s="4" t="s">
        <v>34</v>
      </c>
      <c r="U48" s="4">
        <v>439</v>
      </c>
      <c r="V48" s="4">
        <v>0</v>
      </c>
      <c r="W48" s="4">
        <v>0</v>
      </c>
      <c r="X48" s="4" t="s">
        <v>92</v>
      </c>
      <c r="Y48" s="4" t="s">
        <v>92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72</v>
      </c>
      <c r="E49" s="4" t="s">
        <v>211</v>
      </c>
      <c r="F49" s="6">
        <v>44748</v>
      </c>
      <c r="G49" s="6">
        <v>44749</v>
      </c>
      <c r="H49" s="4">
        <v>1</v>
      </c>
      <c r="I49" s="4">
        <v>1</v>
      </c>
      <c r="J49" s="4">
        <v>1</v>
      </c>
      <c r="K49" s="4" t="s">
        <v>30</v>
      </c>
      <c r="L49" s="4">
        <v>439</v>
      </c>
      <c r="M49" s="4">
        <v>439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44748</v>
      </c>
      <c r="S49" s="6">
        <v>44752</v>
      </c>
      <c r="T49" s="4" t="s">
        <v>34</v>
      </c>
      <c r="U49" s="4">
        <v>439</v>
      </c>
      <c r="V49" s="4">
        <v>0</v>
      </c>
      <c r="W49" s="4">
        <v>0</v>
      </c>
      <c r="X49" s="4" t="s">
        <v>92</v>
      </c>
      <c r="Y49" s="4" t="s">
        <v>92</v>
      </c>
    </row>
    <row r="50" s="4" customFormat="1" spans="1:25">
      <c r="A50" s="4" t="s">
        <v>266</v>
      </c>
      <c r="B50" s="4" t="s">
        <v>26</v>
      </c>
      <c r="C50" s="4" t="s">
        <v>93</v>
      </c>
      <c r="D50" s="4" t="s">
        <v>72</v>
      </c>
      <c r="E50" s="4" t="s">
        <v>211</v>
      </c>
      <c r="F50" s="6">
        <v>44748</v>
      </c>
      <c r="G50" s="6">
        <v>44749</v>
      </c>
      <c r="H50" s="4">
        <v>1</v>
      </c>
      <c r="I50" s="4">
        <v>1</v>
      </c>
      <c r="J50" s="4">
        <v>1</v>
      </c>
      <c r="K50" s="4" t="s">
        <v>30</v>
      </c>
      <c r="L50" s="4">
        <v>-439</v>
      </c>
      <c r="M50" s="4">
        <v>-439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44748</v>
      </c>
      <c r="S50" s="6">
        <v>44752</v>
      </c>
      <c r="T50" s="4" t="s">
        <v>34</v>
      </c>
      <c r="U50" s="4">
        <v>-439</v>
      </c>
      <c r="V50" s="4">
        <v>0</v>
      </c>
      <c r="W50" s="4">
        <v>0</v>
      </c>
      <c r="X50" s="4" t="s">
        <v>92</v>
      </c>
      <c r="Y50" s="4" t="s">
        <v>92</v>
      </c>
    </row>
    <row r="51" s="4" customFormat="1" spans="1:25">
      <c r="A51" s="4" t="s">
        <v>268</v>
      </c>
      <c r="B51" s="4" t="s">
        <v>26</v>
      </c>
      <c r="C51" s="4" t="s">
        <v>93</v>
      </c>
      <c r="D51" s="4" t="s">
        <v>72</v>
      </c>
      <c r="E51" s="4" t="s">
        <v>211</v>
      </c>
      <c r="F51" s="6">
        <v>44748</v>
      </c>
      <c r="G51" s="6">
        <v>44749</v>
      </c>
      <c r="H51" s="4">
        <v>1</v>
      </c>
      <c r="I51" s="4">
        <v>1</v>
      </c>
      <c r="J51" s="4">
        <v>1</v>
      </c>
      <c r="K51" s="4" t="s">
        <v>30</v>
      </c>
      <c r="L51" s="4">
        <v>-439</v>
      </c>
      <c r="M51" s="4">
        <v>-439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44748</v>
      </c>
      <c r="S51" s="6">
        <v>44752</v>
      </c>
      <c r="T51" s="4" t="s">
        <v>34</v>
      </c>
      <c r="U51" s="4">
        <v>-439</v>
      </c>
      <c r="V51" s="4">
        <v>0</v>
      </c>
      <c r="W51" s="4">
        <v>0</v>
      </c>
      <c r="X51" s="4" t="s">
        <v>92</v>
      </c>
      <c r="Y51" s="4" t="s">
        <v>92</v>
      </c>
    </row>
    <row r="52" s="4" customFormat="1" spans="1:25">
      <c r="A52" s="4" t="s">
        <v>258</v>
      </c>
      <c r="B52" s="4" t="s">
        <v>26</v>
      </c>
      <c r="C52" s="4" t="s">
        <v>93</v>
      </c>
      <c r="D52" s="4" t="s">
        <v>259</v>
      </c>
      <c r="E52" s="4" t="s">
        <v>260</v>
      </c>
      <c r="F52" s="6">
        <v>44748</v>
      </c>
      <c r="G52" s="6">
        <v>44749</v>
      </c>
      <c r="H52" s="4">
        <v>1</v>
      </c>
      <c r="I52" s="4">
        <v>1</v>
      </c>
      <c r="J52" s="4">
        <v>1</v>
      </c>
      <c r="K52" s="4" t="s">
        <v>30</v>
      </c>
      <c r="L52" s="4">
        <v>-430</v>
      </c>
      <c r="M52" s="4">
        <v>-430</v>
      </c>
      <c r="N52" s="4" t="s">
        <v>261</v>
      </c>
      <c r="O52" s="4" t="s">
        <v>32</v>
      </c>
      <c r="P52" s="4" t="s">
        <v>33</v>
      </c>
      <c r="Q52" s="4">
        <v>0</v>
      </c>
      <c r="R52" s="7">
        <v>44748</v>
      </c>
      <c r="S52" s="6">
        <v>44752</v>
      </c>
      <c r="T52" s="4" t="s">
        <v>34</v>
      </c>
      <c r="U52" s="4">
        <v>-430</v>
      </c>
      <c r="V52" s="4">
        <v>0</v>
      </c>
      <c r="W52" s="4">
        <v>0</v>
      </c>
      <c r="X52" s="4" t="s">
        <v>92</v>
      </c>
      <c r="Y52" s="4" t="s">
        <v>92</v>
      </c>
    </row>
    <row r="53" s="4" customFormat="1" spans="1:25">
      <c r="A53" s="4" t="s">
        <v>169</v>
      </c>
      <c r="B53" s="4" t="s">
        <v>26</v>
      </c>
      <c r="C53" s="4" t="s">
        <v>270</v>
      </c>
      <c r="D53" s="4" t="s">
        <v>170</v>
      </c>
      <c r="E53" s="4" t="s">
        <v>171</v>
      </c>
      <c r="F53" s="6">
        <v>44746</v>
      </c>
      <c r="G53" s="6">
        <v>44749</v>
      </c>
      <c r="H53" s="4">
        <v>1</v>
      </c>
      <c r="I53" s="4">
        <v>3</v>
      </c>
      <c r="J53" s="4">
        <v>3</v>
      </c>
      <c r="K53" s="4" t="s">
        <v>30</v>
      </c>
      <c r="L53" s="4">
        <v>-4704</v>
      </c>
      <c r="M53" s="4">
        <v>-4704</v>
      </c>
      <c r="N53" s="4" t="s">
        <v>172</v>
      </c>
      <c r="O53" s="4" t="s">
        <v>32</v>
      </c>
      <c r="P53" s="4" t="s">
        <v>33</v>
      </c>
      <c r="Q53" s="4">
        <v>0</v>
      </c>
      <c r="R53" s="7">
        <v>44745</v>
      </c>
      <c r="S53" s="6">
        <v>44752</v>
      </c>
      <c r="T53" s="4" t="s">
        <v>34</v>
      </c>
      <c r="U53" s="4">
        <v>-4704</v>
      </c>
      <c r="V53" s="4">
        <v>0</v>
      </c>
      <c r="W53" s="4">
        <v>0</v>
      </c>
      <c r="X53" s="4" t="s">
        <v>173</v>
      </c>
      <c r="Y53" s="4" t="s">
        <v>174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44747</v>
      </c>
      <c r="G54" s="6">
        <v>44750</v>
      </c>
      <c r="H54" s="4">
        <v>1</v>
      </c>
      <c r="I54" s="4">
        <v>3</v>
      </c>
      <c r="J54" s="4">
        <v>3</v>
      </c>
      <c r="K54" s="4" t="s">
        <v>30</v>
      </c>
      <c r="L54" s="4">
        <v>1086</v>
      </c>
      <c r="M54" s="4">
        <v>1086</v>
      </c>
      <c r="N54" s="4" t="s">
        <v>274</v>
      </c>
      <c r="O54" s="4" t="s">
        <v>275</v>
      </c>
      <c r="P54" s="4" t="s">
        <v>33</v>
      </c>
      <c r="Q54" s="4">
        <v>0</v>
      </c>
      <c r="R54" s="7">
        <v>44640</v>
      </c>
      <c r="S54" s="6">
        <v>44753</v>
      </c>
      <c r="T54" s="4" t="s">
        <v>34</v>
      </c>
      <c r="U54" s="4">
        <v>1086</v>
      </c>
      <c r="V54" s="4">
        <v>0</v>
      </c>
      <c r="W54" s="4">
        <v>0</v>
      </c>
      <c r="X54" s="4" t="s">
        <v>276</v>
      </c>
      <c r="Y54" s="4" t="s">
        <v>277</v>
      </c>
    </row>
    <row r="55" s="4" customFormat="1" spans="1:25">
      <c r="A55" s="4" t="s">
        <v>278</v>
      </c>
      <c r="B55" s="4" t="s">
        <v>26</v>
      </c>
      <c r="C55" s="4" t="s">
        <v>27</v>
      </c>
      <c r="D55" s="4" t="s">
        <v>279</v>
      </c>
      <c r="E55" s="4" t="s">
        <v>280</v>
      </c>
      <c r="F55" s="6">
        <v>44746</v>
      </c>
      <c r="G55" s="6">
        <v>44748</v>
      </c>
      <c r="H55" s="4">
        <v>1</v>
      </c>
      <c r="I55" s="4">
        <v>2</v>
      </c>
      <c r="J55" s="4">
        <v>2</v>
      </c>
      <c r="K55" s="4" t="s">
        <v>30</v>
      </c>
      <c r="L55" s="4">
        <v>4262</v>
      </c>
      <c r="M55" s="4">
        <v>4262</v>
      </c>
      <c r="N55" s="4" t="s">
        <v>281</v>
      </c>
      <c r="O55" s="4" t="s">
        <v>275</v>
      </c>
      <c r="P55" s="4" t="s">
        <v>33</v>
      </c>
      <c r="Q55" s="4">
        <v>0</v>
      </c>
      <c r="R55" s="7">
        <v>44646</v>
      </c>
      <c r="S55" s="6">
        <v>44753</v>
      </c>
      <c r="T55" s="4" t="s">
        <v>34</v>
      </c>
      <c r="U55" s="4">
        <v>4262</v>
      </c>
      <c r="V55" s="4">
        <v>0</v>
      </c>
      <c r="W55" s="4">
        <v>0</v>
      </c>
      <c r="X55" s="4" t="s">
        <v>282</v>
      </c>
      <c r="Y55" s="4" t="s">
        <v>283</v>
      </c>
    </row>
    <row r="56" s="4" customFormat="1" spans="1:25">
      <c r="A56" s="4" t="s">
        <v>284</v>
      </c>
      <c r="B56" s="4" t="s">
        <v>26</v>
      </c>
      <c r="C56" s="4" t="s">
        <v>27</v>
      </c>
      <c r="D56" s="4" t="s">
        <v>83</v>
      </c>
      <c r="E56" s="4" t="s">
        <v>285</v>
      </c>
      <c r="F56" s="6">
        <v>44744</v>
      </c>
      <c r="G56" s="6">
        <v>44749</v>
      </c>
      <c r="H56" s="4">
        <v>1</v>
      </c>
      <c r="I56" s="4">
        <v>5</v>
      </c>
      <c r="J56" s="4">
        <v>5</v>
      </c>
      <c r="K56" s="4" t="s">
        <v>30</v>
      </c>
      <c r="L56" s="4">
        <v>4770</v>
      </c>
      <c r="M56" s="4">
        <v>4770</v>
      </c>
      <c r="N56" s="4" t="s">
        <v>286</v>
      </c>
      <c r="O56" s="4" t="s">
        <v>275</v>
      </c>
      <c r="P56" s="4" t="s">
        <v>33</v>
      </c>
      <c r="Q56" s="4">
        <v>0</v>
      </c>
      <c r="R56" s="7">
        <v>44663</v>
      </c>
      <c r="S56" s="6">
        <v>44753</v>
      </c>
      <c r="T56" s="4" t="s">
        <v>34</v>
      </c>
      <c r="U56" s="4">
        <v>4770</v>
      </c>
      <c r="V56" s="4">
        <v>0</v>
      </c>
      <c r="W56" s="4">
        <v>0</v>
      </c>
      <c r="X56" s="4" t="s">
        <v>287</v>
      </c>
      <c r="Y56" s="4" t="s">
        <v>288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44742</v>
      </c>
      <c r="G57" s="6">
        <v>44748</v>
      </c>
      <c r="H57" s="4">
        <v>1</v>
      </c>
      <c r="I57" s="4">
        <v>6</v>
      </c>
      <c r="J57" s="4">
        <v>6</v>
      </c>
      <c r="K57" s="4" t="s">
        <v>30</v>
      </c>
      <c r="L57" s="4">
        <v>14344</v>
      </c>
      <c r="M57" s="4">
        <v>14344</v>
      </c>
      <c r="N57" s="4" t="s">
        <v>292</v>
      </c>
      <c r="O57" s="4" t="s">
        <v>275</v>
      </c>
      <c r="P57" s="4" t="s">
        <v>33</v>
      </c>
      <c r="Q57" s="4">
        <v>0</v>
      </c>
      <c r="R57" s="7">
        <v>44668</v>
      </c>
      <c r="S57" s="6">
        <v>44753</v>
      </c>
      <c r="T57" s="4" t="s">
        <v>34</v>
      </c>
      <c r="U57" s="4">
        <v>14344</v>
      </c>
      <c r="V57" s="4">
        <v>0</v>
      </c>
      <c r="W57" s="4">
        <v>0</v>
      </c>
      <c r="X57" s="4" t="s">
        <v>293</v>
      </c>
      <c r="Y57" s="4" t="s">
        <v>294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296</v>
      </c>
      <c r="E58" s="4" t="s">
        <v>297</v>
      </c>
      <c r="F58" s="6">
        <v>44750</v>
      </c>
      <c r="G58" s="6">
        <v>44751</v>
      </c>
      <c r="H58" s="4">
        <v>1</v>
      </c>
      <c r="I58" s="4">
        <v>1</v>
      </c>
      <c r="J58" s="4">
        <v>1</v>
      </c>
      <c r="K58" s="4" t="s">
        <v>30</v>
      </c>
      <c r="L58" s="4">
        <v>2350</v>
      </c>
      <c r="M58" s="4">
        <v>2350</v>
      </c>
      <c r="N58" s="4" t="s">
        <v>298</v>
      </c>
      <c r="O58" s="4" t="s">
        <v>275</v>
      </c>
      <c r="P58" s="4" t="s">
        <v>33</v>
      </c>
      <c r="Q58" s="4">
        <v>0</v>
      </c>
      <c r="R58" s="7">
        <v>44674</v>
      </c>
      <c r="S58" s="6">
        <v>44753</v>
      </c>
      <c r="T58" s="4" t="s">
        <v>34</v>
      </c>
      <c r="U58" s="4">
        <v>2350</v>
      </c>
      <c r="V58" s="4">
        <v>0</v>
      </c>
      <c r="W58" s="4">
        <v>0</v>
      </c>
      <c r="X58" s="4" t="s">
        <v>299</v>
      </c>
      <c r="Y58" s="4" t="s">
        <v>92</v>
      </c>
    </row>
    <row r="59" s="4" customFormat="1" spans="1:25">
      <c r="A59" s="4" t="s">
        <v>295</v>
      </c>
      <c r="B59" s="4" t="s">
        <v>26</v>
      </c>
      <c r="C59" s="4" t="s">
        <v>93</v>
      </c>
      <c r="D59" s="4" t="s">
        <v>296</v>
      </c>
      <c r="E59" s="4" t="s">
        <v>297</v>
      </c>
      <c r="F59" s="6">
        <v>44750</v>
      </c>
      <c r="G59" s="6">
        <v>44751</v>
      </c>
      <c r="H59" s="4">
        <v>1</v>
      </c>
      <c r="I59" s="4">
        <v>1</v>
      </c>
      <c r="J59" s="4">
        <v>1</v>
      </c>
      <c r="K59" s="4" t="s">
        <v>30</v>
      </c>
      <c r="L59" s="4">
        <v>-2350</v>
      </c>
      <c r="M59" s="4">
        <v>-2350</v>
      </c>
      <c r="N59" s="4" t="s">
        <v>298</v>
      </c>
      <c r="O59" s="4" t="s">
        <v>275</v>
      </c>
      <c r="P59" s="4" t="s">
        <v>33</v>
      </c>
      <c r="Q59" s="4">
        <v>0</v>
      </c>
      <c r="R59" s="7">
        <v>44674</v>
      </c>
      <c r="S59" s="6">
        <v>44753</v>
      </c>
      <c r="T59" s="4" t="s">
        <v>34</v>
      </c>
      <c r="U59" s="4">
        <v>-2350</v>
      </c>
      <c r="V59" s="4">
        <v>0</v>
      </c>
      <c r="W59" s="4">
        <v>0</v>
      </c>
      <c r="X59" s="4" t="s">
        <v>299</v>
      </c>
      <c r="Y59" s="4" t="s">
        <v>92</v>
      </c>
    </row>
    <row r="60" s="4" customFormat="1" spans="1:25">
      <c r="A60" s="4" t="s">
        <v>300</v>
      </c>
      <c r="B60" s="4" t="s">
        <v>26</v>
      </c>
      <c r="C60" s="4" t="s">
        <v>27</v>
      </c>
      <c r="D60" s="4" t="s">
        <v>301</v>
      </c>
      <c r="E60" s="4" t="s">
        <v>302</v>
      </c>
      <c r="F60" s="6">
        <v>44744</v>
      </c>
      <c r="G60" s="6">
        <v>44747</v>
      </c>
      <c r="H60" s="4">
        <v>1</v>
      </c>
      <c r="I60" s="4">
        <v>3</v>
      </c>
      <c r="J60" s="4">
        <v>3</v>
      </c>
      <c r="K60" s="4" t="s">
        <v>30</v>
      </c>
      <c r="L60" s="4">
        <v>7920</v>
      </c>
      <c r="M60" s="4">
        <v>7920</v>
      </c>
      <c r="N60" s="4" t="s">
        <v>303</v>
      </c>
      <c r="O60" s="4" t="s">
        <v>275</v>
      </c>
      <c r="P60" s="4" t="s">
        <v>33</v>
      </c>
      <c r="Q60" s="4">
        <v>0</v>
      </c>
      <c r="R60" s="7">
        <v>44676</v>
      </c>
      <c r="S60" s="6">
        <v>44753</v>
      </c>
      <c r="T60" s="4" t="s">
        <v>34</v>
      </c>
      <c r="U60" s="4">
        <v>7920</v>
      </c>
      <c r="V60" s="4">
        <v>0</v>
      </c>
      <c r="W60" s="4">
        <v>0</v>
      </c>
      <c r="X60" s="4" t="s">
        <v>304</v>
      </c>
      <c r="Y60" s="4" t="s">
        <v>92</v>
      </c>
    </row>
    <row r="61" s="4" customFormat="1" spans="1:25">
      <c r="A61" s="4" t="s">
        <v>300</v>
      </c>
      <c r="B61" s="4" t="s">
        <v>26</v>
      </c>
      <c r="C61" s="4" t="s">
        <v>93</v>
      </c>
      <c r="D61" s="4" t="s">
        <v>301</v>
      </c>
      <c r="E61" s="4" t="s">
        <v>302</v>
      </c>
      <c r="F61" s="6">
        <v>44744</v>
      </c>
      <c r="G61" s="6">
        <v>44747</v>
      </c>
      <c r="H61" s="4">
        <v>1</v>
      </c>
      <c r="I61" s="4">
        <v>3</v>
      </c>
      <c r="J61" s="4">
        <v>3</v>
      </c>
      <c r="K61" s="4" t="s">
        <v>30</v>
      </c>
      <c r="L61" s="4">
        <v>-7920</v>
      </c>
      <c r="M61" s="4">
        <v>-7920</v>
      </c>
      <c r="N61" s="4" t="s">
        <v>303</v>
      </c>
      <c r="O61" s="4" t="s">
        <v>275</v>
      </c>
      <c r="P61" s="4" t="s">
        <v>33</v>
      </c>
      <c r="Q61" s="4">
        <v>0</v>
      </c>
      <c r="R61" s="7">
        <v>44676</v>
      </c>
      <c r="S61" s="6">
        <v>44753</v>
      </c>
      <c r="T61" s="4" t="s">
        <v>34</v>
      </c>
      <c r="U61" s="4">
        <v>-7920</v>
      </c>
      <c r="V61" s="4">
        <v>0</v>
      </c>
      <c r="W61" s="4">
        <v>0</v>
      </c>
      <c r="X61" s="4" t="s">
        <v>304</v>
      </c>
      <c r="Y61" s="4" t="s">
        <v>92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44744</v>
      </c>
      <c r="G62" s="6">
        <v>44746</v>
      </c>
      <c r="H62" s="4">
        <v>1</v>
      </c>
      <c r="I62" s="4">
        <v>2</v>
      </c>
      <c r="J62" s="4">
        <v>2</v>
      </c>
      <c r="K62" s="4" t="s">
        <v>30</v>
      </c>
      <c r="L62" s="4">
        <v>2846</v>
      </c>
      <c r="M62" s="4">
        <v>2846</v>
      </c>
      <c r="N62" s="4" t="s">
        <v>308</v>
      </c>
      <c r="O62" s="4" t="s">
        <v>275</v>
      </c>
      <c r="P62" s="4" t="s">
        <v>33</v>
      </c>
      <c r="Q62" s="4">
        <v>0</v>
      </c>
      <c r="R62" s="7">
        <v>44676</v>
      </c>
      <c r="S62" s="6">
        <v>44753</v>
      </c>
      <c r="T62" s="4" t="s">
        <v>34</v>
      </c>
      <c r="U62" s="4">
        <v>2846</v>
      </c>
      <c r="V62" s="4">
        <v>0</v>
      </c>
      <c r="W62" s="4">
        <v>0</v>
      </c>
      <c r="X62" s="4" t="s">
        <v>309</v>
      </c>
      <c r="Y62" s="4" t="s">
        <v>310</v>
      </c>
    </row>
    <row r="63" s="4" customFormat="1" spans="1:25">
      <c r="A63" s="4" t="s">
        <v>311</v>
      </c>
      <c r="B63" s="4" t="s">
        <v>26</v>
      </c>
      <c r="C63" s="4" t="s">
        <v>27</v>
      </c>
      <c r="D63" s="4" t="s">
        <v>312</v>
      </c>
      <c r="E63" s="4" t="s">
        <v>313</v>
      </c>
      <c r="F63" s="6">
        <v>44750</v>
      </c>
      <c r="G63" s="6">
        <v>44752</v>
      </c>
      <c r="H63" s="4">
        <v>1</v>
      </c>
      <c r="I63" s="4">
        <v>2</v>
      </c>
      <c r="J63" s="4">
        <v>2</v>
      </c>
      <c r="K63" s="4" t="s">
        <v>30</v>
      </c>
      <c r="L63" s="4">
        <v>2830</v>
      </c>
      <c r="M63" s="4">
        <v>2830</v>
      </c>
      <c r="N63" s="4" t="s">
        <v>314</v>
      </c>
      <c r="O63" s="4" t="s">
        <v>275</v>
      </c>
      <c r="P63" s="4" t="s">
        <v>33</v>
      </c>
      <c r="Q63" s="4">
        <v>0</v>
      </c>
      <c r="R63" s="7">
        <v>44677</v>
      </c>
      <c r="S63" s="6">
        <v>44753</v>
      </c>
      <c r="T63" s="4" t="s">
        <v>34</v>
      </c>
      <c r="U63" s="4">
        <v>2830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44746</v>
      </c>
      <c r="G64" s="6">
        <v>44750</v>
      </c>
      <c r="H64" s="4">
        <v>2</v>
      </c>
      <c r="I64" s="4">
        <v>4</v>
      </c>
      <c r="J64" s="4">
        <v>8</v>
      </c>
      <c r="K64" s="4" t="s">
        <v>30</v>
      </c>
      <c r="L64" s="4">
        <v>5072</v>
      </c>
      <c r="M64" s="4">
        <v>5072</v>
      </c>
      <c r="N64" s="4" t="s">
        <v>320</v>
      </c>
      <c r="O64" s="4" t="s">
        <v>275</v>
      </c>
      <c r="P64" s="4" t="s">
        <v>33</v>
      </c>
      <c r="Q64" s="4">
        <v>0</v>
      </c>
      <c r="R64" s="7">
        <v>44677</v>
      </c>
      <c r="S64" s="6">
        <v>44753</v>
      </c>
      <c r="T64" s="4" t="s">
        <v>34</v>
      </c>
      <c r="U64" s="4">
        <v>5072</v>
      </c>
      <c r="V64" s="4">
        <v>0</v>
      </c>
      <c r="W64" s="4">
        <v>0</v>
      </c>
      <c r="X64" s="4" t="s">
        <v>321</v>
      </c>
      <c r="Y64" s="4" t="s">
        <v>322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106</v>
      </c>
      <c r="F65" s="6">
        <v>44745</v>
      </c>
      <c r="G65" s="6">
        <v>44747</v>
      </c>
      <c r="H65" s="4">
        <v>1</v>
      </c>
      <c r="I65" s="4">
        <v>2</v>
      </c>
      <c r="J65" s="4">
        <v>2</v>
      </c>
      <c r="K65" s="4" t="s">
        <v>30</v>
      </c>
      <c r="L65" s="4">
        <v>652</v>
      </c>
      <c r="M65" s="4">
        <v>652</v>
      </c>
      <c r="N65" s="4" t="s">
        <v>325</v>
      </c>
      <c r="O65" s="4" t="s">
        <v>275</v>
      </c>
      <c r="P65" s="4" t="s">
        <v>33</v>
      </c>
      <c r="Q65" s="4">
        <v>0</v>
      </c>
      <c r="R65" s="7">
        <v>44681</v>
      </c>
      <c r="S65" s="6">
        <v>44753</v>
      </c>
      <c r="T65" s="4" t="s">
        <v>34</v>
      </c>
      <c r="U65" s="4">
        <v>652</v>
      </c>
      <c r="V65" s="4">
        <v>0</v>
      </c>
      <c r="W65" s="4">
        <v>0</v>
      </c>
      <c r="X65" s="4" t="s">
        <v>326</v>
      </c>
      <c r="Y65" s="4" t="s">
        <v>327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39</v>
      </c>
      <c r="F66" s="6">
        <v>44743</v>
      </c>
      <c r="G66" s="6">
        <v>44746</v>
      </c>
      <c r="H66" s="4">
        <v>1</v>
      </c>
      <c r="I66" s="4">
        <v>3</v>
      </c>
      <c r="J66" s="4">
        <v>3</v>
      </c>
      <c r="K66" s="4" t="s">
        <v>30</v>
      </c>
      <c r="L66" s="4">
        <v>2602</v>
      </c>
      <c r="M66" s="4">
        <v>2602</v>
      </c>
      <c r="N66" s="4" t="s">
        <v>330</v>
      </c>
      <c r="O66" s="4" t="s">
        <v>275</v>
      </c>
      <c r="P66" s="4" t="s">
        <v>33</v>
      </c>
      <c r="Q66" s="4">
        <v>0</v>
      </c>
      <c r="R66" s="7">
        <v>44684</v>
      </c>
      <c r="S66" s="6">
        <v>44753</v>
      </c>
      <c r="T66" s="4" t="s">
        <v>34</v>
      </c>
      <c r="U66" s="4">
        <v>2602</v>
      </c>
      <c r="V66" s="4">
        <v>0</v>
      </c>
      <c r="W66" s="4">
        <v>0</v>
      </c>
      <c r="X66" s="4" t="s">
        <v>331</v>
      </c>
      <c r="Y66" s="4" t="s">
        <v>332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72</v>
      </c>
      <c r="E67" s="4" t="s">
        <v>334</v>
      </c>
      <c r="F67" s="6">
        <v>44740</v>
      </c>
      <c r="G67" s="6">
        <v>44747</v>
      </c>
      <c r="H67" s="4">
        <v>1</v>
      </c>
      <c r="I67" s="4">
        <v>7</v>
      </c>
      <c r="J67" s="4">
        <v>7</v>
      </c>
      <c r="K67" s="4" t="s">
        <v>30</v>
      </c>
      <c r="L67" s="4">
        <v>2471</v>
      </c>
      <c r="M67" s="4">
        <v>2471</v>
      </c>
      <c r="N67" s="4" t="s">
        <v>335</v>
      </c>
      <c r="O67" s="4" t="s">
        <v>275</v>
      </c>
      <c r="P67" s="4" t="s">
        <v>33</v>
      </c>
      <c r="Q67" s="4">
        <v>0</v>
      </c>
      <c r="R67" s="7">
        <v>44690</v>
      </c>
      <c r="S67" s="6">
        <v>44753</v>
      </c>
      <c r="T67" s="4" t="s">
        <v>34</v>
      </c>
      <c r="U67" s="4">
        <v>2471</v>
      </c>
      <c r="V67" s="4">
        <v>0</v>
      </c>
      <c r="W67" s="4">
        <v>0</v>
      </c>
      <c r="X67" s="4" t="s">
        <v>336</v>
      </c>
      <c r="Y67" s="4" t="s">
        <v>337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44747</v>
      </c>
      <c r="G68" s="6">
        <v>44750</v>
      </c>
      <c r="H68" s="4">
        <v>1</v>
      </c>
      <c r="I68" s="4">
        <v>3</v>
      </c>
      <c r="J68" s="4">
        <v>3</v>
      </c>
      <c r="K68" s="4" t="s">
        <v>30</v>
      </c>
      <c r="L68" s="4">
        <v>1287</v>
      </c>
      <c r="M68" s="4">
        <v>1287</v>
      </c>
      <c r="N68" s="4" t="s">
        <v>341</v>
      </c>
      <c r="O68" s="4" t="s">
        <v>342</v>
      </c>
      <c r="P68" s="4" t="s">
        <v>33</v>
      </c>
      <c r="Q68" s="4">
        <v>0</v>
      </c>
      <c r="R68" s="7">
        <v>44700</v>
      </c>
      <c r="S68" s="6">
        <v>44753</v>
      </c>
      <c r="T68" s="4" t="s">
        <v>34</v>
      </c>
      <c r="U68" s="4">
        <v>1287</v>
      </c>
      <c r="V68" s="4">
        <v>0</v>
      </c>
      <c r="W68" s="4">
        <v>0</v>
      </c>
      <c r="X68" s="4" t="s">
        <v>343</v>
      </c>
      <c r="Y68" s="4" t="s">
        <v>344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106</v>
      </c>
      <c r="F69" s="6">
        <v>44748</v>
      </c>
      <c r="G69" s="6">
        <v>44750</v>
      </c>
      <c r="H69" s="4">
        <v>1</v>
      </c>
      <c r="I69" s="4">
        <v>2</v>
      </c>
      <c r="J69" s="4">
        <v>2</v>
      </c>
      <c r="K69" s="4" t="s">
        <v>30</v>
      </c>
      <c r="L69" s="4">
        <v>778</v>
      </c>
      <c r="M69" s="4">
        <v>778</v>
      </c>
      <c r="N69" s="4" t="s">
        <v>347</v>
      </c>
      <c r="O69" s="4" t="s">
        <v>342</v>
      </c>
      <c r="P69" s="4" t="s">
        <v>33</v>
      </c>
      <c r="Q69" s="4">
        <v>0</v>
      </c>
      <c r="R69" s="7">
        <v>44706</v>
      </c>
      <c r="S69" s="6">
        <v>44753</v>
      </c>
      <c r="T69" s="4" t="s">
        <v>34</v>
      </c>
      <c r="U69" s="4">
        <v>778</v>
      </c>
      <c r="V69" s="4">
        <v>0</v>
      </c>
      <c r="W69" s="4">
        <v>0</v>
      </c>
      <c r="X69" s="4" t="s">
        <v>348</v>
      </c>
      <c r="Y69" s="4" t="s">
        <v>349</v>
      </c>
    </row>
    <row r="70" s="4" customFormat="1" spans="1:25">
      <c r="A70" s="4" t="s">
        <v>350</v>
      </c>
      <c r="B70" s="4" t="s">
        <v>26</v>
      </c>
      <c r="C70" s="4" t="s">
        <v>27</v>
      </c>
      <c r="D70" s="4" t="s">
        <v>351</v>
      </c>
      <c r="E70" s="4" t="s">
        <v>352</v>
      </c>
      <c r="F70" s="6">
        <v>44743</v>
      </c>
      <c r="G70" s="6">
        <v>44750</v>
      </c>
      <c r="H70" s="4">
        <v>1</v>
      </c>
      <c r="I70" s="4">
        <v>7</v>
      </c>
      <c r="J70" s="4">
        <v>7</v>
      </c>
      <c r="K70" s="4" t="s">
        <v>30</v>
      </c>
      <c r="L70" s="4">
        <v>5117</v>
      </c>
      <c r="M70" s="4">
        <v>5117</v>
      </c>
      <c r="N70" s="4" t="s">
        <v>353</v>
      </c>
      <c r="O70" s="4" t="s">
        <v>342</v>
      </c>
      <c r="P70" s="4" t="s">
        <v>33</v>
      </c>
      <c r="Q70" s="4">
        <v>0</v>
      </c>
      <c r="R70" s="7">
        <v>44712</v>
      </c>
      <c r="S70" s="6">
        <v>44753</v>
      </c>
      <c r="T70" s="4" t="s">
        <v>34</v>
      </c>
      <c r="U70" s="4">
        <v>5117</v>
      </c>
      <c r="V70" s="4">
        <v>0</v>
      </c>
      <c r="W70" s="4">
        <v>0</v>
      </c>
      <c r="X70" s="4" t="s">
        <v>354</v>
      </c>
      <c r="Y70" s="4" t="s">
        <v>355</v>
      </c>
    </row>
    <row r="71" s="4" customFormat="1" spans="1:25">
      <c r="A71" s="4" t="s">
        <v>356</v>
      </c>
      <c r="B71" s="4" t="s">
        <v>26</v>
      </c>
      <c r="C71" s="4" t="s">
        <v>27</v>
      </c>
      <c r="D71" s="4" t="s">
        <v>357</v>
      </c>
      <c r="E71" s="4" t="s">
        <v>358</v>
      </c>
      <c r="F71" s="6">
        <v>44749</v>
      </c>
      <c r="G71" s="6">
        <v>44750</v>
      </c>
      <c r="H71" s="4">
        <v>2</v>
      </c>
      <c r="I71" s="4">
        <v>1</v>
      </c>
      <c r="J71" s="4">
        <v>2</v>
      </c>
      <c r="K71" s="4" t="s">
        <v>30</v>
      </c>
      <c r="L71" s="4">
        <v>470</v>
      </c>
      <c r="M71" s="4">
        <v>470</v>
      </c>
      <c r="N71" s="4" t="s">
        <v>359</v>
      </c>
      <c r="O71" s="4" t="s">
        <v>342</v>
      </c>
      <c r="P71" s="4" t="s">
        <v>33</v>
      </c>
      <c r="Q71" s="4">
        <v>0</v>
      </c>
      <c r="R71" s="7">
        <v>44725</v>
      </c>
      <c r="S71" s="6">
        <v>44753</v>
      </c>
      <c r="T71" s="4" t="s">
        <v>34</v>
      </c>
      <c r="U71" s="4">
        <v>470</v>
      </c>
      <c r="V71" s="4">
        <v>0</v>
      </c>
      <c r="W71" s="4">
        <v>0</v>
      </c>
      <c r="X71" s="4" t="s">
        <v>360</v>
      </c>
      <c r="Y71" s="4" t="s">
        <v>361</v>
      </c>
    </row>
    <row r="72" s="4" customFormat="1" spans="1:25">
      <c r="A72" s="4" t="s">
        <v>362</v>
      </c>
      <c r="B72" s="4" t="s">
        <v>26</v>
      </c>
      <c r="C72" s="4" t="s">
        <v>27</v>
      </c>
      <c r="D72" s="4" t="s">
        <v>357</v>
      </c>
      <c r="E72" s="4" t="s">
        <v>363</v>
      </c>
      <c r="F72" s="6">
        <v>44749</v>
      </c>
      <c r="G72" s="6">
        <v>44750</v>
      </c>
      <c r="H72" s="4">
        <v>1</v>
      </c>
      <c r="I72" s="4">
        <v>1</v>
      </c>
      <c r="J72" s="4">
        <v>1</v>
      </c>
      <c r="K72" s="4" t="s">
        <v>30</v>
      </c>
      <c r="L72" s="4">
        <v>235</v>
      </c>
      <c r="M72" s="4">
        <v>235</v>
      </c>
      <c r="N72" s="4" t="s">
        <v>364</v>
      </c>
      <c r="O72" s="4" t="s">
        <v>342</v>
      </c>
      <c r="P72" s="4" t="s">
        <v>33</v>
      </c>
      <c r="Q72" s="4">
        <v>0</v>
      </c>
      <c r="R72" s="7">
        <v>44728</v>
      </c>
      <c r="S72" s="6">
        <v>44753</v>
      </c>
      <c r="T72" s="4" t="s">
        <v>34</v>
      </c>
      <c r="U72" s="4">
        <v>235</v>
      </c>
      <c r="V72" s="4">
        <v>0</v>
      </c>
      <c r="W72" s="4">
        <v>0</v>
      </c>
      <c r="X72" s="4" t="s">
        <v>365</v>
      </c>
      <c r="Y72" s="4" t="s">
        <v>366</v>
      </c>
    </row>
    <row r="73" s="4" customFormat="1" spans="1:25">
      <c r="A73" s="4" t="s">
        <v>367</v>
      </c>
      <c r="B73" s="4" t="s">
        <v>26</v>
      </c>
      <c r="C73" s="4" t="s">
        <v>27</v>
      </c>
      <c r="D73" s="4" t="s">
        <v>44</v>
      </c>
      <c r="E73" s="4" t="s">
        <v>368</v>
      </c>
      <c r="F73" s="6">
        <v>44747</v>
      </c>
      <c r="G73" s="6">
        <v>44750</v>
      </c>
      <c r="H73" s="4">
        <v>1</v>
      </c>
      <c r="I73" s="4">
        <v>3</v>
      </c>
      <c r="J73" s="4">
        <v>3</v>
      </c>
      <c r="K73" s="4" t="s">
        <v>30</v>
      </c>
      <c r="L73" s="4">
        <v>1218</v>
      </c>
      <c r="M73" s="4">
        <v>1218</v>
      </c>
      <c r="N73" s="4" t="s">
        <v>369</v>
      </c>
      <c r="O73" s="4" t="s">
        <v>342</v>
      </c>
      <c r="P73" s="4" t="s">
        <v>33</v>
      </c>
      <c r="Q73" s="4">
        <v>0</v>
      </c>
      <c r="R73" s="7">
        <v>44728</v>
      </c>
      <c r="S73" s="6">
        <v>44753</v>
      </c>
      <c r="T73" s="4" t="s">
        <v>34</v>
      </c>
      <c r="U73" s="4">
        <v>1218</v>
      </c>
      <c r="V73" s="4">
        <v>0</v>
      </c>
      <c r="W73" s="4">
        <v>0</v>
      </c>
      <c r="X73" s="4" t="s">
        <v>370</v>
      </c>
      <c r="Y73" s="4" t="s">
        <v>371</v>
      </c>
    </row>
    <row r="74" s="4" customFormat="1" spans="1:25">
      <c r="A74" s="4" t="s">
        <v>372</v>
      </c>
      <c r="B74" s="4" t="s">
        <v>26</v>
      </c>
      <c r="C74" s="4" t="s">
        <v>27</v>
      </c>
      <c r="D74" s="4" t="s">
        <v>60</v>
      </c>
      <c r="E74" s="4" t="s">
        <v>61</v>
      </c>
      <c r="F74" s="6">
        <v>44747</v>
      </c>
      <c r="G74" s="6">
        <v>44750</v>
      </c>
      <c r="H74" s="4">
        <v>1</v>
      </c>
      <c r="I74" s="4">
        <v>3</v>
      </c>
      <c r="J74" s="4">
        <v>3</v>
      </c>
      <c r="K74" s="4" t="s">
        <v>30</v>
      </c>
      <c r="L74" s="4">
        <v>1836</v>
      </c>
      <c r="M74" s="4">
        <v>1836</v>
      </c>
      <c r="N74" s="4" t="s">
        <v>373</v>
      </c>
      <c r="O74" s="4" t="s">
        <v>342</v>
      </c>
      <c r="P74" s="4" t="s">
        <v>33</v>
      </c>
      <c r="Q74" s="4">
        <v>0</v>
      </c>
      <c r="R74" s="7">
        <v>44731</v>
      </c>
      <c r="S74" s="6">
        <v>44753</v>
      </c>
      <c r="T74" s="4" t="s">
        <v>34</v>
      </c>
      <c r="U74" s="4">
        <v>1836</v>
      </c>
      <c r="V74" s="4">
        <v>0</v>
      </c>
      <c r="W74" s="4">
        <v>0</v>
      </c>
      <c r="X74" s="4" t="s">
        <v>374</v>
      </c>
      <c r="Y74" s="4" t="s">
        <v>375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60</v>
      </c>
      <c r="E75" s="4" t="s">
        <v>61</v>
      </c>
      <c r="F75" s="6">
        <v>44746</v>
      </c>
      <c r="G75" s="6">
        <v>44750</v>
      </c>
      <c r="H75" s="4">
        <v>1</v>
      </c>
      <c r="I75" s="4">
        <v>4</v>
      </c>
      <c r="J75" s="4">
        <v>4</v>
      </c>
      <c r="K75" s="4" t="s">
        <v>30</v>
      </c>
      <c r="L75" s="4">
        <v>2448</v>
      </c>
      <c r="M75" s="4">
        <v>2448</v>
      </c>
      <c r="N75" s="4" t="s">
        <v>377</v>
      </c>
      <c r="O75" s="4" t="s">
        <v>342</v>
      </c>
      <c r="P75" s="4" t="s">
        <v>33</v>
      </c>
      <c r="Q75" s="4">
        <v>0</v>
      </c>
      <c r="R75" s="7">
        <v>44733</v>
      </c>
      <c r="S75" s="6">
        <v>44753</v>
      </c>
      <c r="T75" s="4" t="s">
        <v>34</v>
      </c>
      <c r="U75" s="4">
        <v>2448</v>
      </c>
      <c r="V75" s="4">
        <v>0</v>
      </c>
      <c r="W75" s="4">
        <v>0</v>
      </c>
      <c r="X75" s="4" t="s">
        <v>378</v>
      </c>
      <c r="Y75" s="4" t="s">
        <v>379</v>
      </c>
    </row>
    <row r="76" s="4" customFormat="1" spans="1:25">
      <c r="A76" s="4" t="s">
        <v>380</v>
      </c>
      <c r="B76" s="4" t="s">
        <v>26</v>
      </c>
      <c r="C76" s="4" t="s">
        <v>27</v>
      </c>
      <c r="D76" s="4" t="s">
        <v>381</v>
      </c>
      <c r="E76" s="4" t="s">
        <v>382</v>
      </c>
      <c r="F76" s="6">
        <v>44746</v>
      </c>
      <c r="G76" s="6">
        <v>44750</v>
      </c>
      <c r="H76" s="4">
        <v>1</v>
      </c>
      <c r="I76" s="4">
        <v>4</v>
      </c>
      <c r="J76" s="4">
        <v>4</v>
      </c>
      <c r="K76" s="4" t="s">
        <v>30</v>
      </c>
      <c r="L76" s="4">
        <v>2228</v>
      </c>
      <c r="M76" s="4">
        <v>2228</v>
      </c>
      <c r="N76" s="4" t="s">
        <v>383</v>
      </c>
      <c r="O76" s="4" t="s">
        <v>342</v>
      </c>
      <c r="P76" s="4" t="s">
        <v>33</v>
      </c>
      <c r="Q76" s="4">
        <v>0</v>
      </c>
      <c r="R76" s="7">
        <v>44735</v>
      </c>
      <c r="S76" s="6">
        <v>44753</v>
      </c>
      <c r="T76" s="4" t="s">
        <v>34</v>
      </c>
      <c r="U76" s="4">
        <v>2228</v>
      </c>
      <c r="V76" s="4">
        <v>0</v>
      </c>
      <c r="W76" s="4">
        <v>0</v>
      </c>
      <c r="X76" s="4" t="s">
        <v>384</v>
      </c>
      <c r="Y76" s="4" t="s">
        <v>385</v>
      </c>
    </row>
    <row r="77" s="4" customFormat="1" spans="1:25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44748</v>
      </c>
      <c r="G77" s="6">
        <v>44750</v>
      </c>
      <c r="H77" s="4">
        <v>1</v>
      </c>
      <c r="I77" s="4">
        <v>2</v>
      </c>
      <c r="J77" s="4">
        <v>2</v>
      </c>
      <c r="K77" s="4" t="s">
        <v>30</v>
      </c>
      <c r="L77" s="4">
        <v>2400</v>
      </c>
      <c r="M77" s="4">
        <v>2400</v>
      </c>
      <c r="N77" s="4" t="s">
        <v>389</v>
      </c>
      <c r="O77" s="4" t="s">
        <v>342</v>
      </c>
      <c r="P77" s="4" t="s">
        <v>33</v>
      </c>
      <c r="Q77" s="4">
        <v>0</v>
      </c>
      <c r="R77" s="7">
        <v>44735</v>
      </c>
      <c r="S77" s="6">
        <v>44753</v>
      </c>
      <c r="T77" s="4" t="s">
        <v>34</v>
      </c>
      <c r="U77" s="4">
        <v>2400</v>
      </c>
      <c r="V77" s="4">
        <v>0</v>
      </c>
      <c r="W77" s="4">
        <v>0</v>
      </c>
      <c r="X77" s="4" t="s">
        <v>390</v>
      </c>
      <c r="Y77" s="4" t="s">
        <v>391</v>
      </c>
    </row>
    <row r="78" s="4" customFormat="1" spans="1:25">
      <c r="A78" s="4" t="s">
        <v>392</v>
      </c>
      <c r="B78" s="4" t="s">
        <v>26</v>
      </c>
      <c r="C78" s="4" t="s">
        <v>27</v>
      </c>
      <c r="D78" s="4" t="s">
        <v>393</v>
      </c>
      <c r="E78" s="4" t="s">
        <v>394</v>
      </c>
      <c r="F78" s="6">
        <v>44748</v>
      </c>
      <c r="G78" s="6">
        <v>44750</v>
      </c>
      <c r="H78" s="4">
        <v>1</v>
      </c>
      <c r="I78" s="4">
        <v>2</v>
      </c>
      <c r="J78" s="4">
        <v>2</v>
      </c>
      <c r="K78" s="4" t="s">
        <v>30</v>
      </c>
      <c r="L78" s="4">
        <v>298</v>
      </c>
      <c r="M78" s="4">
        <v>298</v>
      </c>
      <c r="N78" s="4" t="s">
        <v>395</v>
      </c>
      <c r="O78" s="4" t="s">
        <v>342</v>
      </c>
      <c r="P78" s="4" t="s">
        <v>33</v>
      </c>
      <c r="Q78" s="4">
        <v>0</v>
      </c>
      <c r="R78" s="7">
        <v>44738</v>
      </c>
      <c r="S78" s="6">
        <v>44753</v>
      </c>
      <c r="T78" s="4" t="s">
        <v>34</v>
      </c>
      <c r="U78" s="4">
        <v>298</v>
      </c>
      <c r="V78" s="4">
        <v>0</v>
      </c>
      <c r="W78" s="4">
        <v>0</v>
      </c>
      <c r="X78" s="4" t="s">
        <v>396</v>
      </c>
      <c r="Y78" s="4" t="s">
        <v>397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393</v>
      </c>
      <c r="E79" s="4" t="s">
        <v>394</v>
      </c>
      <c r="F79" s="6">
        <v>44748</v>
      </c>
      <c r="G79" s="6">
        <v>44750</v>
      </c>
      <c r="H79" s="4">
        <v>1</v>
      </c>
      <c r="I79" s="4">
        <v>2</v>
      </c>
      <c r="J79" s="4">
        <v>2</v>
      </c>
      <c r="K79" s="4" t="s">
        <v>30</v>
      </c>
      <c r="L79" s="4">
        <v>298</v>
      </c>
      <c r="M79" s="4">
        <v>298</v>
      </c>
      <c r="N79" s="4" t="s">
        <v>399</v>
      </c>
      <c r="O79" s="4" t="s">
        <v>342</v>
      </c>
      <c r="P79" s="4" t="s">
        <v>33</v>
      </c>
      <c r="Q79" s="4">
        <v>0</v>
      </c>
      <c r="R79" s="7">
        <v>44738</v>
      </c>
      <c r="S79" s="6">
        <v>44753</v>
      </c>
      <c r="T79" s="4" t="s">
        <v>34</v>
      </c>
      <c r="U79" s="4">
        <v>298</v>
      </c>
      <c r="V79" s="4">
        <v>0</v>
      </c>
      <c r="W79" s="4">
        <v>0</v>
      </c>
      <c r="X79" s="4" t="s">
        <v>400</v>
      </c>
      <c r="Y79" s="4" t="s">
        <v>401</v>
      </c>
    </row>
    <row r="80" s="4" customFormat="1" spans="1:25">
      <c r="A80" s="4" t="s">
        <v>402</v>
      </c>
      <c r="B80" s="4" t="s">
        <v>26</v>
      </c>
      <c r="C80" s="4" t="s">
        <v>27</v>
      </c>
      <c r="D80" s="4" t="s">
        <v>393</v>
      </c>
      <c r="E80" s="4" t="s">
        <v>394</v>
      </c>
      <c r="F80" s="6">
        <v>44748</v>
      </c>
      <c r="G80" s="6">
        <v>44750</v>
      </c>
      <c r="H80" s="4">
        <v>1</v>
      </c>
      <c r="I80" s="4">
        <v>2</v>
      </c>
      <c r="J80" s="4">
        <v>2</v>
      </c>
      <c r="K80" s="4" t="s">
        <v>30</v>
      </c>
      <c r="L80" s="4">
        <v>298</v>
      </c>
      <c r="M80" s="4">
        <v>298</v>
      </c>
      <c r="N80" s="4" t="s">
        <v>403</v>
      </c>
      <c r="O80" s="4" t="s">
        <v>342</v>
      </c>
      <c r="P80" s="4" t="s">
        <v>33</v>
      </c>
      <c r="Q80" s="4">
        <v>0</v>
      </c>
      <c r="R80" s="7">
        <v>44738</v>
      </c>
      <c r="S80" s="6">
        <v>44753</v>
      </c>
      <c r="T80" s="4" t="s">
        <v>34</v>
      </c>
      <c r="U80" s="4">
        <v>298</v>
      </c>
      <c r="V80" s="4">
        <v>0</v>
      </c>
      <c r="W80" s="4">
        <v>0</v>
      </c>
      <c r="X80" s="4" t="s">
        <v>404</v>
      </c>
      <c r="Y80" s="4" t="s">
        <v>405</v>
      </c>
    </row>
    <row r="81" s="4" customFormat="1" spans="1:25">
      <c r="A81" s="4" t="s">
        <v>406</v>
      </c>
      <c r="B81" s="4" t="s">
        <v>26</v>
      </c>
      <c r="C81" s="4" t="s">
        <v>27</v>
      </c>
      <c r="D81" s="4" t="s">
        <v>407</v>
      </c>
      <c r="E81" s="4" t="s">
        <v>408</v>
      </c>
      <c r="F81" s="6">
        <v>44749</v>
      </c>
      <c r="G81" s="6">
        <v>44750</v>
      </c>
      <c r="H81" s="4">
        <v>1</v>
      </c>
      <c r="I81" s="4">
        <v>1</v>
      </c>
      <c r="J81" s="4">
        <v>1</v>
      </c>
      <c r="K81" s="4" t="s">
        <v>30</v>
      </c>
      <c r="L81" s="4">
        <v>676</v>
      </c>
      <c r="M81" s="4">
        <v>676</v>
      </c>
      <c r="N81" s="4" t="s">
        <v>409</v>
      </c>
      <c r="O81" s="4" t="s">
        <v>342</v>
      </c>
      <c r="P81" s="4" t="s">
        <v>33</v>
      </c>
      <c r="Q81" s="4">
        <v>0</v>
      </c>
      <c r="R81" s="7">
        <v>44739</v>
      </c>
      <c r="S81" s="6">
        <v>44753</v>
      </c>
      <c r="T81" s="4" t="s">
        <v>34</v>
      </c>
      <c r="U81" s="4">
        <v>676</v>
      </c>
      <c r="V81" s="4">
        <v>0</v>
      </c>
      <c r="W81" s="4">
        <v>0</v>
      </c>
      <c r="X81" s="4" t="s">
        <v>410</v>
      </c>
      <c r="Y81" s="4" t="s">
        <v>411</v>
      </c>
    </row>
    <row r="82" s="4" customFormat="1" spans="1:25">
      <c r="A82" s="4" t="s">
        <v>412</v>
      </c>
      <c r="B82" s="4" t="s">
        <v>26</v>
      </c>
      <c r="C82" s="4" t="s">
        <v>27</v>
      </c>
      <c r="D82" s="4" t="s">
        <v>83</v>
      </c>
      <c r="E82" s="4" t="s">
        <v>89</v>
      </c>
      <c r="F82" s="6">
        <v>44740</v>
      </c>
      <c r="G82" s="6">
        <v>44750</v>
      </c>
      <c r="H82" s="4">
        <v>1</v>
      </c>
      <c r="I82" s="4">
        <v>10</v>
      </c>
      <c r="J82" s="4">
        <v>10</v>
      </c>
      <c r="K82" s="4" t="s">
        <v>30</v>
      </c>
      <c r="L82" s="4">
        <v>7060</v>
      </c>
      <c r="M82" s="4">
        <v>7060</v>
      </c>
      <c r="N82" s="4" t="s">
        <v>90</v>
      </c>
      <c r="O82" s="4" t="s">
        <v>342</v>
      </c>
      <c r="P82" s="4" t="s">
        <v>33</v>
      </c>
      <c r="Q82" s="4">
        <v>0</v>
      </c>
      <c r="R82" s="7">
        <v>44740</v>
      </c>
      <c r="S82" s="6">
        <v>44753</v>
      </c>
      <c r="T82" s="4" t="s">
        <v>34</v>
      </c>
      <c r="U82" s="4">
        <v>7060</v>
      </c>
      <c r="V82" s="4">
        <v>0</v>
      </c>
      <c r="W82" s="4">
        <v>0</v>
      </c>
      <c r="X82" s="4" t="s">
        <v>413</v>
      </c>
      <c r="Y82" s="4" t="s">
        <v>414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44743</v>
      </c>
      <c r="G83" s="6">
        <v>44750</v>
      </c>
      <c r="H83" s="4">
        <v>1</v>
      </c>
      <c r="I83" s="4">
        <v>7</v>
      </c>
      <c r="J83" s="4">
        <v>7</v>
      </c>
      <c r="K83" s="4" t="s">
        <v>30</v>
      </c>
      <c r="L83" s="4">
        <v>2738</v>
      </c>
      <c r="M83" s="4">
        <v>2738</v>
      </c>
      <c r="N83" s="4" t="s">
        <v>418</v>
      </c>
      <c r="O83" s="4" t="s">
        <v>342</v>
      </c>
      <c r="P83" s="4" t="s">
        <v>33</v>
      </c>
      <c r="Q83" s="4">
        <v>0</v>
      </c>
      <c r="R83" s="7">
        <v>44741</v>
      </c>
      <c r="S83" s="6">
        <v>44753</v>
      </c>
      <c r="T83" s="4" t="s">
        <v>34</v>
      </c>
      <c r="U83" s="4">
        <v>2738</v>
      </c>
      <c r="V83" s="4">
        <v>0</v>
      </c>
      <c r="W83" s="4">
        <v>0</v>
      </c>
      <c r="X83" s="4" t="s">
        <v>419</v>
      </c>
      <c r="Y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44747</v>
      </c>
      <c r="G84" s="6">
        <v>44750</v>
      </c>
      <c r="H84" s="4">
        <v>1</v>
      </c>
      <c r="I84" s="4">
        <v>3</v>
      </c>
      <c r="J84" s="4">
        <v>3</v>
      </c>
      <c r="K84" s="4" t="s">
        <v>30</v>
      </c>
      <c r="L84" s="4">
        <v>1590</v>
      </c>
      <c r="M84" s="4">
        <v>1590</v>
      </c>
      <c r="N84" s="4" t="s">
        <v>424</v>
      </c>
      <c r="O84" s="4" t="s">
        <v>342</v>
      </c>
      <c r="P84" s="4" t="s">
        <v>33</v>
      </c>
      <c r="Q84" s="4">
        <v>0</v>
      </c>
      <c r="R84" s="7">
        <v>44742</v>
      </c>
      <c r="S84" s="6">
        <v>44753</v>
      </c>
      <c r="T84" s="4" t="s">
        <v>34</v>
      </c>
      <c r="U84" s="4">
        <v>1590</v>
      </c>
      <c r="V84" s="4">
        <v>0</v>
      </c>
      <c r="W84" s="4">
        <v>0</v>
      </c>
      <c r="X84" s="4" t="s">
        <v>425</v>
      </c>
      <c r="Y84" s="4" t="s">
        <v>426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44743</v>
      </c>
      <c r="G85" s="6">
        <v>44750</v>
      </c>
      <c r="H85" s="4">
        <v>1</v>
      </c>
      <c r="I85" s="4">
        <v>7</v>
      </c>
      <c r="J85" s="4">
        <v>7</v>
      </c>
      <c r="K85" s="4" t="s">
        <v>30</v>
      </c>
      <c r="L85" s="4">
        <v>1603</v>
      </c>
      <c r="M85" s="4">
        <v>1603</v>
      </c>
      <c r="N85" s="4" t="s">
        <v>430</v>
      </c>
      <c r="O85" s="4" t="s">
        <v>342</v>
      </c>
      <c r="P85" s="4" t="s">
        <v>33</v>
      </c>
      <c r="Q85" s="4">
        <v>0</v>
      </c>
      <c r="R85" s="7">
        <v>44742</v>
      </c>
      <c r="S85" s="6">
        <v>44753</v>
      </c>
      <c r="T85" s="4" t="s">
        <v>34</v>
      </c>
      <c r="U85" s="4">
        <v>1603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44746</v>
      </c>
      <c r="G86" s="6">
        <v>44750</v>
      </c>
      <c r="H86" s="4">
        <v>1</v>
      </c>
      <c r="I86" s="4">
        <v>4</v>
      </c>
      <c r="J86" s="4">
        <v>4</v>
      </c>
      <c r="K86" s="4" t="s">
        <v>30</v>
      </c>
      <c r="L86" s="4">
        <v>2340</v>
      </c>
      <c r="M86" s="4">
        <v>2340</v>
      </c>
      <c r="N86" s="4" t="s">
        <v>436</v>
      </c>
      <c r="O86" s="4" t="s">
        <v>342</v>
      </c>
      <c r="P86" s="4" t="s">
        <v>33</v>
      </c>
      <c r="Q86" s="4">
        <v>0</v>
      </c>
      <c r="R86" s="7">
        <v>44742</v>
      </c>
      <c r="S86" s="6">
        <v>44753</v>
      </c>
      <c r="T86" s="4" t="s">
        <v>34</v>
      </c>
      <c r="U86" s="4">
        <v>2340</v>
      </c>
      <c r="V86" s="4">
        <v>0</v>
      </c>
      <c r="W86" s="4">
        <v>0</v>
      </c>
      <c r="X86" s="4" t="s">
        <v>437</v>
      </c>
      <c r="Y86" s="4" t="s">
        <v>438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393</v>
      </c>
      <c r="E87" s="4" t="s">
        <v>394</v>
      </c>
      <c r="F87" s="6">
        <v>44748</v>
      </c>
      <c r="G87" s="6">
        <v>44750</v>
      </c>
      <c r="H87" s="4">
        <v>1</v>
      </c>
      <c r="I87" s="4">
        <v>2</v>
      </c>
      <c r="J87" s="4">
        <v>2</v>
      </c>
      <c r="K87" s="4" t="s">
        <v>30</v>
      </c>
      <c r="L87" s="4">
        <v>292</v>
      </c>
      <c r="M87" s="4">
        <v>292</v>
      </c>
      <c r="N87" s="4" t="s">
        <v>440</v>
      </c>
      <c r="O87" s="4" t="s">
        <v>342</v>
      </c>
      <c r="P87" s="4" t="s">
        <v>33</v>
      </c>
      <c r="Q87" s="4">
        <v>0</v>
      </c>
      <c r="R87" s="7">
        <v>44743</v>
      </c>
      <c r="S87" s="6">
        <v>44753</v>
      </c>
      <c r="T87" s="4" t="s">
        <v>34</v>
      </c>
      <c r="U87" s="4">
        <v>292</v>
      </c>
      <c r="V87" s="4">
        <v>0</v>
      </c>
      <c r="W87" s="4">
        <v>0</v>
      </c>
      <c r="X87" s="4" t="s">
        <v>441</v>
      </c>
      <c r="Y87" s="4" t="s">
        <v>92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443</v>
      </c>
      <c r="E88" s="4" t="s">
        <v>444</v>
      </c>
      <c r="F88" s="6">
        <v>44748</v>
      </c>
      <c r="G88" s="6">
        <v>44750</v>
      </c>
      <c r="H88" s="4">
        <v>1</v>
      </c>
      <c r="I88" s="4">
        <v>2</v>
      </c>
      <c r="J88" s="4">
        <v>2</v>
      </c>
      <c r="K88" s="4" t="s">
        <v>30</v>
      </c>
      <c r="L88" s="4">
        <v>506</v>
      </c>
      <c r="M88" s="4">
        <v>506</v>
      </c>
      <c r="N88" s="4" t="s">
        <v>445</v>
      </c>
      <c r="O88" s="4" t="s">
        <v>342</v>
      </c>
      <c r="P88" s="4" t="s">
        <v>33</v>
      </c>
      <c r="Q88" s="4">
        <v>0</v>
      </c>
      <c r="R88" s="7">
        <v>44743</v>
      </c>
      <c r="S88" s="6">
        <v>44753</v>
      </c>
      <c r="T88" s="4" t="s">
        <v>34</v>
      </c>
      <c r="U88" s="4">
        <v>506</v>
      </c>
      <c r="V88" s="4">
        <v>0</v>
      </c>
      <c r="W88" s="4">
        <v>0</v>
      </c>
      <c r="X88" s="4" t="s">
        <v>446</v>
      </c>
      <c r="Y88" s="4" t="s">
        <v>447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44748</v>
      </c>
      <c r="G89" s="6">
        <v>44750</v>
      </c>
      <c r="H89" s="4">
        <v>2</v>
      </c>
      <c r="I89" s="4">
        <v>2</v>
      </c>
      <c r="J89" s="4">
        <v>4</v>
      </c>
      <c r="K89" s="4" t="s">
        <v>30</v>
      </c>
      <c r="L89" s="4">
        <v>1412</v>
      </c>
      <c r="M89" s="4">
        <v>1412</v>
      </c>
      <c r="N89" s="4" t="s">
        <v>451</v>
      </c>
      <c r="O89" s="4" t="s">
        <v>342</v>
      </c>
      <c r="P89" s="4" t="s">
        <v>33</v>
      </c>
      <c r="Q89" s="4">
        <v>0</v>
      </c>
      <c r="R89" s="7">
        <v>44744</v>
      </c>
      <c r="S89" s="6">
        <v>44753</v>
      </c>
      <c r="T89" s="4" t="s">
        <v>34</v>
      </c>
      <c r="U89" s="4">
        <v>1412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393</v>
      </c>
      <c r="E90" s="4" t="s">
        <v>394</v>
      </c>
      <c r="F90" s="6">
        <v>44749</v>
      </c>
      <c r="G90" s="6">
        <v>44750</v>
      </c>
      <c r="H90" s="4">
        <v>1</v>
      </c>
      <c r="I90" s="4">
        <v>1</v>
      </c>
      <c r="J90" s="4">
        <v>1</v>
      </c>
      <c r="K90" s="4" t="s">
        <v>30</v>
      </c>
      <c r="L90" s="4">
        <v>146</v>
      </c>
      <c r="M90" s="4">
        <v>146</v>
      </c>
      <c r="N90" s="4" t="s">
        <v>455</v>
      </c>
      <c r="O90" s="4" t="s">
        <v>342</v>
      </c>
      <c r="P90" s="4" t="s">
        <v>33</v>
      </c>
      <c r="Q90" s="4">
        <v>0</v>
      </c>
      <c r="R90" s="7">
        <v>44745</v>
      </c>
      <c r="S90" s="6">
        <v>44753</v>
      </c>
      <c r="T90" s="4" t="s">
        <v>34</v>
      </c>
      <c r="U90" s="4">
        <v>146</v>
      </c>
      <c r="V90" s="4">
        <v>0</v>
      </c>
      <c r="W90" s="4">
        <v>0</v>
      </c>
      <c r="X90" s="4" t="s">
        <v>456</v>
      </c>
      <c r="Y90" s="4" t="s">
        <v>457</v>
      </c>
    </row>
    <row r="91" s="4" customFormat="1" spans="1:25">
      <c r="A91" s="4" t="s">
        <v>458</v>
      </c>
      <c r="B91" s="4" t="s">
        <v>26</v>
      </c>
      <c r="C91" s="4" t="s">
        <v>27</v>
      </c>
      <c r="D91" s="4" t="s">
        <v>459</v>
      </c>
      <c r="E91" s="4" t="s">
        <v>460</v>
      </c>
      <c r="F91" s="6">
        <v>44746</v>
      </c>
      <c r="G91" s="6">
        <v>44750</v>
      </c>
      <c r="H91" s="4">
        <v>1</v>
      </c>
      <c r="I91" s="4">
        <v>4</v>
      </c>
      <c r="J91" s="4">
        <v>4</v>
      </c>
      <c r="K91" s="4" t="s">
        <v>30</v>
      </c>
      <c r="L91" s="4">
        <v>796</v>
      </c>
      <c r="M91" s="4">
        <v>796</v>
      </c>
      <c r="N91" s="4" t="s">
        <v>461</v>
      </c>
      <c r="O91" s="4" t="s">
        <v>342</v>
      </c>
      <c r="P91" s="4" t="s">
        <v>33</v>
      </c>
      <c r="Q91" s="4">
        <v>0</v>
      </c>
      <c r="R91" s="7">
        <v>44745</v>
      </c>
      <c r="S91" s="6">
        <v>44753</v>
      </c>
      <c r="T91" s="4" t="s">
        <v>34</v>
      </c>
      <c r="U91" s="4">
        <v>796</v>
      </c>
      <c r="V91" s="4">
        <v>0</v>
      </c>
      <c r="W91" s="4">
        <v>0</v>
      </c>
      <c r="X91" s="4" t="s">
        <v>462</v>
      </c>
      <c r="Y91" s="4" t="s">
        <v>92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54</v>
      </c>
      <c r="E92" s="4" t="s">
        <v>55</v>
      </c>
      <c r="F92" s="6">
        <v>44746</v>
      </c>
      <c r="G92" s="6">
        <v>44750</v>
      </c>
      <c r="H92" s="4">
        <v>1</v>
      </c>
      <c r="I92" s="4">
        <v>4</v>
      </c>
      <c r="J92" s="4">
        <v>4</v>
      </c>
      <c r="K92" s="4" t="s">
        <v>30</v>
      </c>
      <c r="L92" s="4">
        <v>1388</v>
      </c>
      <c r="M92" s="4">
        <v>1388</v>
      </c>
      <c r="N92" s="4" t="s">
        <v>464</v>
      </c>
      <c r="O92" s="4" t="s">
        <v>342</v>
      </c>
      <c r="P92" s="4" t="s">
        <v>33</v>
      </c>
      <c r="Q92" s="4">
        <v>0</v>
      </c>
      <c r="R92" s="7">
        <v>44745</v>
      </c>
      <c r="S92" s="6">
        <v>44753</v>
      </c>
      <c r="T92" s="4" t="s">
        <v>34</v>
      </c>
      <c r="U92" s="4">
        <v>1388</v>
      </c>
      <c r="V92" s="4">
        <v>0</v>
      </c>
      <c r="W92" s="4">
        <v>0</v>
      </c>
      <c r="X92" s="4" t="s">
        <v>465</v>
      </c>
      <c r="Y92" s="4" t="s">
        <v>466</v>
      </c>
    </row>
    <row r="93" s="4" customFormat="1" spans="1:25">
      <c r="A93" s="4" t="s">
        <v>467</v>
      </c>
      <c r="B93" s="4" t="s">
        <v>26</v>
      </c>
      <c r="C93" s="4" t="s">
        <v>27</v>
      </c>
      <c r="D93" s="4" t="s">
        <v>468</v>
      </c>
      <c r="E93" s="4" t="s">
        <v>469</v>
      </c>
      <c r="F93" s="6">
        <v>44746</v>
      </c>
      <c r="G93" s="6">
        <v>44750</v>
      </c>
      <c r="H93" s="4">
        <v>1</v>
      </c>
      <c r="I93" s="4">
        <v>4</v>
      </c>
      <c r="J93" s="4">
        <v>4</v>
      </c>
      <c r="K93" s="4" t="s">
        <v>30</v>
      </c>
      <c r="L93" s="4">
        <v>2724</v>
      </c>
      <c r="M93" s="4">
        <v>2724</v>
      </c>
      <c r="N93" s="4" t="s">
        <v>470</v>
      </c>
      <c r="O93" s="4" t="s">
        <v>342</v>
      </c>
      <c r="P93" s="4" t="s">
        <v>33</v>
      </c>
      <c r="Q93" s="4">
        <v>0</v>
      </c>
      <c r="R93" s="7">
        <v>44746</v>
      </c>
      <c r="S93" s="6">
        <v>44753</v>
      </c>
      <c r="T93" s="4" t="s">
        <v>34</v>
      </c>
      <c r="U93" s="4">
        <v>2724</v>
      </c>
      <c r="V93" s="4">
        <v>0</v>
      </c>
      <c r="W93" s="4">
        <v>0</v>
      </c>
      <c r="X93" s="4" t="s">
        <v>471</v>
      </c>
      <c r="Y93" s="4" t="s">
        <v>472</v>
      </c>
    </row>
    <row r="94" s="4" customFormat="1" spans="1:25">
      <c r="A94" s="4" t="s">
        <v>458</v>
      </c>
      <c r="B94" s="4" t="s">
        <v>26</v>
      </c>
      <c r="C94" s="4" t="s">
        <v>93</v>
      </c>
      <c r="D94" s="4" t="s">
        <v>459</v>
      </c>
      <c r="E94" s="4" t="s">
        <v>460</v>
      </c>
      <c r="F94" s="6">
        <v>44746</v>
      </c>
      <c r="G94" s="6">
        <v>44750</v>
      </c>
      <c r="H94" s="4">
        <v>1</v>
      </c>
      <c r="I94" s="4">
        <v>4</v>
      </c>
      <c r="J94" s="4">
        <v>4</v>
      </c>
      <c r="K94" s="4" t="s">
        <v>30</v>
      </c>
      <c r="L94" s="4">
        <v>-796</v>
      </c>
      <c r="M94" s="4">
        <v>-796</v>
      </c>
      <c r="N94" s="4" t="s">
        <v>461</v>
      </c>
      <c r="O94" s="4" t="s">
        <v>342</v>
      </c>
      <c r="P94" s="4" t="s">
        <v>33</v>
      </c>
      <c r="Q94" s="4">
        <v>0</v>
      </c>
      <c r="R94" s="7">
        <v>44745</v>
      </c>
      <c r="S94" s="6">
        <v>44753</v>
      </c>
      <c r="T94" s="4" t="s">
        <v>34</v>
      </c>
      <c r="U94" s="4">
        <v>-796</v>
      </c>
      <c r="V94" s="4">
        <v>0</v>
      </c>
      <c r="W94" s="4">
        <v>0</v>
      </c>
      <c r="X94" s="4" t="s">
        <v>462</v>
      </c>
      <c r="Y94" s="4" t="s">
        <v>92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54</v>
      </c>
      <c r="E95" s="4" t="s">
        <v>55</v>
      </c>
      <c r="F95" s="6">
        <v>44746</v>
      </c>
      <c r="G95" s="6">
        <v>44750</v>
      </c>
      <c r="H95" s="4">
        <v>1</v>
      </c>
      <c r="I95" s="4">
        <v>4</v>
      </c>
      <c r="J95" s="4">
        <v>4</v>
      </c>
      <c r="K95" s="4" t="s">
        <v>30</v>
      </c>
      <c r="L95" s="4">
        <v>1388</v>
      </c>
      <c r="M95" s="4">
        <v>1388</v>
      </c>
      <c r="N95" s="4" t="s">
        <v>474</v>
      </c>
      <c r="O95" s="4" t="s">
        <v>342</v>
      </c>
      <c r="P95" s="4" t="s">
        <v>33</v>
      </c>
      <c r="Q95" s="4">
        <v>0</v>
      </c>
      <c r="R95" s="7">
        <v>44745</v>
      </c>
      <c r="S95" s="6">
        <v>44753</v>
      </c>
      <c r="T95" s="4" t="s">
        <v>34</v>
      </c>
      <c r="U95" s="4">
        <v>1388</v>
      </c>
      <c r="V95" s="4">
        <v>0</v>
      </c>
      <c r="W95" s="4">
        <v>0</v>
      </c>
      <c r="X95" s="4" t="s">
        <v>475</v>
      </c>
      <c r="Y95" s="4" t="s">
        <v>476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72</v>
      </c>
      <c r="E96" s="4" t="s">
        <v>211</v>
      </c>
      <c r="F96" s="6">
        <v>44749</v>
      </c>
      <c r="G96" s="6">
        <v>44750</v>
      </c>
      <c r="H96" s="4">
        <v>1</v>
      </c>
      <c r="I96" s="4">
        <v>1</v>
      </c>
      <c r="J96" s="4">
        <v>1</v>
      </c>
      <c r="K96" s="4" t="s">
        <v>30</v>
      </c>
      <c r="L96" s="4">
        <v>439</v>
      </c>
      <c r="M96" s="4">
        <v>439</v>
      </c>
      <c r="N96" s="4" t="s">
        <v>478</v>
      </c>
      <c r="O96" s="4" t="s">
        <v>342</v>
      </c>
      <c r="P96" s="4" t="s">
        <v>33</v>
      </c>
      <c r="Q96" s="4">
        <v>0</v>
      </c>
      <c r="R96" s="7">
        <v>44746</v>
      </c>
      <c r="S96" s="6">
        <v>44753</v>
      </c>
      <c r="T96" s="4" t="s">
        <v>34</v>
      </c>
      <c r="U96" s="4">
        <v>439</v>
      </c>
      <c r="V96" s="4">
        <v>0</v>
      </c>
      <c r="W96" s="4">
        <v>0</v>
      </c>
      <c r="X96" s="4" t="s">
        <v>479</v>
      </c>
      <c r="Y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482</v>
      </c>
      <c r="E97" s="4" t="s">
        <v>483</v>
      </c>
      <c r="F97" s="6">
        <v>44747</v>
      </c>
      <c r="G97" s="6">
        <v>44750</v>
      </c>
      <c r="H97" s="4">
        <v>1</v>
      </c>
      <c r="I97" s="4">
        <v>3</v>
      </c>
      <c r="J97" s="4">
        <v>3</v>
      </c>
      <c r="K97" s="4" t="s">
        <v>30</v>
      </c>
      <c r="L97" s="4">
        <v>2205</v>
      </c>
      <c r="M97" s="4">
        <v>2205</v>
      </c>
      <c r="N97" s="4" t="s">
        <v>484</v>
      </c>
      <c r="O97" s="4" t="s">
        <v>342</v>
      </c>
      <c r="P97" s="4" t="s">
        <v>33</v>
      </c>
      <c r="Q97" s="4">
        <v>0</v>
      </c>
      <c r="R97" s="7">
        <v>44746</v>
      </c>
      <c r="S97" s="6">
        <v>44753</v>
      </c>
      <c r="T97" s="4" t="s">
        <v>34</v>
      </c>
      <c r="U97" s="4">
        <v>2205</v>
      </c>
      <c r="V97" s="4">
        <v>0</v>
      </c>
      <c r="W97" s="4">
        <v>0</v>
      </c>
      <c r="X97" s="4" t="s">
        <v>485</v>
      </c>
      <c r="Y97" s="4" t="s">
        <v>486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488</v>
      </c>
      <c r="E98" s="4" t="s">
        <v>489</v>
      </c>
      <c r="F98" s="6">
        <v>44747</v>
      </c>
      <c r="G98" s="6">
        <v>44750</v>
      </c>
      <c r="H98" s="4">
        <v>1</v>
      </c>
      <c r="I98" s="4">
        <v>3</v>
      </c>
      <c r="J98" s="4">
        <v>3</v>
      </c>
      <c r="K98" s="4" t="s">
        <v>30</v>
      </c>
      <c r="L98" s="4">
        <v>3165</v>
      </c>
      <c r="M98" s="4">
        <v>3165</v>
      </c>
      <c r="N98" s="4" t="s">
        <v>490</v>
      </c>
      <c r="O98" s="4" t="s">
        <v>342</v>
      </c>
      <c r="P98" s="4" t="s">
        <v>33</v>
      </c>
      <c r="Q98" s="4">
        <v>0</v>
      </c>
      <c r="R98" s="7">
        <v>44746</v>
      </c>
      <c r="S98" s="6">
        <v>44753</v>
      </c>
      <c r="T98" s="4" t="s">
        <v>34</v>
      </c>
      <c r="U98" s="4">
        <v>3165</v>
      </c>
      <c r="V98" s="4">
        <v>0</v>
      </c>
      <c r="W98" s="4">
        <v>0</v>
      </c>
      <c r="X98" s="4" t="s">
        <v>491</v>
      </c>
      <c r="Y98" s="4" t="s">
        <v>492</v>
      </c>
    </row>
    <row r="99" s="4" customFormat="1" spans="1:25">
      <c r="A99" s="4" t="s">
        <v>493</v>
      </c>
      <c r="B99" s="4" t="s">
        <v>26</v>
      </c>
      <c r="C99" s="4" t="s">
        <v>27</v>
      </c>
      <c r="D99" s="4" t="s">
        <v>494</v>
      </c>
      <c r="E99" s="4" t="s">
        <v>495</v>
      </c>
      <c r="F99" s="6">
        <v>44748</v>
      </c>
      <c r="G99" s="6">
        <v>44750</v>
      </c>
      <c r="H99" s="4">
        <v>1</v>
      </c>
      <c r="I99" s="4">
        <v>2</v>
      </c>
      <c r="J99" s="4">
        <v>2</v>
      </c>
      <c r="K99" s="4" t="s">
        <v>30</v>
      </c>
      <c r="L99" s="4">
        <v>330</v>
      </c>
      <c r="M99" s="4">
        <v>330</v>
      </c>
      <c r="N99" s="4" t="s">
        <v>496</v>
      </c>
      <c r="O99" s="4" t="s">
        <v>342</v>
      </c>
      <c r="P99" s="4" t="s">
        <v>33</v>
      </c>
      <c r="Q99" s="4">
        <v>0</v>
      </c>
      <c r="R99" s="7">
        <v>44746</v>
      </c>
      <c r="S99" s="6">
        <v>44753</v>
      </c>
      <c r="T99" s="4" t="s">
        <v>34</v>
      </c>
      <c r="U99" s="4">
        <v>330</v>
      </c>
      <c r="V99" s="4">
        <v>0</v>
      </c>
      <c r="W99" s="4">
        <v>0</v>
      </c>
      <c r="X99" s="4" t="s">
        <v>497</v>
      </c>
      <c r="Y99" s="4" t="s">
        <v>498</v>
      </c>
    </row>
    <row r="100" s="4" customFormat="1" spans="1:25">
      <c r="A100" s="4" t="s">
        <v>499</v>
      </c>
      <c r="B100" s="4" t="s">
        <v>26</v>
      </c>
      <c r="C100" s="4" t="s">
        <v>27</v>
      </c>
      <c r="D100" s="4" t="s">
        <v>135</v>
      </c>
      <c r="E100" s="4" t="s">
        <v>136</v>
      </c>
      <c r="F100" s="6">
        <v>44748</v>
      </c>
      <c r="G100" s="6">
        <v>44750</v>
      </c>
      <c r="H100" s="4">
        <v>1</v>
      </c>
      <c r="I100" s="4">
        <v>2</v>
      </c>
      <c r="J100" s="4">
        <v>2</v>
      </c>
      <c r="K100" s="4" t="s">
        <v>30</v>
      </c>
      <c r="L100" s="4">
        <v>1596</v>
      </c>
      <c r="M100" s="4">
        <v>1596</v>
      </c>
      <c r="N100" s="4" t="s">
        <v>500</v>
      </c>
      <c r="O100" s="4" t="s">
        <v>342</v>
      </c>
      <c r="P100" s="4" t="s">
        <v>33</v>
      </c>
      <c r="Q100" s="4">
        <v>0</v>
      </c>
      <c r="R100" s="7">
        <v>44747</v>
      </c>
      <c r="S100" s="6">
        <v>44753</v>
      </c>
      <c r="T100" s="4" t="s">
        <v>34</v>
      </c>
      <c r="U100" s="4">
        <v>1596</v>
      </c>
      <c r="V100" s="4">
        <v>0</v>
      </c>
      <c r="W100" s="4">
        <v>0</v>
      </c>
      <c r="X100" s="4" t="s">
        <v>501</v>
      </c>
      <c r="Y100" s="4" t="s">
        <v>92</v>
      </c>
    </row>
    <row r="101" s="4" customFormat="1" spans="1:25">
      <c r="A101" s="4" t="s">
        <v>499</v>
      </c>
      <c r="B101" s="4" t="s">
        <v>26</v>
      </c>
      <c r="C101" s="4" t="s">
        <v>93</v>
      </c>
      <c r="D101" s="4" t="s">
        <v>135</v>
      </c>
      <c r="E101" s="4" t="s">
        <v>136</v>
      </c>
      <c r="F101" s="6">
        <v>44748</v>
      </c>
      <c r="G101" s="6">
        <v>44750</v>
      </c>
      <c r="H101" s="4">
        <v>1</v>
      </c>
      <c r="I101" s="4">
        <v>2</v>
      </c>
      <c r="J101" s="4">
        <v>2</v>
      </c>
      <c r="K101" s="4" t="s">
        <v>30</v>
      </c>
      <c r="L101" s="4">
        <v>-1596</v>
      </c>
      <c r="M101" s="4">
        <v>-1596</v>
      </c>
      <c r="N101" s="4" t="s">
        <v>500</v>
      </c>
      <c r="O101" s="4" t="s">
        <v>342</v>
      </c>
      <c r="P101" s="4" t="s">
        <v>33</v>
      </c>
      <c r="Q101" s="4">
        <v>0</v>
      </c>
      <c r="R101" s="7">
        <v>44747</v>
      </c>
      <c r="S101" s="6">
        <v>44753</v>
      </c>
      <c r="T101" s="4" t="s">
        <v>34</v>
      </c>
      <c r="U101" s="4">
        <v>-1596</v>
      </c>
      <c r="V101" s="4">
        <v>0</v>
      </c>
      <c r="W101" s="4">
        <v>0</v>
      </c>
      <c r="X101" s="4" t="s">
        <v>501</v>
      </c>
      <c r="Y101" s="4" t="s">
        <v>92</v>
      </c>
    </row>
    <row r="102" s="4" customFormat="1" spans="1:25">
      <c r="A102" s="4" t="s">
        <v>502</v>
      </c>
      <c r="B102" s="4" t="s">
        <v>26</v>
      </c>
      <c r="C102" s="4" t="s">
        <v>27</v>
      </c>
      <c r="D102" s="4" t="s">
        <v>170</v>
      </c>
      <c r="E102" s="4" t="s">
        <v>503</v>
      </c>
      <c r="F102" s="6">
        <v>44748</v>
      </c>
      <c r="G102" s="6">
        <v>44750</v>
      </c>
      <c r="H102" s="4">
        <v>1</v>
      </c>
      <c r="I102" s="4">
        <v>2</v>
      </c>
      <c r="J102" s="4">
        <v>2</v>
      </c>
      <c r="K102" s="4" t="s">
        <v>30</v>
      </c>
      <c r="L102" s="4">
        <v>4320</v>
      </c>
      <c r="M102" s="4">
        <v>4320</v>
      </c>
      <c r="N102" s="4" t="s">
        <v>504</v>
      </c>
      <c r="O102" s="4" t="s">
        <v>342</v>
      </c>
      <c r="P102" s="4" t="s">
        <v>33</v>
      </c>
      <c r="Q102" s="4">
        <v>0</v>
      </c>
      <c r="R102" s="7">
        <v>44747</v>
      </c>
      <c r="S102" s="6">
        <v>44753</v>
      </c>
      <c r="T102" s="4" t="s">
        <v>34</v>
      </c>
      <c r="U102" s="4">
        <v>4320</v>
      </c>
      <c r="V102" s="4">
        <v>0</v>
      </c>
      <c r="W102" s="4">
        <v>0</v>
      </c>
      <c r="X102" s="4" t="s">
        <v>505</v>
      </c>
      <c r="Y102" s="4" t="s">
        <v>506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44748</v>
      </c>
      <c r="G103" s="6">
        <v>44750</v>
      </c>
      <c r="H103" s="4">
        <v>1</v>
      </c>
      <c r="I103" s="4">
        <v>2</v>
      </c>
      <c r="J103" s="4">
        <v>2</v>
      </c>
      <c r="K103" s="4" t="s">
        <v>30</v>
      </c>
      <c r="L103" s="4">
        <v>872</v>
      </c>
      <c r="M103" s="4">
        <v>872</v>
      </c>
      <c r="N103" s="4" t="s">
        <v>510</v>
      </c>
      <c r="O103" s="4" t="s">
        <v>342</v>
      </c>
      <c r="P103" s="4" t="s">
        <v>33</v>
      </c>
      <c r="Q103" s="4">
        <v>0</v>
      </c>
      <c r="R103" s="7">
        <v>44747</v>
      </c>
      <c r="S103" s="6">
        <v>44753</v>
      </c>
      <c r="T103" s="4" t="s">
        <v>34</v>
      </c>
      <c r="U103" s="4">
        <v>872</v>
      </c>
      <c r="V103" s="4">
        <v>0</v>
      </c>
      <c r="W103" s="4">
        <v>0</v>
      </c>
      <c r="X103" s="4" t="s">
        <v>511</v>
      </c>
      <c r="Y103" s="4" t="s">
        <v>512</v>
      </c>
    </row>
    <row r="104" s="4" customFormat="1" spans="1:25">
      <c r="A104" s="4" t="s">
        <v>513</v>
      </c>
      <c r="B104" s="4" t="s">
        <v>26</v>
      </c>
      <c r="C104" s="4" t="s">
        <v>27</v>
      </c>
      <c r="D104" s="4" t="s">
        <v>153</v>
      </c>
      <c r="E104" s="4" t="s">
        <v>84</v>
      </c>
      <c r="F104" s="6">
        <v>44748</v>
      </c>
      <c r="G104" s="6">
        <v>44750</v>
      </c>
      <c r="H104" s="4">
        <v>1</v>
      </c>
      <c r="I104" s="4">
        <v>2</v>
      </c>
      <c r="J104" s="4">
        <v>2</v>
      </c>
      <c r="K104" s="4" t="s">
        <v>30</v>
      </c>
      <c r="L104" s="4">
        <v>626</v>
      </c>
      <c r="M104" s="4">
        <v>626</v>
      </c>
      <c r="N104" s="4" t="s">
        <v>514</v>
      </c>
      <c r="O104" s="4" t="s">
        <v>342</v>
      </c>
      <c r="P104" s="4" t="s">
        <v>33</v>
      </c>
      <c r="Q104" s="4">
        <v>0</v>
      </c>
      <c r="R104" s="7">
        <v>44748</v>
      </c>
      <c r="S104" s="6">
        <v>44753</v>
      </c>
      <c r="T104" s="4" t="s">
        <v>34</v>
      </c>
      <c r="U104" s="4">
        <v>626</v>
      </c>
      <c r="V104" s="4">
        <v>0</v>
      </c>
      <c r="W104" s="4">
        <v>0</v>
      </c>
      <c r="X104" s="4" t="s">
        <v>515</v>
      </c>
      <c r="Y104" s="4" t="s">
        <v>516</v>
      </c>
    </row>
    <row r="105" s="4" customFormat="1" spans="1:25">
      <c r="A105" s="4" t="s">
        <v>517</v>
      </c>
      <c r="B105" s="4" t="s">
        <v>26</v>
      </c>
      <c r="C105" s="4" t="s">
        <v>27</v>
      </c>
      <c r="D105" s="4" t="s">
        <v>508</v>
      </c>
      <c r="E105" s="4" t="s">
        <v>509</v>
      </c>
      <c r="F105" s="6">
        <v>44749</v>
      </c>
      <c r="G105" s="6">
        <v>44750</v>
      </c>
      <c r="H105" s="4">
        <v>1</v>
      </c>
      <c r="I105" s="4">
        <v>1</v>
      </c>
      <c r="J105" s="4">
        <v>1</v>
      </c>
      <c r="K105" s="4" t="s">
        <v>30</v>
      </c>
      <c r="L105" s="4">
        <v>436</v>
      </c>
      <c r="M105" s="4">
        <v>436</v>
      </c>
      <c r="N105" s="4" t="s">
        <v>518</v>
      </c>
      <c r="O105" s="4" t="s">
        <v>342</v>
      </c>
      <c r="P105" s="4" t="s">
        <v>33</v>
      </c>
      <c r="Q105" s="4">
        <v>0</v>
      </c>
      <c r="R105" s="7">
        <v>44748</v>
      </c>
      <c r="S105" s="6">
        <v>44753</v>
      </c>
      <c r="T105" s="4" t="s">
        <v>34</v>
      </c>
      <c r="U105" s="4">
        <v>436</v>
      </c>
      <c r="V105" s="4">
        <v>0</v>
      </c>
      <c r="W105" s="4">
        <v>0</v>
      </c>
      <c r="X105" s="4" t="s">
        <v>519</v>
      </c>
      <c r="Y105" s="4" t="s">
        <v>520</v>
      </c>
    </row>
    <row r="106" s="4" customFormat="1" spans="1:25">
      <c r="A106" s="4" t="s">
        <v>521</v>
      </c>
      <c r="B106" s="4" t="s">
        <v>26</v>
      </c>
      <c r="C106" s="4" t="s">
        <v>27</v>
      </c>
      <c r="D106" s="4" t="s">
        <v>522</v>
      </c>
      <c r="E106" s="4" t="s">
        <v>523</v>
      </c>
      <c r="F106" s="6">
        <v>44748</v>
      </c>
      <c r="G106" s="6">
        <v>44750</v>
      </c>
      <c r="H106" s="4">
        <v>1</v>
      </c>
      <c r="I106" s="4">
        <v>2</v>
      </c>
      <c r="J106" s="4">
        <v>2</v>
      </c>
      <c r="K106" s="4" t="s">
        <v>30</v>
      </c>
      <c r="L106" s="4">
        <v>2060</v>
      </c>
      <c r="M106" s="4">
        <v>2060</v>
      </c>
      <c r="N106" s="4" t="s">
        <v>524</v>
      </c>
      <c r="O106" s="4" t="s">
        <v>342</v>
      </c>
      <c r="P106" s="4" t="s">
        <v>33</v>
      </c>
      <c r="Q106" s="4">
        <v>0</v>
      </c>
      <c r="R106" s="7">
        <v>44748</v>
      </c>
      <c r="S106" s="6">
        <v>44753</v>
      </c>
      <c r="T106" s="4" t="s">
        <v>34</v>
      </c>
      <c r="U106" s="4">
        <v>2060</v>
      </c>
      <c r="V106" s="4">
        <v>0</v>
      </c>
      <c r="W106" s="4">
        <v>0</v>
      </c>
      <c r="X106" s="4" t="s">
        <v>525</v>
      </c>
      <c r="Y106" s="4" t="s">
        <v>526</v>
      </c>
    </row>
    <row r="107" s="4" customFormat="1" spans="1:25">
      <c r="A107" s="4" t="s">
        <v>527</v>
      </c>
      <c r="B107" s="4" t="s">
        <v>26</v>
      </c>
      <c r="C107" s="4" t="s">
        <v>27</v>
      </c>
      <c r="D107" s="4" t="s">
        <v>187</v>
      </c>
      <c r="E107" s="4" t="s">
        <v>188</v>
      </c>
      <c r="F107" s="6">
        <v>44749</v>
      </c>
      <c r="G107" s="6">
        <v>44750</v>
      </c>
      <c r="H107" s="4">
        <v>1</v>
      </c>
      <c r="I107" s="4">
        <v>1</v>
      </c>
      <c r="J107" s="4">
        <v>1</v>
      </c>
      <c r="K107" s="4" t="s">
        <v>30</v>
      </c>
      <c r="L107" s="4">
        <v>265</v>
      </c>
      <c r="M107" s="4">
        <v>265</v>
      </c>
      <c r="N107" s="4" t="s">
        <v>528</v>
      </c>
      <c r="O107" s="4" t="s">
        <v>342</v>
      </c>
      <c r="P107" s="4" t="s">
        <v>33</v>
      </c>
      <c r="Q107" s="4">
        <v>0</v>
      </c>
      <c r="R107" s="7">
        <v>44748</v>
      </c>
      <c r="S107" s="6">
        <v>44753</v>
      </c>
      <c r="T107" s="4" t="s">
        <v>34</v>
      </c>
      <c r="U107" s="4">
        <v>265</v>
      </c>
      <c r="V107" s="4">
        <v>0</v>
      </c>
      <c r="W107" s="4">
        <v>0</v>
      </c>
      <c r="X107" s="4" t="s">
        <v>529</v>
      </c>
      <c r="Y107" s="4" t="s">
        <v>530</v>
      </c>
    </row>
    <row r="108" s="4" customFormat="1" spans="1:25">
      <c r="A108" s="4" t="s">
        <v>531</v>
      </c>
      <c r="B108" s="4" t="s">
        <v>26</v>
      </c>
      <c r="C108" s="4" t="s">
        <v>27</v>
      </c>
      <c r="D108" s="4" t="s">
        <v>532</v>
      </c>
      <c r="E108" s="4" t="s">
        <v>533</v>
      </c>
      <c r="F108" s="6">
        <v>44748</v>
      </c>
      <c r="G108" s="6">
        <v>44750</v>
      </c>
      <c r="H108" s="4">
        <v>1</v>
      </c>
      <c r="I108" s="4">
        <v>2</v>
      </c>
      <c r="J108" s="4">
        <v>2</v>
      </c>
      <c r="K108" s="4" t="s">
        <v>30</v>
      </c>
      <c r="L108" s="4">
        <v>476</v>
      </c>
      <c r="M108" s="4">
        <v>476</v>
      </c>
      <c r="N108" s="4" t="s">
        <v>534</v>
      </c>
      <c r="O108" s="4" t="s">
        <v>342</v>
      </c>
      <c r="P108" s="4" t="s">
        <v>33</v>
      </c>
      <c r="Q108" s="4">
        <v>0</v>
      </c>
      <c r="R108" s="7">
        <v>44748</v>
      </c>
      <c r="S108" s="6">
        <v>44753</v>
      </c>
      <c r="T108" s="4" t="s">
        <v>34</v>
      </c>
      <c r="U108" s="4">
        <v>476</v>
      </c>
      <c r="V108" s="4">
        <v>0</v>
      </c>
      <c r="W108" s="4">
        <v>0</v>
      </c>
      <c r="X108" s="4" t="s">
        <v>535</v>
      </c>
      <c r="Y108" s="4" t="s">
        <v>536</v>
      </c>
    </row>
    <row r="109" s="4" customFormat="1" spans="1:25">
      <c r="A109" s="4" t="s">
        <v>537</v>
      </c>
      <c r="B109" s="4" t="s">
        <v>26</v>
      </c>
      <c r="C109" s="4" t="s">
        <v>27</v>
      </c>
      <c r="D109" s="4" t="s">
        <v>538</v>
      </c>
      <c r="E109" s="4" t="s">
        <v>539</v>
      </c>
      <c r="F109" s="6">
        <v>44749</v>
      </c>
      <c r="G109" s="6">
        <v>44750</v>
      </c>
      <c r="H109" s="4">
        <v>1</v>
      </c>
      <c r="I109" s="4">
        <v>1</v>
      </c>
      <c r="J109" s="4">
        <v>1</v>
      </c>
      <c r="K109" s="4" t="s">
        <v>30</v>
      </c>
      <c r="L109" s="4">
        <v>214</v>
      </c>
      <c r="M109" s="4">
        <v>214</v>
      </c>
      <c r="N109" s="4" t="s">
        <v>540</v>
      </c>
      <c r="O109" s="4" t="s">
        <v>342</v>
      </c>
      <c r="P109" s="4" t="s">
        <v>33</v>
      </c>
      <c r="Q109" s="4">
        <v>0</v>
      </c>
      <c r="R109" s="7">
        <v>44748</v>
      </c>
      <c r="S109" s="6">
        <v>44753</v>
      </c>
      <c r="T109" s="4" t="s">
        <v>34</v>
      </c>
      <c r="U109" s="4">
        <v>214</v>
      </c>
      <c r="V109" s="4">
        <v>0</v>
      </c>
      <c r="W109" s="4">
        <v>0</v>
      </c>
      <c r="X109" s="4" t="s">
        <v>541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543</v>
      </c>
      <c r="E110" s="4" t="s">
        <v>544</v>
      </c>
      <c r="F110" s="6">
        <v>44749</v>
      </c>
      <c r="G110" s="6">
        <v>44750</v>
      </c>
      <c r="H110" s="4">
        <v>1</v>
      </c>
      <c r="I110" s="4">
        <v>1</v>
      </c>
      <c r="J110" s="4">
        <v>1</v>
      </c>
      <c r="K110" s="4" t="s">
        <v>30</v>
      </c>
      <c r="L110" s="4">
        <v>208</v>
      </c>
      <c r="M110" s="4">
        <v>208</v>
      </c>
      <c r="N110" s="4" t="s">
        <v>545</v>
      </c>
      <c r="O110" s="4" t="s">
        <v>342</v>
      </c>
      <c r="P110" s="4" t="s">
        <v>33</v>
      </c>
      <c r="Q110" s="4">
        <v>0</v>
      </c>
      <c r="R110" s="7">
        <v>44748</v>
      </c>
      <c r="S110" s="6">
        <v>44753</v>
      </c>
      <c r="T110" s="4" t="s">
        <v>34</v>
      </c>
      <c r="U110" s="4">
        <v>208</v>
      </c>
      <c r="V110" s="4">
        <v>0</v>
      </c>
      <c r="W110" s="4">
        <v>0</v>
      </c>
      <c r="X110" s="4" t="s">
        <v>546</v>
      </c>
      <c r="Y110" s="4" t="s">
        <v>547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72</v>
      </c>
      <c r="E111" s="4" t="s">
        <v>211</v>
      </c>
      <c r="F111" s="6">
        <v>44749</v>
      </c>
      <c r="G111" s="6">
        <v>44750</v>
      </c>
      <c r="H111" s="4">
        <v>1</v>
      </c>
      <c r="I111" s="4">
        <v>1</v>
      </c>
      <c r="J111" s="4">
        <v>1</v>
      </c>
      <c r="K111" s="4" t="s">
        <v>30</v>
      </c>
      <c r="L111" s="4">
        <v>439</v>
      </c>
      <c r="M111" s="4">
        <v>439</v>
      </c>
      <c r="N111" s="4" t="s">
        <v>549</v>
      </c>
      <c r="O111" s="4" t="s">
        <v>342</v>
      </c>
      <c r="P111" s="4" t="s">
        <v>33</v>
      </c>
      <c r="Q111" s="4">
        <v>0</v>
      </c>
      <c r="R111" s="7">
        <v>44748</v>
      </c>
      <c r="S111" s="6">
        <v>44753</v>
      </c>
      <c r="T111" s="4" t="s">
        <v>34</v>
      </c>
      <c r="U111" s="4">
        <v>439</v>
      </c>
      <c r="V111" s="4">
        <v>0</v>
      </c>
      <c r="W111" s="4">
        <v>0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44749</v>
      </c>
      <c r="G112" s="6">
        <v>44750</v>
      </c>
      <c r="H112" s="4">
        <v>1</v>
      </c>
      <c r="I112" s="4">
        <v>1</v>
      </c>
      <c r="J112" s="4">
        <v>1</v>
      </c>
      <c r="K112" s="4" t="s">
        <v>30</v>
      </c>
      <c r="L112" s="4">
        <v>238</v>
      </c>
      <c r="M112" s="4">
        <v>238</v>
      </c>
      <c r="N112" s="4" t="s">
        <v>555</v>
      </c>
      <c r="O112" s="4" t="s">
        <v>342</v>
      </c>
      <c r="P112" s="4" t="s">
        <v>33</v>
      </c>
      <c r="Q112" s="4">
        <v>0</v>
      </c>
      <c r="R112" s="7">
        <v>44749</v>
      </c>
      <c r="S112" s="6">
        <v>44753</v>
      </c>
      <c r="T112" s="4" t="s">
        <v>34</v>
      </c>
      <c r="U112" s="4">
        <v>238</v>
      </c>
      <c r="V112" s="4">
        <v>0</v>
      </c>
      <c r="W112" s="4">
        <v>0</v>
      </c>
      <c r="X112" s="4" t="s">
        <v>556</v>
      </c>
      <c r="Y112" s="4" t="s">
        <v>557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83</v>
      </c>
      <c r="E113" s="4" t="s">
        <v>84</v>
      </c>
      <c r="F113" s="6">
        <v>44749</v>
      </c>
      <c r="G113" s="6">
        <v>44750</v>
      </c>
      <c r="H113" s="4">
        <v>1</v>
      </c>
      <c r="I113" s="4">
        <v>1</v>
      </c>
      <c r="J113" s="4">
        <v>1</v>
      </c>
      <c r="K113" s="4" t="s">
        <v>30</v>
      </c>
      <c r="L113" s="4">
        <v>900</v>
      </c>
      <c r="M113" s="4">
        <v>900</v>
      </c>
      <c r="N113" s="4" t="s">
        <v>224</v>
      </c>
      <c r="O113" s="4" t="s">
        <v>342</v>
      </c>
      <c r="P113" s="4" t="s">
        <v>33</v>
      </c>
      <c r="Q113" s="4">
        <v>0</v>
      </c>
      <c r="R113" s="7">
        <v>44749</v>
      </c>
      <c r="S113" s="6">
        <v>44753</v>
      </c>
      <c r="T113" s="4" t="s">
        <v>34</v>
      </c>
      <c r="U113" s="4">
        <v>900</v>
      </c>
      <c r="V113" s="4">
        <v>0</v>
      </c>
      <c r="W113" s="4">
        <v>0</v>
      </c>
      <c r="X113" s="4" t="s">
        <v>559</v>
      </c>
      <c r="Y113" s="4" t="s">
        <v>560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562</v>
      </c>
      <c r="E114" s="4" t="s">
        <v>563</v>
      </c>
      <c r="F114" s="6">
        <v>44749</v>
      </c>
      <c r="G114" s="6">
        <v>44750</v>
      </c>
      <c r="H114" s="4">
        <v>1</v>
      </c>
      <c r="I114" s="4">
        <v>1</v>
      </c>
      <c r="J114" s="4">
        <v>1</v>
      </c>
      <c r="K114" s="4" t="s">
        <v>30</v>
      </c>
      <c r="L114" s="4">
        <v>1242</v>
      </c>
      <c r="M114" s="4">
        <v>1242</v>
      </c>
      <c r="N114" s="4" t="s">
        <v>564</v>
      </c>
      <c r="O114" s="4" t="s">
        <v>342</v>
      </c>
      <c r="P114" s="4" t="s">
        <v>33</v>
      </c>
      <c r="Q114" s="4">
        <v>0</v>
      </c>
      <c r="R114" s="7">
        <v>44749</v>
      </c>
      <c r="S114" s="6">
        <v>44753</v>
      </c>
      <c r="T114" s="4" t="s">
        <v>34</v>
      </c>
      <c r="U114" s="4">
        <v>1242</v>
      </c>
      <c r="V114" s="4">
        <v>0</v>
      </c>
      <c r="W114" s="4">
        <v>0</v>
      </c>
      <c r="X114" s="4" t="s">
        <v>565</v>
      </c>
      <c r="Y114" s="4" t="s">
        <v>566</v>
      </c>
    </row>
    <row r="115" s="4" customFormat="1" spans="1:25">
      <c r="A115" s="4" t="s">
        <v>567</v>
      </c>
      <c r="B115" s="4" t="s">
        <v>26</v>
      </c>
      <c r="C115" s="4" t="s">
        <v>27</v>
      </c>
      <c r="D115" s="4" t="s">
        <v>568</v>
      </c>
      <c r="E115" s="4" t="s">
        <v>569</v>
      </c>
      <c r="F115" s="6">
        <v>44749</v>
      </c>
      <c r="G115" s="6">
        <v>44750</v>
      </c>
      <c r="H115" s="4">
        <v>1</v>
      </c>
      <c r="I115" s="4">
        <v>1</v>
      </c>
      <c r="J115" s="4">
        <v>1</v>
      </c>
      <c r="K115" s="4" t="s">
        <v>30</v>
      </c>
      <c r="L115" s="4">
        <v>130</v>
      </c>
      <c r="M115" s="4">
        <v>130</v>
      </c>
      <c r="N115" s="4" t="s">
        <v>570</v>
      </c>
      <c r="O115" s="4" t="s">
        <v>342</v>
      </c>
      <c r="P115" s="4" t="s">
        <v>33</v>
      </c>
      <c r="Q115" s="4">
        <v>0</v>
      </c>
      <c r="R115" s="7">
        <v>44749</v>
      </c>
      <c r="S115" s="6">
        <v>44753</v>
      </c>
      <c r="T115" s="4" t="s">
        <v>34</v>
      </c>
      <c r="U115" s="4">
        <v>130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574</v>
      </c>
      <c r="E116" s="4" t="s">
        <v>394</v>
      </c>
      <c r="F116" s="6">
        <v>44749</v>
      </c>
      <c r="G116" s="6">
        <v>44750</v>
      </c>
      <c r="H116" s="4">
        <v>1</v>
      </c>
      <c r="I116" s="4">
        <v>1</v>
      </c>
      <c r="J116" s="4">
        <v>1</v>
      </c>
      <c r="K116" s="4" t="s">
        <v>30</v>
      </c>
      <c r="L116" s="4">
        <v>143</v>
      </c>
      <c r="M116" s="4">
        <v>143</v>
      </c>
      <c r="N116" s="4" t="s">
        <v>575</v>
      </c>
      <c r="O116" s="4" t="s">
        <v>342</v>
      </c>
      <c r="P116" s="4" t="s">
        <v>33</v>
      </c>
      <c r="Q116" s="4">
        <v>0</v>
      </c>
      <c r="R116" s="7">
        <v>44749</v>
      </c>
      <c r="S116" s="6">
        <v>44753</v>
      </c>
      <c r="T116" s="4" t="s">
        <v>34</v>
      </c>
      <c r="U116" s="4">
        <v>143</v>
      </c>
      <c r="V116" s="4">
        <v>0</v>
      </c>
      <c r="W116" s="4">
        <v>0</v>
      </c>
      <c r="X116" s="4" t="s">
        <v>576</v>
      </c>
      <c r="Y116" s="4" t="s">
        <v>577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579</v>
      </c>
      <c r="E117" s="4" t="s">
        <v>580</v>
      </c>
      <c r="F117" s="6">
        <v>44749</v>
      </c>
      <c r="G117" s="6">
        <v>44750</v>
      </c>
      <c r="H117" s="4">
        <v>1</v>
      </c>
      <c r="I117" s="4">
        <v>1</v>
      </c>
      <c r="J117" s="4">
        <v>1</v>
      </c>
      <c r="K117" s="4" t="s">
        <v>30</v>
      </c>
      <c r="L117" s="4">
        <v>539</v>
      </c>
      <c r="M117" s="4">
        <v>539</v>
      </c>
      <c r="N117" s="4" t="s">
        <v>581</v>
      </c>
      <c r="O117" s="4" t="s">
        <v>342</v>
      </c>
      <c r="P117" s="4" t="s">
        <v>33</v>
      </c>
      <c r="Q117" s="4">
        <v>0</v>
      </c>
      <c r="R117" s="7">
        <v>44749</v>
      </c>
      <c r="S117" s="6">
        <v>44753</v>
      </c>
      <c r="T117" s="4" t="s">
        <v>34</v>
      </c>
      <c r="U117" s="4">
        <v>539</v>
      </c>
      <c r="V117" s="4">
        <v>0</v>
      </c>
      <c r="W117" s="4">
        <v>0</v>
      </c>
      <c r="X117" s="4" t="s">
        <v>582</v>
      </c>
      <c r="Y117" s="4" t="s">
        <v>583</v>
      </c>
    </row>
    <row r="118" s="4" customFormat="1" spans="1:25">
      <c r="A118" s="4" t="s">
        <v>584</v>
      </c>
      <c r="B118" s="4" t="s">
        <v>26</v>
      </c>
      <c r="C118" s="4" t="s">
        <v>27</v>
      </c>
      <c r="D118" s="4" t="s">
        <v>153</v>
      </c>
      <c r="E118" s="4" t="s">
        <v>585</v>
      </c>
      <c r="F118" s="6">
        <v>44749</v>
      </c>
      <c r="G118" s="6">
        <v>44750</v>
      </c>
      <c r="H118" s="4">
        <v>1</v>
      </c>
      <c r="I118" s="4">
        <v>1</v>
      </c>
      <c r="J118" s="4">
        <v>1</v>
      </c>
      <c r="K118" s="4" t="s">
        <v>30</v>
      </c>
      <c r="L118" s="4">
        <v>307</v>
      </c>
      <c r="M118" s="4">
        <v>307</v>
      </c>
      <c r="N118" s="4" t="s">
        <v>586</v>
      </c>
      <c r="O118" s="4" t="s">
        <v>342</v>
      </c>
      <c r="P118" s="4" t="s">
        <v>33</v>
      </c>
      <c r="Q118" s="4">
        <v>0</v>
      </c>
      <c r="R118" s="7">
        <v>44749</v>
      </c>
      <c r="S118" s="6">
        <v>44753</v>
      </c>
      <c r="T118" s="4" t="s">
        <v>34</v>
      </c>
      <c r="U118" s="4">
        <v>307</v>
      </c>
      <c r="V118" s="4">
        <v>0</v>
      </c>
      <c r="W118" s="4">
        <v>0</v>
      </c>
      <c r="X118" s="4" t="s">
        <v>587</v>
      </c>
      <c r="Y118" s="4" t="s">
        <v>588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579</v>
      </c>
      <c r="E119" s="4" t="s">
        <v>580</v>
      </c>
      <c r="F119" s="6">
        <v>44749</v>
      </c>
      <c r="G119" s="6">
        <v>44750</v>
      </c>
      <c r="H119" s="4">
        <v>2</v>
      </c>
      <c r="I119" s="4">
        <v>1</v>
      </c>
      <c r="J119" s="4">
        <v>2</v>
      </c>
      <c r="K119" s="4" t="s">
        <v>30</v>
      </c>
      <c r="L119" s="4">
        <v>1078</v>
      </c>
      <c r="M119" s="4">
        <v>1078</v>
      </c>
      <c r="N119" s="4" t="s">
        <v>590</v>
      </c>
      <c r="O119" s="4" t="s">
        <v>342</v>
      </c>
      <c r="P119" s="4" t="s">
        <v>33</v>
      </c>
      <c r="Q119" s="4">
        <v>0</v>
      </c>
      <c r="R119" s="7">
        <v>44749</v>
      </c>
      <c r="S119" s="6">
        <v>44753</v>
      </c>
      <c r="T119" s="4" t="s">
        <v>34</v>
      </c>
      <c r="U119" s="4">
        <v>1078</v>
      </c>
      <c r="V119" s="4">
        <v>0</v>
      </c>
      <c r="W119" s="4">
        <v>0</v>
      </c>
      <c r="X119" s="4" t="s">
        <v>591</v>
      </c>
      <c r="Y119" s="4" t="s">
        <v>592</v>
      </c>
    </row>
    <row r="120" s="4" customFormat="1" spans="1:25">
      <c r="A120" s="4" t="s">
        <v>593</v>
      </c>
      <c r="B120" s="4" t="s">
        <v>26</v>
      </c>
      <c r="C120" s="4" t="s">
        <v>27</v>
      </c>
      <c r="D120" s="4" t="s">
        <v>579</v>
      </c>
      <c r="E120" s="4" t="s">
        <v>580</v>
      </c>
      <c r="F120" s="6">
        <v>44749</v>
      </c>
      <c r="G120" s="6">
        <v>44750</v>
      </c>
      <c r="H120" s="4">
        <v>1</v>
      </c>
      <c r="I120" s="4">
        <v>1</v>
      </c>
      <c r="J120" s="4">
        <v>1</v>
      </c>
      <c r="K120" s="4" t="s">
        <v>30</v>
      </c>
      <c r="L120" s="4">
        <v>539</v>
      </c>
      <c r="M120" s="4">
        <v>539</v>
      </c>
      <c r="N120" s="4" t="s">
        <v>594</v>
      </c>
      <c r="O120" s="4" t="s">
        <v>342</v>
      </c>
      <c r="P120" s="4" t="s">
        <v>33</v>
      </c>
      <c r="Q120" s="4">
        <v>0</v>
      </c>
      <c r="R120" s="7">
        <v>44749</v>
      </c>
      <c r="S120" s="6">
        <v>44753</v>
      </c>
      <c r="T120" s="4" t="s">
        <v>34</v>
      </c>
      <c r="U120" s="4">
        <v>539</v>
      </c>
      <c r="V120" s="4">
        <v>0</v>
      </c>
      <c r="W120" s="4">
        <v>0</v>
      </c>
      <c r="X120" s="4" t="s">
        <v>595</v>
      </c>
      <c r="Y120" s="4" t="s">
        <v>596</v>
      </c>
    </row>
    <row r="121" s="4" customFormat="1" spans="1:25">
      <c r="A121" s="4" t="s">
        <v>597</v>
      </c>
      <c r="B121" s="4" t="s">
        <v>26</v>
      </c>
      <c r="C121" s="4" t="s">
        <v>27</v>
      </c>
      <c r="D121" s="4" t="s">
        <v>579</v>
      </c>
      <c r="E121" s="4" t="s">
        <v>580</v>
      </c>
      <c r="F121" s="6">
        <v>44749</v>
      </c>
      <c r="G121" s="6">
        <v>44750</v>
      </c>
      <c r="H121" s="4">
        <v>1</v>
      </c>
      <c r="I121" s="4">
        <v>1</v>
      </c>
      <c r="J121" s="4">
        <v>1</v>
      </c>
      <c r="K121" s="4" t="s">
        <v>30</v>
      </c>
      <c r="L121" s="4">
        <v>539</v>
      </c>
      <c r="M121" s="4">
        <v>539</v>
      </c>
      <c r="N121" s="4" t="s">
        <v>598</v>
      </c>
      <c r="O121" s="4" t="s">
        <v>342</v>
      </c>
      <c r="P121" s="4" t="s">
        <v>33</v>
      </c>
      <c r="Q121" s="4">
        <v>0</v>
      </c>
      <c r="R121" s="7">
        <v>44749</v>
      </c>
      <c r="S121" s="6">
        <v>44753</v>
      </c>
      <c r="T121" s="4" t="s">
        <v>34</v>
      </c>
      <c r="U121" s="4">
        <v>539</v>
      </c>
      <c r="V121" s="4">
        <v>0</v>
      </c>
      <c r="W121" s="4">
        <v>0</v>
      </c>
      <c r="X121" s="4" t="s">
        <v>599</v>
      </c>
      <c r="Y121" s="4" t="s">
        <v>600</v>
      </c>
    </row>
    <row r="122" s="4" customFormat="1" spans="1:25">
      <c r="A122" s="4" t="s">
        <v>601</v>
      </c>
      <c r="B122" s="4" t="s">
        <v>26</v>
      </c>
      <c r="C122" s="4" t="s">
        <v>27</v>
      </c>
      <c r="D122" s="4" t="s">
        <v>83</v>
      </c>
      <c r="E122" s="4" t="s">
        <v>89</v>
      </c>
      <c r="F122" s="6">
        <v>44749</v>
      </c>
      <c r="G122" s="6">
        <v>44750</v>
      </c>
      <c r="H122" s="4">
        <v>1</v>
      </c>
      <c r="I122" s="4">
        <v>1</v>
      </c>
      <c r="J122" s="4">
        <v>1</v>
      </c>
      <c r="K122" s="4" t="s">
        <v>30</v>
      </c>
      <c r="L122" s="4">
        <v>845</v>
      </c>
      <c r="M122" s="4">
        <v>845</v>
      </c>
      <c r="N122" s="4" t="s">
        <v>216</v>
      </c>
      <c r="O122" s="4" t="s">
        <v>342</v>
      </c>
      <c r="P122" s="4" t="s">
        <v>33</v>
      </c>
      <c r="Q122" s="4">
        <v>0</v>
      </c>
      <c r="R122" s="7">
        <v>44749</v>
      </c>
      <c r="S122" s="6">
        <v>44753</v>
      </c>
      <c r="T122" s="4" t="s">
        <v>34</v>
      </c>
      <c r="U122" s="4">
        <v>845</v>
      </c>
      <c r="V122" s="4">
        <v>0</v>
      </c>
      <c r="W122" s="4">
        <v>0</v>
      </c>
      <c r="X122" s="4" t="s">
        <v>602</v>
      </c>
      <c r="Y122" s="4" t="s">
        <v>603</v>
      </c>
    </row>
    <row r="123" s="4" customFormat="1" spans="1:25">
      <c r="A123" s="4" t="s">
        <v>604</v>
      </c>
      <c r="B123" s="4" t="s">
        <v>26</v>
      </c>
      <c r="C123" s="4" t="s">
        <v>27</v>
      </c>
      <c r="D123" s="4" t="s">
        <v>579</v>
      </c>
      <c r="E123" s="4" t="s">
        <v>580</v>
      </c>
      <c r="F123" s="6">
        <v>44749</v>
      </c>
      <c r="G123" s="6">
        <v>44750</v>
      </c>
      <c r="H123" s="4">
        <v>1</v>
      </c>
      <c r="I123" s="4">
        <v>1</v>
      </c>
      <c r="J123" s="4">
        <v>1</v>
      </c>
      <c r="K123" s="4" t="s">
        <v>30</v>
      </c>
      <c r="L123" s="4">
        <v>610</v>
      </c>
      <c r="M123" s="4">
        <v>610</v>
      </c>
      <c r="N123" s="4" t="s">
        <v>605</v>
      </c>
      <c r="O123" s="4" t="s">
        <v>342</v>
      </c>
      <c r="P123" s="4" t="s">
        <v>33</v>
      </c>
      <c r="Q123" s="4">
        <v>0</v>
      </c>
      <c r="R123" s="7">
        <v>44749</v>
      </c>
      <c r="S123" s="6">
        <v>44753</v>
      </c>
      <c r="T123" s="4" t="s">
        <v>34</v>
      </c>
      <c r="U123" s="4">
        <v>610</v>
      </c>
      <c r="V123" s="4">
        <v>0</v>
      </c>
      <c r="W123" s="4">
        <v>0</v>
      </c>
      <c r="X123" s="4" t="s">
        <v>606</v>
      </c>
      <c r="Y123" s="4" t="s">
        <v>607</v>
      </c>
    </row>
    <row r="124" s="4" customFormat="1" spans="1:25">
      <c r="A124" s="4" t="s">
        <v>608</v>
      </c>
      <c r="B124" s="4" t="s">
        <v>26</v>
      </c>
      <c r="C124" s="4" t="s">
        <v>27</v>
      </c>
      <c r="D124" s="4" t="s">
        <v>609</v>
      </c>
      <c r="E124" s="4" t="s">
        <v>610</v>
      </c>
      <c r="F124" s="6">
        <v>44749</v>
      </c>
      <c r="G124" s="6">
        <v>44750</v>
      </c>
      <c r="H124" s="4">
        <v>1</v>
      </c>
      <c r="I124" s="4">
        <v>1</v>
      </c>
      <c r="J124" s="4">
        <v>1</v>
      </c>
      <c r="K124" s="4" t="s">
        <v>30</v>
      </c>
      <c r="L124" s="4">
        <v>152</v>
      </c>
      <c r="M124" s="4">
        <v>152</v>
      </c>
      <c r="N124" s="4" t="s">
        <v>611</v>
      </c>
      <c r="O124" s="4" t="s">
        <v>342</v>
      </c>
      <c r="P124" s="4" t="s">
        <v>33</v>
      </c>
      <c r="Q124" s="4">
        <v>0</v>
      </c>
      <c r="R124" s="7">
        <v>44749</v>
      </c>
      <c r="S124" s="6">
        <v>44753</v>
      </c>
      <c r="T124" s="4" t="s">
        <v>34</v>
      </c>
      <c r="U124" s="4">
        <v>152</v>
      </c>
      <c r="V124" s="4">
        <v>0</v>
      </c>
      <c r="W124" s="4">
        <v>0</v>
      </c>
      <c r="X124" s="4" t="s">
        <v>612</v>
      </c>
      <c r="Y124" s="4" t="s">
        <v>92</v>
      </c>
    </row>
    <row r="125" s="4" customFormat="1" spans="1:25">
      <c r="A125" s="4" t="s">
        <v>613</v>
      </c>
      <c r="B125" s="4" t="s">
        <v>26</v>
      </c>
      <c r="C125" s="4" t="s">
        <v>27</v>
      </c>
      <c r="D125" s="4" t="s">
        <v>579</v>
      </c>
      <c r="E125" s="4" t="s">
        <v>580</v>
      </c>
      <c r="F125" s="6">
        <v>44749</v>
      </c>
      <c r="G125" s="6">
        <v>44750</v>
      </c>
      <c r="H125" s="4">
        <v>1</v>
      </c>
      <c r="I125" s="4">
        <v>1</v>
      </c>
      <c r="J125" s="4">
        <v>1</v>
      </c>
      <c r="K125" s="4" t="s">
        <v>30</v>
      </c>
      <c r="L125" s="4">
        <v>610</v>
      </c>
      <c r="M125" s="4">
        <v>610</v>
      </c>
      <c r="N125" s="4" t="s">
        <v>614</v>
      </c>
      <c r="O125" s="4" t="s">
        <v>342</v>
      </c>
      <c r="P125" s="4" t="s">
        <v>33</v>
      </c>
      <c r="Q125" s="4">
        <v>0</v>
      </c>
      <c r="R125" s="7">
        <v>44749</v>
      </c>
      <c r="S125" s="6">
        <v>44753</v>
      </c>
      <c r="T125" s="4" t="s">
        <v>34</v>
      </c>
      <c r="U125" s="4">
        <v>610</v>
      </c>
      <c r="V125" s="4">
        <v>0</v>
      </c>
      <c r="W125" s="4">
        <v>0</v>
      </c>
      <c r="X125" s="4" t="s">
        <v>615</v>
      </c>
      <c r="Y125" s="4" t="s">
        <v>616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153</v>
      </c>
      <c r="E126" s="4" t="s">
        <v>585</v>
      </c>
      <c r="F126" s="6">
        <v>44749</v>
      </c>
      <c r="G126" s="6">
        <v>44750</v>
      </c>
      <c r="H126" s="4">
        <v>1</v>
      </c>
      <c r="I126" s="4">
        <v>1</v>
      </c>
      <c r="J126" s="4">
        <v>1</v>
      </c>
      <c r="K126" s="4" t="s">
        <v>30</v>
      </c>
      <c r="L126" s="4">
        <v>307</v>
      </c>
      <c r="M126" s="4">
        <v>307</v>
      </c>
      <c r="N126" s="4" t="s">
        <v>220</v>
      </c>
      <c r="O126" s="4" t="s">
        <v>342</v>
      </c>
      <c r="P126" s="4" t="s">
        <v>33</v>
      </c>
      <c r="Q126" s="4">
        <v>0</v>
      </c>
      <c r="R126" s="7">
        <v>44749</v>
      </c>
      <c r="S126" s="6">
        <v>44753</v>
      </c>
      <c r="T126" s="4" t="s">
        <v>34</v>
      </c>
      <c r="U126" s="4">
        <v>307</v>
      </c>
      <c r="V126" s="4">
        <v>0</v>
      </c>
      <c r="W126" s="4">
        <v>0</v>
      </c>
      <c r="X126" s="4" t="s">
        <v>618</v>
      </c>
      <c r="Y126" s="4" t="s">
        <v>619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346</v>
      </c>
      <c r="E127" s="4" t="s">
        <v>106</v>
      </c>
      <c r="F127" s="6">
        <v>44749</v>
      </c>
      <c r="G127" s="6">
        <v>44750</v>
      </c>
      <c r="H127" s="4">
        <v>1</v>
      </c>
      <c r="I127" s="4">
        <v>1</v>
      </c>
      <c r="J127" s="4">
        <v>1</v>
      </c>
      <c r="K127" s="4" t="s">
        <v>30</v>
      </c>
      <c r="L127" s="4">
        <v>414</v>
      </c>
      <c r="M127" s="4">
        <v>414</v>
      </c>
      <c r="N127" s="4" t="s">
        <v>621</v>
      </c>
      <c r="O127" s="4" t="s">
        <v>342</v>
      </c>
      <c r="P127" s="4" t="s">
        <v>33</v>
      </c>
      <c r="Q127" s="4">
        <v>0</v>
      </c>
      <c r="R127" s="7">
        <v>44749</v>
      </c>
      <c r="S127" s="6">
        <v>44753</v>
      </c>
      <c r="T127" s="4" t="s">
        <v>34</v>
      </c>
      <c r="U127" s="4">
        <v>414</v>
      </c>
      <c r="V127" s="4">
        <v>0</v>
      </c>
      <c r="W127" s="4">
        <v>0</v>
      </c>
      <c r="X127" s="4" t="s">
        <v>622</v>
      </c>
      <c r="Y127" s="4" t="s">
        <v>623</v>
      </c>
    </row>
    <row r="128" s="4" customFormat="1" spans="1:25">
      <c r="A128" s="4" t="s">
        <v>624</v>
      </c>
      <c r="B128" s="4" t="s">
        <v>26</v>
      </c>
      <c r="C128" s="4" t="s">
        <v>27</v>
      </c>
      <c r="D128" s="4" t="s">
        <v>346</v>
      </c>
      <c r="E128" s="4" t="s">
        <v>106</v>
      </c>
      <c r="F128" s="6">
        <v>44749</v>
      </c>
      <c r="G128" s="6">
        <v>44750</v>
      </c>
      <c r="H128" s="4">
        <v>1</v>
      </c>
      <c r="I128" s="4">
        <v>1</v>
      </c>
      <c r="J128" s="4">
        <v>1</v>
      </c>
      <c r="K128" s="4" t="s">
        <v>30</v>
      </c>
      <c r="L128" s="4">
        <v>414</v>
      </c>
      <c r="M128" s="4">
        <v>414</v>
      </c>
      <c r="N128" s="4" t="s">
        <v>625</v>
      </c>
      <c r="O128" s="4" t="s">
        <v>342</v>
      </c>
      <c r="P128" s="4" t="s">
        <v>33</v>
      </c>
      <c r="Q128" s="4">
        <v>0</v>
      </c>
      <c r="R128" s="7">
        <v>44749</v>
      </c>
      <c r="S128" s="6">
        <v>44753</v>
      </c>
      <c r="T128" s="4" t="s">
        <v>34</v>
      </c>
      <c r="U128" s="4">
        <v>414</v>
      </c>
      <c r="V128" s="4">
        <v>0</v>
      </c>
      <c r="W128" s="4">
        <v>0</v>
      </c>
      <c r="X128" s="4" t="s">
        <v>626</v>
      </c>
      <c r="Y128" s="4" t="s">
        <v>627</v>
      </c>
    </row>
    <row r="129" s="4" customFormat="1" spans="1:25">
      <c r="A129" s="4" t="s">
        <v>628</v>
      </c>
      <c r="B129" s="4" t="s">
        <v>26</v>
      </c>
      <c r="C129" s="4" t="s">
        <v>27</v>
      </c>
      <c r="D129" s="4" t="s">
        <v>579</v>
      </c>
      <c r="E129" s="4" t="s">
        <v>580</v>
      </c>
      <c r="F129" s="6">
        <v>44749</v>
      </c>
      <c r="G129" s="6">
        <v>44750</v>
      </c>
      <c r="H129" s="4">
        <v>1</v>
      </c>
      <c r="I129" s="4">
        <v>1</v>
      </c>
      <c r="J129" s="4">
        <v>1</v>
      </c>
      <c r="K129" s="4" t="s">
        <v>30</v>
      </c>
      <c r="L129" s="4">
        <v>630</v>
      </c>
      <c r="M129" s="4">
        <v>630</v>
      </c>
      <c r="N129" s="4" t="s">
        <v>629</v>
      </c>
      <c r="O129" s="4" t="s">
        <v>342</v>
      </c>
      <c r="P129" s="4" t="s">
        <v>33</v>
      </c>
      <c r="Q129" s="4">
        <v>0</v>
      </c>
      <c r="R129" s="7">
        <v>44749</v>
      </c>
      <c r="S129" s="6">
        <v>44753</v>
      </c>
      <c r="T129" s="4" t="s">
        <v>34</v>
      </c>
      <c r="U129" s="4">
        <v>630</v>
      </c>
      <c r="V129" s="4">
        <v>0</v>
      </c>
      <c r="W129" s="4">
        <v>0</v>
      </c>
      <c r="X129" s="4" t="s">
        <v>630</v>
      </c>
      <c r="Y129" s="4" t="s">
        <v>631</v>
      </c>
    </row>
    <row r="130" s="4" customFormat="1" spans="1:25">
      <c r="A130" s="4" t="s">
        <v>632</v>
      </c>
      <c r="B130" s="4" t="s">
        <v>26</v>
      </c>
      <c r="C130" s="4" t="s">
        <v>633</v>
      </c>
      <c r="D130" s="4" t="s">
        <v>634</v>
      </c>
      <c r="E130" s="4" t="s">
        <v>635</v>
      </c>
      <c r="F130" s="6">
        <v>44739</v>
      </c>
      <c r="G130" s="6">
        <v>44741</v>
      </c>
      <c r="H130" s="4">
        <v>1</v>
      </c>
      <c r="I130" s="4">
        <v>2</v>
      </c>
      <c r="J130" s="4">
        <v>2</v>
      </c>
      <c r="K130" s="4" t="s">
        <v>30</v>
      </c>
      <c r="L130" s="4">
        <v>67.06</v>
      </c>
      <c r="M130" s="4">
        <v>67.06</v>
      </c>
      <c r="N130" s="4" t="s">
        <v>636</v>
      </c>
      <c r="O130" s="4" t="s">
        <v>342</v>
      </c>
      <c r="P130" s="4" t="s">
        <v>33</v>
      </c>
      <c r="Q130" s="4">
        <v>0</v>
      </c>
      <c r="R130" s="7">
        <v>44709</v>
      </c>
      <c r="S130" s="6">
        <v>44753</v>
      </c>
      <c r="T130" s="4" t="s">
        <v>34</v>
      </c>
      <c r="U130" s="4">
        <v>67.06</v>
      </c>
      <c r="V130" s="4">
        <v>0</v>
      </c>
      <c r="W130" s="4">
        <v>0</v>
      </c>
      <c r="X130" s="4" t="s">
        <v>637</v>
      </c>
      <c r="Y130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0"/>
  <sheetViews>
    <sheetView tabSelected="1" workbookViewId="0">
      <selection activeCell="N121" sqref="N121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638</v>
      </c>
    </row>
    <row r="2" s="4" customFormat="1" hidden="1" spans="1:9">
      <c r="A2" s="5">
        <v>18021312316</v>
      </c>
      <c r="B2" s="6">
        <v>44748</v>
      </c>
      <c r="C2" s="6">
        <v>44749</v>
      </c>
      <c r="D2" s="4">
        <v>700</v>
      </c>
      <c r="E2" s="4" t="str">
        <f>VLOOKUP(A2,HOP!A:L,12,0)</f>
        <v>700.00</v>
      </c>
      <c r="F2" s="4" t="str">
        <f>VLOOKUP(A2,HOP!A:C,3,0)</f>
        <v>2569327</v>
      </c>
      <c r="G2" s="4">
        <f>D2-E2</f>
        <v>0</v>
      </c>
      <c r="H2" s="4" t="str">
        <f>$H$1&amp;F2</f>
        <v>，2569327</v>
      </c>
      <c r="I2" s="4" t="str">
        <f>VLOOKUP(A2,HOP!A:U,21,0)</f>
        <v>直采</v>
      </c>
    </row>
    <row r="3" s="4" customFormat="1" hidden="1" spans="1:9">
      <c r="A3" s="5">
        <v>18068550028</v>
      </c>
      <c r="B3" s="6">
        <v>44746</v>
      </c>
      <c r="C3" s="6">
        <v>44749</v>
      </c>
      <c r="D3" s="4">
        <v>4860</v>
      </c>
      <c r="E3" s="4" t="str">
        <f>VLOOKUP(A3,HOP!A:L,12,0)</f>
        <v>4860.00</v>
      </c>
      <c r="F3" s="4" t="str">
        <f>VLOOKUP(A3,HOP!A:C,3,0)</f>
        <v>2580031</v>
      </c>
      <c r="G3" s="4">
        <f t="shared" ref="G3:G34" si="0">D3-E3</f>
        <v>0</v>
      </c>
      <c r="H3" s="4" t="str">
        <f t="shared" ref="H3:H34" si="1">$H$1&amp;F3</f>
        <v>，2580031</v>
      </c>
      <c r="I3" s="4" t="str">
        <f>VLOOKUP(A3,HOP!A:U,21,0)</f>
        <v>直采</v>
      </c>
    </row>
    <row r="4" s="4" customFormat="1" hidden="1" spans="1:9">
      <c r="A4" s="5">
        <v>18076892869</v>
      </c>
      <c r="B4" s="6">
        <v>44746</v>
      </c>
      <c r="C4" s="6">
        <v>44749</v>
      </c>
      <c r="D4" s="4">
        <v>1383</v>
      </c>
      <c r="E4" s="4" t="str">
        <f>VLOOKUP(A4,HOP!A:L,12,0)</f>
        <v>1383.00</v>
      </c>
      <c r="F4" s="4" t="str">
        <f>VLOOKUP(A4,HOP!A:C,3,0)</f>
        <v>2581716</v>
      </c>
      <c r="G4" s="4">
        <f t="shared" si="0"/>
        <v>0</v>
      </c>
      <c r="H4" s="4" t="str">
        <f t="shared" si="1"/>
        <v>，2581716</v>
      </c>
      <c r="I4" s="4" t="str">
        <f>VLOOKUP(A4,HOP!A:U,21,0)</f>
        <v>直采</v>
      </c>
    </row>
    <row r="5" s="4" customFormat="1" hidden="1" spans="1:9">
      <c r="A5" s="5">
        <v>18076894664</v>
      </c>
      <c r="B5" s="6">
        <v>44746</v>
      </c>
      <c r="C5" s="6">
        <v>44749</v>
      </c>
      <c r="D5" s="4">
        <v>1383</v>
      </c>
      <c r="E5" s="4" t="str">
        <f>VLOOKUP(A5,HOP!A:L,12,0)</f>
        <v>1383.00</v>
      </c>
      <c r="F5" s="4" t="str">
        <f>VLOOKUP(A5,HOP!A:C,3,0)</f>
        <v>2581718</v>
      </c>
      <c r="G5" s="4">
        <f t="shared" si="0"/>
        <v>0</v>
      </c>
      <c r="H5" s="4" t="str">
        <f t="shared" si="1"/>
        <v>，2581718</v>
      </c>
      <c r="I5" s="4" t="str">
        <f>VLOOKUP(A5,HOP!A:U,21,0)</f>
        <v>直采</v>
      </c>
    </row>
    <row r="6" s="4" customFormat="1" hidden="1" spans="1:9">
      <c r="A6" s="5">
        <v>18150292093</v>
      </c>
      <c r="B6" s="6">
        <v>44746</v>
      </c>
      <c r="C6" s="6">
        <v>44749</v>
      </c>
      <c r="D6" s="4">
        <v>1041</v>
      </c>
      <c r="E6" s="4" t="str">
        <f>VLOOKUP(A6,HOP!A:L,12,0)</f>
        <v>1041.00</v>
      </c>
      <c r="F6" s="4" t="str">
        <f>VLOOKUP(A6,HOP!A:C,3,0)</f>
        <v>2595820</v>
      </c>
      <c r="G6" s="4">
        <f t="shared" si="0"/>
        <v>0</v>
      </c>
      <c r="H6" s="4" t="str">
        <f t="shared" si="1"/>
        <v>，2595820</v>
      </c>
      <c r="I6" s="4" t="str">
        <f>VLOOKUP(A6,HOP!A:U,21,0)</f>
        <v>直采</v>
      </c>
    </row>
    <row r="7" s="4" customFormat="1" hidden="1" spans="1:9">
      <c r="A7" s="5">
        <v>18182636313</v>
      </c>
      <c r="B7" s="6">
        <v>44747</v>
      </c>
      <c r="C7" s="6">
        <v>44749</v>
      </c>
      <c r="D7" s="4">
        <v>1224</v>
      </c>
      <c r="E7" s="4" t="str">
        <f>VLOOKUP(A7,HOP!A:L,12,0)</f>
        <v>1224.00</v>
      </c>
      <c r="F7" s="4" t="str">
        <f>VLOOKUP(A7,HOP!A:C,3,0)</f>
        <v>2599847</v>
      </c>
      <c r="G7" s="4">
        <f t="shared" si="0"/>
        <v>0</v>
      </c>
      <c r="H7" s="4" t="str">
        <f t="shared" si="1"/>
        <v>，2599847</v>
      </c>
      <c r="I7" s="4" t="str">
        <f>VLOOKUP(A7,HOP!A:U,21,0)</f>
        <v>直采</v>
      </c>
    </row>
    <row r="8" s="4" customFormat="1" hidden="1" spans="1:9">
      <c r="A8" s="5">
        <v>18187114938</v>
      </c>
      <c r="B8" s="6">
        <v>44746</v>
      </c>
      <c r="C8" s="6">
        <v>44749</v>
      </c>
      <c r="D8" s="4">
        <v>756</v>
      </c>
      <c r="E8" s="4" t="str">
        <f>VLOOKUP(A8,HOP!A:L,12,0)</f>
        <v>756.00</v>
      </c>
      <c r="F8" s="4" t="str">
        <f>VLOOKUP(A8,HOP!A:C,3,0)</f>
        <v>2600551</v>
      </c>
      <c r="G8" s="4">
        <f t="shared" si="0"/>
        <v>0</v>
      </c>
      <c r="H8" s="4" t="str">
        <f t="shared" si="1"/>
        <v>，2600551</v>
      </c>
      <c r="I8" s="4" t="str">
        <f>VLOOKUP(A8,HOP!A:U,21,0)</f>
        <v>直采</v>
      </c>
    </row>
    <row r="9" s="4" customFormat="1" hidden="1" spans="1:9">
      <c r="A9" s="5">
        <v>18191265098</v>
      </c>
      <c r="B9" s="6">
        <v>44748</v>
      </c>
      <c r="C9" s="6">
        <v>44749</v>
      </c>
      <c r="D9" s="4">
        <v>439</v>
      </c>
      <c r="E9" s="4" t="str">
        <f>VLOOKUP(A9,HOP!A:L,12,0)</f>
        <v>439.00</v>
      </c>
      <c r="F9" s="4" t="str">
        <f>VLOOKUP(A9,HOP!A:C,3,0)</f>
        <v>2600890</v>
      </c>
      <c r="G9" s="4">
        <f t="shared" si="0"/>
        <v>0</v>
      </c>
      <c r="H9" s="4" t="str">
        <f t="shared" si="1"/>
        <v>，2600890</v>
      </c>
      <c r="I9" s="4" t="str">
        <f>VLOOKUP(A9,HOP!A:U,21,0)</f>
        <v>直采</v>
      </c>
    </row>
    <row r="10" s="4" customFormat="1" hidden="1" spans="1:9">
      <c r="A10" s="5">
        <v>18210641504</v>
      </c>
      <c r="B10" s="6">
        <v>44746</v>
      </c>
      <c r="C10" s="6">
        <v>44749</v>
      </c>
      <c r="D10" s="4">
        <v>3102</v>
      </c>
      <c r="E10" s="4" t="str">
        <f>VLOOKUP(A10,HOP!A:L,12,0)</f>
        <v>3102.00</v>
      </c>
      <c r="F10" s="4" t="str">
        <f>VLOOKUP(A10,HOP!A:C,3,0)</f>
        <v>2603495</v>
      </c>
      <c r="G10" s="4">
        <f t="shared" si="0"/>
        <v>0</v>
      </c>
      <c r="H10" s="4" t="str">
        <f t="shared" si="1"/>
        <v>，2603495</v>
      </c>
      <c r="I10" s="4" t="str">
        <f>VLOOKUP(A10,HOP!A:U,21,0)</f>
        <v>直采</v>
      </c>
    </row>
    <row r="11" s="4" customFormat="1" hidden="1" spans="1:9">
      <c r="A11" s="5">
        <v>18223118878</v>
      </c>
      <c r="B11" s="6">
        <v>44745</v>
      </c>
      <c r="C11" s="6">
        <v>44749</v>
      </c>
      <c r="D11" s="4">
        <v>3600</v>
      </c>
      <c r="E11" s="4" t="str">
        <f>VLOOKUP(A11,HOP!A:L,12,0)</f>
        <v>3600.00</v>
      </c>
      <c r="F11" s="4" t="str">
        <f>VLOOKUP(A11,HOP!A:C,3,0)</f>
        <v>2604926</v>
      </c>
      <c r="G11" s="4">
        <f t="shared" si="0"/>
        <v>0</v>
      </c>
      <c r="H11" s="4" t="str">
        <f t="shared" si="1"/>
        <v>，2604926</v>
      </c>
      <c r="I11" s="4" t="str">
        <f>VLOOKUP(A11,HOP!A:U,21,0)</f>
        <v>直采</v>
      </c>
    </row>
    <row r="12" s="4" customFormat="1" hidden="1" spans="1:9">
      <c r="A12" s="5">
        <v>18225016890</v>
      </c>
      <c r="B12" s="6">
        <v>44740</v>
      </c>
      <c r="C12" s="6">
        <v>44749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18226478093</v>
      </c>
      <c r="B13" s="6">
        <v>44744</v>
      </c>
      <c r="C13" s="6">
        <v>44749</v>
      </c>
      <c r="D13" s="4">
        <v>3950</v>
      </c>
      <c r="E13" s="4" t="str">
        <f>VLOOKUP(A13,HOP!A:L,12,0)</f>
        <v>3950.00</v>
      </c>
      <c r="F13" s="4" t="str">
        <f>VLOOKUP(A13,HOP!A:C,3,0)</f>
        <v>2605247</v>
      </c>
      <c r="G13" s="4">
        <f t="shared" si="0"/>
        <v>0</v>
      </c>
      <c r="H13" s="4" t="str">
        <f t="shared" si="1"/>
        <v>，2605247</v>
      </c>
      <c r="I13" s="4" t="str">
        <f>VLOOKUP(A13,HOP!A:U,21,0)</f>
        <v>直采</v>
      </c>
    </row>
    <row r="14" s="4" customFormat="1" hidden="1" spans="1:9">
      <c r="A14" s="5">
        <v>18231561448</v>
      </c>
      <c r="B14" s="6">
        <v>44743</v>
      </c>
      <c r="C14" s="6">
        <v>44749</v>
      </c>
      <c r="D14" s="4">
        <v>2766</v>
      </c>
      <c r="E14" s="4" t="str">
        <f>VLOOKUP(A14,HOP!A:L,12,0)</f>
        <v>2766.00</v>
      </c>
      <c r="F14" s="4" t="str">
        <f>VLOOKUP(A14,HOP!A:C,3,0)</f>
        <v>2605868</v>
      </c>
      <c r="G14" s="4">
        <f t="shared" si="0"/>
        <v>0</v>
      </c>
      <c r="H14" s="4" t="str">
        <f t="shared" si="1"/>
        <v>，2605868</v>
      </c>
      <c r="I14" s="4" t="str">
        <f>VLOOKUP(A14,HOP!A:U,21,0)</f>
        <v>直采</v>
      </c>
    </row>
    <row r="15" s="4" customFormat="1" hidden="1" spans="1:9">
      <c r="A15" s="5">
        <v>18242982471</v>
      </c>
      <c r="B15" s="6">
        <v>44748</v>
      </c>
      <c r="C15" s="6">
        <v>44749</v>
      </c>
      <c r="D15" s="4">
        <v>289</v>
      </c>
      <c r="E15" s="4" t="str">
        <f>VLOOKUP(A15,HOP!A:L,12,0)</f>
        <v>289.00</v>
      </c>
      <c r="F15" s="4" t="str">
        <f>VLOOKUP(A15,HOP!A:C,3,0)</f>
        <v>2607244</v>
      </c>
      <c r="G15" s="4">
        <f t="shared" si="0"/>
        <v>0</v>
      </c>
      <c r="H15" s="4" t="str">
        <f t="shared" si="1"/>
        <v>，2607244</v>
      </c>
      <c r="I15" s="4" t="str">
        <f>VLOOKUP(A15,HOP!A:U,21,0)</f>
        <v>直采</v>
      </c>
    </row>
    <row r="16" s="4" customFormat="1" hidden="1" spans="1:9">
      <c r="A16" s="5">
        <v>18246533768</v>
      </c>
      <c r="B16" s="6">
        <v>44747</v>
      </c>
      <c r="C16" s="6">
        <v>44749</v>
      </c>
      <c r="D16" s="4">
        <v>720</v>
      </c>
      <c r="E16" s="4" t="str">
        <f>VLOOKUP(A16,HOP!A:L,12,0)</f>
        <v>720.00</v>
      </c>
      <c r="F16" s="4" t="str">
        <f>VLOOKUP(A16,HOP!A:C,3,0)</f>
        <v>2607409</v>
      </c>
      <c r="G16" s="4">
        <f t="shared" si="0"/>
        <v>0</v>
      </c>
      <c r="H16" s="4" t="str">
        <f t="shared" si="1"/>
        <v>，2607409</v>
      </c>
      <c r="I16" s="4" t="str">
        <f>VLOOKUP(A16,HOP!A:U,21,0)</f>
        <v>直采</v>
      </c>
    </row>
    <row r="17" s="4" customFormat="1" hidden="1" spans="1:9">
      <c r="A17" s="5">
        <v>18250004677</v>
      </c>
      <c r="B17" s="6">
        <v>44745</v>
      </c>
      <c r="C17" s="6">
        <v>44749</v>
      </c>
      <c r="D17" s="4">
        <v>3336</v>
      </c>
      <c r="E17" s="4" t="str">
        <f>VLOOKUP(A17,HOP!A:L,12,0)</f>
        <v>3336.00</v>
      </c>
      <c r="F17" s="4" t="str">
        <f>VLOOKUP(A17,HOP!A:C,3,0)</f>
        <v>2608020</v>
      </c>
      <c r="G17" s="4">
        <f t="shared" si="0"/>
        <v>0</v>
      </c>
      <c r="H17" s="4" t="str">
        <f t="shared" si="1"/>
        <v>，2608020</v>
      </c>
      <c r="I17" s="4" t="str">
        <f>VLOOKUP(A17,HOP!A:U,21,0)</f>
        <v>直采</v>
      </c>
    </row>
    <row r="18" s="4" customFormat="1" hidden="1" spans="1:9">
      <c r="A18" s="5">
        <v>18255027619</v>
      </c>
      <c r="B18" s="6">
        <v>44746</v>
      </c>
      <c r="C18" s="6">
        <v>44749</v>
      </c>
      <c r="D18" s="4">
        <v>1050</v>
      </c>
      <c r="E18" s="4" t="str">
        <f>VLOOKUP(A18,HOP!A:L,12,0)</f>
        <v>1050.00</v>
      </c>
      <c r="F18" s="4" t="str">
        <f>VLOOKUP(A18,HOP!A:C,3,0)</f>
        <v>2608494</v>
      </c>
      <c r="G18" s="4">
        <f t="shared" si="0"/>
        <v>0</v>
      </c>
      <c r="H18" s="4" t="str">
        <f t="shared" si="1"/>
        <v>，2608494</v>
      </c>
      <c r="I18" s="4" t="str">
        <f>VLOOKUP(A18,HOP!A:U,21,0)</f>
        <v>直采</v>
      </c>
    </row>
    <row r="19" s="4" customFormat="1" hidden="1" spans="1:9">
      <c r="A19" s="5">
        <v>18260273759</v>
      </c>
      <c r="B19" s="6">
        <v>44747</v>
      </c>
      <c r="C19" s="6">
        <v>44749</v>
      </c>
      <c r="D19" s="4">
        <v>1262</v>
      </c>
      <c r="E19" s="4" t="str">
        <f>VLOOKUP(A19,HOP!A:L,12,0)</f>
        <v>1262.00</v>
      </c>
      <c r="F19" s="4" t="str">
        <f>VLOOKUP(A19,HOP!A:C,3,0)</f>
        <v>2608839</v>
      </c>
      <c r="G19" s="4">
        <f t="shared" si="0"/>
        <v>0</v>
      </c>
      <c r="H19" s="4" t="str">
        <f t="shared" si="1"/>
        <v>，2608839</v>
      </c>
      <c r="I19" s="4" t="str">
        <f>VLOOKUP(A19,HOP!A:U,21,0)</f>
        <v>直采</v>
      </c>
    </row>
    <row r="20" s="4" customFormat="1" hidden="1" spans="1:9">
      <c r="A20" s="5">
        <v>18260809424</v>
      </c>
      <c r="B20" s="6">
        <v>44747</v>
      </c>
      <c r="C20" s="6">
        <v>44749</v>
      </c>
      <c r="D20" s="4">
        <v>1596</v>
      </c>
      <c r="E20" s="4" t="str">
        <f>VLOOKUP(A20,HOP!A:L,12,0)</f>
        <v>1596.00</v>
      </c>
      <c r="F20" s="4" t="str">
        <f>VLOOKUP(A20,HOP!A:C,3,0)</f>
        <v>2608943</v>
      </c>
      <c r="G20" s="4">
        <f t="shared" si="0"/>
        <v>0</v>
      </c>
      <c r="H20" s="4" t="str">
        <f t="shared" si="1"/>
        <v>，2608943</v>
      </c>
      <c r="I20" s="4" t="str">
        <f>VLOOKUP(A20,HOP!A:U,21,0)</f>
        <v>直采</v>
      </c>
    </row>
    <row r="21" s="4" customFormat="1" hidden="1" spans="1:9">
      <c r="A21" s="5">
        <v>18261914556</v>
      </c>
      <c r="B21" s="6">
        <v>44747</v>
      </c>
      <c r="C21" s="6">
        <v>44749</v>
      </c>
      <c r="D21" s="4">
        <v>810</v>
      </c>
      <c r="E21" s="4" t="str">
        <f>VLOOKUP(A21,HOP!A:L,12,0)</f>
        <v>810.00</v>
      </c>
      <c r="F21" s="4" t="str">
        <f>VLOOKUP(A21,HOP!A:C,3,0)</f>
        <v>2609126</v>
      </c>
      <c r="G21" s="4">
        <f t="shared" si="0"/>
        <v>0</v>
      </c>
      <c r="H21" s="4" t="str">
        <f t="shared" si="1"/>
        <v>，2609126</v>
      </c>
      <c r="I21" s="4" t="str">
        <f>VLOOKUP(A21,HOP!A:U,21,0)</f>
        <v>直采</v>
      </c>
    </row>
    <row r="22" s="4" customFormat="1" hidden="1" spans="1:9">
      <c r="A22" s="5">
        <v>18264390083</v>
      </c>
      <c r="B22" s="6">
        <v>44744</v>
      </c>
      <c r="C22" s="6">
        <v>44749</v>
      </c>
      <c r="D22" s="4">
        <v>2423</v>
      </c>
      <c r="E22" s="4" t="str">
        <f>VLOOKUP(A22,HOP!A:L,12,0)</f>
        <v>2423.00</v>
      </c>
      <c r="F22" s="4" t="str">
        <f>VLOOKUP(A22,HOP!A:C,3,0)</f>
        <v>2609216</v>
      </c>
      <c r="G22" s="4">
        <f t="shared" si="0"/>
        <v>0</v>
      </c>
      <c r="H22" s="4" t="str">
        <f t="shared" si="1"/>
        <v>，2609216</v>
      </c>
      <c r="I22" s="4" t="str">
        <f>VLOOKUP(A22,HOP!A:U,21,0)</f>
        <v>直采</v>
      </c>
    </row>
    <row r="23" s="4" customFormat="1" hidden="1" spans="1:9">
      <c r="A23" s="5">
        <v>18264935162</v>
      </c>
      <c r="B23" s="6">
        <v>44744</v>
      </c>
      <c r="C23" s="6">
        <v>44749</v>
      </c>
      <c r="D23" s="4">
        <v>3130</v>
      </c>
      <c r="E23" s="4" t="str">
        <f>VLOOKUP(A23,HOP!A:L,12,0)</f>
        <v>3130.00</v>
      </c>
      <c r="F23" s="4" t="str">
        <f>VLOOKUP(A23,HOP!A:C,3,0)</f>
        <v>2609263</v>
      </c>
      <c r="G23" s="4">
        <f t="shared" si="0"/>
        <v>0</v>
      </c>
      <c r="H23" s="4" t="str">
        <f t="shared" si="1"/>
        <v>，2609263</v>
      </c>
      <c r="I23" s="4" t="str">
        <f>VLOOKUP(A23,HOP!A:U,21,0)</f>
        <v>直采</v>
      </c>
    </row>
    <row r="24" s="4" customFormat="1" hidden="1" spans="1:9">
      <c r="A24" s="5">
        <v>18270031641</v>
      </c>
      <c r="B24" s="6">
        <v>44748</v>
      </c>
      <c r="C24" s="6">
        <v>44749</v>
      </c>
      <c r="D24" s="4">
        <v>1117</v>
      </c>
      <c r="E24" s="4" t="str">
        <f>VLOOKUP(A24,HOP!A:L,12,0)</f>
        <v>1117.00</v>
      </c>
      <c r="F24" s="4" t="str">
        <f>VLOOKUP(A24,HOP!A:C,3,0)</f>
        <v>2609533</v>
      </c>
      <c r="G24" s="4">
        <f t="shared" si="0"/>
        <v>0</v>
      </c>
      <c r="H24" s="4" t="str">
        <f t="shared" si="1"/>
        <v>，2609533</v>
      </c>
      <c r="I24" s="4" t="str">
        <f>VLOOKUP(A24,HOP!A:U,21,0)</f>
        <v>直采</v>
      </c>
    </row>
    <row r="25" s="4" customFormat="1" hidden="1" spans="1:9">
      <c r="A25" s="5">
        <v>18270720107</v>
      </c>
      <c r="B25" s="6">
        <v>44745</v>
      </c>
      <c r="C25" s="6">
        <v>44749</v>
      </c>
      <c r="D25" s="4">
        <v>1296</v>
      </c>
      <c r="E25" s="4" t="str">
        <f>VLOOKUP(A25,HOP!A:L,12,0)</f>
        <v>1296.00</v>
      </c>
      <c r="F25" s="4" t="str">
        <f>VLOOKUP(A25,HOP!A:C,3,0)</f>
        <v>2609659</v>
      </c>
      <c r="G25" s="4">
        <f t="shared" si="0"/>
        <v>0</v>
      </c>
      <c r="H25" s="4" t="str">
        <f t="shared" si="1"/>
        <v>，2609659</v>
      </c>
      <c r="I25" s="4" t="str">
        <f>VLOOKUP(A25,HOP!A:U,21,0)</f>
        <v>直采</v>
      </c>
    </row>
    <row r="26" s="4" customFormat="1" hidden="1" spans="1:10">
      <c r="A26" s="5">
        <v>18271416206</v>
      </c>
      <c r="B26" s="6">
        <v>44746</v>
      </c>
      <c r="C26" s="6">
        <v>44749</v>
      </c>
      <c r="D26" s="4">
        <v>2352</v>
      </c>
      <c r="E26" s="4">
        <v>2352</v>
      </c>
      <c r="F26" s="4" t="str">
        <f>VLOOKUP(A26,HOP!A:C,3,0)</f>
        <v>2609774</v>
      </c>
      <c r="G26" s="4">
        <f t="shared" si="0"/>
        <v>0</v>
      </c>
      <c r="H26" s="4" t="str">
        <f t="shared" si="1"/>
        <v>，2609774</v>
      </c>
      <c r="I26" s="4" t="str">
        <f>VLOOKUP(A26,HOP!A:U,21,0)</f>
        <v>直采</v>
      </c>
      <c r="J26" s="4" t="s">
        <v>639</v>
      </c>
    </row>
    <row r="27" s="4" customFormat="1" hidden="1" spans="1:9">
      <c r="A27" s="5">
        <v>18284393362</v>
      </c>
      <c r="B27" s="6">
        <v>44747</v>
      </c>
      <c r="C27" s="6">
        <v>44749</v>
      </c>
      <c r="D27" s="4">
        <v>1708</v>
      </c>
      <c r="E27" s="4" t="str">
        <f>VLOOKUP(A27,HOP!A:L,12,0)</f>
        <v>1708.00</v>
      </c>
      <c r="F27" s="4" t="str">
        <f>VLOOKUP(A27,HOP!A:C,3,0)</f>
        <v>2610798</v>
      </c>
      <c r="G27" s="4">
        <f t="shared" si="0"/>
        <v>0</v>
      </c>
      <c r="H27" s="4" t="str">
        <f t="shared" si="1"/>
        <v>，2610798</v>
      </c>
      <c r="I27" s="4" t="str">
        <f>VLOOKUP(A27,HOP!A:U,21,0)</f>
        <v>直采</v>
      </c>
    </row>
    <row r="28" s="4" customFormat="1" hidden="1" spans="1:9">
      <c r="A28" s="5">
        <v>18284203651</v>
      </c>
      <c r="B28" s="6">
        <v>44748</v>
      </c>
      <c r="C28" s="6">
        <v>44749</v>
      </c>
      <c r="D28" s="4">
        <v>1551</v>
      </c>
      <c r="E28" s="4" t="str">
        <f>VLOOKUP(A28,HOP!A:L,12,0)</f>
        <v>1551.00</v>
      </c>
      <c r="F28" s="4" t="str">
        <f>VLOOKUP(A28,HOP!A:C,3,0)</f>
        <v>2610767</v>
      </c>
      <c r="G28" s="4">
        <f t="shared" si="0"/>
        <v>0</v>
      </c>
      <c r="H28" s="4" t="str">
        <f t="shared" si="1"/>
        <v>，2610767</v>
      </c>
      <c r="I28" s="4" t="str">
        <f>VLOOKUP(A28,HOP!A:U,21,0)</f>
        <v>直采</v>
      </c>
    </row>
    <row r="29" s="4" customFormat="1" hidden="1" spans="1:9">
      <c r="A29" s="5">
        <v>18284814205</v>
      </c>
      <c r="B29" s="6">
        <v>44748</v>
      </c>
      <c r="C29" s="6">
        <v>44749</v>
      </c>
      <c r="D29" s="4">
        <v>265</v>
      </c>
      <c r="E29" s="4" t="str">
        <f>VLOOKUP(A29,HOP!A:L,12,0)</f>
        <v>265.00</v>
      </c>
      <c r="F29" s="4" t="str">
        <f>VLOOKUP(A29,HOP!A:C,3,0)</f>
        <v>2610861</v>
      </c>
      <c r="G29" s="4">
        <f t="shared" si="0"/>
        <v>0</v>
      </c>
      <c r="H29" s="4" t="str">
        <f t="shared" si="1"/>
        <v>，2610861</v>
      </c>
      <c r="I29" s="4" t="str">
        <f>VLOOKUP(A29,HOP!A:U,21,0)</f>
        <v>直采</v>
      </c>
    </row>
    <row r="30" s="4" customFormat="1" hidden="1" spans="1:9">
      <c r="A30" s="5">
        <v>18284995078</v>
      </c>
      <c r="B30" s="6">
        <v>44747</v>
      </c>
      <c r="C30" s="6">
        <v>44749</v>
      </c>
      <c r="D30" s="4">
        <v>3416</v>
      </c>
      <c r="E30" s="4" t="str">
        <f>VLOOKUP(A30,HOP!A:L,12,0)</f>
        <v>3416.00</v>
      </c>
      <c r="F30" s="4" t="str">
        <f>VLOOKUP(A30,HOP!A:C,3,0)</f>
        <v>2610894</v>
      </c>
      <c r="G30" s="4">
        <f t="shared" si="0"/>
        <v>0</v>
      </c>
      <c r="H30" s="4" t="str">
        <f t="shared" si="1"/>
        <v>，2610894</v>
      </c>
      <c r="I30" s="4" t="str">
        <f>VLOOKUP(A30,HOP!A:U,21,0)</f>
        <v>直采</v>
      </c>
    </row>
    <row r="31" s="4" customFormat="1" hidden="1" spans="1:9">
      <c r="A31" s="5">
        <v>18285158459</v>
      </c>
      <c r="B31" s="6">
        <v>44747</v>
      </c>
      <c r="C31" s="6">
        <v>44749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18286308796</v>
      </c>
      <c r="B32" s="6">
        <v>44748</v>
      </c>
      <c r="C32" s="6">
        <v>44749</v>
      </c>
      <c r="D32" s="4">
        <v>890</v>
      </c>
      <c r="E32" s="4" t="str">
        <f>VLOOKUP(A32,HOP!A:L,12,0)</f>
        <v>890.00</v>
      </c>
      <c r="F32" s="4" t="str">
        <f>VLOOKUP(A32,HOP!A:C,3,0)</f>
        <v>2611061</v>
      </c>
      <c r="G32" s="4">
        <f t="shared" si="0"/>
        <v>0</v>
      </c>
      <c r="H32" s="4" t="str">
        <f t="shared" si="1"/>
        <v>，2611061</v>
      </c>
      <c r="I32" s="4" t="str">
        <f>VLOOKUP(A32,HOP!A:U,21,0)</f>
        <v>直采</v>
      </c>
    </row>
    <row r="33" s="4" customFormat="1" hidden="1" spans="1:9">
      <c r="A33" s="5">
        <v>18292778846</v>
      </c>
      <c r="B33" s="6">
        <v>44747</v>
      </c>
      <c r="C33" s="6">
        <v>44749</v>
      </c>
      <c r="D33" s="4">
        <v>788</v>
      </c>
      <c r="E33" s="4" t="str">
        <f>VLOOKUP(A33,HOP!A:L,12,0)</f>
        <v>788.00</v>
      </c>
      <c r="F33" s="4" t="str">
        <f>VLOOKUP(A33,HOP!A:C,3,0)</f>
        <v>2611380</v>
      </c>
      <c r="G33" s="4">
        <f t="shared" si="0"/>
        <v>0</v>
      </c>
      <c r="H33" s="4" t="str">
        <f t="shared" si="1"/>
        <v>，2611380</v>
      </c>
      <c r="I33" s="4" t="str">
        <f>VLOOKUP(A33,HOP!A:U,21,0)</f>
        <v>直采</v>
      </c>
    </row>
    <row r="34" s="4" customFormat="1" hidden="1" spans="1:9">
      <c r="A34" s="5">
        <v>18292807366</v>
      </c>
      <c r="B34" s="6">
        <v>44747</v>
      </c>
      <c r="C34" s="6">
        <v>44749</v>
      </c>
      <c r="D34" s="4">
        <v>2634</v>
      </c>
      <c r="E34" s="4" t="str">
        <f>VLOOKUP(A34,HOP!A:L,12,0)</f>
        <v>2634.00</v>
      </c>
      <c r="F34" s="4" t="str">
        <f>VLOOKUP(A34,HOP!A:C,3,0)</f>
        <v>2611401</v>
      </c>
      <c r="G34" s="4">
        <f t="shared" si="0"/>
        <v>0</v>
      </c>
      <c r="H34" s="4" t="str">
        <f t="shared" si="1"/>
        <v>，2611401</v>
      </c>
      <c r="I34" s="4" t="str">
        <f>VLOOKUP(A34,HOP!A:U,21,0)</f>
        <v>直采</v>
      </c>
    </row>
    <row r="35" s="4" customFormat="1" hidden="1" spans="1:9">
      <c r="A35" s="5">
        <v>18294338431</v>
      </c>
      <c r="B35" s="6">
        <v>44747</v>
      </c>
      <c r="C35" s="6">
        <v>44749</v>
      </c>
      <c r="D35" s="4">
        <v>1690</v>
      </c>
      <c r="E35" s="4" t="str">
        <f>VLOOKUP(A35,HOP!A:L,12,0)</f>
        <v>1690.00</v>
      </c>
      <c r="F35" s="4" t="str">
        <f>VLOOKUP(A35,HOP!A:C,3,0)</f>
        <v>2611658</v>
      </c>
      <c r="G35" s="4">
        <f t="shared" ref="G35:G66" si="2">D35-E35</f>
        <v>0</v>
      </c>
      <c r="H35" s="4" t="str">
        <f t="shared" ref="H35:H66" si="3">$H$1&amp;F35</f>
        <v>，2611658</v>
      </c>
      <c r="I35" s="4" t="str">
        <f>VLOOKUP(A35,HOP!A:U,21,0)</f>
        <v>直采</v>
      </c>
    </row>
    <row r="36" s="4" customFormat="1" hidden="1" spans="1:9">
      <c r="A36" s="5">
        <v>18294893175</v>
      </c>
      <c r="B36" s="6">
        <v>44747</v>
      </c>
      <c r="C36" s="6">
        <v>44749</v>
      </c>
      <c r="D36" s="4">
        <v>626</v>
      </c>
      <c r="E36" s="4" t="str">
        <f>VLOOKUP(A36,HOP!A:L,12,0)</f>
        <v>626.00</v>
      </c>
      <c r="F36" s="4" t="str">
        <f>VLOOKUP(A36,HOP!A:C,3,0)</f>
        <v>2611746</v>
      </c>
      <c r="G36" s="4">
        <f t="shared" si="2"/>
        <v>0</v>
      </c>
      <c r="H36" s="4" t="str">
        <f t="shared" si="3"/>
        <v>，2611746</v>
      </c>
      <c r="I36" s="4" t="str">
        <f>VLOOKUP(A36,HOP!A:U,21,0)</f>
        <v>直采</v>
      </c>
    </row>
    <row r="37" s="4" customFormat="1" hidden="1" spans="1:9">
      <c r="A37" s="5">
        <v>18299937867</v>
      </c>
      <c r="B37" s="6">
        <v>44747</v>
      </c>
      <c r="C37" s="6">
        <v>44749</v>
      </c>
      <c r="D37" s="4">
        <v>1800</v>
      </c>
      <c r="E37" s="4" t="str">
        <f>VLOOKUP(A37,HOP!A:L,12,0)</f>
        <v>1800.00</v>
      </c>
      <c r="F37" s="4" t="str">
        <f>VLOOKUP(A37,HOP!A:C,3,0)</f>
        <v>2611898</v>
      </c>
      <c r="G37" s="4">
        <f t="shared" si="2"/>
        <v>0</v>
      </c>
      <c r="H37" s="4" t="str">
        <f t="shared" si="3"/>
        <v>，2611898</v>
      </c>
      <c r="I37" s="4" t="str">
        <f>VLOOKUP(A37,HOP!A:U,21,0)</f>
        <v>直采</v>
      </c>
    </row>
    <row r="38" s="4" customFormat="1" hidden="1" spans="1:9">
      <c r="A38" s="5">
        <v>18299945840</v>
      </c>
      <c r="B38" s="6">
        <v>44747</v>
      </c>
      <c r="C38" s="6">
        <v>44749</v>
      </c>
      <c r="D38" s="4">
        <v>1800</v>
      </c>
      <c r="E38" s="4" t="str">
        <f>VLOOKUP(A38,HOP!A:L,12,0)</f>
        <v>1800.00</v>
      </c>
      <c r="F38" s="4" t="str">
        <f>VLOOKUP(A38,HOP!A:C,3,0)</f>
        <v>2611899</v>
      </c>
      <c r="G38" s="4">
        <f t="shared" si="2"/>
        <v>0</v>
      </c>
      <c r="H38" s="4" t="str">
        <f t="shared" si="3"/>
        <v>，2611899</v>
      </c>
      <c r="I38" s="4" t="str">
        <f>VLOOKUP(A38,HOP!A:U,21,0)</f>
        <v>直采</v>
      </c>
    </row>
    <row r="39" s="4" customFormat="1" hidden="1" spans="1:9">
      <c r="A39" s="5">
        <v>18302747626</v>
      </c>
      <c r="B39" s="6">
        <v>44748</v>
      </c>
      <c r="C39" s="6">
        <v>44749</v>
      </c>
      <c r="D39" s="4">
        <v>306</v>
      </c>
      <c r="E39" s="4" t="str">
        <f>VLOOKUP(A39,HOP!A:L,12,0)</f>
        <v>306.00</v>
      </c>
      <c r="F39" s="4" t="str">
        <f>VLOOKUP(A39,HOP!A:C,3,0)</f>
        <v>2612273</v>
      </c>
      <c r="G39" s="4">
        <f t="shared" si="2"/>
        <v>0</v>
      </c>
      <c r="H39" s="4" t="str">
        <f t="shared" si="3"/>
        <v>，2612273</v>
      </c>
      <c r="I39" s="4" t="str">
        <f>VLOOKUP(A39,HOP!A:U,21,0)</f>
        <v>直采</v>
      </c>
    </row>
    <row r="40" s="4" customFormat="1" hidden="1" spans="1:9">
      <c r="A40" s="5">
        <v>18303016265</v>
      </c>
      <c r="B40" s="6">
        <v>44748</v>
      </c>
      <c r="C40" s="6">
        <v>44749</v>
      </c>
      <c r="D40" s="4">
        <v>240</v>
      </c>
      <c r="E40" s="4" t="str">
        <f>VLOOKUP(A40,HOP!A:L,12,0)</f>
        <v>240.00</v>
      </c>
      <c r="F40" s="4" t="str">
        <f>VLOOKUP(A40,HOP!A:C,3,0)</f>
        <v>2612321</v>
      </c>
      <c r="G40" s="4">
        <f t="shared" si="2"/>
        <v>0</v>
      </c>
      <c r="H40" s="4" t="str">
        <f t="shared" si="3"/>
        <v>，2612321</v>
      </c>
      <c r="I40" s="4" t="str">
        <f>VLOOKUP(A40,HOP!A:U,21,0)</f>
        <v>直采</v>
      </c>
    </row>
    <row r="41" s="4" customFormat="1" hidden="1" spans="1:9">
      <c r="A41" s="5">
        <v>18303035134</v>
      </c>
      <c r="B41" s="6">
        <v>44748</v>
      </c>
      <c r="C41" s="6">
        <v>44749</v>
      </c>
      <c r="D41" s="4">
        <v>459</v>
      </c>
      <c r="E41" s="4" t="str">
        <f>VLOOKUP(A41,HOP!A:L,12,0)</f>
        <v>459.00</v>
      </c>
      <c r="F41" s="4" t="str">
        <f>VLOOKUP(A41,HOP!A:C,3,0)</f>
        <v>2612324</v>
      </c>
      <c r="G41" s="4">
        <f t="shared" si="2"/>
        <v>0</v>
      </c>
      <c r="H41" s="4" t="str">
        <f t="shared" si="3"/>
        <v>，2612324</v>
      </c>
      <c r="I41" s="4" t="str">
        <f>VLOOKUP(A41,HOP!A:U,21,0)</f>
        <v>直采</v>
      </c>
    </row>
    <row r="42" s="4" customFormat="1" hidden="1" spans="1:9">
      <c r="A42" s="5">
        <v>18303123780</v>
      </c>
      <c r="B42" s="6">
        <v>44748</v>
      </c>
      <c r="C42" s="6">
        <v>44749</v>
      </c>
      <c r="D42" s="4">
        <v>845</v>
      </c>
      <c r="E42" s="4" t="str">
        <f>VLOOKUP(A42,HOP!A:L,12,0)</f>
        <v>845.00</v>
      </c>
      <c r="F42" s="4" t="str">
        <f>VLOOKUP(A42,HOP!A:C,3,0)</f>
        <v>2612345</v>
      </c>
      <c r="G42" s="4">
        <f t="shared" si="2"/>
        <v>0</v>
      </c>
      <c r="H42" s="4" t="str">
        <f t="shared" si="3"/>
        <v>，2612345</v>
      </c>
      <c r="I42" s="4" t="str">
        <f>VLOOKUP(A42,HOP!A:U,21,0)</f>
        <v>直采</v>
      </c>
    </row>
    <row r="43" s="4" customFormat="1" hidden="1" spans="1:9">
      <c r="A43" s="5">
        <v>18305303762</v>
      </c>
      <c r="B43" s="6">
        <v>44748</v>
      </c>
      <c r="C43" s="6">
        <v>44749</v>
      </c>
      <c r="D43" s="4">
        <v>313</v>
      </c>
      <c r="E43" s="4" t="str">
        <f>VLOOKUP(A43,HOP!A:L,12,0)</f>
        <v>313.00</v>
      </c>
      <c r="F43" s="4" t="str">
        <f>VLOOKUP(A43,HOP!A:C,3,0)</f>
        <v>2612521</v>
      </c>
      <c r="G43" s="4">
        <f t="shared" si="2"/>
        <v>0</v>
      </c>
      <c r="H43" s="4" t="str">
        <f t="shared" si="3"/>
        <v>，2612521</v>
      </c>
      <c r="I43" s="4" t="str">
        <f>VLOOKUP(A43,HOP!A:U,21,0)</f>
        <v>直采</v>
      </c>
    </row>
    <row r="44" s="4" customFormat="1" hidden="1" spans="1:9">
      <c r="A44" s="5">
        <v>18307489877</v>
      </c>
      <c r="B44" s="6">
        <v>44748</v>
      </c>
      <c r="C44" s="6">
        <v>44749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18307535350</v>
      </c>
      <c r="B45" s="6">
        <v>44748</v>
      </c>
      <c r="C45" s="6">
        <v>44749</v>
      </c>
      <c r="D45" s="4">
        <v>439</v>
      </c>
      <c r="E45" s="4" t="str">
        <f>VLOOKUP(A45,HOP!A:L,12,0)</f>
        <v>439.00</v>
      </c>
      <c r="F45" s="4" t="str">
        <f>VLOOKUP(A45,HOP!A:C,3,0)</f>
        <v>2612738</v>
      </c>
      <c r="G45" s="4">
        <f t="shared" si="2"/>
        <v>0</v>
      </c>
      <c r="H45" s="4" t="str">
        <f t="shared" si="3"/>
        <v>，2612738</v>
      </c>
      <c r="I45" s="4" t="str">
        <f>VLOOKUP(A45,HOP!A:U,21,0)</f>
        <v>直采</v>
      </c>
    </row>
    <row r="46" s="4" customFormat="1" hidden="1" spans="1:9">
      <c r="A46" s="5">
        <v>18307564128</v>
      </c>
      <c r="B46" s="6">
        <v>44748</v>
      </c>
      <c r="C46" s="6">
        <v>44749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18307572157</v>
      </c>
      <c r="B47" s="6">
        <v>44748</v>
      </c>
      <c r="C47" s="6">
        <v>44749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17687407722</v>
      </c>
      <c r="B48" s="6">
        <v>44747</v>
      </c>
      <c r="C48" s="6">
        <v>44750</v>
      </c>
      <c r="D48" s="4">
        <v>1086</v>
      </c>
      <c r="E48" s="4" t="str">
        <f>VLOOKUP(A48,HOP!A:L,12,0)</f>
        <v>1086.00</v>
      </c>
      <c r="F48" s="4" t="str">
        <f>VLOOKUP(A48,HOP!A:C,3,0)</f>
        <v>2475451</v>
      </c>
      <c r="G48" s="4">
        <f t="shared" si="2"/>
        <v>0</v>
      </c>
      <c r="H48" s="4" t="str">
        <f t="shared" si="3"/>
        <v>，2475451</v>
      </c>
      <c r="I48" s="4" t="str">
        <f>VLOOKUP(A48,HOP!A:U,21,0)</f>
        <v>直采</v>
      </c>
    </row>
    <row r="49" s="4" customFormat="1" hidden="1" spans="1:9">
      <c r="A49" s="5">
        <v>17717477319</v>
      </c>
      <c r="B49" s="6">
        <v>44746</v>
      </c>
      <c r="C49" s="6">
        <v>44748</v>
      </c>
      <c r="D49" s="4">
        <v>4262</v>
      </c>
      <c r="E49" s="4" t="str">
        <f>VLOOKUP(A49,HOP!A:L,12,0)</f>
        <v>4262.00</v>
      </c>
      <c r="F49" s="4" t="str">
        <f>VLOOKUP(A49,HOP!A:C,3,0)</f>
        <v>2483811</v>
      </c>
      <c r="G49" s="4">
        <f t="shared" si="2"/>
        <v>0</v>
      </c>
      <c r="H49" s="4" t="str">
        <f t="shared" si="3"/>
        <v>，2483811</v>
      </c>
      <c r="I49" s="4" t="str">
        <f>VLOOKUP(A49,HOP!A:U,21,0)</f>
        <v>直采</v>
      </c>
    </row>
    <row r="50" s="4" customFormat="1" hidden="1" spans="1:9">
      <c r="A50" s="5">
        <v>17793033313</v>
      </c>
      <c r="B50" s="6">
        <v>44744</v>
      </c>
      <c r="C50" s="6">
        <v>44749</v>
      </c>
      <c r="D50" s="4">
        <v>4770</v>
      </c>
      <c r="E50" s="4" t="str">
        <f>VLOOKUP(A50,HOP!A:L,12,0)</f>
        <v>4770.00</v>
      </c>
      <c r="F50" s="4" t="str">
        <f>VLOOKUP(A50,HOP!A:C,3,0)</f>
        <v>2508131</v>
      </c>
      <c r="G50" s="4">
        <f t="shared" si="2"/>
        <v>0</v>
      </c>
      <c r="H50" s="4" t="str">
        <f t="shared" si="3"/>
        <v>，2508131</v>
      </c>
      <c r="I50" s="4" t="str">
        <f>VLOOKUP(A50,HOP!A:U,21,0)</f>
        <v>直采</v>
      </c>
    </row>
    <row r="51" s="4" customFormat="1" hidden="1" spans="1:9">
      <c r="A51" s="5">
        <v>17812106170</v>
      </c>
      <c r="B51" s="6">
        <v>44742</v>
      </c>
      <c r="C51" s="6">
        <v>44748</v>
      </c>
      <c r="D51" s="4">
        <v>14344</v>
      </c>
      <c r="E51" s="4" t="str">
        <f>VLOOKUP(A51,HOP!A:L,12,0)</f>
        <v>14344.00</v>
      </c>
      <c r="F51" s="4" t="str">
        <f>VLOOKUP(A51,HOP!A:C,3,0)</f>
        <v>2514433</v>
      </c>
      <c r="G51" s="4">
        <f t="shared" si="2"/>
        <v>0</v>
      </c>
      <c r="H51" s="4" t="str">
        <f t="shared" si="3"/>
        <v>，2514433</v>
      </c>
      <c r="I51" s="4" t="str">
        <f>VLOOKUP(A51,HOP!A:U,21,0)</f>
        <v>直采</v>
      </c>
    </row>
    <row r="52" s="4" customFormat="1" hidden="1" spans="1:9">
      <c r="A52" s="5">
        <v>17836118673</v>
      </c>
      <c r="B52" s="6">
        <v>44750</v>
      </c>
      <c r="C52" s="6">
        <v>44751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17845094041</v>
      </c>
      <c r="B53" s="6">
        <v>44744</v>
      </c>
      <c r="C53" s="6">
        <v>44747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17845888026</v>
      </c>
      <c r="B54" s="6">
        <v>44744</v>
      </c>
      <c r="C54" s="6">
        <v>44746</v>
      </c>
      <c r="D54" s="4">
        <v>2846</v>
      </c>
      <c r="E54" s="4" t="str">
        <f>VLOOKUP(A54,HOP!A:L,12,0)</f>
        <v>2846.00</v>
      </c>
      <c r="F54" s="4" t="str">
        <f>VLOOKUP(A54,HOP!A:C,3,0)</f>
        <v>2524681</v>
      </c>
      <c r="G54" s="4">
        <f t="shared" si="2"/>
        <v>0</v>
      </c>
      <c r="H54" s="4" t="str">
        <f t="shared" si="3"/>
        <v>，2524681</v>
      </c>
      <c r="I54" s="4" t="str">
        <f>VLOOKUP(A54,HOP!A:U,21,0)</f>
        <v>直采</v>
      </c>
    </row>
    <row r="55" s="4" customFormat="1" hidden="1" spans="1:9">
      <c r="A55" s="5">
        <v>17846451393</v>
      </c>
      <c r="B55" s="6">
        <v>44750</v>
      </c>
      <c r="C55" s="6">
        <v>44752</v>
      </c>
      <c r="D55" s="4">
        <v>2830</v>
      </c>
      <c r="E55" s="4" t="str">
        <f>VLOOKUP(A55,HOP!A:L,12,0)</f>
        <v>2830.00</v>
      </c>
      <c r="F55" s="4" t="str">
        <f>VLOOKUP(A55,HOP!A:C,3,0)</f>
        <v>2524911</v>
      </c>
      <c r="G55" s="4">
        <f t="shared" si="2"/>
        <v>0</v>
      </c>
      <c r="H55" s="4" t="str">
        <f t="shared" si="3"/>
        <v>，2524911</v>
      </c>
      <c r="I55" s="4" t="str">
        <f>VLOOKUP(A55,HOP!A:U,21,0)</f>
        <v>直采</v>
      </c>
    </row>
    <row r="56" s="4" customFormat="1" hidden="1" spans="1:9">
      <c r="A56" s="5">
        <v>17849642450</v>
      </c>
      <c r="B56" s="6">
        <v>44746</v>
      </c>
      <c r="C56" s="6">
        <v>44750</v>
      </c>
      <c r="D56" s="4">
        <v>5072</v>
      </c>
      <c r="E56" s="4" t="str">
        <f>VLOOKUP(A56,HOP!A:L,12,0)</f>
        <v>5072.00</v>
      </c>
      <c r="F56" s="4" t="str">
        <f>VLOOKUP(A56,HOP!A:C,3,0)</f>
        <v>2525450</v>
      </c>
      <c r="G56" s="4">
        <f t="shared" si="2"/>
        <v>0</v>
      </c>
      <c r="H56" s="4" t="str">
        <f t="shared" si="3"/>
        <v>，2525450</v>
      </c>
      <c r="I56" s="4" t="str">
        <f>VLOOKUP(A56,HOP!A:U,21,0)</f>
        <v>直采</v>
      </c>
    </row>
    <row r="57" s="4" customFormat="1" hidden="1" spans="1:9">
      <c r="A57" s="5">
        <v>17868763793</v>
      </c>
      <c r="B57" s="6">
        <v>44745</v>
      </c>
      <c r="C57" s="6">
        <v>44747</v>
      </c>
      <c r="D57" s="4">
        <v>652</v>
      </c>
      <c r="E57" s="4" t="str">
        <f>VLOOKUP(A57,HOP!A:L,12,0)</f>
        <v>652.00</v>
      </c>
      <c r="F57" s="4" t="str">
        <f>VLOOKUP(A57,HOP!A:C,3,0)</f>
        <v>2529997</v>
      </c>
      <c r="G57" s="4">
        <f t="shared" si="2"/>
        <v>0</v>
      </c>
      <c r="H57" s="4" t="str">
        <f t="shared" si="3"/>
        <v>，2529997</v>
      </c>
      <c r="I57" s="4" t="str">
        <f>VLOOKUP(A57,HOP!A:U,21,0)</f>
        <v>直采</v>
      </c>
    </row>
    <row r="58" s="4" customFormat="1" hidden="1" spans="1:9">
      <c r="A58" s="5">
        <v>17889110193</v>
      </c>
      <c r="B58" s="6">
        <v>44743</v>
      </c>
      <c r="C58" s="6">
        <v>44746</v>
      </c>
      <c r="D58" s="4">
        <v>2602</v>
      </c>
      <c r="E58" s="4" t="str">
        <f>VLOOKUP(A58,HOP!A:L,12,0)</f>
        <v>2602.00</v>
      </c>
      <c r="F58" s="4" t="str">
        <f>VLOOKUP(A58,HOP!A:C,3,0)</f>
        <v>2535859</v>
      </c>
      <c r="G58" s="4">
        <f t="shared" si="2"/>
        <v>0</v>
      </c>
      <c r="H58" s="4" t="str">
        <f t="shared" si="3"/>
        <v>，2535859</v>
      </c>
      <c r="I58" s="4" t="str">
        <f>VLOOKUP(A58,HOP!A:U,21,0)</f>
        <v>直采</v>
      </c>
    </row>
    <row r="59" s="4" customFormat="1" hidden="1" spans="1:9">
      <c r="A59" s="5">
        <v>17909802896</v>
      </c>
      <c r="B59" s="6">
        <v>44740</v>
      </c>
      <c r="C59" s="6">
        <v>44747</v>
      </c>
      <c r="D59" s="4">
        <v>2471</v>
      </c>
      <c r="E59" s="4" t="str">
        <f>VLOOKUP(A59,HOP!A:L,12,0)</f>
        <v>2471.00</v>
      </c>
      <c r="F59" s="4" t="str">
        <f>VLOOKUP(A59,HOP!A:C,3,0)</f>
        <v>2544283</v>
      </c>
      <c r="G59" s="4">
        <f t="shared" si="2"/>
        <v>0</v>
      </c>
      <c r="H59" s="4" t="str">
        <f t="shared" si="3"/>
        <v>，2544283</v>
      </c>
      <c r="I59" s="4" t="str">
        <f>VLOOKUP(A59,HOP!A:U,21,0)</f>
        <v>直采</v>
      </c>
    </row>
    <row r="60" s="4" customFormat="1" hidden="1" spans="1:9">
      <c r="A60" s="5">
        <v>17960421189</v>
      </c>
      <c r="B60" s="6">
        <v>44747</v>
      </c>
      <c r="C60" s="6">
        <v>44750</v>
      </c>
      <c r="D60" s="4">
        <v>1287</v>
      </c>
      <c r="E60" s="4" t="str">
        <f>VLOOKUP(A60,HOP!A:L,12,0)</f>
        <v>1287.00</v>
      </c>
      <c r="F60" s="4" t="str">
        <f>VLOOKUP(A60,HOP!A:C,3,0)</f>
        <v>2556772</v>
      </c>
      <c r="G60" s="4">
        <f t="shared" si="2"/>
        <v>0</v>
      </c>
      <c r="H60" s="4" t="str">
        <f t="shared" si="3"/>
        <v>，2556772</v>
      </c>
      <c r="I60" s="4" t="str">
        <f>VLOOKUP(A60,HOP!A:U,21,0)</f>
        <v>直采</v>
      </c>
    </row>
    <row r="61" s="4" customFormat="1" hidden="1" spans="1:9">
      <c r="A61" s="5">
        <v>17995716378</v>
      </c>
      <c r="B61" s="6">
        <v>44748</v>
      </c>
      <c r="C61" s="6">
        <v>44750</v>
      </c>
      <c r="D61" s="4">
        <v>778</v>
      </c>
      <c r="E61" s="4" t="str">
        <f>VLOOKUP(A61,HOP!A:L,12,0)</f>
        <v>778.00</v>
      </c>
      <c r="F61" s="4" t="str">
        <f>VLOOKUP(A61,HOP!A:C,3,0)</f>
        <v>2563965</v>
      </c>
      <c r="G61" s="4">
        <f t="shared" si="2"/>
        <v>0</v>
      </c>
      <c r="H61" s="4" t="str">
        <f t="shared" si="3"/>
        <v>，2563965</v>
      </c>
      <c r="I61" s="4" t="str">
        <f>VLOOKUP(A61,HOP!A:U,21,0)</f>
        <v>直采</v>
      </c>
    </row>
    <row r="62" s="4" customFormat="1" hidden="1" spans="1:9">
      <c r="A62" s="5">
        <v>18025266317</v>
      </c>
      <c r="B62" s="6">
        <v>44743</v>
      </c>
      <c r="C62" s="6">
        <v>44750</v>
      </c>
      <c r="D62" s="4">
        <v>5117</v>
      </c>
      <c r="E62" s="4" t="str">
        <f>VLOOKUP(A62,HOP!A:L,12,0)</f>
        <v>5117.00</v>
      </c>
      <c r="F62" s="4" t="str">
        <f>VLOOKUP(A62,HOP!A:C,3,0)</f>
        <v>2570120</v>
      </c>
      <c r="G62" s="4">
        <f t="shared" si="2"/>
        <v>0</v>
      </c>
      <c r="H62" s="4" t="str">
        <f t="shared" si="3"/>
        <v>，2570120</v>
      </c>
      <c r="I62" s="4" t="str">
        <f>VLOOKUP(A62,HOP!A:U,21,0)</f>
        <v>直采</v>
      </c>
    </row>
    <row r="63" s="4" customFormat="1" hidden="1" spans="1:9">
      <c r="A63" s="5">
        <v>18107948037</v>
      </c>
      <c r="B63" s="6">
        <v>44749</v>
      </c>
      <c r="C63" s="6">
        <v>44750</v>
      </c>
      <c r="D63" s="4">
        <v>470</v>
      </c>
      <c r="E63" s="4" t="str">
        <f>VLOOKUP(A63,HOP!A:L,12,0)</f>
        <v>470.00</v>
      </c>
      <c r="F63" s="4" t="str">
        <f>VLOOKUP(A63,HOP!A:C,3,0)</f>
        <v>2588635</v>
      </c>
      <c r="G63" s="4">
        <f t="shared" si="2"/>
        <v>0</v>
      </c>
      <c r="H63" s="4" t="str">
        <f t="shared" si="3"/>
        <v>，2588635</v>
      </c>
      <c r="I63" s="4" t="str">
        <f>VLOOKUP(A63,HOP!A:U,21,0)</f>
        <v>直采</v>
      </c>
    </row>
    <row r="64" s="4" customFormat="1" hidden="1" spans="1:9">
      <c r="A64" s="5">
        <v>18128256043</v>
      </c>
      <c r="B64" s="6">
        <v>44749</v>
      </c>
      <c r="C64" s="6">
        <v>44750</v>
      </c>
      <c r="D64" s="4">
        <v>235</v>
      </c>
      <c r="E64" s="4" t="str">
        <f>VLOOKUP(A64,HOP!A:L,12,0)</f>
        <v>235.00</v>
      </c>
      <c r="F64" s="4" t="str">
        <f>VLOOKUP(A64,HOP!A:C,3,0)</f>
        <v>2592461</v>
      </c>
      <c r="G64" s="4">
        <f t="shared" si="2"/>
        <v>0</v>
      </c>
      <c r="H64" s="4" t="str">
        <f t="shared" si="3"/>
        <v>，2592461</v>
      </c>
      <c r="I64" s="4" t="str">
        <f>VLOOKUP(A64,HOP!A:U,21,0)</f>
        <v>直采</v>
      </c>
    </row>
    <row r="65" s="4" customFormat="1" hidden="1" spans="1:9">
      <c r="A65" s="5">
        <v>18129555959</v>
      </c>
      <c r="B65" s="6">
        <v>44747</v>
      </c>
      <c r="C65" s="6">
        <v>44750</v>
      </c>
      <c r="D65" s="4">
        <v>1218</v>
      </c>
      <c r="E65" s="4" t="str">
        <f>VLOOKUP(A65,HOP!A:L,12,0)</f>
        <v>1218.00</v>
      </c>
      <c r="F65" s="4" t="str">
        <f>VLOOKUP(A65,HOP!A:C,3,0)</f>
        <v>2592792</v>
      </c>
      <c r="G65" s="4">
        <f t="shared" si="2"/>
        <v>0</v>
      </c>
      <c r="H65" s="4" t="str">
        <f t="shared" si="3"/>
        <v>，2592792</v>
      </c>
      <c r="I65" s="4" t="str">
        <f>VLOOKUP(A65,HOP!A:U,21,0)</f>
        <v>直采</v>
      </c>
    </row>
    <row r="66" s="4" customFormat="1" hidden="1" spans="1:9">
      <c r="A66" s="5">
        <v>18157678491</v>
      </c>
      <c r="B66" s="6">
        <v>44747</v>
      </c>
      <c r="C66" s="6">
        <v>44750</v>
      </c>
      <c r="D66" s="4">
        <v>1836</v>
      </c>
      <c r="E66" s="4" t="str">
        <f>VLOOKUP(A66,HOP!A:L,12,0)</f>
        <v>1836.00</v>
      </c>
      <c r="F66" s="4" t="str">
        <f>VLOOKUP(A66,HOP!A:C,3,0)</f>
        <v>2596731</v>
      </c>
      <c r="G66" s="4">
        <f t="shared" si="2"/>
        <v>0</v>
      </c>
      <c r="H66" s="4" t="str">
        <f t="shared" si="3"/>
        <v>，2596731</v>
      </c>
      <c r="I66" s="4" t="str">
        <f>VLOOKUP(A66,HOP!A:U,21,0)</f>
        <v>直采</v>
      </c>
    </row>
    <row r="67" s="4" customFormat="1" hidden="1" spans="1:9">
      <c r="A67" s="5">
        <v>18172340396</v>
      </c>
      <c r="B67" s="6">
        <v>44746</v>
      </c>
      <c r="C67" s="6">
        <v>44750</v>
      </c>
      <c r="D67" s="4">
        <v>2448</v>
      </c>
      <c r="E67" s="4" t="str">
        <f>VLOOKUP(A67,HOP!A:L,12,0)</f>
        <v>2448.00</v>
      </c>
      <c r="F67" s="4" t="str">
        <f>VLOOKUP(A67,HOP!A:C,3,0)</f>
        <v>2598522</v>
      </c>
      <c r="G67" s="4">
        <f t="shared" ref="G67:G98" si="4">D67-E67</f>
        <v>0</v>
      </c>
      <c r="H67" s="4" t="str">
        <f t="shared" ref="H67:H98" si="5">$H$1&amp;F67</f>
        <v>，2598522</v>
      </c>
      <c r="I67" s="4" t="str">
        <f>VLOOKUP(A67,HOP!A:U,21,0)</f>
        <v>直采</v>
      </c>
    </row>
    <row r="68" s="4" customFormat="1" hidden="1" spans="1:9">
      <c r="A68" s="5">
        <v>18183619609</v>
      </c>
      <c r="B68" s="6">
        <v>44746</v>
      </c>
      <c r="C68" s="6">
        <v>44750</v>
      </c>
      <c r="D68" s="4">
        <v>2228</v>
      </c>
      <c r="E68" s="4" t="str">
        <f>VLOOKUP(A68,HOP!A:L,12,0)</f>
        <v>2228.00</v>
      </c>
      <c r="F68" s="4" t="str">
        <f>VLOOKUP(A68,HOP!A:C,3,0)</f>
        <v>2600169</v>
      </c>
      <c r="G68" s="4">
        <f t="shared" si="4"/>
        <v>0</v>
      </c>
      <c r="H68" s="4" t="str">
        <f t="shared" si="5"/>
        <v>，2600169</v>
      </c>
      <c r="I68" s="4" t="str">
        <f>VLOOKUP(A68,HOP!A:U,21,0)</f>
        <v>直采</v>
      </c>
    </row>
    <row r="69" s="4" customFormat="1" hidden="1" spans="1:9">
      <c r="A69" s="5">
        <v>18183942611</v>
      </c>
      <c r="B69" s="6">
        <v>44748</v>
      </c>
      <c r="C69" s="6">
        <v>44750</v>
      </c>
      <c r="D69" s="4">
        <v>2400</v>
      </c>
      <c r="E69" s="4" t="str">
        <f>VLOOKUP(A69,HOP!A:L,12,0)</f>
        <v>2400.00</v>
      </c>
      <c r="F69" s="4" t="str">
        <f>VLOOKUP(A69,HOP!A:C,3,0)</f>
        <v>2600354</v>
      </c>
      <c r="G69" s="4">
        <f t="shared" si="4"/>
        <v>0</v>
      </c>
      <c r="H69" s="4" t="str">
        <f t="shared" si="5"/>
        <v>，2600354</v>
      </c>
      <c r="I69" s="4" t="str">
        <f>VLOOKUP(A69,HOP!A:U,21,0)</f>
        <v>直采</v>
      </c>
    </row>
    <row r="70" s="4" customFormat="1" hidden="1" spans="1:9">
      <c r="A70" s="5">
        <v>18211161767</v>
      </c>
      <c r="B70" s="6">
        <v>44748</v>
      </c>
      <c r="C70" s="6">
        <v>44750</v>
      </c>
      <c r="D70" s="4">
        <v>298</v>
      </c>
      <c r="E70" s="4" t="str">
        <f>VLOOKUP(A70,HOP!A:L,12,0)</f>
        <v>298.00</v>
      </c>
      <c r="F70" s="4" t="str">
        <f>VLOOKUP(A70,HOP!A:C,3,0)</f>
        <v>2603586</v>
      </c>
      <c r="G70" s="4">
        <f t="shared" si="4"/>
        <v>0</v>
      </c>
      <c r="H70" s="4" t="str">
        <f t="shared" si="5"/>
        <v>，2603586</v>
      </c>
      <c r="I70" s="4" t="str">
        <f>VLOOKUP(A70,HOP!A:U,21,0)</f>
        <v>直采</v>
      </c>
    </row>
    <row r="71" s="4" customFormat="1" hidden="1" spans="1:9">
      <c r="A71" s="5">
        <v>18211175163</v>
      </c>
      <c r="B71" s="6">
        <v>44748</v>
      </c>
      <c r="C71" s="6">
        <v>44750</v>
      </c>
      <c r="D71" s="4">
        <v>298</v>
      </c>
      <c r="E71" s="4" t="str">
        <f>VLOOKUP(A71,HOP!A:L,12,0)</f>
        <v>298.00</v>
      </c>
      <c r="F71" s="4" t="str">
        <f>VLOOKUP(A71,HOP!A:C,3,0)</f>
        <v>2603589</v>
      </c>
      <c r="G71" s="4">
        <f t="shared" si="4"/>
        <v>0</v>
      </c>
      <c r="H71" s="4" t="str">
        <f t="shared" si="5"/>
        <v>，2603589</v>
      </c>
      <c r="I71" s="4" t="str">
        <f>VLOOKUP(A71,HOP!A:U,21,0)</f>
        <v>直采</v>
      </c>
    </row>
    <row r="72" s="4" customFormat="1" hidden="1" spans="1:9">
      <c r="A72" s="5">
        <v>18211192450</v>
      </c>
      <c r="B72" s="6">
        <v>44748</v>
      </c>
      <c r="C72" s="6">
        <v>44750</v>
      </c>
      <c r="D72" s="4">
        <v>298</v>
      </c>
      <c r="E72" s="4" t="str">
        <f>VLOOKUP(A72,HOP!A:L,12,0)</f>
        <v>298.00</v>
      </c>
      <c r="F72" s="4" t="str">
        <f>VLOOKUP(A72,HOP!A:C,3,0)</f>
        <v>2603593</v>
      </c>
      <c r="G72" s="4">
        <f t="shared" si="4"/>
        <v>0</v>
      </c>
      <c r="H72" s="4" t="str">
        <f t="shared" si="5"/>
        <v>，2603593</v>
      </c>
      <c r="I72" s="4" t="str">
        <f>VLOOKUP(A72,HOP!A:U,21,0)</f>
        <v>直采</v>
      </c>
    </row>
    <row r="73" s="4" customFormat="1" hidden="1" spans="1:9">
      <c r="A73" s="5">
        <v>18222832576</v>
      </c>
      <c r="B73" s="6">
        <v>44749</v>
      </c>
      <c r="C73" s="6">
        <v>44750</v>
      </c>
      <c r="D73" s="4">
        <v>676</v>
      </c>
      <c r="E73" s="4" t="str">
        <f>VLOOKUP(A73,HOP!A:L,12,0)</f>
        <v>676.00</v>
      </c>
      <c r="F73" s="4" t="str">
        <f>VLOOKUP(A73,HOP!A:C,3,0)</f>
        <v>2604872</v>
      </c>
      <c r="G73" s="4">
        <f t="shared" si="4"/>
        <v>0</v>
      </c>
      <c r="H73" s="4" t="str">
        <f t="shared" si="5"/>
        <v>，2604872</v>
      </c>
      <c r="I73" s="4" t="str">
        <f>VLOOKUP(A73,HOP!A:U,21,0)</f>
        <v>直采</v>
      </c>
    </row>
    <row r="74" s="4" customFormat="1" hidden="1" spans="1:9">
      <c r="A74" s="5">
        <v>18225530572</v>
      </c>
      <c r="B74" s="6">
        <v>44740</v>
      </c>
      <c r="C74" s="6">
        <v>44750</v>
      </c>
      <c r="D74" s="4">
        <v>7060</v>
      </c>
      <c r="E74" s="4" t="str">
        <f>VLOOKUP(A74,HOP!A:L,12,0)</f>
        <v>7060.00</v>
      </c>
      <c r="F74" s="4" t="str">
        <f>VLOOKUP(A74,HOP!A:C,3,0)</f>
        <v>2605132</v>
      </c>
      <c r="G74" s="4">
        <f t="shared" si="4"/>
        <v>0</v>
      </c>
      <c r="H74" s="4" t="str">
        <f t="shared" si="5"/>
        <v>，2605132</v>
      </c>
      <c r="I74" s="4" t="str">
        <f>VLOOKUP(A74,HOP!A:U,21,0)</f>
        <v>直采</v>
      </c>
    </row>
    <row r="75" s="4" customFormat="1" hidden="1" spans="1:9">
      <c r="A75" s="5">
        <v>18235783868</v>
      </c>
      <c r="B75" s="6">
        <v>44743</v>
      </c>
      <c r="C75" s="6">
        <v>44750</v>
      </c>
      <c r="D75" s="4">
        <v>2738</v>
      </c>
      <c r="E75" s="4" t="str">
        <f>VLOOKUP(A75,HOP!A:L,12,0)</f>
        <v>2738.00</v>
      </c>
      <c r="F75" s="4" t="str">
        <f>VLOOKUP(A75,HOP!A:C,3,0)</f>
        <v>2606337</v>
      </c>
      <c r="G75" s="4">
        <f t="shared" si="4"/>
        <v>0</v>
      </c>
      <c r="H75" s="4" t="str">
        <f t="shared" si="5"/>
        <v>，2606337</v>
      </c>
      <c r="I75" s="4" t="str">
        <f>VLOOKUP(A75,HOP!A:U,21,0)</f>
        <v>直采</v>
      </c>
    </row>
    <row r="76" s="4" customFormat="1" hidden="1" spans="1:9">
      <c r="A76" s="5">
        <v>18241697651</v>
      </c>
      <c r="B76" s="6">
        <v>44747</v>
      </c>
      <c r="C76" s="6">
        <v>44750</v>
      </c>
      <c r="D76" s="4">
        <v>1590</v>
      </c>
      <c r="E76" s="4" t="str">
        <f>VLOOKUP(A76,HOP!A:L,12,0)</f>
        <v>1590.00</v>
      </c>
      <c r="F76" s="4" t="str">
        <f>VLOOKUP(A76,HOP!A:C,3,0)</f>
        <v>2606980</v>
      </c>
      <c r="G76" s="4">
        <f t="shared" si="4"/>
        <v>0</v>
      </c>
      <c r="H76" s="4" t="str">
        <f t="shared" si="5"/>
        <v>，2606980</v>
      </c>
      <c r="I76" s="4" t="str">
        <f>VLOOKUP(A76,HOP!A:U,21,0)</f>
        <v>直采</v>
      </c>
    </row>
    <row r="77" s="4" customFormat="1" hidden="1" spans="1:9">
      <c r="A77" s="5">
        <v>18242727954</v>
      </c>
      <c r="B77" s="6">
        <v>44743</v>
      </c>
      <c r="C77" s="6">
        <v>44750</v>
      </c>
      <c r="D77" s="4">
        <v>1603</v>
      </c>
      <c r="E77" s="4" t="str">
        <f>VLOOKUP(A77,HOP!A:L,12,0)</f>
        <v>1603.00</v>
      </c>
      <c r="F77" s="4" t="str">
        <f>VLOOKUP(A77,HOP!A:C,3,0)</f>
        <v>2607205</v>
      </c>
      <c r="G77" s="4">
        <f t="shared" si="4"/>
        <v>0</v>
      </c>
      <c r="H77" s="4" t="str">
        <f t="shared" si="5"/>
        <v>，2607205</v>
      </c>
      <c r="I77" s="4" t="str">
        <f>VLOOKUP(A77,HOP!A:U,21,0)</f>
        <v>直采</v>
      </c>
    </row>
    <row r="78" s="4" customFormat="1" hidden="1" spans="1:9">
      <c r="A78" s="5">
        <v>18249309890</v>
      </c>
      <c r="B78" s="6">
        <v>44746</v>
      </c>
      <c r="C78" s="6">
        <v>44750</v>
      </c>
      <c r="D78" s="4">
        <v>2340</v>
      </c>
      <c r="E78" s="4" t="str">
        <f>VLOOKUP(A78,HOP!A:L,12,0)</f>
        <v>2340.00</v>
      </c>
      <c r="F78" s="4" t="str">
        <f>VLOOKUP(A78,HOP!A:C,3,0)</f>
        <v>2607867</v>
      </c>
      <c r="G78" s="4">
        <f t="shared" si="4"/>
        <v>0</v>
      </c>
      <c r="H78" s="4" t="str">
        <f t="shared" si="5"/>
        <v>，2607867</v>
      </c>
      <c r="I78" s="4" t="str">
        <f>VLOOKUP(A78,HOP!A:U,21,0)</f>
        <v>直采</v>
      </c>
    </row>
    <row r="79" s="4" customFormat="1" hidden="1" spans="1:9">
      <c r="A79" s="5">
        <v>18249945415</v>
      </c>
      <c r="B79" s="6">
        <v>44748</v>
      </c>
      <c r="C79" s="6">
        <v>44750</v>
      </c>
      <c r="D79" s="4">
        <v>292</v>
      </c>
      <c r="E79" s="4" t="str">
        <f>VLOOKUP(A79,HOP!A:L,12,0)</f>
        <v>292.00</v>
      </c>
      <c r="F79" s="4" t="str">
        <f>VLOOKUP(A79,HOP!A:C,3,0)</f>
        <v>2607995</v>
      </c>
      <c r="G79" s="4">
        <f t="shared" si="4"/>
        <v>0</v>
      </c>
      <c r="H79" s="4" t="str">
        <f t="shared" si="5"/>
        <v>，2607995</v>
      </c>
      <c r="I79" s="4" t="str">
        <f>VLOOKUP(A79,HOP!A:U,21,0)</f>
        <v>直采</v>
      </c>
    </row>
    <row r="80" s="4" customFormat="1" hidden="1" spans="1:9">
      <c r="A80" s="5">
        <v>18253252948</v>
      </c>
      <c r="B80" s="6">
        <v>44748</v>
      </c>
      <c r="C80" s="6">
        <v>44750</v>
      </c>
      <c r="D80" s="4">
        <v>506</v>
      </c>
      <c r="E80" s="4" t="str">
        <f>VLOOKUP(A80,HOP!A:L,12,0)</f>
        <v>506.00</v>
      </c>
      <c r="F80" s="4" t="str">
        <f>VLOOKUP(A80,HOP!A:C,3,0)</f>
        <v>2608213</v>
      </c>
      <c r="G80" s="4">
        <f t="shared" si="4"/>
        <v>0</v>
      </c>
      <c r="H80" s="4" t="str">
        <f t="shared" si="5"/>
        <v>，2608213</v>
      </c>
      <c r="I80" s="4" t="str">
        <f>VLOOKUP(A80,HOP!A:U,21,0)</f>
        <v>直采</v>
      </c>
    </row>
    <row r="81" s="4" customFormat="1" hidden="1" spans="1:9">
      <c r="A81" s="5">
        <v>18265554955</v>
      </c>
      <c r="B81" s="6">
        <v>44748</v>
      </c>
      <c r="C81" s="6">
        <v>44750</v>
      </c>
      <c r="D81" s="4">
        <v>1412</v>
      </c>
      <c r="E81" s="4" t="str">
        <f>VLOOKUP(A81,HOP!A:L,12,0)</f>
        <v>1412.00</v>
      </c>
      <c r="F81" s="4" t="str">
        <f>VLOOKUP(A81,HOP!A:C,3,0)</f>
        <v>2609317</v>
      </c>
      <c r="G81" s="4">
        <f t="shared" si="4"/>
        <v>0</v>
      </c>
      <c r="H81" s="4" t="str">
        <f t="shared" si="5"/>
        <v>，2609317</v>
      </c>
      <c r="I81" s="4" t="str">
        <f>VLOOKUP(A81,HOP!A:U,21,0)</f>
        <v>直采</v>
      </c>
    </row>
    <row r="82" s="4" customFormat="1" hidden="1" spans="1:9">
      <c r="A82" s="5">
        <v>18277594417</v>
      </c>
      <c r="B82" s="6">
        <v>44749</v>
      </c>
      <c r="C82" s="6">
        <v>44750</v>
      </c>
      <c r="D82" s="4">
        <v>146</v>
      </c>
      <c r="E82" s="4" t="str">
        <f>VLOOKUP(A82,HOP!A:L,12,0)</f>
        <v>146.00</v>
      </c>
      <c r="F82" s="4" t="str">
        <f>VLOOKUP(A82,HOP!A:C,3,0)</f>
        <v>2610250</v>
      </c>
      <c r="G82" s="4">
        <f t="shared" si="4"/>
        <v>0</v>
      </c>
      <c r="H82" s="4" t="str">
        <f t="shared" si="5"/>
        <v>，2610250</v>
      </c>
      <c r="I82" s="4" t="str">
        <f>VLOOKUP(A82,HOP!A:U,21,0)</f>
        <v>直采</v>
      </c>
    </row>
    <row r="83" s="4" customFormat="1" hidden="1" spans="1:9">
      <c r="A83" s="5">
        <v>18278007581</v>
      </c>
      <c r="B83" s="6">
        <v>44746</v>
      </c>
      <c r="C83" s="6">
        <v>44750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18278063760</v>
      </c>
      <c r="B84" s="6">
        <v>44746</v>
      </c>
      <c r="C84" s="6">
        <v>44750</v>
      </c>
      <c r="D84" s="4">
        <v>1388</v>
      </c>
      <c r="E84" s="4" t="str">
        <f>VLOOKUP(A84,HOP!A:L,12,0)</f>
        <v>1388.00</v>
      </c>
      <c r="F84" s="4" t="str">
        <f>VLOOKUP(A84,HOP!A:C,3,0)</f>
        <v>2610325</v>
      </c>
      <c r="G84" s="4">
        <f t="shared" si="4"/>
        <v>0</v>
      </c>
      <c r="H84" s="4" t="str">
        <f t="shared" si="5"/>
        <v>，2610325</v>
      </c>
      <c r="I84" s="4" t="str">
        <f>VLOOKUP(A84,HOP!A:U,21,0)</f>
        <v>直采</v>
      </c>
    </row>
    <row r="85" s="4" customFormat="1" hidden="1" spans="1:9">
      <c r="A85" s="5">
        <v>18278394842</v>
      </c>
      <c r="B85" s="6">
        <v>44746</v>
      </c>
      <c r="C85" s="6">
        <v>44750</v>
      </c>
      <c r="D85" s="4">
        <v>2724</v>
      </c>
      <c r="E85" s="4" t="str">
        <f>VLOOKUP(A85,HOP!A:L,12,0)</f>
        <v>2724.00</v>
      </c>
      <c r="F85" s="4" t="str">
        <f>VLOOKUP(A85,HOP!A:C,3,0)</f>
        <v>2610365</v>
      </c>
      <c r="G85" s="4">
        <f t="shared" si="4"/>
        <v>0</v>
      </c>
      <c r="H85" s="4" t="str">
        <f t="shared" si="5"/>
        <v>，2610365</v>
      </c>
      <c r="I85" s="4" t="str">
        <f>VLOOKUP(A85,HOP!A:U,21,0)</f>
        <v>直采</v>
      </c>
    </row>
    <row r="86" s="4" customFormat="1" hidden="1" spans="1:9">
      <c r="A86" s="5">
        <v>18278137721</v>
      </c>
      <c r="B86" s="6">
        <v>44746</v>
      </c>
      <c r="C86" s="6">
        <v>44750</v>
      </c>
      <c r="D86" s="4">
        <v>1388</v>
      </c>
      <c r="E86" s="4" t="str">
        <f>VLOOKUP(A86,HOP!A:L,12,0)</f>
        <v>1388.00</v>
      </c>
      <c r="F86" s="4" t="str">
        <f>VLOOKUP(A86,HOP!A:C,3,0)</f>
        <v>2610341</v>
      </c>
      <c r="G86" s="4">
        <f t="shared" si="4"/>
        <v>0</v>
      </c>
      <c r="H86" s="4" t="str">
        <f t="shared" si="5"/>
        <v>，2610341</v>
      </c>
      <c r="I86" s="4" t="str">
        <f>VLOOKUP(A86,HOP!A:U,21,0)</f>
        <v>直采</v>
      </c>
    </row>
    <row r="87" s="4" customFormat="1" hidden="1" spans="1:9">
      <c r="A87" s="5">
        <v>18283427572</v>
      </c>
      <c r="B87" s="6">
        <v>44749</v>
      </c>
      <c r="C87" s="6">
        <v>44750</v>
      </c>
      <c r="D87" s="4">
        <v>439</v>
      </c>
      <c r="E87" s="4" t="str">
        <f>VLOOKUP(A87,HOP!A:L,12,0)</f>
        <v>439.00</v>
      </c>
      <c r="F87" s="4" t="str">
        <f>VLOOKUP(A87,HOP!A:C,3,0)</f>
        <v>2610673</v>
      </c>
      <c r="G87" s="4">
        <f t="shared" si="4"/>
        <v>0</v>
      </c>
      <c r="H87" s="4" t="str">
        <f t="shared" si="5"/>
        <v>，2610673</v>
      </c>
      <c r="I87" s="4" t="str">
        <f>VLOOKUP(A87,HOP!A:U,21,0)</f>
        <v>直采</v>
      </c>
    </row>
    <row r="88" s="4" customFormat="1" hidden="1" spans="1:9">
      <c r="A88" s="5">
        <v>18290861939</v>
      </c>
      <c r="B88" s="6">
        <v>44747</v>
      </c>
      <c r="C88" s="6">
        <v>44750</v>
      </c>
      <c r="D88" s="4">
        <v>2205</v>
      </c>
      <c r="E88" s="4" t="str">
        <f>VLOOKUP(A88,HOP!A:L,12,0)</f>
        <v>2205.00</v>
      </c>
      <c r="F88" s="4" t="str">
        <f>VLOOKUP(A88,HOP!A:C,3,0)</f>
        <v>2611110</v>
      </c>
      <c r="G88" s="4">
        <f t="shared" si="4"/>
        <v>0</v>
      </c>
      <c r="H88" s="4" t="str">
        <f t="shared" si="5"/>
        <v>，2611110</v>
      </c>
      <c r="I88" s="4" t="str">
        <f>VLOOKUP(A88,HOP!A:U,21,0)</f>
        <v>直采</v>
      </c>
    </row>
    <row r="89" s="4" customFormat="1" hidden="1" spans="1:9">
      <c r="A89" s="5">
        <v>18291621627</v>
      </c>
      <c r="B89" s="6">
        <v>44747</v>
      </c>
      <c r="C89" s="6">
        <v>44750</v>
      </c>
      <c r="D89" s="4">
        <v>3165</v>
      </c>
      <c r="E89" s="4" t="str">
        <f>VLOOKUP(A89,HOP!A:L,12,0)</f>
        <v>3165.00</v>
      </c>
      <c r="F89" s="4" t="str">
        <f>VLOOKUP(A89,HOP!A:C,3,0)</f>
        <v>2611182</v>
      </c>
      <c r="G89" s="4">
        <f t="shared" si="4"/>
        <v>0</v>
      </c>
      <c r="H89" s="4" t="str">
        <f t="shared" si="5"/>
        <v>，2611182</v>
      </c>
      <c r="I89" s="4" t="str">
        <f>VLOOKUP(A89,HOP!A:U,21,0)</f>
        <v>直采</v>
      </c>
    </row>
    <row r="90" s="4" customFormat="1" hidden="1" spans="1:9">
      <c r="A90" s="5">
        <v>18292131805</v>
      </c>
      <c r="B90" s="6">
        <v>44748</v>
      </c>
      <c r="C90" s="6">
        <v>44750</v>
      </c>
      <c r="D90" s="4">
        <v>330</v>
      </c>
      <c r="E90" s="4" t="str">
        <f>VLOOKUP(A90,HOP!A:L,12,0)</f>
        <v>330.00</v>
      </c>
      <c r="F90" s="4" t="str">
        <f>VLOOKUP(A90,HOP!A:C,3,0)</f>
        <v>2611262</v>
      </c>
      <c r="G90" s="4">
        <f t="shared" si="4"/>
        <v>0</v>
      </c>
      <c r="H90" s="4" t="str">
        <f t="shared" si="5"/>
        <v>，2611262</v>
      </c>
      <c r="I90" s="4" t="str">
        <f>VLOOKUP(A90,HOP!A:U,21,0)</f>
        <v>直采</v>
      </c>
    </row>
    <row r="91" s="4" customFormat="1" hidden="1" spans="1:9">
      <c r="A91" s="5">
        <v>18293588828</v>
      </c>
      <c r="B91" s="6">
        <v>44748</v>
      </c>
      <c r="C91" s="6">
        <v>44750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18301591514</v>
      </c>
      <c r="B92" s="6">
        <v>44748</v>
      </c>
      <c r="C92" s="6">
        <v>44750</v>
      </c>
      <c r="D92" s="4">
        <v>4320</v>
      </c>
      <c r="E92" s="4" t="str">
        <f>VLOOKUP(A92,HOP!A:L,12,0)</f>
        <v>4320.00</v>
      </c>
      <c r="F92" s="4" t="str">
        <f>VLOOKUP(A92,HOP!A:C,3,0)</f>
        <v>2612107</v>
      </c>
      <c r="G92" s="4">
        <f t="shared" si="4"/>
        <v>0</v>
      </c>
      <c r="H92" s="4" t="str">
        <f t="shared" si="5"/>
        <v>，2612107</v>
      </c>
      <c r="I92" s="4" t="str">
        <f>VLOOKUP(A92,HOP!A:U,21,0)</f>
        <v>直采</v>
      </c>
    </row>
    <row r="93" s="4" customFormat="1" hidden="1" spans="1:9">
      <c r="A93" s="5">
        <v>18302042244</v>
      </c>
      <c r="B93" s="6">
        <v>44748</v>
      </c>
      <c r="C93" s="6">
        <v>44750</v>
      </c>
      <c r="D93" s="4">
        <v>872</v>
      </c>
      <c r="E93" s="4" t="str">
        <f>VLOOKUP(A93,HOP!A:L,12,0)</f>
        <v>872.00</v>
      </c>
      <c r="F93" s="4" t="str">
        <f>VLOOKUP(A93,HOP!A:C,3,0)</f>
        <v>2612176</v>
      </c>
      <c r="G93" s="4">
        <f t="shared" si="4"/>
        <v>0</v>
      </c>
      <c r="H93" s="4" t="str">
        <f t="shared" si="5"/>
        <v>，2612176</v>
      </c>
      <c r="I93" s="4" t="str">
        <f>VLOOKUP(A93,HOP!A:U,21,0)</f>
        <v>直采</v>
      </c>
    </row>
    <row r="94" s="4" customFormat="1" hidden="1" spans="1:9">
      <c r="A94" s="5">
        <v>18302879848</v>
      </c>
      <c r="B94" s="6">
        <v>44748</v>
      </c>
      <c r="C94" s="6">
        <v>44750</v>
      </c>
      <c r="D94" s="4">
        <v>626</v>
      </c>
      <c r="E94" s="4" t="str">
        <f>VLOOKUP(A94,HOP!A:L,12,0)</f>
        <v>626.00</v>
      </c>
      <c r="F94" s="4" t="str">
        <f>VLOOKUP(A94,HOP!A:C,3,0)</f>
        <v>2612292</v>
      </c>
      <c r="G94" s="4">
        <f t="shared" si="4"/>
        <v>0</v>
      </c>
      <c r="H94" s="4" t="str">
        <f t="shared" si="5"/>
        <v>，2612292</v>
      </c>
      <c r="I94" s="4" t="str">
        <f>VLOOKUP(A94,HOP!A:U,21,0)</f>
        <v>直采</v>
      </c>
    </row>
    <row r="95" s="4" customFormat="1" hidden="1" spans="1:9">
      <c r="A95" s="5">
        <v>18303152107</v>
      </c>
      <c r="B95" s="6">
        <v>44749</v>
      </c>
      <c r="C95" s="6">
        <v>44750</v>
      </c>
      <c r="D95" s="4">
        <v>436</v>
      </c>
      <c r="E95" s="4" t="str">
        <f>VLOOKUP(A95,HOP!A:L,12,0)</f>
        <v>436.00</v>
      </c>
      <c r="F95" s="4" t="str">
        <f>VLOOKUP(A95,HOP!A:C,3,0)</f>
        <v>2612357</v>
      </c>
      <c r="G95" s="4">
        <f t="shared" si="4"/>
        <v>0</v>
      </c>
      <c r="H95" s="4" t="str">
        <f t="shared" si="5"/>
        <v>，2612357</v>
      </c>
      <c r="I95" s="4" t="str">
        <f>VLOOKUP(A95,HOP!A:U,21,0)</f>
        <v>直采</v>
      </c>
    </row>
    <row r="96" s="4" customFormat="1" hidden="1" spans="1:9">
      <c r="A96" s="5">
        <v>18303757083</v>
      </c>
      <c r="B96" s="6">
        <v>44748</v>
      </c>
      <c r="C96" s="6">
        <v>44750</v>
      </c>
      <c r="D96" s="4">
        <v>2060</v>
      </c>
      <c r="E96" s="4" t="str">
        <f>VLOOKUP(A96,HOP!A:L,12,0)</f>
        <v>2060.00</v>
      </c>
      <c r="F96" s="4" t="str">
        <f>VLOOKUP(A96,HOP!A:C,3,0)</f>
        <v>2612505</v>
      </c>
      <c r="G96" s="4">
        <f t="shared" si="4"/>
        <v>0</v>
      </c>
      <c r="H96" s="4" t="str">
        <f t="shared" si="5"/>
        <v>，2612505</v>
      </c>
      <c r="I96" s="4" t="str">
        <f>VLOOKUP(A96,HOP!A:U,21,0)</f>
        <v>直采</v>
      </c>
    </row>
    <row r="97" s="4" customFormat="1" hidden="1" spans="1:9">
      <c r="A97" s="5">
        <v>18307491938</v>
      </c>
      <c r="B97" s="6">
        <v>44749</v>
      </c>
      <c r="C97" s="6">
        <v>44750</v>
      </c>
      <c r="D97" s="4">
        <v>265</v>
      </c>
      <c r="E97" s="4" t="str">
        <f>VLOOKUP(A97,HOP!A:L,12,0)</f>
        <v>265.00</v>
      </c>
      <c r="F97" s="4" t="str">
        <f>VLOOKUP(A97,HOP!A:C,3,0)</f>
        <v>2612733</v>
      </c>
      <c r="G97" s="4">
        <f t="shared" si="4"/>
        <v>0</v>
      </c>
      <c r="H97" s="4" t="str">
        <f t="shared" si="5"/>
        <v>，2612733</v>
      </c>
      <c r="I97" s="4" t="str">
        <f>VLOOKUP(A97,HOP!A:U,21,0)</f>
        <v>直采</v>
      </c>
    </row>
    <row r="98" s="4" customFormat="1" hidden="1" spans="1:9">
      <c r="A98" s="5">
        <v>18308370085</v>
      </c>
      <c r="B98" s="6">
        <v>44748</v>
      </c>
      <c r="C98" s="6">
        <v>44750</v>
      </c>
      <c r="D98" s="4">
        <v>476</v>
      </c>
      <c r="E98" s="4" t="str">
        <f>VLOOKUP(A98,HOP!A:L,12,0)</f>
        <v>476.00</v>
      </c>
      <c r="F98" s="4" t="str">
        <f>VLOOKUP(A98,HOP!A:C,3,0)</f>
        <v>2612875</v>
      </c>
      <c r="G98" s="4">
        <f t="shared" si="4"/>
        <v>0</v>
      </c>
      <c r="H98" s="4" t="str">
        <f t="shared" si="5"/>
        <v>，2612875</v>
      </c>
      <c r="I98" s="4" t="str">
        <f>VLOOKUP(A98,HOP!A:U,21,0)</f>
        <v>直采</v>
      </c>
    </row>
    <row r="99" s="4" customFormat="1" hidden="1" spans="1:9">
      <c r="A99" s="5">
        <v>18308836121</v>
      </c>
      <c r="B99" s="6">
        <v>44749</v>
      </c>
      <c r="C99" s="6">
        <v>44750</v>
      </c>
      <c r="D99" s="4">
        <v>214</v>
      </c>
      <c r="E99" s="4" t="str">
        <f>VLOOKUP(A99,HOP!A:L,12,0)</f>
        <v>214.00</v>
      </c>
      <c r="F99" s="4" t="str">
        <f>VLOOKUP(A99,HOP!A:C,3,0)</f>
        <v>2612957</v>
      </c>
      <c r="G99" s="4">
        <f t="shared" ref="G99:G120" si="6">D99-E99</f>
        <v>0</v>
      </c>
      <c r="H99" s="4" t="str">
        <f t="shared" ref="H99:H120" si="7">$H$1&amp;F99</f>
        <v>，2612957</v>
      </c>
      <c r="I99" s="4" t="str">
        <f>VLOOKUP(A99,HOP!A:U,21,0)</f>
        <v>直采</v>
      </c>
    </row>
    <row r="100" s="4" customFormat="1" hidden="1" spans="1:9">
      <c r="A100" s="5">
        <v>18308854202</v>
      </c>
      <c r="B100" s="6">
        <v>44749</v>
      </c>
      <c r="C100" s="6">
        <v>44750</v>
      </c>
      <c r="D100" s="4">
        <v>208</v>
      </c>
      <c r="E100" s="4" t="str">
        <f>VLOOKUP(A100,HOP!A:L,12,0)</f>
        <v>208.00</v>
      </c>
      <c r="F100" s="4" t="str">
        <f>VLOOKUP(A100,HOP!A:C,3,0)</f>
        <v>2612959</v>
      </c>
      <c r="G100" s="4">
        <f t="shared" si="6"/>
        <v>0</v>
      </c>
      <c r="H100" s="4" t="str">
        <f t="shared" si="7"/>
        <v>，2612959</v>
      </c>
      <c r="I100" s="4" t="str">
        <f>VLOOKUP(A100,HOP!A:U,21,0)</f>
        <v>直采</v>
      </c>
    </row>
    <row r="101" s="4" customFormat="1" hidden="1" spans="1:9">
      <c r="A101" s="5">
        <v>18311665639</v>
      </c>
      <c r="B101" s="6">
        <v>44749</v>
      </c>
      <c r="C101" s="6">
        <v>44750</v>
      </c>
      <c r="D101" s="4">
        <v>439</v>
      </c>
      <c r="E101" s="4" t="str">
        <f>VLOOKUP(A101,HOP!A:L,12,0)</f>
        <v>439.00</v>
      </c>
      <c r="F101" s="4" t="str">
        <f>VLOOKUP(A101,HOP!A:C,3,0)</f>
        <v>2613068</v>
      </c>
      <c r="G101" s="4">
        <f t="shared" si="6"/>
        <v>0</v>
      </c>
      <c r="H101" s="4" t="str">
        <f t="shared" si="7"/>
        <v>，2613068</v>
      </c>
      <c r="I101" s="4" t="str">
        <f>VLOOKUP(A101,HOP!A:U,21,0)</f>
        <v>直采</v>
      </c>
    </row>
    <row r="102" s="4" customFormat="1" hidden="1" spans="1:9">
      <c r="A102" s="5">
        <v>18314135648</v>
      </c>
      <c r="B102" s="6">
        <v>44749</v>
      </c>
      <c r="C102" s="6">
        <v>44750</v>
      </c>
      <c r="D102" s="4">
        <v>238</v>
      </c>
      <c r="E102" s="4" t="str">
        <f>VLOOKUP(A102,HOP!A:L,12,0)</f>
        <v>238.00</v>
      </c>
      <c r="F102" s="4" t="str">
        <f>VLOOKUP(A102,HOP!A:C,3,0)</f>
        <v>2613486</v>
      </c>
      <c r="G102" s="4">
        <f t="shared" si="6"/>
        <v>0</v>
      </c>
      <c r="H102" s="4" t="str">
        <f t="shared" si="7"/>
        <v>，2613486</v>
      </c>
      <c r="I102" s="4" t="str">
        <f>VLOOKUP(A102,HOP!A:U,21,0)</f>
        <v>直采</v>
      </c>
    </row>
    <row r="103" s="4" customFormat="1" hidden="1" spans="1:9">
      <c r="A103" s="5">
        <v>18314148890</v>
      </c>
      <c r="B103" s="6">
        <v>44749</v>
      </c>
      <c r="C103" s="6">
        <v>44750</v>
      </c>
      <c r="D103" s="4">
        <v>900</v>
      </c>
      <c r="E103" s="4" t="str">
        <f>VLOOKUP(A103,HOP!A:L,12,0)</f>
        <v>900.00</v>
      </c>
      <c r="F103" s="4" t="str">
        <f>VLOOKUP(A103,HOP!A:C,3,0)</f>
        <v>2613488</v>
      </c>
      <c r="G103" s="4">
        <f t="shared" si="6"/>
        <v>0</v>
      </c>
      <c r="H103" s="4" t="str">
        <f t="shared" si="7"/>
        <v>，2613488</v>
      </c>
      <c r="I103" s="4" t="str">
        <f>VLOOKUP(A103,HOP!A:U,21,0)</f>
        <v>直采</v>
      </c>
    </row>
    <row r="104" s="4" customFormat="1" hidden="1" spans="1:9">
      <c r="A104" s="5">
        <v>18314512586</v>
      </c>
      <c r="B104" s="6">
        <v>44749</v>
      </c>
      <c r="C104" s="6">
        <v>44750</v>
      </c>
      <c r="D104" s="4">
        <v>1242</v>
      </c>
      <c r="E104" s="4" t="str">
        <f>VLOOKUP(A104,HOP!A:L,12,0)</f>
        <v>1242.00</v>
      </c>
      <c r="F104" s="4" t="str">
        <f>VLOOKUP(A104,HOP!A:C,3,0)</f>
        <v>2613558</v>
      </c>
      <c r="G104" s="4">
        <f t="shared" si="6"/>
        <v>0</v>
      </c>
      <c r="H104" s="4" t="str">
        <f t="shared" si="7"/>
        <v>，2613558</v>
      </c>
      <c r="I104" s="4" t="str">
        <f>VLOOKUP(A104,HOP!A:U,21,0)</f>
        <v>直采</v>
      </c>
    </row>
    <row r="105" s="4" customFormat="1" hidden="1" spans="1:9">
      <c r="A105" s="5">
        <v>18315294018</v>
      </c>
      <c r="B105" s="6">
        <v>44749</v>
      </c>
      <c r="C105" s="6">
        <v>44750</v>
      </c>
      <c r="D105" s="4">
        <v>130</v>
      </c>
      <c r="E105" s="4" t="str">
        <f>VLOOKUP(A105,HOP!A:L,12,0)</f>
        <v>130.00</v>
      </c>
      <c r="F105" s="4" t="str">
        <f>VLOOKUP(A105,HOP!A:C,3,0)</f>
        <v>2613703</v>
      </c>
      <c r="G105" s="4">
        <f t="shared" si="6"/>
        <v>0</v>
      </c>
      <c r="H105" s="4" t="str">
        <f t="shared" si="7"/>
        <v>，2613703</v>
      </c>
      <c r="I105" s="4" t="str">
        <f>VLOOKUP(A105,HOP!A:U,21,0)</f>
        <v>直采</v>
      </c>
    </row>
    <row r="106" s="4" customFormat="1" hidden="1" spans="1:9">
      <c r="A106" s="5">
        <v>18318069437</v>
      </c>
      <c r="B106" s="6">
        <v>44749</v>
      </c>
      <c r="C106" s="6">
        <v>44750</v>
      </c>
      <c r="D106" s="4">
        <v>143</v>
      </c>
      <c r="E106" s="4" t="str">
        <f>VLOOKUP(A106,HOP!A:L,12,0)</f>
        <v>143.00</v>
      </c>
      <c r="F106" s="4" t="str">
        <f>VLOOKUP(A106,HOP!A:C,3,0)</f>
        <v>2613706</v>
      </c>
      <c r="G106" s="4">
        <f t="shared" si="6"/>
        <v>0</v>
      </c>
      <c r="H106" s="4" t="str">
        <f t="shared" si="7"/>
        <v>，2613706</v>
      </c>
      <c r="I106" s="4" t="str">
        <f>VLOOKUP(A106,HOP!A:U,21,0)</f>
        <v>直采</v>
      </c>
    </row>
    <row r="107" s="4" customFormat="1" hidden="1" spans="1:9">
      <c r="A107" s="5">
        <v>18318207322</v>
      </c>
      <c r="B107" s="6">
        <v>44749</v>
      </c>
      <c r="C107" s="6">
        <v>44750</v>
      </c>
      <c r="D107" s="4">
        <v>539</v>
      </c>
      <c r="E107" s="4" t="str">
        <f>VLOOKUP(A107,HOP!A:L,12,0)</f>
        <v>539.00</v>
      </c>
      <c r="F107" s="4" t="str">
        <f>VLOOKUP(A107,HOP!A:C,3,0)</f>
        <v>2613710</v>
      </c>
      <c r="G107" s="4">
        <f t="shared" si="6"/>
        <v>0</v>
      </c>
      <c r="H107" s="4" t="str">
        <f t="shared" si="7"/>
        <v>，2613710</v>
      </c>
      <c r="I107" s="4" t="str">
        <f>VLOOKUP(A107,HOP!A:U,21,0)</f>
        <v>直采</v>
      </c>
    </row>
    <row r="108" s="4" customFormat="1" hidden="1" spans="1:9">
      <c r="A108" s="5">
        <v>18318522844</v>
      </c>
      <c r="B108" s="6">
        <v>44749</v>
      </c>
      <c r="C108" s="6">
        <v>44750</v>
      </c>
      <c r="D108" s="4">
        <v>307</v>
      </c>
      <c r="E108" s="4" t="str">
        <f>VLOOKUP(A108,HOP!A:L,12,0)</f>
        <v>307.00</v>
      </c>
      <c r="F108" s="4" t="str">
        <f>VLOOKUP(A108,HOP!A:C,3,0)</f>
        <v>2613738</v>
      </c>
      <c r="G108" s="4">
        <f t="shared" si="6"/>
        <v>0</v>
      </c>
      <c r="H108" s="4" t="str">
        <f t="shared" si="7"/>
        <v>，2613738</v>
      </c>
      <c r="I108" s="4" t="str">
        <f>VLOOKUP(A108,HOP!A:U,21,0)</f>
        <v>直采</v>
      </c>
    </row>
    <row r="109" s="4" customFormat="1" hidden="1" spans="1:9">
      <c r="A109" s="5">
        <v>18318862897</v>
      </c>
      <c r="B109" s="6">
        <v>44749</v>
      </c>
      <c r="C109" s="6">
        <v>44750</v>
      </c>
      <c r="D109" s="4">
        <v>1078</v>
      </c>
      <c r="E109" s="4" t="str">
        <f>VLOOKUP(A109,HOP!A:L,12,0)</f>
        <v>1078.00</v>
      </c>
      <c r="F109" s="4" t="str">
        <f>VLOOKUP(A109,HOP!A:C,3,0)</f>
        <v>2613765</v>
      </c>
      <c r="G109" s="4">
        <f t="shared" si="6"/>
        <v>0</v>
      </c>
      <c r="H109" s="4" t="str">
        <f t="shared" si="7"/>
        <v>，2613765</v>
      </c>
      <c r="I109" s="4" t="str">
        <f>VLOOKUP(A109,HOP!A:U,21,0)</f>
        <v>直采</v>
      </c>
    </row>
    <row r="110" s="4" customFormat="1" hidden="1" spans="1:9">
      <c r="A110" s="5">
        <v>18319248719</v>
      </c>
      <c r="B110" s="6">
        <v>44749</v>
      </c>
      <c r="C110" s="6">
        <v>44750</v>
      </c>
      <c r="D110" s="4">
        <v>539</v>
      </c>
      <c r="E110" s="4" t="str">
        <f>VLOOKUP(A110,HOP!A:L,12,0)</f>
        <v>539.00</v>
      </c>
      <c r="F110" s="4" t="str">
        <f>VLOOKUP(A110,HOP!A:C,3,0)</f>
        <v>2613814</v>
      </c>
      <c r="G110" s="4">
        <f t="shared" si="6"/>
        <v>0</v>
      </c>
      <c r="H110" s="4" t="str">
        <f t="shared" si="7"/>
        <v>，2613814</v>
      </c>
      <c r="I110" s="4" t="str">
        <f>VLOOKUP(A110,HOP!A:U,21,0)</f>
        <v>直采</v>
      </c>
    </row>
    <row r="111" s="4" customFormat="1" hidden="1" spans="1:9">
      <c r="A111" s="5">
        <v>18319285791</v>
      </c>
      <c r="B111" s="6">
        <v>44749</v>
      </c>
      <c r="C111" s="6">
        <v>44750</v>
      </c>
      <c r="D111" s="4">
        <v>539</v>
      </c>
      <c r="E111" s="4" t="str">
        <f>VLOOKUP(A111,HOP!A:L,12,0)</f>
        <v>539.00</v>
      </c>
      <c r="F111" s="4" t="str">
        <f>VLOOKUP(A111,HOP!A:C,3,0)</f>
        <v>2613825</v>
      </c>
      <c r="G111" s="4">
        <f t="shared" si="6"/>
        <v>0</v>
      </c>
      <c r="H111" s="4" t="str">
        <f t="shared" si="7"/>
        <v>，2613825</v>
      </c>
      <c r="I111" s="4" t="str">
        <f>VLOOKUP(A111,HOP!A:U,21,0)</f>
        <v>直采</v>
      </c>
    </row>
    <row r="112" s="4" customFormat="1" hidden="1" spans="1:9">
      <c r="A112" s="5">
        <v>18319376697</v>
      </c>
      <c r="B112" s="6">
        <v>44749</v>
      </c>
      <c r="C112" s="6">
        <v>44750</v>
      </c>
      <c r="D112" s="4">
        <v>845</v>
      </c>
      <c r="E112" s="4" t="str">
        <f>VLOOKUP(A112,HOP!A:L,12,0)</f>
        <v>845.00</v>
      </c>
      <c r="F112" s="4" t="str">
        <f>VLOOKUP(A112,HOP!A:C,3,0)</f>
        <v>2613833</v>
      </c>
      <c r="G112" s="4">
        <f t="shared" si="6"/>
        <v>0</v>
      </c>
      <c r="H112" s="4" t="str">
        <f t="shared" si="7"/>
        <v>，2613833</v>
      </c>
      <c r="I112" s="4" t="str">
        <f>VLOOKUP(A112,HOP!A:U,21,0)</f>
        <v>直采</v>
      </c>
    </row>
    <row r="113" s="4" customFormat="1" hidden="1" spans="1:9">
      <c r="A113" s="5">
        <v>18319423665</v>
      </c>
      <c r="B113" s="6">
        <v>44749</v>
      </c>
      <c r="C113" s="6">
        <v>44750</v>
      </c>
      <c r="D113" s="4">
        <v>610</v>
      </c>
      <c r="E113" s="4" t="str">
        <f>VLOOKUP(A113,HOP!A:L,12,0)</f>
        <v>610.00</v>
      </c>
      <c r="F113" s="4" t="str">
        <f>VLOOKUP(A113,HOP!A:C,3,0)</f>
        <v>2613843</v>
      </c>
      <c r="G113" s="4">
        <f t="shared" si="6"/>
        <v>0</v>
      </c>
      <c r="H113" s="4" t="str">
        <f t="shared" si="7"/>
        <v>，2613843</v>
      </c>
      <c r="I113" s="4" t="str">
        <f>VLOOKUP(A113,HOP!A:U,21,0)</f>
        <v>直采</v>
      </c>
    </row>
    <row r="114" s="4" customFormat="1" hidden="1" spans="1:9">
      <c r="A114" s="5">
        <v>18319606515</v>
      </c>
      <c r="B114" s="6">
        <v>44749</v>
      </c>
      <c r="C114" s="6">
        <v>44750</v>
      </c>
      <c r="D114" s="4">
        <v>152</v>
      </c>
      <c r="E114" s="4" t="str">
        <f>VLOOKUP(A114,HOP!A:L,12,0)</f>
        <v>152.00</v>
      </c>
      <c r="F114" s="4" t="str">
        <f>VLOOKUP(A114,HOP!A:C,3,0)</f>
        <v>2613870</v>
      </c>
      <c r="G114" s="4">
        <f t="shared" si="6"/>
        <v>0</v>
      </c>
      <c r="H114" s="4" t="str">
        <f t="shared" si="7"/>
        <v>，2613870</v>
      </c>
      <c r="I114" s="4" t="str">
        <f>VLOOKUP(A114,HOP!A:U,21,0)</f>
        <v>直采</v>
      </c>
    </row>
    <row r="115" s="4" customFormat="1" hidden="1" spans="1:9">
      <c r="A115" s="5">
        <v>18319791727</v>
      </c>
      <c r="B115" s="6">
        <v>44749</v>
      </c>
      <c r="C115" s="6">
        <v>44750</v>
      </c>
      <c r="D115" s="4">
        <v>610</v>
      </c>
      <c r="E115" s="4" t="str">
        <f>VLOOKUP(A115,HOP!A:L,12,0)</f>
        <v>610.00</v>
      </c>
      <c r="F115" s="4" t="str">
        <f>VLOOKUP(A115,HOP!A:C,3,0)</f>
        <v>2613902</v>
      </c>
      <c r="G115" s="4">
        <f t="shared" si="6"/>
        <v>0</v>
      </c>
      <c r="H115" s="4" t="str">
        <f t="shared" si="7"/>
        <v>，2613902</v>
      </c>
      <c r="I115" s="4" t="str">
        <f>VLOOKUP(A115,HOP!A:U,21,0)</f>
        <v>直采</v>
      </c>
    </row>
    <row r="116" s="4" customFormat="1" hidden="1" spans="1:9">
      <c r="A116" s="5">
        <v>18320205529</v>
      </c>
      <c r="B116" s="6">
        <v>44749</v>
      </c>
      <c r="C116" s="6">
        <v>44750</v>
      </c>
      <c r="D116" s="4">
        <v>307</v>
      </c>
      <c r="E116" s="4" t="str">
        <f>VLOOKUP(A116,HOP!A:L,12,0)</f>
        <v>307.00</v>
      </c>
      <c r="F116" s="4" t="str">
        <f>VLOOKUP(A116,HOP!A:C,3,0)</f>
        <v>2613959</v>
      </c>
      <c r="G116" s="4">
        <f t="shared" si="6"/>
        <v>0</v>
      </c>
      <c r="H116" s="4" t="str">
        <f t="shared" si="7"/>
        <v>，2613959</v>
      </c>
      <c r="I116" s="4" t="str">
        <f>VLOOKUP(A116,HOP!A:U,21,0)</f>
        <v>直采</v>
      </c>
    </row>
    <row r="117" s="4" customFormat="1" hidden="1" spans="1:9">
      <c r="A117" s="5">
        <v>18320067494</v>
      </c>
      <c r="B117" s="6">
        <v>44749</v>
      </c>
      <c r="C117" s="6">
        <v>44750</v>
      </c>
      <c r="D117" s="4">
        <v>414</v>
      </c>
      <c r="E117" s="4" t="str">
        <f>VLOOKUP(A117,HOP!A:L,12,0)</f>
        <v>414.00</v>
      </c>
      <c r="F117" s="4" t="str">
        <f>VLOOKUP(A117,HOP!A:C,3,0)</f>
        <v>2613942</v>
      </c>
      <c r="G117" s="4">
        <f t="shared" si="6"/>
        <v>0</v>
      </c>
      <c r="H117" s="4" t="str">
        <f t="shared" si="7"/>
        <v>，2613942</v>
      </c>
      <c r="I117" s="4" t="str">
        <f>VLOOKUP(A117,HOP!A:U,21,0)</f>
        <v>直采</v>
      </c>
    </row>
    <row r="118" s="4" customFormat="1" hidden="1" spans="1:9">
      <c r="A118" s="5">
        <v>18320197067</v>
      </c>
      <c r="B118" s="6">
        <v>44749</v>
      </c>
      <c r="C118" s="6">
        <v>44750</v>
      </c>
      <c r="D118" s="4">
        <v>414</v>
      </c>
      <c r="E118" s="4" t="str">
        <f>VLOOKUP(A118,HOP!A:L,12,0)</f>
        <v>414.00</v>
      </c>
      <c r="F118" s="4" t="str">
        <f>VLOOKUP(A118,HOP!A:C,3,0)</f>
        <v>2613958</v>
      </c>
      <c r="G118" s="4">
        <f t="shared" si="6"/>
        <v>0</v>
      </c>
      <c r="H118" s="4" t="str">
        <f t="shared" si="7"/>
        <v>，2613958</v>
      </c>
      <c r="I118" s="4" t="str">
        <f>VLOOKUP(A118,HOP!A:U,21,0)</f>
        <v>直采</v>
      </c>
    </row>
    <row r="119" s="4" customFormat="1" hidden="1" spans="1:9">
      <c r="A119" s="5">
        <v>18320504621</v>
      </c>
      <c r="B119" s="6">
        <v>44749</v>
      </c>
      <c r="C119" s="6">
        <v>44750</v>
      </c>
      <c r="D119" s="4">
        <v>630</v>
      </c>
      <c r="E119" s="4" t="str">
        <f>VLOOKUP(A119,HOP!A:L,12,0)</f>
        <v>630.00</v>
      </c>
      <c r="F119" s="4" t="str">
        <f>VLOOKUP(A119,HOP!A:C,3,0)</f>
        <v>2613991</v>
      </c>
      <c r="G119" s="4">
        <f t="shared" si="6"/>
        <v>0</v>
      </c>
      <c r="H119" s="4" t="str">
        <f t="shared" si="7"/>
        <v>，2613991</v>
      </c>
      <c r="I119" s="4" t="str">
        <f>VLOOKUP(A119,HOP!A:U,21,0)</f>
        <v>直采</v>
      </c>
    </row>
    <row r="120" s="4" customFormat="1" spans="1:10">
      <c r="A120" s="5">
        <v>18009176684</v>
      </c>
      <c r="B120" s="6">
        <v>44739</v>
      </c>
      <c r="C120" s="6">
        <v>44741</v>
      </c>
      <c r="D120" s="4">
        <v>67.06</v>
      </c>
      <c r="E120" s="4" t="e">
        <f>VLOOKUP(A120,HOP!A:L,12,0)</f>
        <v>#N/A</v>
      </c>
      <c r="F120" s="4">
        <v>2566081</v>
      </c>
      <c r="G120" s="4" t="e">
        <f t="shared" si="6"/>
        <v>#N/A</v>
      </c>
      <c r="H120" s="4" t="str">
        <f t="shared" si="7"/>
        <v>，2566081</v>
      </c>
      <c r="I120" s="4" t="e">
        <f>VLOOKUP(A120,HOP!A:U,21,0)</f>
        <v>#N/A</v>
      </c>
      <c r="J120" s="4" t="s">
        <v>640</v>
      </c>
    </row>
    <row r="122" spans="4:4">
      <c r="D122" s="4">
        <f>SUM(D2:D121)</f>
        <v>173823.06</v>
      </c>
    </row>
    <row r="128" spans="1:1">
      <c r="A128" s="4" t="s">
        <v>641</v>
      </c>
    </row>
    <row r="129" spans="1:1">
      <c r="A129" s="4" t="s">
        <v>642</v>
      </c>
    </row>
    <row r="130" spans="1:1">
      <c r="A130" s="4" t="s">
        <v>643</v>
      </c>
    </row>
  </sheetData>
  <autoFilter ref="A1:X120">
    <filterColumn colId="3">
      <filters>
        <filter val="700"/>
        <filter val="900"/>
        <filter val="1800"/>
        <filter val="2400"/>
        <filter val="3600"/>
        <filter val="2602"/>
        <filter val="3102"/>
        <filter val="1603"/>
        <filter val="2205"/>
        <filter val="306"/>
        <filter val="506"/>
        <filter val="67.06"/>
        <filter val="307"/>
        <filter val="208"/>
        <filter val="1708"/>
        <filter val="610"/>
        <filter val="810"/>
        <filter val="1412"/>
        <filter val="313"/>
        <filter val="214"/>
        <filter val="414"/>
        <filter val="3416"/>
        <filter val="1117"/>
        <filter val="5117"/>
        <filter val="1218"/>
        <filter val="720"/>
        <filter val="4320"/>
        <filter val="2423"/>
        <filter val="1224"/>
        <filter val="2724"/>
        <filter val="626"/>
        <filter val="2228"/>
        <filter val="130"/>
        <filter val="330"/>
        <filter val="630"/>
        <filter val="2830"/>
        <filter val="3130"/>
        <filter val="2634"/>
        <filter val="235"/>
        <filter val="436"/>
        <filter val="1836"/>
        <filter val="3336"/>
        <filter val="238"/>
        <filter val="2738"/>
        <filter val="439"/>
        <filter val="539"/>
        <filter val="240"/>
        <filter val="2340"/>
        <filter val="1041"/>
        <filter val="1242"/>
        <filter val="143"/>
        <filter val="14344"/>
        <filter val="845"/>
        <filter val="146"/>
        <filter val="2846"/>
        <filter val="2448"/>
        <filter val="1050"/>
        <filter val="3950"/>
        <filter val="1551"/>
        <filter val="152"/>
        <filter val="652"/>
        <filter val="2352"/>
        <filter val="756"/>
        <filter val="459"/>
        <filter val="2060"/>
        <filter val="4860"/>
        <filter val="7060"/>
        <filter val="1262"/>
        <filter val="4262"/>
        <filter val="265"/>
        <filter val="3165"/>
        <filter val="2766"/>
        <filter val="470"/>
        <filter val="4770"/>
        <filter val="2471"/>
        <filter val="872"/>
        <filter val="5072"/>
        <filter val="476"/>
        <filter val="676"/>
        <filter val="778"/>
        <filter val="1078"/>
        <filter val="1383"/>
        <filter val="1086"/>
        <filter val="1287"/>
        <filter val="788"/>
        <filter val="1388"/>
        <filter val="289"/>
        <filter val="890"/>
        <filter val="1590"/>
        <filter val="1690"/>
        <filter val="292"/>
        <filter val="1296"/>
        <filter val="1596"/>
        <filter val="2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4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644</v>
      </c>
      <c r="B1" s="2" t="s">
        <v>645</v>
      </c>
      <c r="C1" s="2" t="s">
        <v>646</v>
      </c>
      <c r="D1" s="2" t="s">
        <v>647</v>
      </c>
      <c r="E1" s="2" t="s">
        <v>13</v>
      </c>
      <c r="F1" s="2" t="s">
        <v>5</v>
      </c>
      <c r="G1" s="2" t="s">
        <v>6</v>
      </c>
      <c r="H1" s="2" t="s">
        <v>648</v>
      </c>
      <c r="I1" s="2" t="s">
        <v>649</v>
      </c>
      <c r="J1" s="2" t="s">
        <v>650</v>
      </c>
      <c r="K1" s="2" t="s">
        <v>651</v>
      </c>
      <c r="L1" s="2" t="s">
        <v>652</v>
      </c>
      <c r="M1" s="2" t="s">
        <v>653</v>
      </c>
      <c r="N1" s="2" t="s">
        <v>654</v>
      </c>
      <c r="O1" s="2" t="s">
        <v>655</v>
      </c>
      <c r="P1" s="2" t="s">
        <v>656</v>
      </c>
      <c r="Q1" s="2" t="s">
        <v>657</v>
      </c>
      <c r="R1" s="2" t="s">
        <v>658</v>
      </c>
      <c r="S1" s="2" t="s">
        <v>659</v>
      </c>
      <c r="T1" s="2" t="s">
        <v>660</v>
      </c>
      <c r="U1" s="2" t="s">
        <v>661</v>
      </c>
    </row>
    <row r="2" s="1" customFormat="1" spans="1:21">
      <c r="A2" s="1">
        <v>18129570256</v>
      </c>
      <c r="B2" s="1" t="s">
        <v>662</v>
      </c>
      <c r="C2" s="1" t="s">
        <v>663</v>
      </c>
      <c r="D2" s="1" t="s">
        <v>664</v>
      </c>
      <c r="E2" s="1" t="s">
        <v>665</v>
      </c>
      <c r="F2" s="1" t="s">
        <v>666</v>
      </c>
      <c r="G2" s="1" t="s">
        <v>667</v>
      </c>
      <c r="H2" s="1" t="s">
        <v>668</v>
      </c>
      <c r="I2" s="1" t="s">
        <v>669</v>
      </c>
      <c r="J2" s="1" t="s">
        <v>670</v>
      </c>
      <c r="K2" s="1" t="s">
        <v>669</v>
      </c>
      <c r="L2" s="1" t="s">
        <v>669</v>
      </c>
      <c r="M2" s="1" t="s">
        <v>671</v>
      </c>
      <c r="N2" s="1" t="s">
        <v>671</v>
      </c>
      <c r="O2" s="1" t="s">
        <v>669</v>
      </c>
      <c r="P2" s="1" t="s">
        <v>672</v>
      </c>
      <c r="Q2" s="1" t="s">
        <v>673</v>
      </c>
      <c r="R2" s="1" t="s">
        <v>674</v>
      </c>
      <c r="S2" s="1" t="s">
        <v>675</v>
      </c>
      <c r="T2" s="1" t="s">
        <v>676</v>
      </c>
      <c r="U2" s="1" t="s">
        <v>677</v>
      </c>
    </row>
    <row r="3" s="1" customFormat="1" spans="1:21">
      <c r="A3" s="3">
        <v>17687407722</v>
      </c>
      <c r="B3" s="1" t="s">
        <v>678</v>
      </c>
      <c r="C3" s="1" t="s">
        <v>679</v>
      </c>
      <c r="D3" s="1" t="s">
        <v>680</v>
      </c>
      <c r="E3" s="1" t="s">
        <v>681</v>
      </c>
      <c r="F3" s="1" t="s">
        <v>682</v>
      </c>
      <c r="G3" s="1" t="s">
        <v>666</v>
      </c>
      <c r="H3" s="1" t="s">
        <v>668</v>
      </c>
      <c r="I3" s="1" t="s">
        <v>683</v>
      </c>
      <c r="J3" s="1" t="s">
        <v>670</v>
      </c>
      <c r="K3" s="1" t="s">
        <v>683</v>
      </c>
      <c r="L3" s="1" t="s">
        <v>683</v>
      </c>
      <c r="M3" s="1" t="s">
        <v>671</v>
      </c>
      <c r="N3" s="1" t="s">
        <v>671</v>
      </c>
      <c r="O3" s="1" t="s">
        <v>669</v>
      </c>
      <c r="P3" s="1" t="s">
        <v>672</v>
      </c>
      <c r="Q3" s="1" t="s">
        <v>673</v>
      </c>
      <c r="R3" s="1" t="s">
        <v>684</v>
      </c>
      <c r="S3" s="1" t="s">
        <v>675</v>
      </c>
      <c r="T3" s="1" t="s">
        <v>676</v>
      </c>
      <c r="U3" s="1" t="s">
        <v>677</v>
      </c>
    </row>
    <row r="4" s="1" customFormat="1" spans="1:21">
      <c r="A4" s="3">
        <v>17717477319</v>
      </c>
      <c r="B4" s="1" t="s">
        <v>685</v>
      </c>
      <c r="C4" s="1" t="s">
        <v>686</v>
      </c>
      <c r="D4" s="1" t="s">
        <v>687</v>
      </c>
      <c r="E4" s="1" t="s">
        <v>688</v>
      </c>
      <c r="F4" s="1" t="s">
        <v>689</v>
      </c>
      <c r="G4" s="1" t="s">
        <v>690</v>
      </c>
      <c r="H4" s="1" t="s">
        <v>668</v>
      </c>
      <c r="I4" s="1" t="s">
        <v>691</v>
      </c>
      <c r="J4" s="1" t="s">
        <v>670</v>
      </c>
      <c r="K4" s="1" t="s">
        <v>691</v>
      </c>
      <c r="L4" s="1" t="s">
        <v>691</v>
      </c>
      <c r="M4" s="1" t="s">
        <v>671</v>
      </c>
      <c r="N4" s="1" t="s">
        <v>671</v>
      </c>
      <c r="O4" s="1" t="s">
        <v>669</v>
      </c>
      <c r="P4" s="1" t="s">
        <v>672</v>
      </c>
      <c r="Q4" s="1" t="s">
        <v>673</v>
      </c>
      <c r="R4" s="1" t="s">
        <v>692</v>
      </c>
      <c r="S4" s="1" t="s">
        <v>693</v>
      </c>
      <c r="T4" s="1" t="s">
        <v>676</v>
      </c>
      <c r="U4" s="1" t="s">
        <v>677</v>
      </c>
    </row>
    <row r="5" s="1" customFormat="1" spans="1:21">
      <c r="A5" s="3">
        <v>17793033313</v>
      </c>
      <c r="B5" s="1" t="s">
        <v>694</v>
      </c>
      <c r="C5" s="1" t="s">
        <v>695</v>
      </c>
      <c r="D5" s="1" t="s">
        <v>696</v>
      </c>
      <c r="E5" s="1" t="s">
        <v>697</v>
      </c>
      <c r="F5" s="1" t="s">
        <v>698</v>
      </c>
      <c r="G5" s="1" t="s">
        <v>699</v>
      </c>
      <c r="H5" s="1" t="s">
        <v>668</v>
      </c>
      <c r="I5" s="1" t="s">
        <v>700</v>
      </c>
      <c r="J5" s="1" t="s">
        <v>670</v>
      </c>
      <c r="K5" s="1" t="s">
        <v>700</v>
      </c>
      <c r="L5" s="1" t="s">
        <v>700</v>
      </c>
      <c r="M5" s="1" t="s">
        <v>671</v>
      </c>
      <c r="N5" s="1" t="s">
        <v>671</v>
      </c>
      <c r="O5" s="1" t="s">
        <v>669</v>
      </c>
      <c r="P5" s="1" t="s">
        <v>672</v>
      </c>
      <c r="Q5" s="1" t="s">
        <v>673</v>
      </c>
      <c r="R5" s="1" t="s">
        <v>701</v>
      </c>
      <c r="S5" s="1" t="s">
        <v>675</v>
      </c>
      <c r="T5" s="1" t="s">
        <v>676</v>
      </c>
      <c r="U5" s="1" t="s">
        <v>677</v>
      </c>
    </row>
    <row r="6" s="1" customFormat="1" spans="1:21">
      <c r="A6" s="3">
        <v>17812106170</v>
      </c>
      <c r="B6" s="1" t="s">
        <v>702</v>
      </c>
      <c r="C6" s="1" t="s">
        <v>703</v>
      </c>
      <c r="D6" s="1" t="s">
        <v>704</v>
      </c>
      <c r="E6" s="1" t="s">
        <v>705</v>
      </c>
      <c r="F6" s="1" t="s">
        <v>706</v>
      </c>
      <c r="G6" s="1" t="s">
        <v>690</v>
      </c>
      <c r="H6" s="1" t="s">
        <v>668</v>
      </c>
      <c r="I6" s="1" t="s">
        <v>707</v>
      </c>
      <c r="J6" s="1" t="s">
        <v>670</v>
      </c>
      <c r="K6" s="1" t="s">
        <v>707</v>
      </c>
      <c r="L6" s="1" t="s">
        <v>707</v>
      </c>
      <c r="M6" s="1" t="s">
        <v>671</v>
      </c>
      <c r="N6" s="1" t="s">
        <v>671</v>
      </c>
      <c r="O6" s="1" t="s">
        <v>669</v>
      </c>
      <c r="P6" s="1" t="s">
        <v>672</v>
      </c>
      <c r="Q6" s="1" t="s">
        <v>673</v>
      </c>
      <c r="R6" s="1" t="s">
        <v>708</v>
      </c>
      <c r="S6" s="1" t="s">
        <v>693</v>
      </c>
      <c r="T6" s="1" t="s">
        <v>676</v>
      </c>
      <c r="U6" s="1" t="s">
        <v>677</v>
      </c>
    </row>
    <row r="7" s="1" customFormat="1" spans="1:21">
      <c r="A7" s="3">
        <v>17845888026</v>
      </c>
      <c r="B7" s="1" t="s">
        <v>709</v>
      </c>
      <c r="C7" s="1" t="s">
        <v>710</v>
      </c>
      <c r="D7" s="1" t="s">
        <v>711</v>
      </c>
      <c r="E7" s="1" t="s">
        <v>712</v>
      </c>
      <c r="F7" s="1" t="s">
        <v>698</v>
      </c>
      <c r="G7" s="1" t="s">
        <v>689</v>
      </c>
      <c r="H7" s="1" t="s">
        <v>668</v>
      </c>
      <c r="I7" s="1" t="s">
        <v>713</v>
      </c>
      <c r="J7" s="1" t="s">
        <v>670</v>
      </c>
      <c r="K7" s="1" t="s">
        <v>713</v>
      </c>
      <c r="L7" s="1" t="s">
        <v>713</v>
      </c>
      <c r="M7" s="1" t="s">
        <v>671</v>
      </c>
      <c r="N7" s="1" t="s">
        <v>671</v>
      </c>
      <c r="O7" s="1" t="s">
        <v>669</v>
      </c>
      <c r="P7" s="1" t="s">
        <v>672</v>
      </c>
      <c r="Q7" s="1" t="s">
        <v>673</v>
      </c>
      <c r="R7" s="1" t="s">
        <v>714</v>
      </c>
      <c r="S7" s="1" t="s">
        <v>693</v>
      </c>
      <c r="T7" s="1" t="s">
        <v>676</v>
      </c>
      <c r="U7" s="1" t="s">
        <v>677</v>
      </c>
    </row>
    <row r="8" s="1" customFormat="1" spans="1:21">
      <c r="A8" s="3">
        <v>17846451393</v>
      </c>
      <c r="B8" s="1" t="s">
        <v>715</v>
      </c>
      <c r="C8" s="1" t="s">
        <v>716</v>
      </c>
      <c r="D8" s="1" t="s">
        <v>717</v>
      </c>
      <c r="E8" s="1" t="s">
        <v>718</v>
      </c>
      <c r="F8" s="1" t="s">
        <v>666</v>
      </c>
      <c r="G8" s="1" t="s">
        <v>667</v>
      </c>
      <c r="H8" s="1" t="s">
        <v>668</v>
      </c>
      <c r="I8" s="1" t="s">
        <v>719</v>
      </c>
      <c r="J8" s="1" t="s">
        <v>670</v>
      </c>
      <c r="K8" s="1" t="s">
        <v>719</v>
      </c>
      <c r="L8" s="1" t="s">
        <v>719</v>
      </c>
      <c r="M8" s="1" t="s">
        <v>671</v>
      </c>
      <c r="N8" s="1" t="s">
        <v>671</v>
      </c>
      <c r="O8" s="1" t="s">
        <v>669</v>
      </c>
      <c r="P8" s="1" t="s">
        <v>672</v>
      </c>
      <c r="Q8" s="1" t="s">
        <v>673</v>
      </c>
      <c r="R8" s="1" t="s">
        <v>720</v>
      </c>
      <c r="S8" s="1" t="s">
        <v>675</v>
      </c>
      <c r="T8" s="1" t="s">
        <v>676</v>
      </c>
      <c r="U8" s="1" t="s">
        <v>677</v>
      </c>
    </row>
    <row r="9" s="1" customFormat="1" spans="1:21">
      <c r="A9" s="3">
        <v>17849642450</v>
      </c>
      <c r="B9" s="1" t="s">
        <v>715</v>
      </c>
      <c r="C9" s="1" t="s">
        <v>721</v>
      </c>
      <c r="D9" s="1" t="s">
        <v>722</v>
      </c>
      <c r="E9" s="1" t="s">
        <v>723</v>
      </c>
      <c r="F9" s="1" t="s">
        <v>689</v>
      </c>
      <c r="G9" s="1" t="s">
        <v>666</v>
      </c>
      <c r="H9" s="1" t="s">
        <v>668</v>
      </c>
      <c r="I9" s="1" t="s">
        <v>724</v>
      </c>
      <c r="J9" s="1" t="s">
        <v>670</v>
      </c>
      <c r="K9" s="1" t="s">
        <v>724</v>
      </c>
      <c r="L9" s="1" t="s">
        <v>724</v>
      </c>
      <c r="M9" s="1" t="s">
        <v>671</v>
      </c>
      <c r="N9" s="1" t="s">
        <v>671</v>
      </c>
      <c r="O9" s="1" t="s">
        <v>669</v>
      </c>
      <c r="P9" s="1" t="s">
        <v>672</v>
      </c>
      <c r="Q9" s="1" t="s">
        <v>673</v>
      </c>
      <c r="R9" s="1" t="s">
        <v>725</v>
      </c>
      <c r="S9" s="1" t="s">
        <v>675</v>
      </c>
      <c r="T9" s="1" t="s">
        <v>676</v>
      </c>
      <c r="U9" s="1" t="s">
        <v>677</v>
      </c>
    </row>
    <row r="10" s="1" customFormat="1" spans="1:21">
      <c r="A10" s="3">
        <v>17868763793</v>
      </c>
      <c r="B10" s="1" t="s">
        <v>726</v>
      </c>
      <c r="C10" s="1" t="s">
        <v>727</v>
      </c>
      <c r="D10" s="1" t="s">
        <v>728</v>
      </c>
      <c r="E10" s="1" t="s">
        <v>729</v>
      </c>
      <c r="F10" s="1" t="s">
        <v>730</v>
      </c>
      <c r="G10" s="1" t="s">
        <v>682</v>
      </c>
      <c r="H10" s="1" t="s">
        <v>668</v>
      </c>
      <c r="I10" s="1" t="s">
        <v>731</v>
      </c>
      <c r="J10" s="1" t="s">
        <v>670</v>
      </c>
      <c r="K10" s="1" t="s">
        <v>731</v>
      </c>
      <c r="L10" s="1" t="s">
        <v>731</v>
      </c>
      <c r="M10" s="1" t="s">
        <v>671</v>
      </c>
      <c r="N10" s="1" t="s">
        <v>671</v>
      </c>
      <c r="O10" s="1" t="s">
        <v>669</v>
      </c>
      <c r="P10" s="1" t="s">
        <v>672</v>
      </c>
      <c r="Q10" s="1" t="s">
        <v>673</v>
      </c>
      <c r="R10" s="1" t="s">
        <v>732</v>
      </c>
      <c r="S10" s="1" t="s">
        <v>693</v>
      </c>
      <c r="T10" s="1" t="s">
        <v>676</v>
      </c>
      <c r="U10" s="1" t="s">
        <v>677</v>
      </c>
    </row>
    <row r="11" s="1" customFormat="1" spans="1:21">
      <c r="A11" s="3">
        <v>17889110193</v>
      </c>
      <c r="B11" s="1" t="s">
        <v>733</v>
      </c>
      <c r="C11" s="1" t="s">
        <v>734</v>
      </c>
      <c r="D11" s="1" t="s">
        <v>735</v>
      </c>
      <c r="E11" s="1" t="s">
        <v>736</v>
      </c>
      <c r="F11" s="1" t="s">
        <v>737</v>
      </c>
      <c r="G11" s="1" t="s">
        <v>689</v>
      </c>
      <c r="H11" s="1" t="s">
        <v>668</v>
      </c>
      <c r="I11" s="1" t="s">
        <v>738</v>
      </c>
      <c r="J11" s="1" t="s">
        <v>670</v>
      </c>
      <c r="K11" s="1" t="s">
        <v>738</v>
      </c>
      <c r="L11" s="1" t="s">
        <v>738</v>
      </c>
      <c r="M11" s="1" t="s">
        <v>671</v>
      </c>
      <c r="N11" s="1" t="s">
        <v>671</v>
      </c>
      <c r="O11" s="1" t="s">
        <v>669</v>
      </c>
      <c r="P11" s="1" t="s">
        <v>672</v>
      </c>
      <c r="Q11" s="1" t="s">
        <v>673</v>
      </c>
      <c r="R11" s="1" t="s">
        <v>739</v>
      </c>
      <c r="S11" s="1" t="s">
        <v>693</v>
      </c>
      <c r="T11" s="1" t="s">
        <v>676</v>
      </c>
      <c r="U11" s="1" t="s">
        <v>677</v>
      </c>
    </row>
    <row r="12" s="1" customFormat="1" spans="1:21">
      <c r="A12" s="3">
        <v>17909802896</v>
      </c>
      <c r="B12" s="1" t="s">
        <v>740</v>
      </c>
      <c r="C12" s="1" t="s">
        <v>741</v>
      </c>
      <c r="D12" s="1" t="s">
        <v>742</v>
      </c>
      <c r="E12" s="1" t="s">
        <v>743</v>
      </c>
      <c r="F12" s="1" t="s">
        <v>744</v>
      </c>
      <c r="G12" s="1" t="s">
        <v>682</v>
      </c>
      <c r="H12" s="1" t="s">
        <v>668</v>
      </c>
      <c r="I12" s="1" t="s">
        <v>745</v>
      </c>
      <c r="J12" s="1" t="s">
        <v>670</v>
      </c>
      <c r="K12" s="1" t="s">
        <v>745</v>
      </c>
      <c r="L12" s="1" t="s">
        <v>745</v>
      </c>
      <c r="M12" s="1" t="s">
        <v>671</v>
      </c>
      <c r="N12" s="1" t="s">
        <v>671</v>
      </c>
      <c r="O12" s="1" t="s">
        <v>669</v>
      </c>
      <c r="P12" s="1" t="s">
        <v>672</v>
      </c>
      <c r="Q12" s="1" t="s">
        <v>673</v>
      </c>
      <c r="R12" s="1" t="s">
        <v>746</v>
      </c>
      <c r="S12" s="1" t="s">
        <v>693</v>
      </c>
      <c r="T12" s="1" t="s">
        <v>676</v>
      </c>
      <c r="U12" s="1" t="s">
        <v>677</v>
      </c>
    </row>
    <row r="13" s="1" customFormat="1" spans="1:21">
      <c r="A13" s="3">
        <v>17960421189</v>
      </c>
      <c r="B13" s="1" t="s">
        <v>747</v>
      </c>
      <c r="C13" s="1" t="s">
        <v>748</v>
      </c>
      <c r="D13" s="1" t="s">
        <v>749</v>
      </c>
      <c r="E13" s="1" t="s">
        <v>750</v>
      </c>
      <c r="F13" s="1" t="s">
        <v>682</v>
      </c>
      <c r="G13" s="1" t="s">
        <v>666</v>
      </c>
      <c r="H13" s="1" t="s">
        <v>668</v>
      </c>
      <c r="I13" s="1" t="s">
        <v>751</v>
      </c>
      <c r="J13" s="1" t="s">
        <v>670</v>
      </c>
      <c r="K13" s="1" t="s">
        <v>751</v>
      </c>
      <c r="L13" s="1" t="s">
        <v>751</v>
      </c>
      <c r="M13" s="1" t="s">
        <v>671</v>
      </c>
      <c r="N13" s="1" t="s">
        <v>671</v>
      </c>
      <c r="O13" s="1" t="s">
        <v>669</v>
      </c>
      <c r="P13" s="1" t="s">
        <v>672</v>
      </c>
      <c r="Q13" s="1" t="s">
        <v>673</v>
      </c>
      <c r="R13" s="1" t="s">
        <v>752</v>
      </c>
      <c r="S13" s="1" t="s">
        <v>675</v>
      </c>
      <c r="T13" s="1" t="s">
        <v>676</v>
      </c>
      <c r="U13" s="1" t="s">
        <v>677</v>
      </c>
    </row>
    <row r="14" s="1" customFormat="1" spans="1:21">
      <c r="A14" s="3">
        <v>17971422380</v>
      </c>
      <c r="B14" s="1" t="s">
        <v>753</v>
      </c>
      <c r="C14" s="1" t="s">
        <v>754</v>
      </c>
      <c r="D14" s="1" t="s">
        <v>680</v>
      </c>
      <c r="E14" s="1" t="s">
        <v>755</v>
      </c>
      <c r="F14" s="1" t="s">
        <v>699</v>
      </c>
      <c r="G14" s="1" t="s">
        <v>667</v>
      </c>
      <c r="H14" s="1" t="s">
        <v>668</v>
      </c>
      <c r="I14" s="1" t="s">
        <v>756</v>
      </c>
      <c r="J14" s="1" t="s">
        <v>670</v>
      </c>
      <c r="K14" s="1" t="s">
        <v>756</v>
      </c>
      <c r="L14" s="1" t="s">
        <v>756</v>
      </c>
      <c r="M14" s="1" t="s">
        <v>671</v>
      </c>
      <c r="N14" s="1" t="s">
        <v>671</v>
      </c>
      <c r="O14" s="1" t="s">
        <v>669</v>
      </c>
      <c r="P14" s="1" t="s">
        <v>672</v>
      </c>
      <c r="Q14" s="1" t="s">
        <v>673</v>
      </c>
      <c r="R14" s="1" t="s">
        <v>757</v>
      </c>
      <c r="S14" s="1" t="s">
        <v>675</v>
      </c>
      <c r="T14" s="1" t="s">
        <v>676</v>
      </c>
      <c r="U14" s="1" t="s">
        <v>677</v>
      </c>
    </row>
    <row r="15" s="1" customFormat="1" spans="1:21">
      <c r="A15" s="3">
        <v>17995716378</v>
      </c>
      <c r="B15" s="1" t="s">
        <v>758</v>
      </c>
      <c r="C15" s="1" t="s">
        <v>759</v>
      </c>
      <c r="D15" s="1" t="s">
        <v>760</v>
      </c>
      <c r="E15" s="1" t="s">
        <v>761</v>
      </c>
      <c r="F15" s="1" t="s">
        <v>690</v>
      </c>
      <c r="G15" s="1" t="s">
        <v>666</v>
      </c>
      <c r="H15" s="1" t="s">
        <v>668</v>
      </c>
      <c r="I15" s="1" t="s">
        <v>762</v>
      </c>
      <c r="J15" s="1" t="s">
        <v>670</v>
      </c>
      <c r="K15" s="1" t="s">
        <v>762</v>
      </c>
      <c r="L15" s="1" t="s">
        <v>762</v>
      </c>
      <c r="M15" s="1" t="s">
        <v>671</v>
      </c>
      <c r="N15" s="1" t="s">
        <v>671</v>
      </c>
      <c r="O15" s="1" t="s">
        <v>669</v>
      </c>
      <c r="P15" s="1" t="s">
        <v>672</v>
      </c>
      <c r="Q15" s="1" t="s">
        <v>673</v>
      </c>
      <c r="R15" s="1" t="s">
        <v>763</v>
      </c>
      <c r="S15" s="1" t="s">
        <v>675</v>
      </c>
      <c r="T15" s="1" t="s">
        <v>676</v>
      </c>
      <c r="U15" s="1" t="s">
        <v>677</v>
      </c>
    </row>
    <row r="16" s="1" customFormat="1" spans="1:21">
      <c r="A16" s="3">
        <v>17997252190</v>
      </c>
      <c r="B16" s="1" t="s">
        <v>764</v>
      </c>
      <c r="C16" s="1" t="s">
        <v>765</v>
      </c>
      <c r="D16" s="1" t="s">
        <v>717</v>
      </c>
      <c r="E16" s="1" t="s">
        <v>766</v>
      </c>
      <c r="F16" s="1" t="s">
        <v>699</v>
      </c>
      <c r="G16" s="1" t="s">
        <v>767</v>
      </c>
      <c r="H16" s="1" t="s">
        <v>668</v>
      </c>
      <c r="I16" s="1" t="s">
        <v>768</v>
      </c>
      <c r="J16" s="1" t="s">
        <v>670</v>
      </c>
      <c r="K16" s="1" t="s">
        <v>768</v>
      </c>
      <c r="L16" s="1" t="s">
        <v>768</v>
      </c>
      <c r="M16" s="1" t="s">
        <v>671</v>
      </c>
      <c r="N16" s="1" t="s">
        <v>671</v>
      </c>
      <c r="O16" s="1" t="s">
        <v>669</v>
      </c>
      <c r="P16" s="1" t="s">
        <v>672</v>
      </c>
      <c r="Q16" s="1" t="s">
        <v>673</v>
      </c>
      <c r="R16" s="1" t="s">
        <v>769</v>
      </c>
      <c r="S16" s="1" t="s">
        <v>675</v>
      </c>
      <c r="T16" s="1" t="s">
        <v>676</v>
      </c>
      <c r="U16" s="1" t="s">
        <v>677</v>
      </c>
    </row>
    <row r="17" s="1" customFormat="1" spans="1:21">
      <c r="A17" s="3">
        <v>18004321453</v>
      </c>
      <c r="B17" s="1" t="s">
        <v>770</v>
      </c>
      <c r="C17" s="1" t="s">
        <v>771</v>
      </c>
      <c r="D17" s="1" t="s">
        <v>772</v>
      </c>
      <c r="E17" s="1" t="s">
        <v>773</v>
      </c>
      <c r="F17" s="1" t="s">
        <v>767</v>
      </c>
      <c r="G17" s="1" t="s">
        <v>667</v>
      </c>
      <c r="H17" s="1" t="s">
        <v>668</v>
      </c>
      <c r="I17" s="1" t="s">
        <v>774</v>
      </c>
      <c r="J17" s="1" t="s">
        <v>670</v>
      </c>
      <c r="K17" s="1" t="s">
        <v>774</v>
      </c>
      <c r="L17" s="1" t="s">
        <v>774</v>
      </c>
      <c r="M17" s="1" t="s">
        <v>671</v>
      </c>
      <c r="N17" s="1" t="s">
        <v>671</v>
      </c>
      <c r="O17" s="1" t="s">
        <v>669</v>
      </c>
      <c r="P17" s="1" t="s">
        <v>672</v>
      </c>
      <c r="Q17" s="1" t="s">
        <v>673</v>
      </c>
      <c r="R17" s="1" t="s">
        <v>775</v>
      </c>
      <c r="S17" s="1" t="s">
        <v>675</v>
      </c>
      <c r="T17" s="1" t="s">
        <v>676</v>
      </c>
      <c r="U17" s="1" t="s">
        <v>677</v>
      </c>
    </row>
    <row r="18" s="1" customFormat="1" spans="1:21">
      <c r="A18" s="3">
        <v>18021312316</v>
      </c>
      <c r="B18" s="1" t="s">
        <v>776</v>
      </c>
      <c r="C18" s="1" t="s">
        <v>777</v>
      </c>
      <c r="D18" s="1" t="s">
        <v>778</v>
      </c>
      <c r="E18" s="1" t="s">
        <v>779</v>
      </c>
      <c r="F18" s="1" t="s">
        <v>690</v>
      </c>
      <c r="G18" s="1" t="s">
        <v>699</v>
      </c>
      <c r="H18" s="1" t="s">
        <v>668</v>
      </c>
      <c r="I18" s="1" t="s">
        <v>780</v>
      </c>
      <c r="J18" s="1" t="s">
        <v>670</v>
      </c>
      <c r="K18" s="1" t="s">
        <v>780</v>
      </c>
      <c r="L18" s="1" t="s">
        <v>780</v>
      </c>
      <c r="M18" s="1" t="s">
        <v>671</v>
      </c>
      <c r="N18" s="1" t="s">
        <v>671</v>
      </c>
      <c r="O18" s="1" t="s">
        <v>669</v>
      </c>
      <c r="P18" s="1" t="s">
        <v>672</v>
      </c>
      <c r="Q18" s="1" t="s">
        <v>673</v>
      </c>
      <c r="R18" s="1" t="s">
        <v>781</v>
      </c>
      <c r="S18" s="1" t="s">
        <v>675</v>
      </c>
      <c r="T18" s="1" t="s">
        <v>676</v>
      </c>
      <c r="U18" s="1" t="s">
        <v>677</v>
      </c>
    </row>
    <row r="19" s="1" customFormat="1" spans="1:21">
      <c r="A19" s="3">
        <v>18025266317</v>
      </c>
      <c r="B19" s="1" t="s">
        <v>782</v>
      </c>
      <c r="C19" s="1" t="s">
        <v>783</v>
      </c>
      <c r="D19" s="1" t="s">
        <v>784</v>
      </c>
      <c r="E19" s="1" t="s">
        <v>785</v>
      </c>
      <c r="F19" s="1" t="s">
        <v>737</v>
      </c>
      <c r="G19" s="1" t="s">
        <v>666</v>
      </c>
      <c r="H19" s="1" t="s">
        <v>668</v>
      </c>
      <c r="I19" s="1" t="s">
        <v>786</v>
      </c>
      <c r="J19" s="1" t="s">
        <v>670</v>
      </c>
      <c r="K19" s="1" t="s">
        <v>786</v>
      </c>
      <c r="L19" s="1" t="s">
        <v>786</v>
      </c>
      <c r="M19" s="1" t="s">
        <v>671</v>
      </c>
      <c r="N19" s="1" t="s">
        <v>671</v>
      </c>
      <c r="O19" s="1" t="s">
        <v>669</v>
      </c>
      <c r="P19" s="1" t="s">
        <v>672</v>
      </c>
      <c r="Q19" s="1" t="s">
        <v>673</v>
      </c>
      <c r="R19" s="1" t="s">
        <v>787</v>
      </c>
      <c r="S19" s="1" t="s">
        <v>675</v>
      </c>
      <c r="T19" s="1" t="s">
        <v>676</v>
      </c>
      <c r="U19" s="1" t="s">
        <v>677</v>
      </c>
    </row>
    <row r="20" s="1" customFormat="1" spans="1:21">
      <c r="A20" s="3">
        <v>18035121720</v>
      </c>
      <c r="B20" s="1" t="s">
        <v>788</v>
      </c>
      <c r="C20" s="1" t="s">
        <v>789</v>
      </c>
      <c r="D20" s="1" t="s">
        <v>790</v>
      </c>
      <c r="E20" s="1" t="s">
        <v>791</v>
      </c>
      <c r="F20" s="1" t="s">
        <v>690</v>
      </c>
      <c r="G20" s="1" t="s">
        <v>667</v>
      </c>
      <c r="H20" s="1" t="s">
        <v>668</v>
      </c>
      <c r="I20" s="1" t="s">
        <v>792</v>
      </c>
      <c r="J20" s="1" t="s">
        <v>670</v>
      </c>
      <c r="K20" s="1" t="s">
        <v>792</v>
      </c>
      <c r="L20" s="1" t="s">
        <v>792</v>
      </c>
      <c r="M20" s="1" t="s">
        <v>671</v>
      </c>
      <c r="N20" s="1" t="s">
        <v>671</v>
      </c>
      <c r="O20" s="1" t="s">
        <v>669</v>
      </c>
      <c r="P20" s="1" t="s">
        <v>672</v>
      </c>
      <c r="Q20" s="1" t="s">
        <v>673</v>
      </c>
      <c r="R20" s="1" t="s">
        <v>793</v>
      </c>
      <c r="S20" s="1" t="s">
        <v>675</v>
      </c>
      <c r="T20" s="1" t="s">
        <v>676</v>
      </c>
      <c r="U20" s="1" t="s">
        <v>677</v>
      </c>
    </row>
    <row r="21" s="1" customFormat="1" spans="1:21">
      <c r="A21" s="3">
        <v>18035156739</v>
      </c>
      <c r="B21" s="1" t="s">
        <v>788</v>
      </c>
      <c r="C21" s="1" t="s">
        <v>794</v>
      </c>
      <c r="D21" s="1" t="s">
        <v>790</v>
      </c>
      <c r="E21" s="1" t="s">
        <v>791</v>
      </c>
      <c r="F21" s="1" t="s">
        <v>690</v>
      </c>
      <c r="G21" s="1" t="s">
        <v>667</v>
      </c>
      <c r="H21" s="1" t="s">
        <v>668</v>
      </c>
      <c r="I21" s="1" t="s">
        <v>795</v>
      </c>
      <c r="J21" s="1" t="s">
        <v>670</v>
      </c>
      <c r="K21" s="1" t="s">
        <v>795</v>
      </c>
      <c r="L21" s="1" t="s">
        <v>795</v>
      </c>
      <c r="M21" s="1" t="s">
        <v>671</v>
      </c>
      <c r="N21" s="1" t="s">
        <v>671</v>
      </c>
      <c r="O21" s="1" t="s">
        <v>669</v>
      </c>
      <c r="P21" s="1" t="s">
        <v>672</v>
      </c>
      <c r="Q21" s="1" t="s">
        <v>673</v>
      </c>
      <c r="R21" s="1" t="s">
        <v>796</v>
      </c>
      <c r="S21" s="1" t="s">
        <v>675</v>
      </c>
      <c r="T21" s="1" t="s">
        <v>676</v>
      </c>
      <c r="U21" s="1" t="s">
        <v>677</v>
      </c>
    </row>
    <row r="22" s="1" customFormat="1" spans="1:21">
      <c r="A22" s="3">
        <v>18035925600</v>
      </c>
      <c r="B22" s="1" t="s">
        <v>797</v>
      </c>
      <c r="C22" s="1" t="s">
        <v>798</v>
      </c>
      <c r="D22" s="1" t="s">
        <v>778</v>
      </c>
      <c r="E22" s="1" t="s">
        <v>799</v>
      </c>
      <c r="F22" s="1" t="s">
        <v>666</v>
      </c>
      <c r="G22" s="1" t="s">
        <v>767</v>
      </c>
      <c r="H22" s="1" t="s">
        <v>668</v>
      </c>
      <c r="I22" s="1" t="s">
        <v>800</v>
      </c>
      <c r="J22" s="1" t="s">
        <v>670</v>
      </c>
      <c r="K22" s="1" t="s">
        <v>800</v>
      </c>
      <c r="L22" s="1" t="s">
        <v>800</v>
      </c>
      <c r="M22" s="1" t="s">
        <v>671</v>
      </c>
      <c r="N22" s="1" t="s">
        <v>671</v>
      </c>
      <c r="O22" s="1" t="s">
        <v>669</v>
      </c>
      <c r="P22" s="1" t="s">
        <v>672</v>
      </c>
      <c r="Q22" s="1" t="s">
        <v>673</v>
      </c>
      <c r="R22" s="1" t="s">
        <v>801</v>
      </c>
      <c r="S22" s="1" t="s">
        <v>675</v>
      </c>
      <c r="T22" s="1" t="s">
        <v>676</v>
      </c>
      <c r="U22" s="1" t="s">
        <v>677</v>
      </c>
    </row>
    <row r="23" s="1" customFormat="1" spans="1:21">
      <c r="A23" s="3">
        <v>18047159525</v>
      </c>
      <c r="B23" s="1" t="s">
        <v>802</v>
      </c>
      <c r="C23" s="1" t="s">
        <v>803</v>
      </c>
      <c r="D23" s="1" t="s">
        <v>804</v>
      </c>
      <c r="E23" s="1" t="s">
        <v>805</v>
      </c>
      <c r="F23" s="1" t="s">
        <v>699</v>
      </c>
      <c r="G23" s="1" t="s">
        <v>667</v>
      </c>
      <c r="H23" s="1" t="s">
        <v>668</v>
      </c>
      <c r="I23" s="1" t="s">
        <v>806</v>
      </c>
      <c r="J23" s="1" t="s">
        <v>670</v>
      </c>
      <c r="K23" s="1" t="s">
        <v>806</v>
      </c>
      <c r="L23" s="1" t="s">
        <v>806</v>
      </c>
      <c r="M23" s="1" t="s">
        <v>671</v>
      </c>
      <c r="N23" s="1" t="s">
        <v>671</v>
      </c>
      <c r="O23" s="1" t="s">
        <v>669</v>
      </c>
      <c r="P23" s="1" t="s">
        <v>672</v>
      </c>
      <c r="Q23" s="1" t="s">
        <v>673</v>
      </c>
      <c r="R23" s="1" t="s">
        <v>807</v>
      </c>
      <c r="S23" s="1" t="s">
        <v>675</v>
      </c>
      <c r="T23" s="1" t="s">
        <v>676</v>
      </c>
      <c r="U23" s="1" t="s">
        <v>677</v>
      </c>
    </row>
    <row r="24" s="1" customFormat="1" spans="1:21">
      <c r="A24" s="3">
        <v>18052328612</v>
      </c>
      <c r="B24" s="1" t="s">
        <v>808</v>
      </c>
      <c r="C24" s="1" t="s">
        <v>809</v>
      </c>
      <c r="D24" s="1" t="s">
        <v>810</v>
      </c>
      <c r="E24" s="1" t="s">
        <v>811</v>
      </c>
      <c r="F24" s="1" t="s">
        <v>730</v>
      </c>
      <c r="G24" s="1" t="s">
        <v>767</v>
      </c>
      <c r="H24" s="1" t="s">
        <v>668</v>
      </c>
      <c r="I24" s="1" t="s">
        <v>812</v>
      </c>
      <c r="J24" s="1" t="s">
        <v>670</v>
      </c>
      <c r="K24" s="1" t="s">
        <v>812</v>
      </c>
      <c r="L24" s="1" t="s">
        <v>812</v>
      </c>
      <c r="M24" s="1" t="s">
        <v>671</v>
      </c>
      <c r="N24" s="1" t="s">
        <v>671</v>
      </c>
      <c r="O24" s="1" t="s">
        <v>669</v>
      </c>
      <c r="P24" s="1" t="s">
        <v>672</v>
      </c>
      <c r="Q24" s="1" t="s">
        <v>673</v>
      </c>
      <c r="R24" s="1" t="s">
        <v>813</v>
      </c>
      <c r="S24" s="1" t="s">
        <v>675</v>
      </c>
      <c r="T24" s="1" t="s">
        <v>676</v>
      </c>
      <c r="U24" s="1" t="s">
        <v>677</v>
      </c>
    </row>
    <row r="25" s="1" customFormat="1" spans="1:21">
      <c r="A25" s="3">
        <v>18068550028</v>
      </c>
      <c r="B25" s="1" t="s">
        <v>814</v>
      </c>
      <c r="C25" s="1" t="s">
        <v>815</v>
      </c>
      <c r="D25" s="1" t="s">
        <v>816</v>
      </c>
      <c r="E25" s="1" t="s">
        <v>817</v>
      </c>
      <c r="F25" s="1" t="s">
        <v>689</v>
      </c>
      <c r="G25" s="1" t="s">
        <v>699</v>
      </c>
      <c r="H25" s="1" t="s">
        <v>668</v>
      </c>
      <c r="I25" s="1" t="s">
        <v>818</v>
      </c>
      <c r="J25" s="1" t="s">
        <v>670</v>
      </c>
      <c r="K25" s="1" t="s">
        <v>818</v>
      </c>
      <c r="L25" s="1" t="s">
        <v>818</v>
      </c>
      <c r="M25" s="1" t="s">
        <v>671</v>
      </c>
      <c r="N25" s="1" t="s">
        <v>671</v>
      </c>
      <c r="O25" s="1" t="s">
        <v>669</v>
      </c>
      <c r="P25" s="1" t="s">
        <v>672</v>
      </c>
      <c r="Q25" s="1" t="s">
        <v>673</v>
      </c>
      <c r="R25" s="1" t="s">
        <v>819</v>
      </c>
      <c r="S25" s="1" t="s">
        <v>675</v>
      </c>
      <c r="T25" s="1" t="s">
        <v>676</v>
      </c>
      <c r="U25" s="1" t="s">
        <v>677</v>
      </c>
    </row>
    <row r="26" s="1" customFormat="1" spans="1:21">
      <c r="A26" s="3">
        <v>18076892869</v>
      </c>
      <c r="B26" s="1" t="s">
        <v>820</v>
      </c>
      <c r="C26" s="1" t="s">
        <v>821</v>
      </c>
      <c r="D26" s="1" t="s">
        <v>822</v>
      </c>
      <c r="E26" s="1" t="s">
        <v>823</v>
      </c>
      <c r="F26" s="1" t="s">
        <v>689</v>
      </c>
      <c r="G26" s="1" t="s">
        <v>699</v>
      </c>
      <c r="H26" s="1" t="s">
        <v>668</v>
      </c>
      <c r="I26" s="1" t="s">
        <v>824</v>
      </c>
      <c r="J26" s="1" t="s">
        <v>670</v>
      </c>
      <c r="K26" s="1" t="s">
        <v>824</v>
      </c>
      <c r="L26" s="1" t="s">
        <v>824</v>
      </c>
      <c r="M26" s="1" t="s">
        <v>671</v>
      </c>
      <c r="N26" s="1" t="s">
        <v>671</v>
      </c>
      <c r="O26" s="1" t="s">
        <v>669</v>
      </c>
      <c r="P26" s="1" t="s">
        <v>672</v>
      </c>
      <c r="Q26" s="1" t="s">
        <v>673</v>
      </c>
      <c r="R26" s="1" t="s">
        <v>825</v>
      </c>
      <c r="S26" s="1" t="s">
        <v>675</v>
      </c>
      <c r="T26" s="1" t="s">
        <v>676</v>
      </c>
      <c r="U26" s="1" t="s">
        <v>677</v>
      </c>
    </row>
    <row r="27" s="1" customFormat="1" spans="1:21">
      <c r="A27" s="3">
        <v>18076894664</v>
      </c>
      <c r="B27" s="1" t="s">
        <v>820</v>
      </c>
      <c r="C27" s="1" t="s">
        <v>826</v>
      </c>
      <c r="D27" s="1" t="s">
        <v>822</v>
      </c>
      <c r="E27" s="1" t="s">
        <v>827</v>
      </c>
      <c r="F27" s="1" t="s">
        <v>689</v>
      </c>
      <c r="G27" s="1" t="s">
        <v>699</v>
      </c>
      <c r="H27" s="1" t="s">
        <v>668</v>
      </c>
      <c r="I27" s="1" t="s">
        <v>824</v>
      </c>
      <c r="J27" s="1" t="s">
        <v>670</v>
      </c>
      <c r="K27" s="1" t="s">
        <v>824</v>
      </c>
      <c r="L27" s="1" t="s">
        <v>824</v>
      </c>
      <c r="M27" s="1" t="s">
        <v>671</v>
      </c>
      <c r="N27" s="1" t="s">
        <v>671</v>
      </c>
      <c r="O27" s="1" t="s">
        <v>669</v>
      </c>
      <c r="P27" s="1" t="s">
        <v>672</v>
      </c>
      <c r="Q27" s="1" t="s">
        <v>673</v>
      </c>
      <c r="R27" s="1" t="s">
        <v>828</v>
      </c>
      <c r="S27" s="1" t="s">
        <v>675</v>
      </c>
      <c r="T27" s="1" t="s">
        <v>676</v>
      </c>
      <c r="U27" s="1" t="s">
        <v>677</v>
      </c>
    </row>
    <row r="28" s="1" customFormat="1" spans="1:21">
      <c r="A28" s="3">
        <v>18091607838</v>
      </c>
      <c r="B28" s="1" t="s">
        <v>829</v>
      </c>
      <c r="C28" s="1" t="s">
        <v>830</v>
      </c>
      <c r="D28" s="1" t="s">
        <v>831</v>
      </c>
      <c r="E28" s="1" t="s">
        <v>832</v>
      </c>
      <c r="F28" s="1" t="s">
        <v>767</v>
      </c>
      <c r="G28" s="1" t="s">
        <v>667</v>
      </c>
      <c r="H28" s="1" t="s">
        <v>668</v>
      </c>
      <c r="I28" s="1" t="s">
        <v>833</v>
      </c>
      <c r="J28" s="1" t="s">
        <v>670</v>
      </c>
      <c r="K28" s="1" t="s">
        <v>833</v>
      </c>
      <c r="L28" s="1" t="s">
        <v>833</v>
      </c>
      <c r="M28" s="1" t="s">
        <v>671</v>
      </c>
      <c r="N28" s="1" t="s">
        <v>671</v>
      </c>
      <c r="O28" s="1" t="s">
        <v>669</v>
      </c>
      <c r="P28" s="1" t="s">
        <v>672</v>
      </c>
      <c r="Q28" s="1" t="s">
        <v>673</v>
      </c>
      <c r="R28" s="1" t="s">
        <v>834</v>
      </c>
      <c r="S28" s="1" t="s">
        <v>675</v>
      </c>
      <c r="T28" s="1" t="s">
        <v>676</v>
      </c>
      <c r="U28" s="1" t="s">
        <v>677</v>
      </c>
    </row>
    <row r="29" s="1" customFormat="1" spans="1:21">
      <c r="A29" s="3">
        <v>18102522583</v>
      </c>
      <c r="B29" s="1" t="s">
        <v>835</v>
      </c>
      <c r="C29" s="1" t="s">
        <v>836</v>
      </c>
      <c r="D29" s="1" t="s">
        <v>837</v>
      </c>
      <c r="E29" s="1" t="s">
        <v>838</v>
      </c>
      <c r="F29" s="1" t="s">
        <v>690</v>
      </c>
      <c r="G29" s="1" t="s">
        <v>767</v>
      </c>
      <c r="H29" s="1" t="s">
        <v>668</v>
      </c>
      <c r="I29" s="1" t="s">
        <v>839</v>
      </c>
      <c r="J29" s="1" t="s">
        <v>670</v>
      </c>
      <c r="K29" s="1" t="s">
        <v>839</v>
      </c>
      <c r="L29" s="1" t="s">
        <v>839</v>
      </c>
      <c r="M29" s="1" t="s">
        <v>671</v>
      </c>
      <c r="N29" s="1" t="s">
        <v>671</v>
      </c>
      <c r="O29" s="1" t="s">
        <v>669</v>
      </c>
      <c r="P29" s="1" t="s">
        <v>672</v>
      </c>
      <c r="Q29" s="1" t="s">
        <v>673</v>
      </c>
      <c r="R29" s="1" t="s">
        <v>840</v>
      </c>
      <c r="S29" s="1" t="s">
        <v>675</v>
      </c>
      <c r="T29" s="1" t="s">
        <v>676</v>
      </c>
      <c r="U29" s="1" t="s">
        <v>677</v>
      </c>
    </row>
    <row r="30" s="1" customFormat="1" spans="1:21">
      <c r="A30" s="3">
        <v>18102851094</v>
      </c>
      <c r="B30" s="1" t="s">
        <v>835</v>
      </c>
      <c r="C30" s="1" t="s">
        <v>841</v>
      </c>
      <c r="D30" s="1" t="s">
        <v>735</v>
      </c>
      <c r="E30" s="1" t="s">
        <v>842</v>
      </c>
      <c r="F30" s="1" t="s">
        <v>666</v>
      </c>
      <c r="G30" s="1" t="s">
        <v>767</v>
      </c>
      <c r="H30" s="1" t="s">
        <v>668</v>
      </c>
      <c r="I30" s="1" t="s">
        <v>843</v>
      </c>
      <c r="J30" s="1" t="s">
        <v>670</v>
      </c>
      <c r="K30" s="1" t="s">
        <v>843</v>
      </c>
      <c r="L30" s="1" t="s">
        <v>843</v>
      </c>
      <c r="M30" s="1" t="s">
        <v>671</v>
      </c>
      <c r="N30" s="1" t="s">
        <v>671</v>
      </c>
      <c r="O30" s="1" t="s">
        <v>669</v>
      </c>
      <c r="P30" s="1" t="s">
        <v>672</v>
      </c>
      <c r="Q30" s="1" t="s">
        <v>673</v>
      </c>
      <c r="R30" s="1" t="s">
        <v>844</v>
      </c>
      <c r="S30" s="1" t="s">
        <v>675</v>
      </c>
      <c r="T30" s="1" t="s">
        <v>676</v>
      </c>
      <c r="U30" s="1" t="s">
        <v>677</v>
      </c>
    </row>
    <row r="31" s="1" customFormat="1" spans="1:21">
      <c r="A31" s="3">
        <v>18107948037</v>
      </c>
      <c r="B31" s="1" t="s">
        <v>845</v>
      </c>
      <c r="C31" s="1" t="s">
        <v>846</v>
      </c>
      <c r="D31" s="1" t="s">
        <v>847</v>
      </c>
      <c r="E31" s="1" t="s">
        <v>848</v>
      </c>
      <c r="F31" s="1" t="s">
        <v>699</v>
      </c>
      <c r="G31" s="1" t="s">
        <v>666</v>
      </c>
      <c r="H31" s="1" t="s">
        <v>668</v>
      </c>
      <c r="I31" s="1" t="s">
        <v>849</v>
      </c>
      <c r="J31" s="1" t="s">
        <v>670</v>
      </c>
      <c r="K31" s="1" t="s">
        <v>849</v>
      </c>
      <c r="L31" s="1" t="s">
        <v>849</v>
      </c>
      <c r="M31" s="1" t="s">
        <v>671</v>
      </c>
      <c r="N31" s="1" t="s">
        <v>671</v>
      </c>
      <c r="O31" s="1" t="s">
        <v>669</v>
      </c>
      <c r="P31" s="1" t="s">
        <v>672</v>
      </c>
      <c r="Q31" s="1" t="s">
        <v>673</v>
      </c>
      <c r="R31" s="1" t="s">
        <v>850</v>
      </c>
      <c r="S31" s="1" t="s">
        <v>675</v>
      </c>
      <c r="T31" s="1" t="s">
        <v>676</v>
      </c>
      <c r="U31" s="1" t="s">
        <v>677</v>
      </c>
    </row>
    <row r="32" s="1" customFormat="1" spans="1:21">
      <c r="A32" s="3">
        <v>18114773573</v>
      </c>
      <c r="B32" s="1" t="s">
        <v>851</v>
      </c>
      <c r="C32" s="1" t="s">
        <v>852</v>
      </c>
      <c r="D32" s="1" t="s">
        <v>760</v>
      </c>
      <c r="E32" s="1" t="s">
        <v>853</v>
      </c>
      <c r="F32" s="1" t="s">
        <v>767</v>
      </c>
      <c r="G32" s="1" t="s">
        <v>667</v>
      </c>
      <c r="H32" s="1" t="s">
        <v>668</v>
      </c>
      <c r="I32" s="1" t="s">
        <v>854</v>
      </c>
      <c r="J32" s="1" t="s">
        <v>670</v>
      </c>
      <c r="K32" s="1" t="s">
        <v>854</v>
      </c>
      <c r="L32" s="1" t="s">
        <v>854</v>
      </c>
      <c r="M32" s="1" t="s">
        <v>671</v>
      </c>
      <c r="N32" s="1" t="s">
        <v>671</v>
      </c>
      <c r="O32" s="1" t="s">
        <v>669</v>
      </c>
      <c r="P32" s="1" t="s">
        <v>672</v>
      </c>
      <c r="Q32" s="1" t="s">
        <v>673</v>
      </c>
      <c r="R32" s="1" t="s">
        <v>855</v>
      </c>
      <c r="S32" s="1" t="s">
        <v>675</v>
      </c>
      <c r="T32" s="1" t="s">
        <v>676</v>
      </c>
      <c r="U32" s="1" t="s">
        <v>677</v>
      </c>
    </row>
    <row r="33" s="1" customFormat="1" spans="1:21">
      <c r="A33" s="3">
        <v>18120313079</v>
      </c>
      <c r="B33" s="1" t="s">
        <v>851</v>
      </c>
      <c r="C33" s="1" t="s">
        <v>856</v>
      </c>
      <c r="D33" s="1" t="s">
        <v>857</v>
      </c>
      <c r="E33" s="1" t="s">
        <v>858</v>
      </c>
      <c r="F33" s="1" t="s">
        <v>699</v>
      </c>
      <c r="G33" s="1" t="s">
        <v>667</v>
      </c>
      <c r="H33" s="1" t="s">
        <v>668</v>
      </c>
      <c r="I33" s="1" t="s">
        <v>859</v>
      </c>
      <c r="J33" s="1" t="s">
        <v>670</v>
      </c>
      <c r="K33" s="1" t="s">
        <v>859</v>
      </c>
      <c r="L33" s="1" t="s">
        <v>859</v>
      </c>
      <c r="M33" s="1" t="s">
        <v>671</v>
      </c>
      <c r="N33" s="1" t="s">
        <v>671</v>
      </c>
      <c r="O33" s="1" t="s">
        <v>669</v>
      </c>
      <c r="P33" s="1" t="s">
        <v>672</v>
      </c>
      <c r="Q33" s="1" t="s">
        <v>673</v>
      </c>
      <c r="R33" s="1" t="s">
        <v>860</v>
      </c>
      <c r="S33" s="1" t="s">
        <v>675</v>
      </c>
      <c r="T33" s="1" t="s">
        <v>676</v>
      </c>
      <c r="U33" s="1" t="s">
        <v>677</v>
      </c>
    </row>
    <row r="34" s="1" customFormat="1" spans="1:21">
      <c r="A34" s="3">
        <v>18121595269</v>
      </c>
      <c r="B34" s="1" t="s">
        <v>861</v>
      </c>
      <c r="C34" s="1" t="s">
        <v>862</v>
      </c>
      <c r="D34" s="1" t="s">
        <v>863</v>
      </c>
      <c r="E34" s="1" t="s">
        <v>864</v>
      </c>
      <c r="F34" s="1" t="s">
        <v>666</v>
      </c>
      <c r="G34" s="1" t="s">
        <v>667</v>
      </c>
      <c r="H34" s="1" t="s">
        <v>668</v>
      </c>
      <c r="I34" s="1" t="s">
        <v>865</v>
      </c>
      <c r="J34" s="1" t="s">
        <v>670</v>
      </c>
      <c r="K34" s="1" t="s">
        <v>865</v>
      </c>
      <c r="L34" s="1" t="s">
        <v>865</v>
      </c>
      <c r="M34" s="1" t="s">
        <v>671</v>
      </c>
      <c r="N34" s="1" t="s">
        <v>671</v>
      </c>
      <c r="O34" s="1" t="s">
        <v>669</v>
      </c>
      <c r="P34" s="1" t="s">
        <v>672</v>
      </c>
      <c r="Q34" s="1" t="s">
        <v>673</v>
      </c>
      <c r="R34" s="1" t="s">
        <v>866</v>
      </c>
      <c r="S34" s="1" t="s">
        <v>675</v>
      </c>
      <c r="T34" s="1" t="s">
        <v>676</v>
      </c>
      <c r="U34" s="1" t="s">
        <v>677</v>
      </c>
    </row>
    <row r="35" s="1" customFormat="1" spans="1:21">
      <c r="A35" s="3">
        <v>18125625210</v>
      </c>
      <c r="B35" s="1" t="s">
        <v>861</v>
      </c>
      <c r="C35" s="1" t="s">
        <v>867</v>
      </c>
      <c r="D35" s="1" t="s">
        <v>868</v>
      </c>
      <c r="E35" s="1" t="s">
        <v>869</v>
      </c>
      <c r="F35" s="1" t="s">
        <v>690</v>
      </c>
      <c r="G35" s="1" t="s">
        <v>667</v>
      </c>
      <c r="H35" s="1" t="s">
        <v>668</v>
      </c>
      <c r="I35" s="1" t="s">
        <v>870</v>
      </c>
      <c r="J35" s="1" t="s">
        <v>670</v>
      </c>
      <c r="K35" s="1" t="s">
        <v>870</v>
      </c>
      <c r="L35" s="1" t="s">
        <v>870</v>
      </c>
      <c r="M35" s="1" t="s">
        <v>671</v>
      </c>
      <c r="N35" s="1" t="s">
        <v>671</v>
      </c>
      <c r="O35" s="1" t="s">
        <v>669</v>
      </c>
      <c r="P35" s="1" t="s">
        <v>672</v>
      </c>
      <c r="Q35" s="1" t="s">
        <v>673</v>
      </c>
      <c r="R35" s="1" t="s">
        <v>871</v>
      </c>
      <c r="S35" s="1" t="s">
        <v>675</v>
      </c>
      <c r="T35" s="1" t="s">
        <v>676</v>
      </c>
      <c r="U35" s="1" t="s">
        <v>677</v>
      </c>
    </row>
    <row r="36" s="1" customFormat="1" spans="1:21">
      <c r="A36" s="3">
        <v>18128256043</v>
      </c>
      <c r="B36" s="1" t="s">
        <v>872</v>
      </c>
      <c r="C36" s="1" t="s">
        <v>873</v>
      </c>
      <c r="D36" s="1" t="s">
        <v>847</v>
      </c>
      <c r="E36" s="1" t="s">
        <v>874</v>
      </c>
      <c r="F36" s="1" t="s">
        <v>699</v>
      </c>
      <c r="G36" s="1" t="s">
        <v>666</v>
      </c>
      <c r="H36" s="1" t="s">
        <v>668</v>
      </c>
      <c r="I36" s="1" t="s">
        <v>875</v>
      </c>
      <c r="J36" s="1" t="s">
        <v>670</v>
      </c>
      <c r="K36" s="1" t="s">
        <v>875</v>
      </c>
      <c r="L36" s="1" t="s">
        <v>875</v>
      </c>
      <c r="M36" s="1" t="s">
        <v>671</v>
      </c>
      <c r="N36" s="1" t="s">
        <v>671</v>
      </c>
      <c r="O36" s="1" t="s">
        <v>669</v>
      </c>
      <c r="P36" s="1" t="s">
        <v>672</v>
      </c>
      <c r="Q36" s="1" t="s">
        <v>673</v>
      </c>
      <c r="R36" s="1" t="s">
        <v>876</v>
      </c>
      <c r="S36" s="1" t="s">
        <v>675</v>
      </c>
      <c r="T36" s="1" t="s">
        <v>676</v>
      </c>
      <c r="U36" s="1" t="s">
        <v>677</v>
      </c>
    </row>
    <row r="37" s="1" customFormat="1" spans="1:21">
      <c r="A37" s="3">
        <v>18129555959</v>
      </c>
      <c r="B37" s="1" t="s">
        <v>872</v>
      </c>
      <c r="C37" s="1" t="s">
        <v>877</v>
      </c>
      <c r="D37" s="1" t="s">
        <v>822</v>
      </c>
      <c r="E37" s="1" t="s">
        <v>878</v>
      </c>
      <c r="F37" s="1" t="s">
        <v>682</v>
      </c>
      <c r="G37" s="1" t="s">
        <v>666</v>
      </c>
      <c r="H37" s="1" t="s">
        <v>668</v>
      </c>
      <c r="I37" s="1" t="s">
        <v>879</v>
      </c>
      <c r="J37" s="1" t="s">
        <v>670</v>
      </c>
      <c r="K37" s="1" t="s">
        <v>879</v>
      </c>
      <c r="L37" s="1" t="s">
        <v>879</v>
      </c>
      <c r="M37" s="1" t="s">
        <v>671</v>
      </c>
      <c r="N37" s="1" t="s">
        <v>671</v>
      </c>
      <c r="O37" s="1" t="s">
        <v>669</v>
      </c>
      <c r="P37" s="1" t="s">
        <v>672</v>
      </c>
      <c r="Q37" s="1" t="s">
        <v>673</v>
      </c>
      <c r="R37" s="1" t="s">
        <v>880</v>
      </c>
      <c r="S37" s="1" t="s">
        <v>675</v>
      </c>
      <c r="T37" s="1" t="s">
        <v>676</v>
      </c>
      <c r="U37" s="1" t="s">
        <v>677</v>
      </c>
    </row>
    <row r="38" s="1" customFormat="1" spans="1:21">
      <c r="A38" s="3">
        <v>18129570256</v>
      </c>
      <c r="B38" s="1" t="s">
        <v>872</v>
      </c>
      <c r="C38" s="1" t="s">
        <v>881</v>
      </c>
      <c r="D38" s="1" t="s">
        <v>664</v>
      </c>
      <c r="E38" s="1" t="s">
        <v>665</v>
      </c>
      <c r="F38" s="1" t="s">
        <v>666</v>
      </c>
      <c r="G38" s="1" t="s">
        <v>667</v>
      </c>
      <c r="H38" s="1" t="s">
        <v>668</v>
      </c>
      <c r="I38" s="1" t="s">
        <v>882</v>
      </c>
      <c r="J38" s="1" t="s">
        <v>670</v>
      </c>
      <c r="K38" s="1" t="s">
        <v>882</v>
      </c>
      <c r="L38" s="1" t="s">
        <v>882</v>
      </c>
      <c r="M38" s="1" t="s">
        <v>671</v>
      </c>
      <c r="N38" s="1" t="s">
        <v>671</v>
      </c>
      <c r="O38" s="1" t="s">
        <v>669</v>
      </c>
      <c r="P38" s="1" t="s">
        <v>672</v>
      </c>
      <c r="Q38" s="1" t="s">
        <v>673</v>
      </c>
      <c r="R38" s="1" t="s">
        <v>883</v>
      </c>
      <c r="S38" s="1" t="s">
        <v>675</v>
      </c>
      <c r="T38" s="1" t="s">
        <v>676</v>
      </c>
      <c r="U38" s="1" t="s">
        <v>677</v>
      </c>
    </row>
    <row r="39" s="1" customFormat="1" spans="1:21">
      <c r="A39" s="3">
        <v>18142792698</v>
      </c>
      <c r="B39" s="1" t="s">
        <v>884</v>
      </c>
      <c r="C39" s="1" t="s">
        <v>885</v>
      </c>
      <c r="D39" s="1" t="s">
        <v>886</v>
      </c>
      <c r="E39" s="1" t="s">
        <v>887</v>
      </c>
      <c r="F39" s="1" t="s">
        <v>690</v>
      </c>
      <c r="G39" s="1" t="s">
        <v>667</v>
      </c>
      <c r="H39" s="1" t="s">
        <v>668</v>
      </c>
      <c r="I39" s="1" t="s">
        <v>888</v>
      </c>
      <c r="J39" s="1" t="s">
        <v>670</v>
      </c>
      <c r="K39" s="1" t="s">
        <v>888</v>
      </c>
      <c r="L39" s="1" t="s">
        <v>888</v>
      </c>
      <c r="M39" s="1" t="s">
        <v>671</v>
      </c>
      <c r="N39" s="1" t="s">
        <v>671</v>
      </c>
      <c r="O39" s="1" t="s">
        <v>669</v>
      </c>
      <c r="P39" s="1" t="s">
        <v>672</v>
      </c>
      <c r="Q39" s="1" t="s">
        <v>673</v>
      </c>
      <c r="R39" s="1" t="s">
        <v>889</v>
      </c>
      <c r="S39" s="1" t="s">
        <v>675</v>
      </c>
      <c r="T39" s="1" t="s">
        <v>676</v>
      </c>
      <c r="U39" s="1" t="s">
        <v>677</v>
      </c>
    </row>
    <row r="40" s="1" customFormat="1" spans="1:21">
      <c r="A40" s="3">
        <v>18150292093</v>
      </c>
      <c r="B40" s="1" t="s">
        <v>890</v>
      </c>
      <c r="C40" s="1" t="s">
        <v>891</v>
      </c>
      <c r="D40" s="1" t="s">
        <v>790</v>
      </c>
      <c r="E40" s="1" t="s">
        <v>892</v>
      </c>
      <c r="F40" s="1" t="s">
        <v>689</v>
      </c>
      <c r="G40" s="1" t="s">
        <v>699</v>
      </c>
      <c r="H40" s="1" t="s">
        <v>668</v>
      </c>
      <c r="I40" s="1" t="s">
        <v>893</v>
      </c>
      <c r="J40" s="1" t="s">
        <v>670</v>
      </c>
      <c r="K40" s="1" t="s">
        <v>893</v>
      </c>
      <c r="L40" s="1" t="s">
        <v>893</v>
      </c>
      <c r="M40" s="1" t="s">
        <v>671</v>
      </c>
      <c r="N40" s="1" t="s">
        <v>671</v>
      </c>
      <c r="O40" s="1" t="s">
        <v>669</v>
      </c>
      <c r="P40" s="1" t="s">
        <v>672</v>
      </c>
      <c r="Q40" s="1" t="s">
        <v>673</v>
      </c>
      <c r="R40" s="1" t="s">
        <v>894</v>
      </c>
      <c r="S40" s="1" t="s">
        <v>675</v>
      </c>
      <c r="T40" s="1" t="s">
        <v>676</v>
      </c>
      <c r="U40" s="1" t="s">
        <v>677</v>
      </c>
    </row>
    <row r="41" s="1" customFormat="1" spans="1:21">
      <c r="A41" s="3">
        <v>18151569410</v>
      </c>
      <c r="B41" s="1" t="s">
        <v>895</v>
      </c>
      <c r="C41" s="1" t="s">
        <v>896</v>
      </c>
      <c r="D41" s="1" t="s">
        <v>897</v>
      </c>
      <c r="E41" s="1" t="s">
        <v>898</v>
      </c>
      <c r="F41" s="1" t="s">
        <v>690</v>
      </c>
      <c r="G41" s="1" t="s">
        <v>667</v>
      </c>
      <c r="H41" s="1" t="s">
        <v>668</v>
      </c>
      <c r="I41" s="1" t="s">
        <v>899</v>
      </c>
      <c r="J41" s="1" t="s">
        <v>670</v>
      </c>
      <c r="K41" s="1" t="s">
        <v>899</v>
      </c>
      <c r="L41" s="1" t="s">
        <v>899</v>
      </c>
      <c r="M41" s="1" t="s">
        <v>671</v>
      </c>
      <c r="N41" s="1" t="s">
        <v>671</v>
      </c>
      <c r="O41" s="1" t="s">
        <v>669</v>
      </c>
      <c r="P41" s="1" t="s">
        <v>672</v>
      </c>
      <c r="Q41" s="1" t="s">
        <v>673</v>
      </c>
      <c r="R41" s="1" t="s">
        <v>900</v>
      </c>
      <c r="S41" s="1" t="s">
        <v>675</v>
      </c>
      <c r="T41" s="1" t="s">
        <v>676</v>
      </c>
      <c r="U41" s="1" t="s">
        <v>677</v>
      </c>
    </row>
    <row r="42" s="1" customFormat="1" spans="1:21">
      <c r="A42" s="3">
        <v>18157678491</v>
      </c>
      <c r="B42" s="1" t="s">
        <v>895</v>
      </c>
      <c r="C42" s="1" t="s">
        <v>901</v>
      </c>
      <c r="D42" s="1" t="s">
        <v>902</v>
      </c>
      <c r="E42" s="1" t="s">
        <v>903</v>
      </c>
      <c r="F42" s="1" t="s">
        <v>682</v>
      </c>
      <c r="G42" s="1" t="s">
        <v>666</v>
      </c>
      <c r="H42" s="1" t="s">
        <v>668</v>
      </c>
      <c r="I42" s="1" t="s">
        <v>904</v>
      </c>
      <c r="J42" s="1" t="s">
        <v>670</v>
      </c>
      <c r="K42" s="1" t="s">
        <v>904</v>
      </c>
      <c r="L42" s="1" t="s">
        <v>904</v>
      </c>
      <c r="M42" s="1" t="s">
        <v>671</v>
      </c>
      <c r="N42" s="1" t="s">
        <v>671</v>
      </c>
      <c r="O42" s="1" t="s">
        <v>669</v>
      </c>
      <c r="P42" s="1" t="s">
        <v>672</v>
      </c>
      <c r="Q42" s="1" t="s">
        <v>673</v>
      </c>
      <c r="R42" s="1" t="s">
        <v>905</v>
      </c>
      <c r="S42" s="1" t="s">
        <v>675</v>
      </c>
      <c r="T42" s="1" t="s">
        <v>676</v>
      </c>
      <c r="U42" s="1" t="s">
        <v>677</v>
      </c>
    </row>
    <row r="43" s="1" customFormat="1" spans="1:21">
      <c r="A43" s="3">
        <v>18159851424</v>
      </c>
      <c r="B43" s="1" t="s">
        <v>906</v>
      </c>
      <c r="C43" s="1" t="s">
        <v>907</v>
      </c>
      <c r="D43" s="1" t="s">
        <v>908</v>
      </c>
      <c r="E43" s="1" t="s">
        <v>909</v>
      </c>
      <c r="F43" s="1" t="s">
        <v>698</v>
      </c>
      <c r="G43" s="1" t="s">
        <v>767</v>
      </c>
      <c r="H43" s="1" t="s">
        <v>668</v>
      </c>
      <c r="I43" s="1" t="s">
        <v>910</v>
      </c>
      <c r="J43" s="1" t="s">
        <v>670</v>
      </c>
      <c r="K43" s="1" t="s">
        <v>910</v>
      </c>
      <c r="L43" s="1" t="s">
        <v>910</v>
      </c>
      <c r="M43" s="1" t="s">
        <v>671</v>
      </c>
      <c r="N43" s="1" t="s">
        <v>671</v>
      </c>
      <c r="O43" s="1" t="s">
        <v>669</v>
      </c>
      <c r="P43" s="1" t="s">
        <v>672</v>
      </c>
      <c r="Q43" s="1" t="s">
        <v>673</v>
      </c>
      <c r="R43" s="1" t="s">
        <v>911</v>
      </c>
      <c r="S43" s="1" t="s">
        <v>675</v>
      </c>
      <c r="T43" s="1" t="s">
        <v>676</v>
      </c>
      <c r="U43" s="1" t="s">
        <v>677</v>
      </c>
    </row>
    <row r="44" s="1" customFormat="1" spans="1:21">
      <c r="A44" s="3">
        <v>18162104383</v>
      </c>
      <c r="B44" s="1" t="s">
        <v>906</v>
      </c>
      <c r="C44" s="1" t="s">
        <v>912</v>
      </c>
      <c r="D44" s="1" t="s">
        <v>913</v>
      </c>
      <c r="E44" s="1" t="s">
        <v>914</v>
      </c>
      <c r="F44" s="1" t="s">
        <v>666</v>
      </c>
      <c r="G44" s="1" t="s">
        <v>767</v>
      </c>
      <c r="H44" s="1" t="s">
        <v>668</v>
      </c>
      <c r="I44" s="1" t="s">
        <v>915</v>
      </c>
      <c r="J44" s="1" t="s">
        <v>670</v>
      </c>
      <c r="K44" s="1" t="s">
        <v>915</v>
      </c>
      <c r="L44" s="1" t="s">
        <v>915</v>
      </c>
      <c r="M44" s="1" t="s">
        <v>671</v>
      </c>
      <c r="N44" s="1" t="s">
        <v>671</v>
      </c>
      <c r="O44" s="1" t="s">
        <v>669</v>
      </c>
      <c r="P44" s="1" t="s">
        <v>672</v>
      </c>
      <c r="Q44" s="1" t="s">
        <v>673</v>
      </c>
      <c r="R44" s="1" t="s">
        <v>916</v>
      </c>
      <c r="S44" s="1" t="s">
        <v>675</v>
      </c>
      <c r="T44" s="1" t="s">
        <v>676</v>
      </c>
      <c r="U44" s="1" t="s">
        <v>677</v>
      </c>
    </row>
    <row r="45" s="1" customFormat="1" spans="1:21">
      <c r="A45" s="3">
        <v>18163903178</v>
      </c>
      <c r="B45" s="1" t="s">
        <v>906</v>
      </c>
      <c r="C45" s="1" t="s">
        <v>917</v>
      </c>
      <c r="D45" s="1" t="s">
        <v>918</v>
      </c>
      <c r="E45" s="1" t="s">
        <v>919</v>
      </c>
      <c r="F45" s="1" t="s">
        <v>666</v>
      </c>
      <c r="G45" s="1" t="s">
        <v>767</v>
      </c>
      <c r="H45" s="1" t="s">
        <v>668</v>
      </c>
      <c r="I45" s="1" t="s">
        <v>920</v>
      </c>
      <c r="J45" s="1" t="s">
        <v>670</v>
      </c>
      <c r="K45" s="1" t="s">
        <v>920</v>
      </c>
      <c r="L45" s="1" t="s">
        <v>920</v>
      </c>
      <c r="M45" s="1" t="s">
        <v>671</v>
      </c>
      <c r="N45" s="1" t="s">
        <v>671</v>
      </c>
      <c r="O45" s="1" t="s">
        <v>669</v>
      </c>
      <c r="P45" s="1" t="s">
        <v>672</v>
      </c>
      <c r="Q45" s="1" t="s">
        <v>673</v>
      </c>
      <c r="R45" s="1" t="s">
        <v>921</v>
      </c>
      <c r="S45" s="1" t="s">
        <v>675</v>
      </c>
      <c r="T45" s="1" t="s">
        <v>676</v>
      </c>
      <c r="U45" s="1" t="s">
        <v>677</v>
      </c>
    </row>
    <row r="46" s="1" customFormat="1" spans="1:21">
      <c r="A46" s="3">
        <v>18172338546</v>
      </c>
      <c r="B46" s="1" t="s">
        <v>922</v>
      </c>
      <c r="C46" s="1" t="s">
        <v>923</v>
      </c>
      <c r="D46" s="1" t="s">
        <v>924</v>
      </c>
      <c r="E46" s="1" t="s">
        <v>925</v>
      </c>
      <c r="F46" s="1" t="s">
        <v>706</v>
      </c>
      <c r="G46" s="1" t="s">
        <v>767</v>
      </c>
      <c r="H46" s="1" t="s">
        <v>668</v>
      </c>
      <c r="I46" s="1" t="s">
        <v>926</v>
      </c>
      <c r="J46" s="1" t="s">
        <v>670</v>
      </c>
      <c r="K46" s="1" t="s">
        <v>926</v>
      </c>
      <c r="L46" s="1" t="s">
        <v>926</v>
      </c>
      <c r="M46" s="1" t="s">
        <v>671</v>
      </c>
      <c r="N46" s="1" t="s">
        <v>671</v>
      </c>
      <c r="O46" s="1" t="s">
        <v>669</v>
      </c>
      <c r="P46" s="1" t="s">
        <v>672</v>
      </c>
      <c r="Q46" s="1" t="s">
        <v>673</v>
      </c>
      <c r="R46" s="1" t="s">
        <v>927</v>
      </c>
      <c r="S46" s="1" t="s">
        <v>675</v>
      </c>
      <c r="T46" s="1" t="s">
        <v>676</v>
      </c>
      <c r="U46" s="1" t="s">
        <v>677</v>
      </c>
    </row>
    <row r="47" s="1" customFormat="1" spans="1:21">
      <c r="A47" s="3">
        <v>18172340396</v>
      </c>
      <c r="B47" s="1" t="s">
        <v>922</v>
      </c>
      <c r="C47" s="1" t="s">
        <v>928</v>
      </c>
      <c r="D47" s="1" t="s">
        <v>902</v>
      </c>
      <c r="E47" s="1" t="s">
        <v>929</v>
      </c>
      <c r="F47" s="1" t="s">
        <v>689</v>
      </c>
      <c r="G47" s="1" t="s">
        <v>666</v>
      </c>
      <c r="H47" s="1" t="s">
        <v>668</v>
      </c>
      <c r="I47" s="1" t="s">
        <v>930</v>
      </c>
      <c r="J47" s="1" t="s">
        <v>670</v>
      </c>
      <c r="K47" s="1" t="s">
        <v>930</v>
      </c>
      <c r="L47" s="1" t="s">
        <v>930</v>
      </c>
      <c r="M47" s="1" t="s">
        <v>671</v>
      </c>
      <c r="N47" s="1" t="s">
        <v>671</v>
      </c>
      <c r="O47" s="1" t="s">
        <v>669</v>
      </c>
      <c r="P47" s="1" t="s">
        <v>672</v>
      </c>
      <c r="Q47" s="1" t="s">
        <v>673</v>
      </c>
      <c r="R47" s="1" t="s">
        <v>931</v>
      </c>
      <c r="S47" s="1" t="s">
        <v>675</v>
      </c>
      <c r="T47" s="1" t="s">
        <v>676</v>
      </c>
      <c r="U47" s="1" t="s">
        <v>677</v>
      </c>
    </row>
    <row r="48" s="1" customFormat="1" spans="1:21">
      <c r="A48" s="3">
        <v>18173849189</v>
      </c>
      <c r="B48" s="1" t="s">
        <v>922</v>
      </c>
      <c r="C48" s="1" t="s">
        <v>932</v>
      </c>
      <c r="D48" s="1" t="s">
        <v>933</v>
      </c>
      <c r="E48" s="1" t="s">
        <v>934</v>
      </c>
      <c r="F48" s="1" t="s">
        <v>690</v>
      </c>
      <c r="G48" s="1" t="s">
        <v>667</v>
      </c>
      <c r="H48" s="1" t="s">
        <v>668</v>
      </c>
      <c r="I48" s="1" t="s">
        <v>935</v>
      </c>
      <c r="J48" s="1" t="s">
        <v>670</v>
      </c>
      <c r="K48" s="1" t="s">
        <v>935</v>
      </c>
      <c r="L48" s="1" t="s">
        <v>935</v>
      </c>
      <c r="M48" s="1" t="s">
        <v>671</v>
      </c>
      <c r="N48" s="1" t="s">
        <v>671</v>
      </c>
      <c r="O48" s="1" t="s">
        <v>669</v>
      </c>
      <c r="P48" s="1" t="s">
        <v>672</v>
      </c>
      <c r="Q48" s="1" t="s">
        <v>673</v>
      </c>
      <c r="R48" s="1" t="s">
        <v>936</v>
      </c>
      <c r="S48" s="1" t="s">
        <v>675</v>
      </c>
      <c r="T48" s="1" t="s">
        <v>676</v>
      </c>
      <c r="U48" s="1" t="s">
        <v>677</v>
      </c>
    </row>
    <row r="49" s="1" customFormat="1" spans="1:21">
      <c r="A49" s="3">
        <v>18177925882</v>
      </c>
      <c r="B49" s="1" t="s">
        <v>937</v>
      </c>
      <c r="C49" s="1" t="s">
        <v>938</v>
      </c>
      <c r="D49" s="1" t="s">
        <v>735</v>
      </c>
      <c r="E49" s="1" t="s">
        <v>939</v>
      </c>
      <c r="F49" s="1" t="s">
        <v>666</v>
      </c>
      <c r="G49" s="1" t="s">
        <v>767</v>
      </c>
      <c r="H49" s="1" t="s">
        <v>668</v>
      </c>
      <c r="I49" s="1" t="s">
        <v>940</v>
      </c>
      <c r="J49" s="1" t="s">
        <v>670</v>
      </c>
      <c r="K49" s="1" t="s">
        <v>940</v>
      </c>
      <c r="L49" s="1" t="s">
        <v>940</v>
      </c>
      <c r="M49" s="1" t="s">
        <v>671</v>
      </c>
      <c r="N49" s="1" t="s">
        <v>671</v>
      </c>
      <c r="O49" s="1" t="s">
        <v>669</v>
      </c>
      <c r="P49" s="1" t="s">
        <v>672</v>
      </c>
      <c r="Q49" s="1" t="s">
        <v>673</v>
      </c>
      <c r="R49" s="1" t="s">
        <v>941</v>
      </c>
      <c r="S49" s="1" t="s">
        <v>675</v>
      </c>
      <c r="T49" s="1" t="s">
        <v>676</v>
      </c>
      <c r="U49" s="1" t="s">
        <v>677</v>
      </c>
    </row>
    <row r="50" s="1" customFormat="1" spans="1:21">
      <c r="A50" s="3">
        <v>18181957846</v>
      </c>
      <c r="B50" s="1" t="s">
        <v>937</v>
      </c>
      <c r="C50" s="1" t="s">
        <v>942</v>
      </c>
      <c r="D50" s="1" t="s">
        <v>943</v>
      </c>
      <c r="E50" s="1" t="s">
        <v>944</v>
      </c>
      <c r="F50" s="1" t="s">
        <v>767</v>
      </c>
      <c r="G50" s="1" t="s">
        <v>667</v>
      </c>
      <c r="H50" s="1" t="s">
        <v>668</v>
      </c>
      <c r="I50" s="1" t="s">
        <v>945</v>
      </c>
      <c r="J50" s="1" t="s">
        <v>670</v>
      </c>
      <c r="K50" s="1" t="s">
        <v>945</v>
      </c>
      <c r="L50" s="1" t="s">
        <v>945</v>
      </c>
      <c r="M50" s="1" t="s">
        <v>671</v>
      </c>
      <c r="N50" s="1" t="s">
        <v>671</v>
      </c>
      <c r="O50" s="1" t="s">
        <v>669</v>
      </c>
      <c r="P50" s="1" t="s">
        <v>672</v>
      </c>
      <c r="Q50" s="1" t="s">
        <v>673</v>
      </c>
      <c r="R50" s="1" t="s">
        <v>946</v>
      </c>
      <c r="S50" s="1" t="s">
        <v>675</v>
      </c>
      <c r="T50" s="1" t="s">
        <v>676</v>
      </c>
      <c r="U50" s="1" t="s">
        <v>677</v>
      </c>
    </row>
    <row r="51" s="1" customFormat="1" spans="1:21">
      <c r="A51" s="3">
        <v>18182636313</v>
      </c>
      <c r="B51" s="1" t="s">
        <v>937</v>
      </c>
      <c r="C51" s="1" t="s">
        <v>947</v>
      </c>
      <c r="D51" s="1" t="s">
        <v>902</v>
      </c>
      <c r="E51" s="1" t="s">
        <v>948</v>
      </c>
      <c r="F51" s="1" t="s">
        <v>682</v>
      </c>
      <c r="G51" s="1" t="s">
        <v>699</v>
      </c>
      <c r="H51" s="1" t="s">
        <v>668</v>
      </c>
      <c r="I51" s="1" t="s">
        <v>949</v>
      </c>
      <c r="J51" s="1" t="s">
        <v>670</v>
      </c>
      <c r="K51" s="1" t="s">
        <v>949</v>
      </c>
      <c r="L51" s="1" t="s">
        <v>949</v>
      </c>
      <c r="M51" s="1" t="s">
        <v>671</v>
      </c>
      <c r="N51" s="1" t="s">
        <v>671</v>
      </c>
      <c r="O51" s="1" t="s">
        <v>669</v>
      </c>
      <c r="P51" s="1" t="s">
        <v>672</v>
      </c>
      <c r="Q51" s="1" t="s">
        <v>673</v>
      </c>
      <c r="R51" s="1" t="s">
        <v>950</v>
      </c>
      <c r="S51" s="1" t="s">
        <v>675</v>
      </c>
      <c r="T51" s="1" t="s">
        <v>676</v>
      </c>
      <c r="U51" s="1" t="s">
        <v>677</v>
      </c>
    </row>
    <row r="52" s="1" customFormat="1" spans="1:21">
      <c r="A52" s="3">
        <v>18183619609</v>
      </c>
      <c r="B52" s="1" t="s">
        <v>951</v>
      </c>
      <c r="C52" s="1" t="s">
        <v>952</v>
      </c>
      <c r="D52" s="1" t="s">
        <v>918</v>
      </c>
      <c r="E52" s="1" t="s">
        <v>953</v>
      </c>
      <c r="F52" s="1" t="s">
        <v>689</v>
      </c>
      <c r="G52" s="1" t="s">
        <v>666</v>
      </c>
      <c r="H52" s="1" t="s">
        <v>668</v>
      </c>
      <c r="I52" s="1" t="s">
        <v>954</v>
      </c>
      <c r="J52" s="1" t="s">
        <v>670</v>
      </c>
      <c r="K52" s="1" t="s">
        <v>954</v>
      </c>
      <c r="L52" s="1" t="s">
        <v>954</v>
      </c>
      <c r="M52" s="1" t="s">
        <v>671</v>
      </c>
      <c r="N52" s="1" t="s">
        <v>671</v>
      </c>
      <c r="O52" s="1" t="s">
        <v>669</v>
      </c>
      <c r="P52" s="1" t="s">
        <v>672</v>
      </c>
      <c r="Q52" s="1" t="s">
        <v>673</v>
      </c>
      <c r="R52" s="1" t="s">
        <v>955</v>
      </c>
      <c r="S52" s="1" t="s">
        <v>675</v>
      </c>
      <c r="T52" s="1" t="s">
        <v>676</v>
      </c>
      <c r="U52" s="1" t="s">
        <v>677</v>
      </c>
    </row>
    <row r="53" s="1" customFormat="1" spans="1:21">
      <c r="A53" s="3">
        <v>18183942611</v>
      </c>
      <c r="B53" s="1" t="s">
        <v>951</v>
      </c>
      <c r="C53" s="1" t="s">
        <v>956</v>
      </c>
      <c r="D53" s="1" t="s">
        <v>837</v>
      </c>
      <c r="E53" s="1" t="s">
        <v>957</v>
      </c>
      <c r="F53" s="1" t="s">
        <v>690</v>
      </c>
      <c r="G53" s="1" t="s">
        <v>666</v>
      </c>
      <c r="H53" s="1" t="s">
        <v>668</v>
      </c>
      <c r="I53" s="1" t="s">
        <v>958</v>
      </c>
      <c r="J53" s="1" t="s">
        <v>670</v>
      </c>
      <c r="K53" s="1" t="s">
        <v>958</v>
      </c>
      <c r="L53" s="1" t="s">
        <v>958</v>
      </c>
      <c r="M53" s="1" t="s">
        <v>671</v>
      </c>
      <c r="N53" s="1" t="s">
        <v>671</v>
      </c>
      <c r="O53" s="1" t="s">
        <v>669</v>
      </c>
      <c r="P53" s="1" t="s">
        <v>672</v>
      </c>
      <c r="Q53" s="1" t="s">
        <v>673</v>
      </c>
      <c r="R53" s="1" t="s">
        <v>959</v>
      </c>
      <c r="S53" s="1" t="s">
        <v>675</v>
      </c>
      <c r="T53" s="1" t="s">
        <v>676</v>
      </c>
      <c r="U53" s="1" t="s">
        <v>677</v>
      </c>
    </row>
    <row r="54" s="1" customFormat="1" spans="1:21">
      <c r="A54" s="3">
        <v>18185702072</v>
      </c>
      <c r="B54" s="1" t="s">
        <v>951</v>
      </c>
      <c r="C54" s="1" t="s">
        <v>960</v>
      </c>
      <c r="D54" s="1" t="s">
        <v>961</v>
      </c>
      <c r="E54" s="1" t="s">
        <v>962</v>
      </c>
      <c r="F54" s="1" t="s">
        <v>699</v>
      </c>
      <c r="G54" s="1" t="s">
        <v>667</v>
      </c>
      <c r="H54" s="1" t="s">
        <v>668</v>
      </c>
      <c r="I54" s="1" t="s">
        <v>963</v>
      </c>
      <c r="J54" s="1" t="s">
        <v>670</v>
      </c>
      <c r="K54" s="1" t="s">
        <v>963</v>
      </c>
      <c r="L54" s="1" t="s">
        <v>963</v>
      </c>
      <c r="M54" s="1" t="s">
        <v>671</v>
      </c>
      <c r="N54" s="1" t="s">
        <v>671</v>
      </c>
      <c r="O54" s="1" t="s">
        <v>669</v>
      </c>
      <c r="P54" s="1" t="s">
        <v>672</v>
      </c>
      <c r="Q54" s="1" t="s">
        <v>673</v>
      </c>
      <c r="R54" s="1" t="s">
        <v>964</v>
      </c>
      <c r="S54" s="1" t="s">
        <v>675</v>
      </c>
      <c r="T54" s="1" t="s">
        <v>676</v>
      </c>
      <c r="U54" s="1" t="s">
        <v>677</v>
      </c>
    </row>
    <row r="55" s="1" customFormat="1" spans="1:21">
      <c r="A55" s="3">
        <v>18187114938</v>
      </c>
      <c r="B55" s="1" t="s">
        <v>951</v>
      </c>
      <c r="C55" s="1" t="s">
        <v>965</v>
      </c>
      <c r="D55" s="1" t="s">
        <v>933</v>
      </c>
      <c r="E55" s="1" t="s">
        <v>966</v>
      </c>
      <c r="F55" s="1" t="s">
        <v>689</v>
      </c>
      <c r="G55" s="1" t="s">
        <v>699</v>
      </c>
      <c r="H55" s="1" t="s">
        <v>668</v>
      </c>
      <c r="I55" s="1" t="s">
        <v>967</v>
      </c>
      <c r="J55" s="1" t="s">
        <v>670</v>
      </c>
      <c r="K55" s="1" t="s">
        <v>967</v>
      </c>
      <c r="L55" s="1" t="s">
        <v>967</v>
      </c>
      <c r="M55" s="1" t="s">
        <v>671</v>
      </c>
      <c r="N55" s="1" t="s">
        <v>671</v>
      </c>
      <c r="O55" s="1" t="s">
        <v>669</v>
      </c>
      <c r="P55" s="1" t="s">
        <v>672</v>
      </c>
      <c r="Q55" s="1" t="s">
        <v>673</v>
      </c>
      <c r="R55" s="1" t="s">
        <v>968</v>
      </c>
      <c r="S55" s="1" t="s">
        <v>675</v>
      </c>
      <c r="T55" s="1" t="s">
        <v>676</v>
      </c>
      <c r="U55" s="1" t="s">
        <v>677</v>
      </c>
    </row>
    <row r="56" s="1" customFormat="1" spans="1:21">
      <c r="A56" s="3">
        <v>18191265098</v>
      </c>
      <c r="B56" s="1" t="s">
        <v>951</v>
      </c>
      <c r="C56" s="1" t="s">
        <v>969</v>
      </c>
      <c r="D56" s="1" t="s">
        <v>742</v>
      </c>
      <c r="E56" s="1" t="s">
        <v>970</v>
      </c>
      <c r="F56" s="1" t="s">
        <v>690</v>
      </c>
      <c r="G56" s="1" t="s">
        <v>699</v>
      </c>
      <c r="H56" s="1" t="s">
        <v>668</v>
      </c>
      <c r="I56" s="1" t="s">
        <v>971</v>
      </c>
      <c r="J56" s="1" t="s">
        <v>670</v>
      </c>
      <c r="K56" s="1" t="s">
        <v>971</v>
      </c>
      <c r="L56" s="1" t="s">
        <v>971</v>
      </c>
      <c r="M56" s="1" t="s">
        <v>671</v>
      </c>
      <c r="N56" s="1" t="s">
        <v>671</v>
      </c>
      <c r="O56" s="1" t="s">
        <v>669</v>
      </c>
      <c r="P56" s="1" t="s">
        <v>672</v>
      </c>
      <c r="Q56" s="1" t="s">
        <v>673</v>
      </c>
      <c r="R56" s="1" t="s">
        <v>972</v>
      </c>
      <c r="S56" s="1" t="s">
        <v>675</v>
      </c>
      <c r="T56" s="1" t="s">
        <v>676</v>
      </c>
      <c r="U56" s="1" t="s">
        <v>677</v>
      </c>
    </row>
    <row r="57" s="1" customFormat="1" spans="1:21">
      <c r="A57" s="3">
        <v>18191370896</v>
      </c>
      <c r="B57" s="1" t="s">
        <v>951</v>
      </c>
      <c r="C57" s="1" t="s">
        <v>973</v>
      </c>
      <c r="D57" s="1" t="s">
        <v>974</v>
      </c>
      <c r="E57" s="1" t="s">
        <v>975</v>
      </c>
      <c r="F57" s="1" t="s">
        <v>767</v>
      </c>
      <c r="G57" s="1" t="s">
        <v>667</v>
      </c>
      <c r="H57" s="1" t="s">
        <v>668</v>
      </c>
      <c r="I57" s="1" t="s">
        <v>976</v>
      </c>
      <c r="J57" s="1" t="s">
        <v>670</v>
      </c>
      <c r="K57" s="1" t="s">
        <v>976</v>
      </c>
      <c r="L57" s="1" t="s">
        <v>976</v>
      </c>
      <c r="M57" s="1" t="s">
        <v>671</v>
      </c>
      <c r="N57" s="1" t="s">
        <v>671</v>
      </c>
      <c r="O57" s="1" t="s">
        <v>669</v>
      </c>
      <c r="P57" s="1" t="s">
        <v>672</v>
      </c>
      <c r="Q57" s="1" t="s">
        <v>673</v>
      </c>
      <c r="R57" s="1" t="s">
        <v>977</v>
      </c>
      <c r="S57" s="1" t="s">
        <v>675</v>
      </c>
      <c r="T57" s="1" t="s">
        <v>676</v>
      </c>
      <c r="U57" s="1" t="s">
        <v>677</v>
      </c>
    </row>
    <row r="58" s="1" customFormat="1" spans="1:21">
      <c r="A58" s="3">
        <v>18193583042</v>
      </c>
      <c r="B58" s="1" t="s">
        <v>978</v>
      </c>
      <c r="C58" s="1" t="s">
        <v>979</v>
      </c>
      <c r="D58" s="1" t="s">
        <v>980</v>
      </c>
      <c r="E58" s="1" t="s">
        <v>981</v>
      </c>
      <c r="F58" s="1" t="s">
        <v>767</v>
      </c>
      <c r="G58" s="1" t="s">
        <v>667</v>
      </c>
      <c r="H58" s="1" t="s">
        <v>668</v>
      </c>
      <c r="I58" s="1" t="s">
        <v>982</v>
      </c>
      <c r="J58" s="1" t="s">
        <v>670</v>
      </c>
      <c r="K58" s="1" t="s">
        <v>982</v>
      </c>
      <c r="L58" s="1" t="s">
        <v>982</v>
      </c>
      <c r="M58" s="1" t="s">
        <v>671</v>
      </c>
      <c r="N58" s="1" t="s">
        <v>671</v>
      </c>
      <c r="O58" s="1" t="s">
        <v>669</v>
      </c>
      <c r="P58" s="1" t="s">
        <v>672</v>
      </c>
      <c r="Q58" s="1" t="s">
        <v>673</v>
      </c>
      <c r="R58" s="1" t="s">
        <v>983</v>
      </c>
      <c r="S58" s="1" t="s">
        <v>675</v>
      </c>
      <c r="T58" s="1" t="s">
        <v>676</v>
      </c>
      <c r="U58" s="1" t="s">
        <v>677</v>
      </c>
    </row>
    <row r="59" s="1" customFormat="1" spans="1:21">
      <c r="A59" s="3">
        <v>18198144987</v>
      </c>
      <c r="B59" s="1" t="s">
        <v>978</v>
      </c>
      <c r="C59" s="1" t="s">
        <v>984</v>
      </c>
      <c r="D59" s="1" t="s">
        <v>696</v>
      </c>
      <c r="E59" s="1" t="s">
        <v>985</v>
      </c>
      <c r="F59" s="1" t="s">
        <v>699</v>
      </c>
      <c r="G59" s="1" t="s">
        <v>667</v>
      </c>
      <c r="H59" s="1" t="s">
        <v>668</v>
      </c>
      <c r="I59" s="1" t="s">
        <v>986</v>
      </c>
      <c r="J59" s="1" t="s">
        <v>670</v>
      </c>
      <c r="K59" s="1" t="s">
        <v>986</v>
      </c>
      <c r="L59" s="1" t="s">
        <v>986</v>
      </c>
      <c r="M59" s="1" t="s">
        <v>671</v>
      </c>
      <c r="N59" s="1" t="s">
        <v>671</v>
      </c>
      <c r="O59" s="1" t="s">
        <v>669</v>
      </c>
      <c r="P59" s="1" t="s">
        <v>672</v>
      </c>
      <c r="Q59" s="1" t="s">
        <v>673</v>
      </c>
      <c r="R59" s="1" t="s">
        <v>987</v>
      </c>
      <c r="S59" s="1" t="s">
        <v>675</v>
      </c>
      <c r="T59" s="1" t="s">
        <v>676</v>
      </c>
      <c r="U59" s="1" t="s">
        <v>677</v>
      </c>
    </row>
    <row r="60" s="1" customFormat="1" spans="1:21">
      <c r="A60" s="3">
        <v>18199115807</v>
      </c>
      <c r="B60" s="1" t="s">
        <v>988</v>
      </c>
      <c r="C60" s="1" t="s">
        <v>989</v>
      </c>
      <c r="D60" s="1" t="s">
        <v>990</v>
      </c>
      <c r="E60" s="1" t="s">
        <v>991</v>
      </c>
      <c r="F60" s="1" t="s">
        <v>767</v>
      </c>
      <c r="G60" s="1" t="s">
        <v>667</v>
      </c>
      <c r="H60" s="1" t="s">
        <v>668</v>
      </c>
      <c r="I60" s="1" t="s">
        <v>992</v>
      </c>
      <c r="J60" s="1" t="s">
        <v>670</v>
      </c>
      <c r="K60" s="1" t="s">
        <v>992</v>
      </c>
      <c r="L60" s="1" t="s">
        <v>992</v>
      </c>
      <c r="M60" s="1" t="s">
        <v>671</v>
      </c>
      <c r="N60" s="1" t="s">
        <v>671</v>
      </c>
      <c r="O60" s="1" t="s">
        <v>669</v>
      </c>
      <c r="P60" s="1" t="s">
        <v>672</v>
      </c>
      <c r="Q60" s="1" t="s">
        <v>673</v>
      </c>
      <c r="R60" s="1" t="s">
        <v>993</v>
      </c>
      <c r="S60" s="1" t="s">
        <v>675</v>
      </c>
      <c r="T60" s="1" t="s">
        <v>676</v>
      </c>
      <c r="U60" s="1" t="s">
        <v>677</v>
      </c>
    </row>
    <row r="61" s="1" customFormat="1" spans="1:21">
      <c r="A61" s="3">
        <v>18210641504</v>
      </c>
      <c r="B61" s="1" t="s">
        <v>994</v>
      </c>
      <c r="C61" s="1" t="s">
        <v>995</v>
      </c>
      <c r="D61" s="1" t="s">
        <v>742</v>
      </c>
      <c r="E61" s="1" t="s">
        <v>996</v>
      </c>
      <c r="F61" s="1" t="s">
        <v>689</v>
      </c>
      <c r="G61" s="1" t="s">
        <v>699</v>
      </c>
      <c r="H61" s="1" t="s">
        <v>668</v>
      </c>
      <c r="I61" s="1" t="s">
        <v>997</v>
      </c>
      <c r="J61" s="1" t="s">
        <v>670</v>
      </c>
      <c r="K61" s="1" t="s">
        <v>997</v>
      </c>
      <c r="L61" s="1" t="s">
        <v>997</v>
      </c>
      <c r="M61" s="1" t="s">
        <v>671</v>
      </c>
      <c r="N61" s="1" t="s">
        <v>671</v>
      </c>
      <c r="O61" s="1" t="s">
        <v>669</v>
      </c>
      <c r="P61" s="1" t="s">
        <v>672</v>
      </c>
      <c r="Q61" s="1" t="s">
        <v>673</v>
      </c>
      <c r="R61" s="1" t="s">
        <v>998</v>
      </c>
      <c r="S61" s="1" t="s">
        <v>675</v>
      </c>
      <c r="T61" s="1" t="s">
        <v>676</v>
      </c>
      <c r="U61" s="1" t="s">
        <v>677</v>
      </c>
    </row>
    <row r="62" s="1" customFormat="1" spans="1:21">
      <c r="A62" s="3">
        <v>18211161767</v>
      </c>
      <c r="B62" s="1" t="s">
        <v>994</v>
      </c>
      <c r="C62" s="1" t="s">
        <v>999</v>
      </c>
      <c r="D62" s="1" t="s">
        <v>1000</v>
      </c>
      <c r="E62" s="1" t="s">
        <v>1001</v>
      </c>
      <c r="F62" s="1" t="s">
        <v>690</v>
      </c>
      <c r="G62" s="1" t="s">
        <v>666</v>
      </c>
      <c r="H62" s="1" t="s">
        <v>668</v>
      </c>
      <c r="I62" s="1" t="s">
        <v>1002</v>
      </c>
      <c r="J62" s="1" t="s">
        <v>670</v>
      </c>
      <c r="K62" s="1" t="s">
        <v>1002</v>
      </c>
      <c r="L62" s="1" t="s">
        <v>1002</v>
      </c>
      <c r="M62" s="1" t="s">
        <v>671</v>
      </c>
      <c r="N62" s="1" t="s">
        <v>671</v>
      </c>
      <c r="O62" s="1" t="s">
        <v>669</v>
      </c>
      <c r="P62" s="1" t="s">
        <v>672</v>
      </c>
      <c r="Q62" s="1" t="s">
        <v>673</v>
      </c>
      <c r="R62" s="1" t="s">
        <v>1003</v>
      </c>
      <c r="S62" s="1" t="s">
        <v>675</v>
      </c>
      <c r="T62" s="1" t="s">
        <v>676</v>
      </c>
      <c r="U62" s="1" t="s">
        <v>677</v>
      </c>
    </row>
    <row r="63" s="1" customFormat="1" spans="1:21">
      <c r="A63" s="3">
        <v>18211175163</v>
      </c>
      <c r="B63" s="1" t="s">
        <v>994</v>
      </c>
      <c r="C63" s="1" t="s">
        <v>1004</v>
      </c>
      <c r="D63" s="1" t="s">
        <v>1000</v>
      </c>
      <c r="E63" s="1" t="s">
        <v>1005</v>
      </c>
      <c r="F63" s="1" t="s">
        <v>690</v>
      </c>
      <c r="G63" s="1" t="s">
        <v>666</v>
      </c>
      <c r="H63" s="1" t="s">
        <v>668</v>
      </c>
      <c r="I63" s="1" t="s">
        <v>1002</v>
      </c>
      <c r="J63" s="1" t="s">
        <v>670</v>
      </c>
      <c r="K63" s="1" t="s">
        <v>1002</v>
      </c>
      <c r="L63" s="1" t="s">
        <v>1002</v>
      </c>
      <c r="M63" s="1" t="s">
        <v>671</v>
      </c>
      <c r="N63" s="1" t="s">
        <v>671</v>
      </c>
      <c r="O63" s="1" t="s">
        <v>669</v>
      </c>
      <c r="P63" s="1" t="s">
        <v>672</v>
      </c>
      <c r="Q63" s="1" t="s">
        <v>673</v>
      </c>
      <c r="R63" s="1" t="s">
        <v>1006</v>
      </c>
      <c r="S63" s="1" t="s">
        <v>675</v>
      </c>
      <c r="T63" s="1" t="s">
        <v>676</v>
      </c>
      <c r="U63" s="1" t="s">
        <v>677</v>
      </c>
    </row>
    <row r="64" s="1" customFormat="1" spans="1:21">
      <c r="A64" s="3">
        <v>18211185101</v>
      </c>
      <c r="B64" s="1" t="s">
        <v>994</v>
      </c>
      <c r="C64" s="1" t="s">
        <v>1007</v>
      </c>
      <c r="D64" s="1" t="s">
        <v>1008</v>
      </c>
      <c r="E64" s="1" t="s">
        <v>1009</v>
      </c>
      <c r="F64" s="1" t="s">
        <v>690</v>
      </c>
      <c r="G64" s="1" t="s">
        <v>767</v>
      </c>
      <c r="H64" s="1" t="s">
        <v>668</v>
      </c>
      <c r="I64" s="1" t="s">
        <v>1010</v>
      </c>
      <c r="J64" s="1" t="s">
        <v>670</v>
      </c>
      <c r="K64" s="1" t="s">
        <v>1010</v>
      </c>
      <c r="L64" s="1" t="s">
        <v>1010</v>
      </c>
      <c r="M64" s="1" t="s">
        <v>671</v>
      </c>
      <c r="N64" s="1" t="s">
        <v>671</v>
      </c>
      <c r="O64" s="1" t="s">
        <v>669</v>
      </c>
      <c r="P64" s="1" t="s">
        <v>672</v>
      </c>
      <c r="Q64" s="1" t="s">
        <v>673</v>
      </c>
      <c r="R64" s="1" t="s">
        <v>1011</v>
      </c>
      <c r="S64" s="1" t="s">
        <v>675</v>
      </c>
      <c r="T64" s="1" t="s">
        <v>676</v>
      </c>
      <c r="U64" s="1" t="s">
        <v>677</v>
      </c>
    </row>
    <row r="65" s="1" customFormat="1" spans="1:21">
      <c r="A65" s="3">
        <v>18211192450</v>
      </c>
      <c r="B65" s="1" t="s">
        <v>994</v>
      </c>
      <c r="C65" s="1" t="s">
        <v>1012</v>
      </c>
      <c r="D65" s="1" t="s">
        <v>1000</v>
      </c>
      <c r="E65" s="1" t="s">
        <v>1013</v>
      </c>
      <c r="F65" s="1" t="s">
        <v>690</v>
      </c>
      <c r="G65" s="1" t="s">
        <v>666</v>
      </c>
      <c r="H65" s="1" t="s">
        <v>668</v>
      </c>
      <c r="I65" s="1" t="s">
        <v>1002</v>
      </c>
      <c r="J65" s="1" t="s">
        <v>670</v>
      </c>
      <c r="K65" s="1" t="s">
        <v>1002</v>
      </c>
      <c r="L65" s="1" t="s">
        <v>1002</v>
      </c>
      <c r="M65" s="1" t="s">
        <v>671</v>
      </c>
      <c r="N65" s="1" t="s">
        <v>671</v>
      </c>
      <c r="O65" s="1" t="s">
        <v>669</v>
      </c>
      <c r="P65" s="1" t="s">
        <v>672</v>
      </c>
      <c r="Q65" s="1" t="s">
        <v>673</v>
      </c>
      <c r="R65" s="1" t="s">
        <v>1014</v>
      </c>
      <c r="S65" s="1" t="s">
        <v>675</v>
      </c>
      <c r="T65" s="1" t="s">
        <v>676</v>
      </c>
      <c r="U65" s="1" t="s">
        <v>677</v>
      </c>
    </row>
    <row r="66" s="1" customFormat="1" spans="1:21">
      <c r="A66" s="3">
        <v>18211226387</v>
      </c>
      <c r="B66" s="1" t="s">
        <v>994</v>
      </c>
      <c r="C66" s="1" t="s">
        <v>1015</v>
      </c>
      <c r="D66" s="1" t="s">
        <v>1016</v>
      </c>
      <c r="E66" s="1" t="s">
        <v>1017</v>
      </c>
      <c r="F66" s="1" t="s">
        <v>699</v>
      </c>
      <c r="G66" s="1" t="s">
        <v>667</v>
      </c>
      <c r="H66" s="1" t="s">
        <v>668</v>
      </c>
      <c r="I66" s="1" t="s">
        <v>1018</v>
      </c>
      <c r="J66" s="1" t="s">
        <v>670</v>
      </c>
      <c r="K66" s="1" t="s">
        <v>1018</v>
      </c>
      <c r="L66" s="1" t="s">
        <v>1018</v>
      </c>
      <c r="M66" s="1" t="s">
        <v>671</v>
      </c>
      <c r="N66" s="1" t="s">
        <v>671</v>
      </c>
      <c r="O66" s="1" t="s">
        <v>669</v>
      </c>
      <c r="P66" s="1" t="s">
        <v>672</v>
      </c>
      <c r="Q66" s="1" t="s">
        <v>673</v>
      </c>
      <c r="R66" s="1" t="s">
        <v>1019</v>
      </c>
      <c r="S66" s="1" t="s">
        <v>675</v>
      </c>
      <c r="T66" s="1" t="s">
        <v>676</v>
      </c>
      <c r="U66" s="1" t="s">
        <v>677</v>
      </c>
    </row>
    <row r="67" s="1" customFormat="1" spans="1:21">
      <c r="A67" s="3">
        <v>18214888738</v>
      </c>
      <c r="B67" s="1" t="s">
        <v>994</v>
      </c>
      <c r="C67" s="1" t="s">
        <v>1020</v>
      </c>
      <c r="D67" s="1" t="s">
        <v>1021</v>
      </c>
      <c r="E67" s="1" t="s">
        <v>1022</v>
      </c>
      <c r="F67" s="1" t="s">
        <v>699</v>
      </c>
      <c r="G67" s="1" t="s">
        <v>667</v>
      </c>
      <c r="H67" s="1" t="s">
        <v>668</v>
      </c>
      <c r="I67" s="1" t="s">
        <v>1023</v>
      </c>
      <c r="J67" s="1" t="s">
        <v>670</v>
      </c>
      <c r="K67" s="1" t="s">
        <v>1023</v>
      </c>
      <c r="L67" s="1" t="s">
        <v>1023</v>
      </c>
      <c r="M67" s="1" t="s">
        <v>671</v>
      </c>
      <c r="N67" s="1" t="s">
        <v>671</v>
      </c>
      <c r="O67" s="1" t="s">
        <v>669</v>
      </c>
      <c r="P67" s="1" t="s">
        <v>672</v>
      </c>
      <c r="Q67" s="1" t="s">
        <v>673</v>
      </c>
      <c r="R67" s="1" t="s">
        <v>1024</v>
      </c>
      <c r="S67" s="1" t="s">
        <v>675</v>
      </c>
      <c r="T67" s="1" t="s">
        <v>676</v>
      </c>
      <c r="U67" s="1" t="s">
        <v>677</v>
      </c>
    </row>
    <row r="68" s="1" customFormat="1" spans="1:21">
      <c r="A68" s="3">
        <v>18220195053</v>
      </c>
      <c r="B68" s="1" t="s">
        <v>1025</v>
      </c>
      <c r="C68" s="1" t="s">
        <v>1026</v>
      </c>
      <c r="D68" s="1" t="s">
        <v>822</v>
      </c>
      <c r="E68" s="1" t="s">
        <v>1027</v>
      </c>
      <c r="F68" s="1" t="s">
        <v>698</v>
      </c>
      <c r="G68" s="1" t="s">
        <v>767</v>
      </c>
      <c r="H68" s="1" t="s">
        <v>668</v>
      </c>
      <c r="I68" s="1" t="s">
        <v>1028</v>
      </c>
      <c r="J68" s="1" t="s">
        <v>670</v>
      </c>
      <c r="K68" s="1" t="s">
        <v>1028</v>
      </c>
      <c r="L68" s="1" t="s">
        <v>1028</v>
      </c>
      <c r="M68" s="1" t="s">
        <v>671</v>
      </c>
      <c r="N68" s="1" t="s">
        <v>671</v>
      </c>
      <c r="O68" s="1" t="s">
        <v>669</v>
      </c>
      <c r="P68" s="1" t="s">
        <v>672</v>
      </c>
      <c r="Q68" s="1" t="s">
        <v>673</v>
      </c>
      <c r="R68" s="1" t="s">
        <v>1029</v>
      </c>
      <c r="S68" s="1" t="s">
        <v>675</v>
      </c>
      <c r="T68" s="1" t="s">
        <v>676</v>
      </c>
      <c r="U68" s="1" t="s">
        <v>677</v>
      </c>
    </row>
    <row r="69" s="1" customFormat="1" spans="1:21">
      <c r="A69" s="3">
        <v>18220998067</v>
      </c>
      <c r="B69" s="1" t="s">
        <v>1025</v>
      </c>
      <c r="C69" s="1" t="s">
        <v>1030</v>
      </c>
      <c r="D69" s="1" t="s">
        <v>1031</v>
      </c>
      <c r="E69" s="1" t="s">
        <v>1032</v>
      </c>
      <c r="F69" s="1" t="s">
        <v>689</v>
      </c>
      <c r="G69" s="1" t="s">
        <v>667</v>
      </c>
      <c r="H69" s="1" t="s">
        <v>668</v>
      </c>
      <c r="I69" s="1" t="s">
        <v>1033</v>
      </c>
      <c r="J69" s="1" t="s">
        <v>670</v>
      </c>
      <c r="K69" s="1" t="s">
        <v>1033</v>
      </c>
      <c r="L69" s="1" t="s">
        <v>1033</v>
      </c>
      <c r="M69" s="1" t="s">
        <v>671</v>
      </c>
      <c r="N69" s="1" t="s">
        <v>671</v>
      </c>
      <c r="O69" s="1" t="s">
        <v>669</v>
      </c>
      <c r="P69" s="1" t="s">
        <v>672</v>
      </c>
      <c r="Q69" s="1" t="s">
        <v>673</v>
      </c>
      <c r="R69" s="1" t="s">
        <v>1034</v>
      </c>
      <c r="S69" s="1" t="s">
        <v>675</v>
      </c>
      <c r="T69" s="1" t="s">
        <v>676</v>
      </c>
      <c r="U69" s="1" t="s">
        <v>677</v>
      </c>
    </row>
    <row r="70" s="1" customFormat="1" spans="1:21">
      <c r="A70" s="3">
        <v>18222832576</v>
      </c>
      <c r="B70" s="1" t="s">
        <v>1025</v>
      </c>
      <c r="C70" s="1" t="s">
        <v>1035</v>
      </c>
      <c r="D70" s="1" t="s">
        <v>1036</v>
      </c>
      <c r="E70" s="1" t="s">
        <v>1037</v>
      </c>
      <c r="F70" s="1" t="s">
        <v>699</v>
      </c>
      <c r="G70" s="1" t="s">
        <v>666</v>
      </c>
      <c r="H70" s="1" t="s">
        <v>668</v>
      </c>
      <c r="I70" s="1" t="s">
        <v>1038</v>
      </c>
      <c r="J70" s="1" t="s">
        <v>670</v>
      </c>
      <c r="K70" s="1" t="s">
        <v>1038</v>
      </c>
      <c r="L70" s="1" t="s">
        <v>1038</v>
      </c>
      <c r="M70" s="1" t="s">
        <v>671</v>
      </c>
      <c r="N70" s="1" t="s">
        <v>671</v>
      </c>
      <c r="O70" s="1" t="s">
        <v>669</v>
      </c>
      <c r="P70" s="1" t="s">
        <v>672</v>
      </c>
      <c r="Q70" s="1" t="s">
        <v>673</v>
      </c>
      <c r="R70" s="1" t="s">
        <v>1039</v>
      </c>
      <c r="S70" s="1" t="s">
        <v>675</v>
      </c>
      <c r="T70" s="1" t="s">
        <v>676</v>
      </c>
      <c r="U70" s="1" t="s">
        <v>677</v>
      </c>
    </row>
    <row r="71" s="1" customFormat="1" spans="1:21">
      <c r="A71" s="3">
        <v>18223118878</v>
      </c>
      <c r="B71" s="1" t="s">
        <v>744</v>
      </c>
      <c r="C71" s="1" t="s">
        <v>1040</v>
      </c>
      <c r="D71" s="1" t="s">
        <v>696</v>
      </c>
      <c r="E71" s="1" t="s">
        <v>1041</v>
      </c>
      <c r="F71" s="1" t="s">
        <v>730</v>
      </c>
      <c r="G71" s="1" t="s">
        <v>699</v>
      </c>
      <c r="H71" s="1" t="s">
        <v>668</v>
      </c>
      <c r="I71" s="1" t="s">
        <v>1042</v>
      </c>
      <c r="J71" s="1" t="s">
        <v>670</v>
      </c>
      <c r="K71" s="1" t="s">
        <v>1042</v>
      </c>
      <c r="L71" s="1" t="s">
        <v>1042</v>
      </c>
      <c r="M71" s="1" t="s">
        <v>671</v>
      </c>
      <c r="N71" s="1" t="s">
        <v>671</v>
      </c>
      <c r="O71" s="1" t="s">
        <v>669</v>
      </c>
      <c r="P71" s="1" t="s">
        <v>672</v>
      </c>
      <c r="Q71" s="1" t="s">
        <v>673</v>
      </c>
      <c r="R71" s="1" t="s">
        <v>1043</v>
      </c>
      <c r="S71" s="1" t="s">
        <v>675</v>
      </c>
      <c r="T71" s="1" t="s">
        <v>676</v>
      </c>
      <c r="U71" s="1" t="s">
        <v>677</v>
      </c>
    </row>
    <row r="72" s="1" customFormat="1" spans="1:21">
      <c r="A72" s="3">
        <v>18225530572</v>
      </c>
      <c r="B72" s="1" t="s">
        <v>744</v>
      </c>
      <c r="C72" s="1" t="s">
        <v>1044</v>
      </c>
      <c r="D72" s="1" t="s">
        <v>696</v>
      </c>
      <c r="E72" s="1" t="s">
        <v>1045</v>
      </c>
      <c r="F72" s="1" t="s">
        <v>744</v>
      </c>
      <c r="G72" s="1" t="s">
        <v>666</v>
      </c>
      <c r="H72" s="1" t="s">
        <v>668</v>
      </c>
      <c r="I72" s="1" t="s">
        <v>1046</v>
      </c>
      <c r="J72" s="1" t="s">
        <v>670</v>
      </c>
      <c r="K72" s="1" t="s">
        <v>1046</v>
      </c>
      <c r="L72" s="1" t="s">
        <v>1046</v>
      </c>
      <c r="M72" s="1" t="s">
        <v>671</v>
      </c>
      <c r="N72" s="1" t="s">
        <v>671</v>
      </c>
      <c r="O72" s="1" t="s">
        <v>669</v>
      </c>
      <c r="P72" s="1" t="s">
        <v>672</v>
      </c>
      <c r="Q72" s="1" t="s">
        <v>673</v>
      </c>
      <c r="R72" s="1" t="s">
        <v>1047</v>
      </c>
      <c r="S72" s="1" t="s">
        <v>675</v>
      </c>
      <c r="T72" s="1" t="s">
        <v>676</v>
      </c>
      <c r="U72" s="1" t="s">
        <v>677</v>
      </c>
    </row>
    <row r="73" s="1" customFormat="1" spans="1:21">
      <c r="A73" s="3">
        <v>18226478093</v>
      </c>
      <c r="B73" s="1" t="s">
        <v>744</v>
      </c>
      <c r="C73" s="1" t="s">
        <v>1048</v>
      </c>
      <c r="D73" s="1" t="s">
        <v>1049</v>
      </c>
      <c r="E73" s="1" t="s">
        <v>1050</v>
      </c>
      <c r="F73" s="1" t="s">
        <v>698</v>
      </c>
      <c r="G73" s="1" t="s">
        <v>699</v>
      </c>
      <c r="H73" s="1" t="s">
        <v>668</v>
      </c>
      <c r="I73" s="1" t="s">
        <v>1051</v>
      </c>
      <c r="J73" s="1" t="s">
        <v>670</v>
      </c>
      <c r="K73" s="1" t="s">
        <v>1051</v>
      </c>
      <c r="L73" s="1" t="s">
        <v>1051</v>
      </c>
      <c r="M73" s="1" t="s">
        <v>671</v>
      </c>
      <c r="N73" s="1" t="s">
        <v>671</v>
      </c>
      <c r="O73" s="1" t="s">
        <v>669</v>
      </c>
      <c r="P73" s="1" t="s">
        <v>672</v>
      </c>
      <c r="Q73" s="1" t="s">
        <v>673</v>
      </c>
      <c r="R73" s="1" t="s">
        <v>1052</v>
      </c>
      <c r="S73" s="1" t="s">
        <v>675</v>
      </c>
      <c r="T73" s="1" t="s">
        <v>676</v>
      </c>
      <c r="U73" s="1" t="s">
        <v>677</v>
      </c>
    </row>
    <row r="74" s="1" customFormat="1" spans="1:21">
      <c r="A74" s="3">
        <v>18231561448</v>
      </c>
      <c r="B74" s="1" t="s">
        <v>1053</v>
      </c>
      <c r="C74" s="1" t="s">
        <v>1054</v>
      </c>
      <c r="D74" s="1" t="s">
        <v>822</v>
      </c>
      <c r="E74" s="1" t="s">
        <v>1055</v>
      </c>
      <c r="F74" s="1" t="s">
        <v>737</v>
      </c>
      <c r="G74" s="1" t="s">
        <v>699</v>
      </c>
      <c r="H74" s="1" t="s">
        <v>668</v>
      </c>
      <c r="I74" s="1" t="s">
        <v>1056</v>
      </c>
      <c r="J74" s="1" t="s">
        <v>670</v>
      </c>
      <c r="K74" s="1" t="s">
        <v>1056</v>
      </c>
      <c r="L74" s="1" t="s">
        <v>1056</v>
      </c>
      <c r="M74" s="1" t="s">
        <v>671</v>
      </c>
      <c r="N74" s="1" t="s">
        <v>671</v>
      </c>
      <c r="O74" s="1" t="s">
        <v>669</v>
      </c>
      <c r="P74" s="1" t="s">
        <v>672</v>
      </c>
      <c r="Q74" s="1" t="s">
        <v>673</v>
      </c>
      <c r="R74" s="1" t="s">
        <v>1057</v>
      </c>
      <c r="S74" s="1" t="s">
        <v>675</v>
      </c>
      <c r="T74" s="1" t="s">
        <v>676</v>
      </c>
      <c r="U74" s="1" t="s">
        <v>677</v>
      </c>
    </row>
    <row r="75" s="1" customFormat="1" spans="1:21">
      <c r="A75" s="3">
        <v>18232262918</v>
      </c>
      <c r="B75" s="1" t="s">
        <v>1053</v>
      </c>
      <c r="C75" s="1" t="s">
        <v>1058</v>
      </c>
      <c r="D75" s="1" t="s">
        <v>974</v>
      </c>
      <c r="E75" s="1" t="s">
        <v>1059</v>
      </c>
      <c r="F75" s="1" t="s">
        <v>666</v>
      </c>
      <c r="G75" s="1" t="s">
        <v>667</v>
      </c>
      <c r="H75" s="1" t="s">
        <v>668</v>
      </c>
      <c r="I75" s="1" t="s">
        <v>1060</v>
      </c>
      <c r="J75" s="1" t="s">
        <v>670</v>
      </c>
      <c r="K75" s="1" t="s">
        <v>1060</v>
      </c>
      <c r="L75" s="1" t="s">
        <v>1060</v>
      </c>
      <c r="M75" s="1" t="s">
        <v>671</v>
      </c>
      <c r="N75" s="1" t="s">
        <v>671</v>
      </c>
      <c r="O75" s="1" t="s">
        <v>669</v>
      </c>
      <c r="P75" s="1" t="s">
        <v>672</v>
      </c>
      <c r="Q75" s="1" t="s">
        <v>673</v>
      </c>
      <c r="R75" s="1" t="s">
        <v>1061</v>
      </c>
      <c r="S75" s="1" t="s">
        <v>675</v>
      </c>
      <c r="T75" s="1" t="s">
        <v>676</v>
      </c>
      <c r="U75" s="1" t="s">
        <v>677</v>
      </c>
    </row>
    <row r="76" s="1" customFormat="1" spans="1:21">
      <c r="A76" s="3">
        <v>18232552384</v>
      </c>
      <c r="B76" s="1" t="s">
        <v>1053</v>
      </c>
      <c r="C76" s="1" t="s">
        <v>1062</v>
      </c>
      <c r="D76" s="1" t="s">
        <v>1063</v>
      </c>
      <c r="E76" s="1" t="s">
        <v>1064</v>
      </c>
      <c r="F76" s="1" t="s">
        <v>666</v>
      </c>
      <c r="G76" s="1" t="s">
        <v>767</v>
      </c>
      <c r="H76" s="1" t="s">
        <v>668</v>
      </c>
      <c r="I76" s="1" t="s">
        <v>1065</v>
      </c>
      <c r="J76" s="1" t="s">
        <v>670</v>
      </c>
      <c r="K76" s="1" t="s">
        <v>1065</v>
      </c>
      <c r="L76" s="1" t="s">
        <v>1065</v>
      </c>
      <c r="M76" s="1" t="s">
        <v>671</v>
      </c>
      <c r="N76" s="1" t="s">
        <v>671</v>
      </c>
      <c r="O76" s="1" t="s">
        <v>669</v>
      </c>
      <c r="P76" s="1" t="s">
        <v>672</v>
      </c>
      <c r="Q76" s="1" t="s">
        <v>673</v>
      </c>
      <c r="R76" s="1" t="s">
        <v>1066</v>
      </c>
      <c r="S76" s="1" t="s">
        <v>675</v>
      </c>
      <c r="T76" s="1" t="s">
        <v>676</v>
      </c>
      <c r="U76" s="1" t="s">
        <v>677</v>
      </c>
    </row>
    <row r="77" s="1" customFormat="1" spans="1:21">
      <c r="A77" s="3">
        <v>18234557092</v>
      </c>
      <c r="B77" s="1" t="s">
        <v>1053</v>
      </c>
      <c r="C77" s="1" t="s">
        <v>1067</v>
      </c>
      <c r="D77" s="1" t="s">
        <v>1021</v>
      </c>
      <c r="E77" s="1" t="s">
        <v>1068</v>
      </c>
      <c r="F77" s="1" t="s">
        <v>699</v>
      </c>
      <c r="G77" s="1" t="s">
        <v>767</v>
      </c>
      <c r="H77" s="1" t="s">
        <v>668</v>
      </c>
      <c r="I77" s="1" t="s">
        <v>1069</v>
      </c>
      <c r="J77" s="1" t="s">
        <v>670</v>
      </c>
      <c r="K77" s="1" t="s">
        <v>1069</v>
      </c>
      <c r="L77" s="1" t="s">
        <v>1069</v>
      </c>
      <c r="M77" s="1" t="s">
        <v>671</v>
      </c>
      <c r="N77" s="1" t="s">
        <v>671</v>
      </c>
      <c r="O77" s="1" t="s">
        <v>669</v>
      </c>
      <c r="P77" s="1" t="s">
        <v>672</v>
      </c>
      <c r="Q77" s="1" t="s">
        <v>673</v>
      </c>
      <c r="R77" s="1" t="s">
        <v>1070</v>
      </c>
      <c r="S77" s="1" t="s">
        <v>675</v>
      </c>
      <c r="T77" s="1" t="s">
        <v>676</v>
      </c>
      <c r="U77" s="1" t="s">
        <v>677</v>
      </c>
    </row>
    <row r="78" s="1" customFormat="1" spans="1:21">
      <c r="A78" s="3">
        <v>18235783868</v>
      </c>
      <c r="B78" s="1" t="s">
        <v>1053</v>
      </c>
      <c r="C78" s="1" t="s">
        <v>1071</v>
      </c>
      <c r="D78" s="1" t="s">
        <v>1072</v>
      </c>
      <c r="E78" s="1" t="s">
        <v>1073</v>
      </c>
      <c r="F78" s="1" t="s">
        <v>737</v>
      </c>
      <c r="G78" s="1" t="s">
        <v>666</v>
      </c>
      <c r="H78" s="1" t="s">
        <v>668</v>
      </c>
      <c r="I78" s="1" t="s">
        <v>1074</v>
      </c>
      <c r="J78" s="1" t="s">
        <v>670</v>
      </c>
      <c r="K78" s="1" t="s">
        <v>1074</v>
      </c>
      <c r="L78" s="1" t="s">
        <v>1074</v>
      </c>
      <c r="M78" s="1" t="s">
        <v>671</v>
      </c>
      <c r="N78" s="1" t="s">
        <v>671</v>
      </c>
      <c r="O78" s="1" t="s">
        <v>669</v>
      </c>
      <c r="P78" s="1" t="s">
        <v>672</v>
      </c>
      <c r="Q78" s="1" t="s">
        <v>673</v>
      </c>
      <c r="R78" s="1" t="s">
        <v>1075</v>
      </c>
      <c r="S78" s="1" t="s">
        <v>675</v>
      </c>
      <c r="T78" s="1" t="s">
        <v>676</v>
      </c>
      <c r="U78" s="1" t="s">
        <v>677</v>
      </c>
    </row>
    <row r="79" s="1" customFormat="1" spans="1:21">
      <c r="A79" s="3">
        <v>18236289318</v>
      </c>
      <c r="B79" s="1" t="s">
        <v>1053</v>
      </c>
      <c r="C79" s="1" t="s">
        <v>1076</v>
      </c>
      <c r="D79" s="1" t="s">
        <v>1077</v>
      </c>
      <c r="E79" s="1" t="s">
        <v>1078</v>
      </c>
      <c r="F79" s="1" t="s">
        <v>666</v>
      </c>
      <c r="G79" s="1" t="s">
        <v>667</v>
      </c>
      <c r="H79" s="1" t="s">
        <v>668</v>
      </c>
      <c r="I79" s="1" t="s">
        <v>1079</v>
      </c>
      <c r="J79" s="1" t="s">
        <v>670</v>
      </c>
      <c r="K79" s="1" t="s">
        <v>1079</v>
      </c>
      <c r="L79" s="1" t="s">
        <v>1079</v>
      </c>
      <c r="M79" s="1" t="s">
        <v>671</v>
      </c>
      <c r="N79" s="1" t="s">
        <v>671</v>
      </c>
      <c r="O79" s="1" t="s">
        <v>669</v>
      </c>
      <c r="P79" s="1" t="s">
        <v>672</v>
      </c>
      <c r="Q79" s="1" t="s">
        <v>673</v>
      </c>
      <c r="R79" s="1" t="s">
        <v>1080</v>
      </c>
      <c r="S79" s="1" t="s">
        <v>675</v>
      </c>
      <c r="T79" s="1" t="s">
        <v>676</v>
      </c>
      <c r="U79" s="1" t="s">
        <v>677</v>
      </c>
    </row>
    <row r="80" s="1" customFormat="1" spans="1:21">
      <c r="A80" s="3">
        <v>18237042406</v>
      </c>
      <c r="B80" s="1" t="s">
        <v>1053</v>
      </c>
      <c r="C80" s="1" t="s">
        <v>1081</v>
      </c>
      <c r="D80" s="1" t="s">
        <v>1082</v>
      </c>
      <c r="E80" s="1" t="s">
        <v>1083</v>
      </c>
      <c r="F80" s="1" t="s">
        <v>666</v>
      </c>
      <c r="G80" s="1" t="s">
        <v>767</v>
      </c>
      <c r="H80" s="1" t="s">
        <v>668</v>
      </c>
      <c r="I80" s="1" t="s">
        <v>1084</v>
      </c>
      <c r="J80" s="1" t="s">
        <v>670</v>
      </c>
      <c r="K80" s="1" t="s">
        <v>1084</v>
      </c>
      <c r="L80" s="1" t="s">
        <v>1084</v>
      </c>
      <c r="M80" s="1" t="s">
        <v>671</v>
      </c>
      <c r="N80" s="1" t="s">
        <v>671</v>
      </c>
      <c r="O80" s="1" t="s">
        <v>669</v>
      </c>
      <c r="P80" s="1" t="s">
        <v>672</v>
      </c>
      <c r="Q80" s="1" t="s">
        <v>673</v>
      </c>
      <c r="R80" s="1" t="s">
        <v>1085</v>
      </c>
      <c r="S80" s="1" t="s">
        <v>675</v>
      </c>
      <c r="T80" s="1" t="s">
        <v>676</v>
      </c>
      <c r="U80" s="1" t="s">
        <v>677</v>
      </c>
    </row>
    <row r="81" s="1" customFormat="1" spans="1:21">
      <c r="A81" s="3">
        <v>18241697651</v>
      </c>
      <c r="B81" s="1" t="s">
        <v>706</v>
      </c>
      <c r="C81" s="1" t="s">
        <v>1086</v>
      </c>
      <c r="D81" s="1" t="s">
        <v>1087</v>
      </c>
      <c r="E81" s="1" t="s">
        <v>1088</v>
      </c>
      <c r="F81" s="1" t="s">
        <v>682</v>
      </c>
      <c r="G81" s="1" t="s">
        <v>666</v>
      </c>
      <c r="H81" s="1" t="s">
        <v>668</v>
      </c>
      <c r="I81" s="1" t="s">
        <v>1089</v>
      </c>
      <c r="J81" s="1" t="s">
        <v>670</v>
      </c>
      <c r="K81" s="1" t="s">
        <v>1089</v>
      </c>
      <c r="L81" s="1" t="s">
        <v>1089</v>
      </c>
      <c r="M81" s="1" t="s">
        <v>671</v>
      </c>
      <c r="N81" s="1" t="s">
        <v>671</v>
      </c>
      <c r="O81" s="1" t="s">
        <v>669</v>
      </c>
      <c r="P81" s="1" t="s">
        <v>672</v>
      </c>
      <c r="Q81" s="1" t="s">
        <v>673</v>
      </c>
      <c r="R81" s="1" t="s">
        <v>1090</v>
      </c>
      <c r="S81" s="1" t="s">
        <v>675</v>
      </c>
      <c r="T81" s="1" t="s">
        <v>676</v>
      </c>
      <c r="U81" s="1" t="s">
        <v>677</v>
      </c>
    </row>
    <row r="82" s="1" customFormat="1" spans="1:21">
      <c r="A82" s="3">
        <v>18242727954</v>
      </c>
      <c r="B82" s="1" t="s">
        <v>706</v>
      </c>
      <c r="C82" s="1" t="s">
        <v>1091</v>
      </c>
      <c r="D82" s="1" t="s">
        <v>1092</v>
      </c>
      <c r="E82" s="1" t="s">
        <v>1093</v>
      </c>
      <c r="F82" s="1" t="s">
        <v>737</v>
      </c>
      <c r="G82" s="1" t="s">
        <v>666</v>
      </c>
      <c r="H82" s="1" t="s">
        <v>668</v>
      </c>
      <c r="I82" s="1" t="s">
        <v>1094</v>
      </c>
      <c r="J82" s="1" t="s">
        <v>670</v>
      </c>
      <c r="K82" s="1" t="s">
        <v>1094</v>
      </c>
      <c r="L82" s="1" t="s">
        <v>1094</v>
      </c>
      <c r="M82" s="1" t="s">
        <v>671</v>
      </c>
      <c r="N82" s="1" t="s">
        <v>671</v>
      </c>
      <c r="O82" s="1" t="s">
        <v>669</v>
      </c>
      <c r="P82" s="1" t="s">
        <v>672</v>
      </c>
      <c r="Q82" s="1" t="s">
        <v>673</v>
      </c>
      <c r="R82" s="1" t="s">
        <v>1095</v>
      </c>
      <c r="S82" s="1" t="s">
        <v>675</v>
      </c>
      <c r="T82" s="1" t="s">
        <v>676</v>
      </c>
      <c r="U82" s="1" t="s">
        <v>677</v>
      </c>
    </row>
    <row r="83" s="1" customFormat="1" spans="1:21">
      <c r="A83" s="3">
        <v>18242982471</v>
      </c>
      <c r="B83" s="1" t="s">
        <v>706</v>
      </c>
      <c r="C83" s="1" t="s">
        <v>1096</v>
      </c>
      <c r="D83" s="1" t="s">
        <v>1097</v>
      </c>
      <c r="E83" s="1" t="s">
        <v>1098</v>
      </c>
      <c r="F83" s="1" t="s">
        <v>690</v>
      </c>
      <c r="G83" s="1" t="s">
        <v>699</v>
      </c>
      <c r="H83" s="1" t="s">
        <v>668</v>
      </c>
      <c r="I83" s="1" t="s">
        <v>1099</v>
      </c>
      <c r="J83" s="1" t="s">
        <v>670</v>
      </c>
      <c r="K83" s="1" t="s">
        <v>1099</v>
      </c>
      <c r="L83" s="1" t="s">
        <v>1099</v>
      </c>
      <c r="M83" s="1" t="s">
        <v>671</v>
      </c>
      <c r="N83" s="1" t="s">
        <v>671</v>
      </c>
      <c r="O83" s="1" t="s">
        <v>669</v>
      </c>
      <c r="P83" s="1" t="s">
        <v>672</v>
      </c>
      <c r="Q83" s="1" t="s">
        <v>673</v>
      </c>
      <c r="R83" s="1" t="s">
        <v>1100</v>
      </c>
      <c r="S83" s="1" t="s">
        <v>675</v>
      </c>
      <c r="T83" s="1" t="s">
        <v>676</v>
      </c>
      <c r="U83" s="1" t="s">
        <v>677</v>
      </c>
    </row>
    <row r="84" s="1" customFormat="1" spans="1:21">
      <c r="A84" s="3">
        <v>18243114233</v>
      </c>
      <c r="B84" s="1" t="s">
        <v>706</v>
      </c>
      <c r="C84" s="1" t="s">
        <v>1101</v>
      </c>
      <c r="D84" s="1" t="s">
        <v>664</v>
      </c>
      <c r="E84" s="1" t="s">
        <v>1102</v>
      </c>
      <c r="F84" s="1" t="s">
        <v>699</v>
      </c>
      <c r="G84" s="1" t="s">
        <v>767</v>
      </c>
      <c r="H84" s="1" t="s">
        <v>668</v>
      </c>
      <c r="I84" s="1" t="s">
        <v>1103</v>
      </c>
      <c r="J84" s="1" t="s">
        <v>670</v>
      </c>
      <c r="K84" s="1" t="s">
        <v>1103</v>
      </c>
      <c r="L84" s="1" t="s">
        <v>1103</v>
      </c>
      <c r="M84" s="1" t="s">
        <v>671</v>
      </c>
      <c r="N84" s="1" t="s">
        <v>671</v>
      </c>
      <c r="O84" s="1" t="s">
        <v>669</v>
      </c>
      <c r="P84" s="1" t="s">
        <v>672</v>
      </c>
      <c r="Q84" s="1" t="s">
        <v>673</v>
      </c>
      <c r="R84" s="1" t="s">
        <v>1104</v>
      </c>
      <c r="S84" s="1" t="s">
        <v>675</v>
      </c>
      <c r="T84" s="1" t="s">
        <v>676</v>
      </c>
      <c r="U84" s="1" t="s">
        <v>677</v>
      </c>
    </row>
    <row r="85" s="1" customFormat="1" spans="1:21">
      <c r="A85" s="3">
        <v>18243496824</v>
      </c>
      <c r="B85" s="1" t="s">
        <v>706</v>
      </c>
      <c r="C85" s="1" t="s">
        <v>1105</v>
      </c>
      <c r="D85" s="1" t="s">
        <v>857</v>
      </c>
      <c r="E85" s="1" t="s">
        <v>1106</v>
      </c>
      <c r="F85" s="1" t="s">
        <v>666</v>
      </c>
      <c r="G85" s="1" t="s">
        <v>667</v>
      </c>
      <c r="H85" s="1" t="s">
        <v>668</v>
      </c>
      <c r="I85" s="1" t="s">
        <v>1107</v>
      </c>
      <c r="J85" s="1" t="s">
        <v>670</v>
      </c>
      <c r="K85" s="1" t="s">
        <v>1107</v>
      </c>
      <c r="L85" s="1" t="s">
        <v>1107</v>
      </c>
      <c r="M85" s="1" t="s">
        <v>671</v>
      </c>
      <c r="N85" s="1" t="s">
        <v>671</v>
      </c>
      <c r="O85" s="1" t="s">
        <v>669</v>
      </c>
      <c r="P85" s="1" t="s">
        <v>672</v>
      </c>
      <c r="Q85" s="1" t="s">
        <v>673</v>
      </c>
      <c r="R85" s="1" t="s">
        <v>1108</v>
      </c>
      <c r="S85" s="1" t="s">
        <v>675</v>
      </c>
      <c r="T85" s="1" t="s">
        <v>676</v>
      </c>
      <c r="U85" s="1" t="s">
        <v>677</v>
      </c>
    </row>
    <row r="86" s="1" customFormat="1" spans="1:21">
      <c r="A86" s="3">
        <v>18243913612</v>
      </c>
      <c r="B86" s="1" t="s">
        <v>706</v>
      </c>
      <c r="C86" s="1" t="s">
        <v>1109</v>
      </c>
      <c r="D86" s="1" t="s">
        <v>933</v>
      </c>
      <c r="E86" s="1" t="s">
        <v>1110</v>
      </c>
      <c r="F86" s="1" t="s">
        <v>706</v>
      </c>
      <c r="G86" s="1" t="s">
        <v>667</v>
      </c>
      <c r="H86" s="1" t="s">
        <v>668</v>
      </c>
      <c r="I86" s="1" t="s">
        <v>1111</v>
      </c>
      <c r="J86" s="1" t="s">
        <v>670</v>
      </c>
      <c r="K86" s="1" t="s">
        <v>1111</v>
      </c>
      <c r="L86" s="1" t="s">
        <v>1111</v>
      </c>
      <c r="M86" s="1" t="s">
        <v>671</v>
      </c>
      <c r="N86" s="1" t="s">
        <v>671</v>
      </c>
      <c r="O86" s="1" t="s">
        <v>669</v>
      </c>
      <c r="P86" s="1" t="s">
        <v>672</v>
      </c>
      <c r="Q86" s="1" t="s">
        <v>673</v>
      </c>
      <c r="R86" s="1" t="s">
        <v>1112</v>
      </c>
      <c r="S86" s="1" t="s">
        <v>675</v>
      </c>
      <c r="T86" s="1" t="s">
        <v>676</v>
      </c>
      <c r="U86" s="1" t="s">
        <v>677</v>
      </c>
    </row>
    <row r="87" s="1" customFormat="1" spans="1:21">
      <c r="A87" s="3">
        <v>18246533768</v>
      </c>
      <c r="B87" s="1" t="s">
        <v>706</v>
      </c>
      <c r="C87" s="1" t="s">
        <v>1113</v>
      </c>
      <c r="D87" s="1" t="s">
        <v>1114</v>
      </c>
      <c r="E87" s="1" t="s">
        <v>1115</v>
      </c>
      <c r="F87" s="1" t="s">
        <v>682</v>
      </c>
      <c r="G87" s="1" t="s">
        <v>699</v>
      </c>
      <c r="H87" s="1" t="s">
        <v>668</v>
      </c>
      <c r="I87" s="1" t="s">
        <v>1116</v>
      </c>
      <c r="J87" s="1" t="s">
        <v>670</v>
      </c>
      <c r="K87" s="1" t="s">
        <v>1116</v>
      </c>
      <c r="L87" s="1" t="s">
        <v>1116</v>
      </c>
      <c r="M87" s="1" t="s">
        <v>671</v>
      </c>
      <c r="N87" s="1" t="s">
        <v>671</v>
      </c>
      <c r="O87" s="1" t="s">
        <v>669</v>
      </c>
      <c r="P87" s="1" t="s">
        <v>672</v>
      </c>
      <c r="Q87" s="1" t="s">
        <v>673</v>
      </c>
      <c r="R87" s="1" t="s">
        <v>1117</v>
      </c>
      <c r="S87" s="1" t="s">
        <v>675</v>
      </c>
      <c r="T87" s="1" t="s">
        <v>676</v>
      </c>
      <c r="U87" s="1" t="s">
        <v>677</v>
      </c>
    </row>
    <row r="88" s="1" customFormat="1" spans="1:21">
      <c r="A88" s="3">
        <v>18249309890</v>
      </c>
      <c r="B88" s="1" t="s">
        <v>706</v>
      </c>
      <c r="C88" s="1" t="s">
        <v>1118</v>
      </c>
      <c r="D88" s="1" t="s">
        <v>1119</v>
      </c>
      <c r="E88" s="1" t="s">
        <v>1120</v>
      </c>
      <c r="F88" s="1" t="s">
        <v>689</v>
      </c>
      <c r="G88" s="1" t="s">
        <v>666</v>
      </c>
      <c r="H88" s="1" t="s">
        <v>668</v>
      </c>
      <c r="I88" s="1" t="s">
        <v>1121</v>
      </c>
      <c r="J88" s="1" t="s">
        <v>670</v>
      </c>
      <c r="K88" s="1" t="s">
        <v>1121</v>
      </c>
      <c r="L88" s="1" t="s">
        <v>1121</v>
      </c>
      <c r="M88" s="1" t="s">
        <v>671</v>
      </c>
      <c r="N88" s="1" t="s">
        <v>671</v>
      </c>
      <c r="O88" s="1" t="s">
        <v>669</v>
      </c>
      <c r="P88" s="1" t="s">
        <v>672</v>
      </c>
      <c r="Q88" s="1" t="s">
        <v>673</v>
      </c>
      <c r="R88" s="1" t="s">
        <v>1122</v>
      </c>
      <c r="S88" s="1" t="s">
        <v>675</v>
      </c>
      <c r="T88" s="1" t="s">
        <v>676</v>
      </c>
      <c r="U88" s="1" t="s">
        <v>677</v>
      </c>
    </row>
    <row r="89" s="1" customFormat="1" spans="1:21">
      <c r="A89" s="3">
        <v>18249945415</v>
      </c>
      <c r="B89" s="1" t="s">
        <v>737</v>
      </c>
      <c r="C89" s="1" t="s">
        <v>1123</v>
      </c>
      <c r="D89" s="1" t="s">
        <v>1000</v>
      </c>
      <c r="E89" s="1" t="s">
        <v>1124</v>
      </c>
      <c r="F89" s="1" t="s">
        <v>690</v>
      </c>
      <c r="G89" s="1" t="s">
        <v>666</v>
      </c>
      <c r="H89" s="1" t="s">
        <v>668</v>
      </c>
      <c r="I89" s="1" t="s">
        <v>1125</v>
      </c>
      <c r="J89" s="1" t="s">
        <v>670</v>
      </c>
      <c r="K89" s="1" t="s">
        <v>1125</v>
      </c>
      <c r="L89" s="1" t="s">
        <v>1125</v>
      </c>
      <c r="M89" s="1" t="s">
        <v>671</v>
      </c>
      <c r="N89" s="1" t="s">
        <v>671</v>
      </c>
      <c r="O89" s="1" t="s">
        <v>669</v>
      </c>
      <c r="P89" s="1" t="s">
        <v>672</v>
      </c>
      <c r="Q89" s="1" t="s">
        <v>673</v>
      </c>
      <c r="R89" s="1" t="s">
        <v>1126</v>
      </c>
      <c r="S89" s="1" t="s">
        <v>675</v>
      </c>
      <c r="T89" s="1" t="s">
        <v>676</v>
      </c>
      <c r="U89" s="1" t="s">
        <v>677</v>
      </c>
    </row>
    <row r="90" s="1" customFormat="1" spans="1:21">
      <c r="A90" s="3">
        <v>18250004677</v>
      </c>
      <c r="B90" s="1" t="s">
        <v>737</v>
      </c>
      <c r="C90" s="1" t="s">
        <v>1127</v>
      </c>
      <c r="D90" s="1" t="s">
        <v>1016</v>
      </c>
      <c r="E90" s="1" t="s">
        <v>1128</v>
      </c>
      <c r="F90" s="1" t="s">
        <v>730</v>
      </c>
      <c r="G90" s="1" t="s">
        <v>699</v>
      </c>
      <c r="H90" s="1" t="s">
        <v>668</v>
      </c>
      <c r="I90" s="1" t="s">
        <v>1129</v>
      </c>
      <c r="J90" s="1" t="s">
        <v>670</v>
      </c>
      <c r="K90" s="1" t="s">
        <v>1129</v>
      </c>
      <c r="L90" s="1" t="s">
        <v>1129</v>
      </c>
      <c r="M90" s="1" t="s">
        <v>671</v>
      </c>
      <c r="N90" s="1" t="s">
        <v>671</v>
      </c>
      <c r="O90" s="1" t="s">
        <v>669</v>
      </c>
      <c r="P90" s="1" t="s">
        <v>672</v>
      </c>
      <c r="Q90" s="1" t="s">
        <v>673</v>
      </c>
      <c r="R90" s="1" t="s">
        <v>1130</v>
      </c>
      <c r="S90" s="1" t="s">
        <v>675</v>
      </c>
      <c r="T90" s="1" t="s">
        <v>676</v>
      </c>
      <c r="U90" s="1" t="s">
        <v>677</v>
      </c>
    </row>
    <row r="91" s="1" customFormat="1" spans="1:21">
      <c r="A91" s="3">
        <v>18253252948</v>
      </c>
      <c r="B91" s="1" t="s">
        <v>737</v>
      </c>
      <c r="C91" s="1" t="s">
        <v>1131</v>
      </c>
      <c r="D91" s="1" t="s">
        <v>1132</v>
      </c>
      <c r="E91" s="1" t="s">
        <v>1133</v>
      </c>
      <c r="F91" s="1" t="s">
        <v>690</v>
      </c>
      <c r="G91" s="1" t="s">
        <v>666</v>
      </c>
      <c r="H91" s="1" t="s">
        <v>668</v>
      </c>
      <c r="I91" s="1" t="s">
        <v>1134</v>
      </c>
      <c r="J91" s="1" t="s">
        <v>670</v>
      </c>
      <c r="K91" s="1" t="s">
        <v>1134</v>
      </c>
      <c r="L91" s="1" t="s">
        <v>1134</v>
      </c>
      <c r="M91" s="1" t="s">
        <v>671</v>
      </c>
      <c r="N91" s="1" t="s">
        <v>671</v>
      </c>
      <c r="O91" s="1" t="s">
        <v>669</v>
      </c>
      <c r="P91" s="1" t="s">
        <v>672</v>
      </c>
      <c r="Q91" s="1" t="s">
        <v>673</v>
      </c>
      <c r="R91" s="1" t="s">
        <v>1135</v>
      </c>
      <c r="S91" s="1" t="s">
        <v>675</v>
      </c>
      <c r="T91" s="1" t="s">
        <v>676</v>
      </c>
      <c r="U91" s="1" t="s">
        <v>677</v>
      </c>
    </row>
    <row r="92" s="1" customFormat="1" spans="1:21">
      <c r="A92" s="3">
        <v>18255027619</v>
      </c>
      <c r="B92" s="1" t="s">
        <v>737</v>
      </c>
      <c r="C92" s="1" t="s">
        <v>1136</v>
      </c>
      <c r="D92" s="1" t="s">
        <v>1137</v>
      </c>
      <c r="E92" s="1" t="s">
        <v>1138</v>
      </c>
      <c r="F92" s="1" t="s">
        <v>689</v>
      </c>
      <c r="G92" s="1" t="s">
        <v>699</v>
      </c>
      <c r="H92" s="1" t="s">
        <v>668</v>
      </c>
      <c r="I92" s="1" t="s">
        <v>1139</v>
      </c>
      <c r="J92" s="1" t="s">
        <v>670</v>
      </c>
      <c r="K92" s="1" t="s">
        <v>1139</v>
      </c>
      <c r="L92" s="1" t="s">
        <v>1139</v>
      </c>
      <c r="M92" s="1" t="s">
        <v>671</v>
      </c>
      <c r="N92" s="1" t="s">
        <v>671</v>
      </c>
      <c r="O92" s="1" t="s">
        <v>669</v>
      </c>
      <c r="P92" s="1" t="s">
        <v>672</v>
      </c>
      <c r="Q92" s="1" t="s">
        <v>673</v>
      </c>
      <c r="R92" s="1" t="s">
        <v>1140</v>
      </c>
      <c r="S92" s="1" t="s">
        <v>675</v>
      </c>
      <c r="T92" s="1" t="s">
        <v>676</v>
      </c>
      <c r="U92" s="1" t="s">
        <v>677</v>
      </c>
    </row>
    <row r="93" s="1" customFormat="1" spans="1:21">
      <c r="A93" s="3">
        <v>18255175053</v>
      </c>
      <c r="B93" s="1" t="s">
        <v>737</v>
      </c>
      <c r="C93" s="1" t="s">
        <v>1141</v>
      </c>
      <c r="D93" s="1" t="s">
        <v>728</v>
      </c>
      <c r="E93" s="1" t="s">
        <v>1142</v>
      </c>
      <c r="F93" s="1" t="s">
        <v>767</v>
      </c>
      <c r="G93" s="1" t="s">
        <v>667</v>
      </c>
      <c r="H93" s="1" t="s">
        <v>668</v>
      </c>
      <c r="I93" s="1" t="s">
        <v>1143</v>
      </c>
      <c r="J93" s="1" t="s">
        <v>670</v>
      </c>
      <c r="K93" s="1" t="s">
        <v>1143</v>
      </c>
      <c r="L93" s="1" t="s">
        <v>1143</v>
      </c>
      <c r="M93" s="1" t="s">
        <v>671</v>
      </c>
      <c r="N93" s="1" t="s">
        <v>671</v>
      </c>
      <c r="O93" s="1" t="s">
        <v>669</v>
      </c>
      <c r="P93" s="1" t="s">
        <v>672</v>
      </c>
      <c r="Q93" s="1" t="s">
        <v>673</v>
      </c>
      <c r="R93" s="1" t="s">
        <v>1144</v>
      </c>
      <c r="S93" s="1" t="s">
        <v>675</v>
      </c>
      <c r="T93" s="1" t="s">
        <v>676</v>
      </c>
      <c r="U93" s="1" t="s">
        <v>677</v>
      </c>
    </row>
    <row r="94" s="1" customFormat="1" spans="1:21">
      <c r="A94" s="3">
        <v>18259327929</v>
      </c>
      <c r="B94" s="1" t="s">
        <v>737</v>
      </c>
      <c r="C94" s="1" t="s">
        <v>1145</v>
      </c>
      <c r="D94" s="1" t="s">
        <v>1077</v>
      </c>
      <c r="E94" s="1" t="s">
        <v>1146</v>
      </c>
      <c r="F94" s="1" t="s">
        <v>767</v>
      </c>
      <c r="G94" s="1" t="s">
        <v>667</v>
      </c>
      <c r="H94" s="1" t="s">
        <v>668</v>
      </c>
      <c r="I94" s="1" t="s">
        <v>1147</v>
      </c>
      <c r="J94" s="1" t="s">
        <v>670</v>
      </c>
      <c r="K94" s="1" t="s">
        <v>1147</v>
      </c>
      <c r="L94" s="1" t="s">
        <v>1147</v>
      </c>
      <c r="M94" s="1" t="s">
        <v>671</v>
      </c>
      <c r="N94" s="1" t="s">
        <v>671</v>
      </c>
      <c r="O94" s="1" t="s">
        <v>669</v>
      </c>
      <c r="P94" s="1" t="s">
        <v>672</v>
      </c>
      <c r="Q94" s="1" t="s">
        <v>673</v>
      </c>
      <c r="R94" s="1" t="s">
        <v>1148</v>
      </c>
      <c r="S94" s="1" t="s">
        <v>675</v>
      </c>
      <c r="T94" s="1" t="s">
        <v>676</v>
      </c>
      <c r="U94" s="1" t="s">
        <v>677</v>
      </c>
    </row>
    <row r="95" s="1" customFormat="1" spans="1:21">
      <c r="A95" s="3">
        <v>18260273759</v>
      </c>
      <c r="B95" s="1" t="s">
        <v>737</v>
      </c>
      <c r="C95" s="1" t="s">
        <v>1149</v>
      </c>
      <c r="D95" s="1" t="s">
        <v>1150</v>
      </c>
      <c r="E95" s="1" t="s">
        <v>1151</v>
      </c>
      <c r="F95" s="1" t="s">
        <v>682</v>
      </c>
      <c r="G95" s="1" t="s">
        <v>699</v>
      </c>
      <c r="H95" s="1" t="s">
        <v>668</v>
      </c>
      <c r="I95" s="1" t="s">
        <v>1152</v>
      </c>
      <c r="J95" s="1" t="s">
        <v>670</v>
      </c>
      <c r="K95" s="1" t="s">
        <v>1152</v>
      </c>
      <c r="L95" s="1" t="s">
        <v>1152</v>
      </c>
      <c r="M95" s="1" t="s">
        <v>671</v>
      </c>
      <c r="N95" s="1" t="s">
        <v>671</v>
      </c>
      <c r="O95" s="1" t="s">
        <v>669</v>
      </c>
      <c r="P95" s="1" t="s">
        <v>672</v>
      </c>
      <c r="Q95" s="1" t="s">
        <v>673</v>
      </c>
      <c r="R95" s="1" t="s">
        <v>1153</v>
      </c>
      <c r="S95" s="1" t="s">
        <v>675</v>
      </c>
      <c r="T95" s="1" t="s">
        <v>676</v>
      </c>
      <c r="U95" s="1" t="s">
        <v>677</v>
      </c>
    </row>
    <row r="96" s="1" customFormat="1" spans="1:21">
      <c r="A96" s="3">
        <v>18260643653</v>
      </c>
      <c r="B96" s="1" t="s">
        <v>698</v>
      </c>
      <c r="C96" s="1" t="s">
        <v>1154</v>
      </c>
      <c r="D96" s="1" t="s">
        <v>1155</v>
      </c>
      <c r="E96" s="1" t="s">
        <v>1156</v>
      </c>
      <c r="F96" s="1" t="s">
        <v>666</v>
      </c>
      <c r="G96" s="1" t="s">
        <v>767</v>
      </c>
      <c r="H96" s="1" t="s">
        <v>668</v>
      </c>
      <c r="I96" s="1" t="s">
        <v>1157</v>
      </c>
      <c r="J96" s="1" t="s">
        <v>670</v>
      </c>
      <c r="K96" s="1" t="s">
        <v>1157</v>
      </c>
      <c r="L96" s="1" t="s">
        <v>1157</v>
      </c>
      <c r="M96" s="1" t="s">
        <v>671</v>
      </c>
      <c r="N96" s="1" t="s">
        <v>671</v>
      </c>
      <c r="O96" s="1" t="s">
        <v>669</v>
      </c>
      <c r="P96" s="1" t="s">
        <v>672</v>
      </c>
      <c r="Q96" s="1" t="s">
        <v>673</v>
      </c>
      <c r="R96" s="1" t="s">
        <v>1158</v>
      </c>
      <c r="S96" s="1" t="s">
        <v>675</v>
      </c>
      <c r="T96" s="1" t="s">
        <v>676</v>
      </c>
      <c r="U96" s="1" t="s">
        <v>677</v>
      </c>
    </row>
    <row r="97" s="1" customFormat="1" spans="1:21">
      <c r="A97" s="3">
        <v>18260745486</v>
      </c>
      <c r="B97" s="1" t="s">
        <v>698</v>
      </c>
      <c r="C97" s="1" t="s">
        <v>1159</v>
      </c>
      <c r="D97" s="1" t="s">
        <v>1160</v>
      </c>
      <c r="E97" s="1" t="s">
        <v>1161</v>
      </c>
      <c r="F97" s="1" t="s">
        <v>730</v>
      </c>
      <c r="G97" s="1" t="s">
        <v>667</v>
      </c>
      <c r="H97" s="1" t="s">
        <v>668</v>
      </c>
      <c r="I97" s="1" t="s">
        <v>1162</v>
      </c>
      <c r="J97" s="1" t="s">
        <v>670</v>
      </c>
      <c r="K97" s="1" t="s">
        <v>1162</v>
      </c>
      <c r="L97" s="1" t="s">
        <v>1162</v>
      </c>
      <c r="M97" s="1" t="s">
        <v>671</v>
      </c>
      <c r="N97" s="1" t="s">
        <v>671</v>
      </c>
      <c r="O97" s="1" t="s">
        <v>669</v>
      </c>
      <c r="P97" s="1" t="s">
        <v>672</v>
      </c>
      <c r="Q97" s="1" t="s">
        <v>673</v>
      </c>
      <c r="R97" s="1" t="s">
        <v>1163</v>
      </c>
      <c r="S97" s="1" t="s">
        <v>675</v>
      </c>
      <c r="T97" s="1" t="s">
        <v>676</v>
      </c>
      <c r="U97" s="1" t="s">
        <v>677</v>
      </c>
    </row>
    <row r="98" s="1" customFormat="1" spans="1:21">
      <c r="A98" s="3">
        <v>18260809424</v>
      </c>
      <c r="B98" s="1" t="s">
        <v>698</v>
      </c>
      <c r="C98" s="1" t="s">
        <v>1164</v>
      </c>
      <c r="D98" s="1" t="s">
        <v>1165</v>
      </c>
      <c r="E98" s="1" t="s">
        <v>1166</v>
      </c>
      <c r="F98" s="1" t="s">
        <v>682</v>
      </c>
      <c r="G98" s="1" t="s">
        <v>699</v>
      </c>
      <c r="H98" s="1" t="s">
        <v>668</v>
      </c>
      <c r="I98" s="1" t="s">
        <v>1167</v>
      </c>
      <c r="J98" s="1" t="s">
        <v>670</v>
      </c>
      <c r="K98" s="1" t="s">
        <v>1167</v>
      </c>
      <c r="L98" s="1" t="s">
        <v>1167</v>
      </c>
      <c r="M98" s="1" t="s">
        <v>671</v>
      </c>
      <c r="N98" s="1" t="s">
        <v>671</v>
      </c>
      <c r="O98" s="1" t="s">
        <v>669</v>
      </c>
      <c r="P98" s="1" t="s">
        <v>672</v>
      </c>
      <c r="Q98" s="1" t="s">
        <v>673</v>
      </c>
      <c r="R98" s="1" t="s">
        <v>1168</v>
      </c>
      <c r="S98" s="1" t="s">
        <v>675</v>
      </c>
      <c r="T98" s="1" t="s">
        <v>676</v>
      </c>
      <c r="U98" s="1" t="s">
        <v>677</v>
      </c>
    </row>
    <row r="99" s="1" customFormat="1" spans="1:21">
      <c r="A99" s="3">
        <v>18260984278</v>
      </c>
      <c r="B99" s="1" t="s">
        <v>698</v>
      </c>
      <c r="C99" s="1" t="s">
        <v>1169</v>
      </c>
      <c r="D99" s="1" t="s">
        <v>990</v>
      </c>
      <c r="E99" s="1" t="s">
        <v>1170</v>
      </c>
      <c r="F99" s="1" t="s">
        <v>666</v>
      </c>
      <c r="G99" s="1" t="s">
        <v>767</v>
      </c>
      <c r="H99" s="1" t="s">
        <v>668</v>
      </c>
      <c r="I99" s="1" t="s">
        <v>1171</v>
      </c>
      <c r="J99" s="1" t="s">
        <v>670</v>
      </c>
      <c r="K99" s="1" t="s">
        <v>1171</v>
      </c>
      <c r="L99" s="1" t="s">
        <v>1171</v>
      </c>
      <c r="M99" s="1" t="s">
        <v>671</v>
      </c>
      <c r="N99" s="1" t="s">
        <v>671</v>
      </c>
      <c r="O99" s="1" t="s">
        <v>669</v>
      </c>
      <c r="P99" s="1" t="s">
        <v>672</v>
      </c>
      <c r="Q99" s="1" t="s">
        <v>673</v>
      </c>
      <c r="R99" s="1" t="s">
        <v>1172</v>
      </c>
      <c r="S99" s="1" t="s">
        <v>675</v>
      </c>
      <c r="T99" s="1" t="s">
        <v>676</v>
      </c>
      <c r="U99" s="1" t="s">
        <v>677</v>
      </c>
    </row>
    <row r="100" s="1" customFormat="1" spans="1:21">
      <c r="A100" s="3">
        <v>18261914556</v>
      </c>
      <c r="B100" s="1" t="s">
        <v>698</v>
      </c>
      <c r="C100" s="1" t="s">
        <v>1173</v>
      </c>
      <c r="D100" s="1" t="s">
        <v>974</v>
      </c>
      <c r="E100" s="1" t="s">
        <v>1174</v>
      </c>
      <c r="F100" s="1" t="s">
        <v>682</v>
      </c>
      <c r="G100" s="1" t="s">
        <v>699</v>
      </c>
      <c r="H100" s="1" t="s">
        <v>668</v>
      </c>
      <c r="I100" s="1" t="s">
        <v>1175</v>
      </c>
      <c r="J100" s="1" t="s">
        <v>670</v>
      </c>
      <c r="K100" s="1" t="s">
        <v>1175</v>
      </c>
      <c r="L100" s="1" t="s">
        <v>1175</v>
      </c>
      <c r="M100" s="1" t="s">
        <v>671</v>
      </c>
      <c r="N100" s="1" t="s">
        <v>671</v>
      </c>
      <c r="O100" s="1" t="s">
        <v>669</v>
      </c>
      <c r="P100" s="1" t="s">
        <v>672</v>
      </c>
      <c r="Q100" s="1" t="s">
        <v>673</v>
      </c>
      <c r="R100" s="1" t="s">
        <v>1176</v>
      </c>
      <c r="S100" s="1" t="s">
        <v>675</v>
      </c>
      <c r="T100" s="1" t="s">
        <v>676</v>
      </c>
      <c r="U100" s="1" t="s">
        <v>677</v>
      </c>
    </row>
    <row r="101" s="1" customFormat="1" spans="1:21">
      <c r="A101" s="3">
        <v>18263434704</v>
      </c>
      <c r="B101" s="1" t="s">
        <v>698</v>
      </c>
      <c r="C101" s="1" t="s">
        <v>1177</v>
      </c>
      <c r="D101" s="1" t="s">
        <v>696</v>
      </c>
      <c r="E101" s="1" t="s">
        <v>1178</v>
      </c>
      <c r="F101" s="1" t="s">
        <v>767</v>
      </c>
      <c r="G101" s="1" t="s">
        <v>667</v>
      </c>
      <c r="H101" s="1" t="s">
        <v>668</v>
      </c>
      <c r="I101" s="1" t="s">
        <v>1179</v>
      </c>
      <c r="J101" s="1" t="s">
        <v>670</v>
      </c>
      <c r="K101" s="1" t="s">
        <v>1179</v>
      </c>
      <c r="L101" s="1" t="s">
        <v>1179</v>
      </c>
      <c r="M101" s="1" t="s">
        <v>671</v>
      </c>
      <c r="N101" s="1" t="s">
        <v>671</v>
      </c>
      <c r="O101" s="1" t="s">
        <v>669</v>
      </c>
      <c r="P101" s="1" t="s">
        <v>672</v>
      </c>
      <c r="Q101" s="1" t="s">
        <v>673</v>
      </c>
      <c r="R101" s="1" t="s">
        <v>1180</v>
      </c>
      <c r="S101" s="1" t="s">
        <v>675</v>
      </c>
      <c r="T101" s="1" t="s">
        <v>676</v>
      </c>
      <c r="U101" s="1" t="s">
        <v>677</v>
      </c>
    </row>
    <row r="102" s="1" customFormat="1" spans="1:21">
      <c r="A102" s="3">
        <v>18264390083</v>
      </c>
      <c r="B102" s="1" t="s">
        <v>698</v>
      </c>
      <c r="C102" s="1" t="s">
        <v>1181</v>
      </c>
      <c r="D102" s="1" t="s">
        <v>868</v>
      </c>
      <c r="E102" s="1" t="s">
        <v>1182</v>
      </c>
      <c r="F102" s="1" t="s">
        <v>698</v>
      </c>
      <c r="G102" s="1" t="s">
        <v>699</v>
      </c>
      <c r="H102" s="1" t="s">
        <v>668</v>
      </c>
      <c r="I102" s="1" t="s">
        <v>1183</v>
      </c>
      <c r="J102" s="1" t="s">
        <v>670</v>
      </c>
      <c r="K102" s="1" t="s">
        <v>1183</v>
      </c>
      <c r="L102" s="1" t="s">
        <v>1183</v>
      </c>
      <c r="M102" s="1" t="s">
        <v>671</v>
      </c>
      <c r="N102" s="1" t="s">
        <v>671</v>
      </c>
      <c r="O102" s="1" t="s">
        <v>669</v>
      </c>
      <c r="P102" s="1" t="s">
        <v>672</v>
      </c>
      <c r="Q102" s="1" t="s">
        <v>673</v>
      </c>
      <c r="R102" s="1" t="s">
        <v>1184</v>
      </c>
      <c r="S102" s="1" t="s">
        <v>675</v>
      </c>
      <c r="T102" s="1" t="s">
        <v>676</v>
      </c>
      <c r="U102" s="1" t="s">
        <v>677</v>
      </c>
    </row>
    <row r="103" s="1" customFormat="1" spans="1:21">
      <c r="A103" s="3">
        <v>18264935162</v>
      </c>
      <c r="B103" s="1" t="s">
        <v>698</v>
      </c>
      <c r="C103" s="1" t="s">
        <v>1185</v>
      </c>
      <c r="D103" s="1" t="s">
        <v>1031</v>
      </c>
      <c r="E103" s="1" t="s">
        <v>1186</v>
      </c>
      <c r="F103" s="1" t="s">
        <v>698</v>
      </c>
      <c r="G103" s="1" t="s">
        <v>699</v>
      </c>
      <c r="H103" s="1" t="s">
        <v>668</v>
      </c>
      <c r="I103" s="1" t="s">
        <v>1187</v>
      </c>
      <c r="J103" s="1" t="s">
        <v>670</v>
      </c>
      <c r="K103" s="1" t="s">
        <v>1187</v>
      </c>
      <c r="L103" s="1" t="s">
        <v>1187</v>
      </c>
      <c r="M103" s="1" t="s">
        <v>671</v>
      </c>
      <c r="N103" s="1" t="s">
        <v>671</v>
      </c>
      <c r="O103" s="1" t="s">
        <v>669</v>
      </c>
      <c r="P103" s="1" t="s">
        <v>672</v>
      </c>
      <c r="Q103" s="1" t="s">
        <v>673</v>
      </c>
      <c r="R103" s="1" t="s">
        <v>1188</v>
      </c>
      <c r="S103" s="1" t="s">
        <v>675</v>
      </c>
      <c r="T103" s="1" t="s">
        <v>676</v>
      </c>
      <c r="U103" s="1" t="s">
        <v>677</v>
      </c>
    </row>
    <row r="104" s="1" customFormat="1" spans="1:21">
      <c r="A104" s="3">
        <v>18265554955</v>
      </c>
      <c r="B104" s="1" t="s">
        <v>698</v>
      </c>
      <c r="C104" s="1" t="s">
        <v>1189</v>
      </c>
      <c r="D104" s="1" t="s">
        <v>1190</v>
      </c>
      <c r="E104" s="1" t="s">
        <v>1191</v>
      </c>
      <c r="F104" s="1" t="s">
        <v>690</v>
      </c>
      <c r="G104" s="1" t="s">
        <v>666</v>
      </c>
      <c r="H104" s="1" t="s">
        <v>668</v>
      </c>
      <c r="I104" s="1" t="s">
        <v>1192</v>
      </c>
      <c r="J104" s="1" t="s">
        <v>670</v>
      </c>
      <c r="K104" s="1" t="s">
        <v>1192</v>
      </c>
      <c r="L104" s="1" t="s">
        <v>1192</v>
      </c>
      <c r="M104" s="1" t="s">
        <v>671</v>
      </c>
      <c r="N104" s="1" t="s">
        <v>671</v>
      </c>
      <c r="O104" s="1" t="s">
        <v>669</v>
      </c>
      <c r="P104" s="1" t="s">
        <v>672</v>
      </c>
      <c r="Q104" s="1" t="s">
        <v>673</v>
      </c>
      <c r="R104" s="1" t="s">
        <v>1193</v>
      </c>
      <c r="S104" s="1" t="s">
        <v>675</v>
      </c>
      <c r="T104" s="1" t="s">
        <v>676</v>
      </c>
      <c r="U104" s="1" t="s">
        <v>677</v>
      </c>
    </row>
    <row r="105" s="1" customFormat="1" spans="1:21">
      <c r="A105" s="3">
        <v>18266690614</v>
      </c>
      <c r="B105" s="1" t="s">
        <v>698</v>
      </c>
      <c r="C105" s="1" t="s">
        <v>1194</v>
      </c>
      <c r="D105" s="1" t="s">
        <v>933</v>
      </c>
      <c r="E105" s="1" t="s">
        <v>1195</v>
      </c>
      <c r="F105" s="1" t="s">
        <v>699</v>
      </c>
      <c r="G105" s="1" t="s">
        <v>767</v>
      </c>
      <c r="H105" s="1" t="s">
        <v>668</v>
      </c>
      <c r="I105" s="1" t="s">
        <v>780</v>
      </c>
      <c r="J105" s="1" t="s">
        <v>670</v>
      </c>
      <c r="K105" s="1" t="s">
        <v>780</v>
      </c>
      <c r="L105" s="1" t="s">
        <v>780</v>
      </c>
      <c r="M105" s="1" t="s">
        <v>671</v>
      </c>
      <c r="N105" s="1" t="s">
        <v>671</v>
      </c>
      <c r="O105" s="1" t="s">
        <v>669</v>
      </c>
      <c r="P105" s="1" t="s">
        <v>672</v>
      </c>
      <c r="Q105" s="1" t="s">
        <v>673</v>
      </c>
      <c r="R105" s="1" t="s">
        <v>1196</v>
      </c>
      <c r="S105" s="1" t="s">
        <v>675</v>
      </c>
      <c r="T105" s="1" t="s">
        <v>676</v>
      </c>
      <c r="U105" s="1" t="s">
        <v>677</v>
      </c>
    </row>
    <row r="106" s="1" customFormat="1" spans="1:21">
      <c r="A106" s="3">
        <v>18269801852</v>
      </c>
      <c r="B106" s="1" t="s">
        <v>698</v>
      </c>
      <c r="C106" s="1" t="s">
        <v>1197</v>
      </c>
      <c r="D106" s="1" t="s">
        <v>990</v>
      </c>
      <c r="E106" s="1" t="s">
        <v>1198</v>
      </c>
      <c r="F106" s="1" t="s">
        <v>666</v>
      </c>
      <c r="G106" s="1" t="s">
        <v>767</v>
      </c>
      <c r="H106" s="1" t="s">
        <v>668</v>
      </c>
      <c r="I106" s="1" t="s">
        <v>1199</v>
      </c>
      <c r="J106" s="1" t="s">
        <v>670</v>
      </c>
      <c r="K106" s="1" t="s">
        <v>1199</v>
      </c>
      <c r="L106" s="1" t="s">
        <v>1199</v>
      </c>
      <c r="M106" s="1" t="s">
        <v>671</v>
      </c>
      <c r="N106" s="1" t="s">
        <v>671</v>
      </c>
      <c r="O106" s="1" t="s">
        <v>669</v>
      </c>
      <c r="P106" s="1" t="s">
        <v>672</v>
      </c>
      <c r="Q106" s="1" t="s">
        <v>673</v>
      </c>
      <c r="R106" s="1" t="s">
        <v>1200</v>
      </c>
      <c r="S106" s="1" t="s">
        <v>675</v>
      </c>
      <c r="T106" s="1" t="s">
        <v>676</v>
      </c>
      <c r="U106" s="1" t="s">
        <v>677</v>
      </c>
    </row>
    <row r="107" s="1" customFormat="1" spans="1:21">
      <c r="A107" s="3">
        <v>18270031641</v>
      </c>
      <c r="B107" s="1" t="s">
        <v>698</v>
      </c>
      <c r="C107" s="1" t="s">
        <v>1201</v>
      </c>
      <c r="D107" s="1" t="s">
        <v>1202</v>
      </c>
      <c r="E107" s="1" t="s">
        <v>1203</v>
      </c>
      <c r="F107" s="1" t="s">
        <v>690</v>
      </c>
      <c r="G107" s="1" t="s">
        <v>699</v>
      </c>
      <c r="H107" s="1" t="s">
        <v>668</v>
      </c>
      <c r="I107" s="1" t="s">
        <v>1204</v>
      </c>
      <c r="J107" s="1" t="s">
        <v>670</v>
      </c>
      <c r="K107" s="1" t="s">
        <v>1204</v>
      </c>
      <c r="L107" s="1" t="s">
        <v>1204</v>
      </c>
      <c r="M107" s="1" t="s">
        <v>671</v>
      </c>
      <c r="N107" s="1" t="s">
        <v>671</v>
      </c>
      <c r="O107" s="1" t="s">
        <v>669</v>
      </c>
      <c r="P107" s="1" t="s">
        <v>672</v>
      </c>
      <c r="Q107" s="1" t="s">
        <v>673</v>
      </c>
      <c r="R107" s="1" t="s">
        <v>1205</v>
      </c>
      <c r="S107" s="1" t="s">
        <v>675</v>
      </c>
      <c r="T107" s="1" t="s">
        <v>676</v>
      </c>
      <c r="U107" s="1" t="s">
        <v>677</v>
      </c>
    </row>
    <row r="108" s="1" customFormat="1" spans="1:21">
      <c r="A108" s="3">
        <v>18270039041</v>
      </c>
      <c r="B108" s="1" t="s">
        <v>698</v>
      </c>
      <c r="C108" s="1" t="s">
        <v>1206</v>
      </c>
      <c r="D108" s="1" t="s">
        <v>1207</v>
      </c>
      <c r="E108" s="1" t="s">
        <v>1208</v>
      </c>
      <c r="F108" s="1" t="s">
        <v>666</v>
      </c>
      <c r="G108" s="1" t="s">
        <v>667</v>
      </c>
      <c r="H108" s="1" t="s">
        <v>668</v>
      </c>
      <c r="I108" s="1" t="s">
        <v>780</v>
      </c>
      <c r="J108" s="1" t="s">
        <v>670</v>
      </c>
      <c r="K108" s="1" t="s">
        <v>780</v>
      </c>
      <c r="L108" s="1" t="s">
        <v>780</v>
      </c>
      <c r="M108" s="1" t="s">
        <v>671</v>
      </c>
      <c r="N108" s="1" t="s">
        <v>671</v>
      </c>
      <c r="O108" s="1" t="s">
        <v>669</v>
      </c>
      <c r="P108" s="1" t="s">
        <v>672</v>
      </c>
      <c r="Q108" s="1" t="s">
        <v>673</v>
      </c>
      <c r="R108" s="1" t="s">
        <v>1209</v>
      </c>
      <c r="S108" s="1" t="s">
        <v>675</v>
      </c>
      <c r="T108" s="1" t="s">
        <v>676</v>
      </c>
      <c r="U108" s="1" t="s">
        <v>677</v>
      </c>
    </row>
    <row r="109" s="1" customFormat="1" spans="1:21">
      <c r="A109" s="3">
        <v>18270720107</v>
      </c>
      <c r="B109" s="1" t="s">
        <v>730</v>
      </c>
      <c r="C109" s="1" t="s">
        <v>1210</v>
      </c>
      <c r="D109" s="1" t="s">
        <v>1211</v>
      </c>
      <c r="E109" s="1" t="s">
        <v>1212</v>
      </c>
      <c r="F109" s="1" t="s">
        <v>730</v>
      </c>
      <c r="G109" s="1" t="s">
        <v>699</v>
      </c>
      <c r="H109" s="1" t="s">
        <v>668</v>
      </c>
      <c r="I109" s="1" t="s">
        <v>1213</v>
      </c>
      <c r="J109" s="1" t="s">
        <v>670</v>
      </c>
      <c r="K109" s="1" t="s">
        <v>1213</v>
      </c>
      <c r="L109" s="1" t="s">
        <v>1213</v>
      </c>
      <c r="M109" s="1" t="s">
        <v>671</v>
      </c>
      <c r="N109" s="1" t="s">
        <v>671</v>
      </c>
      <c r="O109" s="1" t="s">
        <v>669</v>
      </c>
      <c r="P109" s="1" t="s">
        <v>672</v>
      </c>
      <c r="Q109" s="1" t="s">
        <v>673</v>
      </c>
      <c r="R109" s="1" t="s">
        <v>1214</v>
      </c>
      <c r="S109" s="1" t="s">
        <v>675</v>
      </c>
      <c r="T109" s="1" t="s">
        <v>676</v>
      </c>
      <c r="U109" s="1" t="s">
        <v>677</v>
      </c>
    </row>
    <row r="110" s="1" customFormat="1" spans="1:21">
      <c r="A110" s="3">
        <v>18271416206</v>
      </c>
      <c r="B110" s="1" t="s">
        <v>730</v>
      </c>
      <c r="C110" s="1" t="s">
        <v>1215</v>
      </c>
      <c r="D110" s="1" t="s">
        <v>1216</v>
      </c>
      <c r="E110" s="1" t="s">
        <v>1217</v>
      </c>
      <c r="F110" s="1" t="s">
        <v>689</v>
      </c>
      <c r="G110" s="1" t="s">
        <v>699</v>
      </c>
      <c r="H110" s="1" t="s">
        <v>668</v>
      </c>
      <c r="I110" s="1" t="s">
        <v>1218</v>
      </c>
      <c r="J110" s="1" t="s">
        <v>670</v>
      </c>
      <c r="K110" s="1" t="s">
        <v>1218</v>
      </c>
      <c r="L110" s="1" t="s">
        <v>1218</v>
      </c>
      <c r="M110" s="1" t="s">
        <v>671</v>
      </c>
      <c r="N110" s="1" t="s">
        <v>671</v>
      </c>
      <c r="O110" s="1" t="s">
        <v>669</v>
      </c>
      <c r="P110" s="1" t="s">
        <v>672</v>
      </c>
      <c r="Q110" s="1" t="s">
        <v>673</v>
      </c>
      <c r="R110" s="1" t="s">
        <v>1219</v>
      </c>
      <c r="S110" s="1" t="s">
        <v>675</v>
      </c>
      <c r="T110" s="1" t="s">
        <v>676</v>
      </c>
      <c r="U110" s="1" t="s">
        <v>677</v>
      </c>
    </row>
    <row r="111" s="1" customFormat="1" spans="1:21">
      <c r="A111" s="3">
        <v>18271731917</v>
      </c>
      <c r="B111" s="1" t="s">
        <v>730</v>
      </c>
      <c r="C111" s="1" t="s">
        <v>1220</v>
      </c>
      <c r="D111" s="1" t="s">
        <v>943</v>
      </c>
      <c r="E111" s="1" t="s">
        <v>1221</v>
      </c>
      <c r="F111" s="1" t="s">
        <v>666</v>
      </c>
      <c r="G111" s="1" t="s">
        <v>667</v>
      </c>
      <c r="H111" s="1" t="s">
        <v>668</v>
      </c>
      <c r="I111" s="1" t="s">
        <v>1222</v>
      </c>
      <c r="J111" s="1" t="s">
        <v>670</v>
      </c>
      <c r="K111" s="1" t="s">
        <v>1222</v>
      </c>
      <c r="L111" s="1" t="s">
        <v>1222</v>
      </c>
      <c r="M111" s="1" t="s">
        <v>671</v>
      </c>
      <c r="N111" s="1" t="s">
        <v>671</v>
      </c>
      <c r="O111" s="1" t="s">
        <v>669</v>
      </c>
      <c r="P111" s="1" t="s">
        <v>672</v>
      </c>
      <c r="Q111" s="1" t="s">
        <v>673</v>
      </c>
      <c r="R111" s="1" t="s">
        <v>1223</v>
      </c>
      <c r="S111" s="1" t="s">
        <v>675</v>
      </c>
      <c r="T111" s="1" t="s">
        <v>676</v>
      </c>
      <c r="U111" s="1" t="s">
        <v>677</v>
      </c>
    </row>
    <row r="112" s="1" customFormat="1" spans="1:21">
      <c r="A112" s="3">
        <v>18276127189</v>
      </c>
      <c r="B112" s="1" t="s">
        <v>730</v>
      </c>
      <c r="C112" s="1" t="s">
        <v>1224</v>
      </c>
      <c r="D112" s="1" t="s">
        <v>1225</v>
      </c>
      <c r="E112" s="1" t="s">
        <v>1226</v>
      </c>
      <c r="F112" s="1" t="s">
        <v>730</v>
      </c>
      <c r="G112" s="1" t="s">
        <v>667</v>
      </c>
      <c r="H112" s="1" t="s">
        <v>668</v>
      </c>
      <c r="I112" s="1" t="s">
        <v>1227</v>
      </c>
      <c r="J112" s="1" t="s">
        <v>670</v>
      </c>
      <c r="K112" s="1" t="s">
        <v>1227</v>
      </c>
      <c r="L112" s="1" t="s">
        <v>1227</v>
      </c>
      <c r="M112" s="1" t="s">
        <v>671</v>
      </c>
      <c r="N112" s="1" t="s">
        <v>671</v>
      </c>
      <c r="O112" s="1" t="s">
        <v>669</v>
      </c>
      <c r="P112" s="1" t="s">
        <v>672</v>
      </c>
      <c r="Q112" s="1" t="s">
        <v>673</v>
      </c>
      <c r="R112" s="1" t="s">
        <v>1228</v>
      </c>
      <c r="S112" s="1" t="s">
        <v>675</v>
      </c>
      <c r="T112" s="1" t="s">
        <v>676</v>
      </c>
      <c r="U112" s="1" t="s">
        <v>677</v>
      </c>
    </row>
    <row r="113" s="1" customFormat="1" spans="1:21">
      <c r="A113" s="3">
        <v>18277008533</v>
      </c>
      <c r="B113" s="1" t="s">
        <v>730</v>
      </c>
      <c r="C113" s="1" t="s">
        <v>1229</v>
      </c>
      <c r="D113" s="1" t="s">
        <v>1230</v>
      </c>
      <c r="E113" s="1" t="s">
        <v>1231</v>
      </c>
      <c r="F113" s="1" t="s">
        <v>690</v>
      </c>
      <c r="G113" s="1" t="s">
        <v>667</v>
      </c>
      <c r="H113" s="1" t="s">
        <v>668</v>
      </c>
      <c r="I113" s="1" t="s">
        <v>1232</v>
      </c>
      <c r="J113" s="1" t="s">
        <v>670</v>
      </c>
      <c r="K113" s="1" t="s">
        <v>1232</v>
      </c>
      <c r="L113" s="1" t="s">
        <v>1232</v>
      </c>
      <c r="M113" s="1" t="s">
        <v>671</v>
      </c>
      <c r="N113" s="1" t="s">
        <v>671</v>
      </c>
      <c r="O113" s="1" t="s">
        <v>669</v>
      </c>
      <c r="P113" s="1" t="s">
        <v>672</v>
      </c>
      <c r="Q113" s="1" t="s">
        <v>673</v>
      </c>
      <c r="R113" s="1" t="s">
        <v>1233</v>
      </c>
      <c r="S113" s="1" t="s">
        <v>675</v>
      </c>
      <c r="T113" s="1" t="s">
        <v>676</v>
      </c>
      <c r="U113" s="1" t="s">
        <v>677</v>
      </c>
    </row>
    <row r="114" s="1" customFormat="1" spans="1:21">
      <c r="A114" s="3">
        <v>18277405851</v>
      </c>
      <c r="B114" s="1" t="s">
        <v>730</v>
      </c>
      <c r="C114" s="1" t="s">
        <v>1234</v>
      </c>
      <c r="D114" s="1" t="s">
        <v>1216</v>
      </c>
      <c r="E114" s="1" t="s">
        <v>1235</v>
      </c>
      <c r="F114" s="1" t="s">
        <v>767</v>
      </c>
      <c r="G114" s="1" t="s">
        <v>667</v>
      </c>
      <c r="H114" s="1" t="s">
        <v>668</v>
      </c>
      <c r="I114" s="1" t="s">
        <v>1236</v>
      </c>
      <c r="J114" s="1" t="s">
        <v>670</v>
      </c>
      <c r="K114" s="1" t="s">
        <v>1236</v>
      </c>
      <c r="L114" s="1" t="s">
        <v>1236</v>
      </c>
      <c r="M114" s="1" t="s">
        <v>671</v>
      </c>
      <c r="N114" s="1" t="s">
        <v>671</v>
      </c>
      <c r="O114" s="1" t="s">
        <v>669</v>
      </c>
      <c r="P114" s="1" t="s">
        <v>672</v>
      </c>
      <c r="Q114" s="1" t="s">
        <v>673</v>
      </c>
      <c r="R114" s="1" t="s">
        <v>1237</v>
      </c>
      <c r="S114" s="1" t="s">
        <v>675</v>
      </c>
      <c r="T114" s="1" t="s">
        <v>676</v>
      </c>
      <c r="U114" s="1" t="s">
        <v>677</v>
      </c>
    </row>
    <row r="115" s="1" customFormat="1" spans="1:21">
      <c r="A115" s="3">
        <v>18277594417</v>
      </c>
      <c r="B115" s="1" t="s">
        <v>730</v>
      </c>
      <c r="C115" s="1" t="s">
        <v>1238</v>
      </c>
      <c r="D115" s="1" t="s">
        <v>1000</v>
      </c>
      <c r="E115" s="1" t="s">
        <v>1239</v>
      </c>
      <c r="F115" s="1" t="s">
        <v>699</v>
      </c>
      <c r="G115" s="1" t="s">
        <v>666</v>
      </c>
      <c r="H115" s="1" t="s">
        <v>668</v>
      </c>
      <c r="I115" s="1" t="s">
        <v>1240</v>
      </c>
      <c r="J115" s="1" t="s">
        <v>670</v>
      </c>
      <c r="K115" s="1" t="s">
        <v>1240</v>
      </c>
      <c r="L115" s="1" t="s">
        <v>1240</v>
      </c>
      <c r="M115" s="1" t="s">
        <v>671</v>
      </c>
      <c r="N115" s="1" t="s">
        <v>671</v>
      </c>
      <c r="O115" s="1" t="s">
        <v>669</v>
      </c>
      <c r="P115" s="1" t="s">
        <v>672</v>
      </c>
      <c r="Q115" s="1" t="s">
        <v>673</v>
      </c>
      <c r="R115" s="1" t="s">
        <v>1241</v>
      </c>
      <c r="S115" s="1" t="s">
        <v>675</v>
      </c>
      <c r="T115" s="1" t="s">
        <v>676</v>
      </c>
      <c r="U115" s="1" t="s">
        <v>677</v>
      </c>
    </row>
    <row r="116" s="1" customFormat="1" spans="1:21">
      <c r="A116" s="3">
        <v>18277817022</v>
      </c>
      <c r="B116" s="1" t="s">
        <v>730</v>
      </c>
      <c r="C116" s="1" t="s">
        <v>1242</v>
      </c>
      <c r="D116" s="1" t="s">
        <v>1077</v>
      </c>
      <c r="E116" s="1" t="s">
        <v>1243</v>
      </c>
      <c r="F116" s="1" t="s">
        <v>767</v>
      </c>
      <c r="G116" s="1" t="s">
        <v>667</v>
      </c>
      <c r="H116" s="1" t="s">
        <v>668</v>
      </c>
      <c r="I116" s="1" t="s">
        <v>1147</v>
      </c>
      <c r="J116" s="1" t="s">
        <v>670</v>
      </c>
      <c r="K116" s="1" t="s">
        <v>1147</v>
      </c>
      <c r="L116" s="1" t="s">
        <v>1147</v>
      </c>
      <c r="M116" s="1" t="s">
        <v>671</v>
      </c>
      <c r="N116" s="1" t="s">
        <v>671</v>
      </c>
      <c r="O116" s="1" t="s">
        <v>669</v>
      </c>
      <c r="P116" s="1" t="s">
        <v>672</v>
      </c>
      <c r="Q116" s="1" t="s">
        <v>673</v>
      </c>
      <c r="R116" s="1" t="s">
        <v>1244</v>
      </c>
      <c r="S116" s="1" t="s">
        <v>675</v>
      </c>
      <c r="T116" s="1" t="s">
        <v>676</v>
      </c>
      <c r="U116" s="1" t="s">
        <v>677</v>
      </c>
    </row>
    <row r="117" s="1" customFormat="1" spans="1:21">
      <c r="A117" s="3">
        <v>18278063760</v>
      </c>
      <c r="B117" s="1" t="s">
        <v>730</v>
      </c>
      <c r="C117" s="1" t="s">
        <v>1245</v>
      </c>
      <c r="D117" s="1" t="s">
        <v>790</v>
      </c>
      <c r="E117" s="1" t="s">
        <v>1246</v>
      </c>
      <c r="F117" s="1" t="s">
        <v>689</v>
      </c>
      <c r="G117" s="1" t="s">
        <v>666</v>
      </c>
      <c r="H117" s="1" t="s">
        <v>668</v>
      </c>
      <c r="I117" s="1" t="s">
        <v>792</v>
      </c>
      <c r="J117" s="1" t="s">
        <v>670</v>
      </c>
      <c r="K117" s="1" t="s">
        <v>792</v>
      </c>
      <c r="L117" s="1" t="s">
        <v>792</v>
      </c>
      <c r="M117" s="1" t="s">
        <v>671</v>
      </c>
      <c r="N117" s="1" t="s">
        <v>671</v>
      </c>
      <c r="O117" s="1" t="s">
        <v>669</v>
      </c>
      <c r="P117" s="1" t="s">
        <v>672</v>
      </c>
      <c r="Q117" s="1" t="s">
        <v>673</v>
      </c>
      <c r="R117" s="1" t="s">
        <v>1247</v>
      </c>
      <c r="S117" s="1" t="s">
        <v>675</v>
      </c>
      <c r="T117" s="1" t="s">
        <v>676</v>
      </c>
      <c r="U117" s="1" t="s">
        <v>677</v>
      </c>
    </row>
    <row r="118" s="1" customFormat="1" spans="1:21">
      <c r="A118" s="3">
        <v>18278137721</v>
      </c>
      <c r="B118" s="1" t="s">
        <v>730</v>
      </c>
      <c r="C118" s="1" t="s">
        <v>1248</v>
      </c>
      <c r="D118" s="1" t="s">
        <v>790</v>
      </c>
      <c r="E118" s="1" t="s">
        <v>1249</v>
      </c>
      <c r="F118" s="1" t="s">
        <v>689</v>
      </c>
      <c r="G118" s="1" t="s">
        <v>666</v>
      </c>
      <c r="H118" s="1" t="s">
        <v>668</v>
      </c>
      <c r="I118" s="1" t="s">
        <v>792</v>
      </c>
      <c r="J118" s="1" t="s">
        <v>670</v>
      </c>
      <c r="K118" s="1" t="s">
        <v>792</v>
      </c>
      <c r="L118" s="1" t="s">
        <v>792</v>
      </c>
      <c r="M118" s="1" t="s">
        <v>671</v>
      </c>
      <c r="N118" s="1" t="s">
        <v>671</v>
      </c>
      <c r="O118" s="1" t="s">
        <v>669</v>
      </c>
      <c r="P118" s="1" t="s">
        <v>672</v>
      </c>
      <c r="Q118" s="1" t="s">
        <v>673</v>
      </c>
      <c r="R118" s="1" t="s">
        <v>1250</v>
      </c>
      <c r="S118" s="1" t="s">
        <v>675</v>
      </c>
      <c r="T118" s="1" t="s">
        <v>676</v>
      </c>
      <c r="U118" s="1" t="s">
        <v>677</v>
      </c>
    </row>
    <row r="119" s="1" customFormat="1" spans="1:21">
      <c r="A119" s="3">
        <v>18278394842</v>
      </c>
      <c r="B119" s="1" t="s">
        <v>689</v>
      </c>
      <c r="C119" s="1" t="s">
        <v>1251</v>
      </c>
      <c r="D119" s="1" t="s">
        <v>1252</v>
      </c>
      <c r="E119" s="1" t="s">
        <v>1253</v>
      </c>
      <c r="F119" s="1" t="s">
        <v>689</v>
      </c>
      <c r="G119" s="1" t="s">
        <v>666</v>
      </c>
      <c r="H119" s="1" t="s">
        <v>668</v>
      </c>
      <c r="I119" s="1" t="s">
        <v>1254</v>
      </c>
      <c r="J119" s="1" t="s">
        <v>670</v>
      </c>
      <c r="K119" s="1" t="s">
        <v>1254</v>
      </c>
      <c r="L119" s="1" t="s">
        <v>1254</v>
      </c>
      <c r="M119" s="1" t="s">
        <v>671</v>
      </c>
      <c r="N119" s="1" t="s">
        <v>671</v>
      </c>
      <c r="O119" s="1" t="s">
        <v>669</v>
      </c>
      <c r="P119" s="1" t="s">
        <v>672</v>
      </c>
      <c r="Q119" s="1" t="s">
        <v>673</v>
      </c>
      <c r="R119" s="1" t="s">
        <v>1255</v>
      </c>
      <c r="S119" s="1" t="s">
        <v>675</v>
      </c>
      <c r="T119" s="1" t="s">
        <v>676</v>
      </c>
      <c r="U119" s="1" t="s">
        <v>677</v>
      </c>
    </row>
    <row r="120" s="1" customFormat="1" spans="1:21">
      <c r="A120" s="3">
        <v>18278419851</v>
      </c>
      <c r="B120" s="1" t="s">
        <v>689</v>
      </c>
      <c r="C120" s="1" t="s">
        <v>1256</v>
      </c>
      <c r="D120" s="1" t="s">
        <v>1257</v>
      </c>
      <c r="E120" s="1" t="s">
        <v>1258</v>
      </c>
      <c r="F120" s="1" t="s">
        <v>666</v>
      </c>
      <c r="G120" s="1" t="s">
        <v>767</v>
      </c>
      <c r="H120" s="1" t="s">
        <v>668</v>
      </c>
      <c r="I120" s="1" t="s">
        <v>1259</v>
      </c>
      <c r="J120" s="1" t="s">
        <v>670</v>
      </c>
      <c r="K120" s="1" t="s">
        <v>1259</v>
      </c>
      <c r="L120" s="1" t="s">
        <v>1259</v>
      </c>
      <c r="M120" s="1" t="s">
        <v>671</v>
      </c>
      <c r="N120" s="1" t="s">
        <v>671</v>
      </c>
      <c r="O120" s="1" t="s">
        <v>669</v>
      </c>
      <c r="P120" s="1" t="s">
        <v>672</v>
      </c>
      <c r="Q120" s="1" t="s">
        <v>673</v>
      </c>
      <c r="R120" s="1" t="s">
        <v>1260</v>
      </c>
      <c r="S120" s="1" t="s">
        <v>675</v>
      </c>
      <c r="T120" s="1" t="s">
        <v>676</v>
      </c>
      <c r="U120" s="1" t="s">
        <v>677</v>
      </c>
    </row>
    <row r="121" s="1" customFormat="1" spans="1:21">
      <c r="A121" s="3">
        <v>18278439783</v>
      </c>
      <c r="B121" s="1" t="s">
        <v>689</v>
      </c>
      <c r="C121" s="1" t="s">
        <v>1261</v>
      </c>
      <c r="D121" s="1" t="s">
        <v>1257</v>
      </c>
      <c r="E121" s="1" t="s">
        <v>1262</v>
      </c>
      <c r="F121" s="1" t="s">
        <v>666</v>
      </c>
      <c r="G121" s="1" t="s">
        <v>767</v>
      </c>
      <c r="H121" s="1" t="s">
        <v>668</v>
      </c>
      <c r="I121" s="1" t="s">
        <v>1259</v>
      </c>
      <c r="J121" s="1" t="s">
        <v>670</v>
      </c>
      <c r="K121" s="1" t="s">
        <v>1259</v>
      </c>
      <c r="L121" s="1" t="s">
        <v>1259</v>
      </c>
      <c r="M121" s="1" t="s">
        <v>671</v>
      </c>
      <c r="N121" s="1" t="s">
        <v>671</v>
      </c>
      <c r="O121" s="1" t="s">
        <v>669</v>
      </c>
      <c r="P121" s="1" t="s">
        <v>672</v>
      </c>
      <c r="Q121" s="1" t="s">
        <v>673</v>
      </c>
      <c r="R121" s="1" t="s">
        <v>1263</v>
      </c>
      <c r="S121" s="1" t="s">
        <v>675</v>
      </c>
      <c r="T121" s="1" t="s">
        <v>676</v>
      </c>
      <c r="U121" s="1" t="s">
        <v>677</v>
      </c>
    </row>
    <row r="122" s="1" customFormat="1" spans="1:21">
      <c r="A122" s="3">
        <v>18278453852</v>
      </c>
      <c r="B122" s="1" t="s">
        <v>689</v>
      </c>
      <c r="C122" s="1" t="s">
        <v>1264</v>
      </c>
      <c r="D122" s="1" t="s">
        <v>1257</v>
      </c>
      <c r="E122" s="1" t="s">
        <v>1265</v>
      </c>
      <c r="F122" s="1" t="s">
        <v>666</v>
      </c>
      <c r="G122" s="1" t="s">
        <v>767</v>
      </c>
      <c r="H122" s="1" t="s">
        <v>668</v>
      </c>
      <c r="I122" s="1" t="s">
        <v>1266</v>
      </c>
      <c r="J122" s="1" t="s">
        <v>670</v>
      </c>
      <c r="K122" s="1" t="s">
        <v>1266</v>
      </c>
      <c r="L122" s="1" t="s">
        <v>1266</v>
      </c>
      <c r="M122" s="1" t="s">
        <v>671</v>
      </c>
      <c r="N122" s="1" t="s">
        <v>671</v>
      </c>
      <c r="O122" s="1" t="s">
        <v>669</v>
      </c>
      <c r="P122" s="1" t="s">
        <v>672</v>
      </c>
      <c r="Q122" s="1" t="s">
        <v>673</v>
      </c>
      <c r="R122" s="1" t="s">
        <v>1267</v>
      </c>
      <c r="S122" s="1" t="s">
        <v>675</v>
      </c>
      <c r="T122" s="1" t="s">
        <v>676</v>
      </c>
      <c r="U122" s="1" t="s">
        <v>677</v>
      </c>
    </row>
    <row r="123" s="1" customFormat="1" spans="1:21">
      <c r="A123" s="3">
        <v>18283427572</v>
      </c>
      <c r="B123" s="1" t="s">
        <v>689</v>
      </c>
      <c r="C123" s="1" t="s">
        <v>1268</v>
      </c>
      <c r="D123" s="1" t="s">
        <v>742</v>
      </c>
      <c r="E123" s="1" t="s">
        <v>1269</v>
      </c>
      <c r="F123" s="1" t="s">
        <v>699</v>
      </c>
      <c r="G123" s="1" t="s">
        <v>666</v>
      </c>
      <c r="H123" s="1" t="s">
        <v>668</v>
      </c>
      <c r="I123" s="1" t="s">
        <v>971</v>
      </c>
      <c r="J123" s="1" t="s">
        <v>670</v>
      </c>
      <c r="K123" s="1" t="s">
        <v>971</v>
      </c>
      <c r="L123" s="1" t="s">
        <v>971</v>
      </c>
      <c r="M123" s="1" t="s">
        <v>671</v>
      </c>
      <c r="N123" s="1" t="s">
        <v>671</v>
      </c>
      <c r="O123" s="1" t="s">
        <v>669</v>
      </c>
      <c r="P123" s="1" t="s">
        <v>672</v>
      </c>
      <c r="Q123" s="1" t="s">
        <v>673</v>
      </c>
      <c r="R123" s="1" t="s">
        <v>1270</v>
      </c>
      <c r="S123" s="1" t="s">
        <v>675</v>
      </c>
      <c r="T123" s="1" t="s">
        <v>676</v>
      </c>
      <c r="U123" s="1" t="s">
        <v>677</v>
      </c>
    </row>
    <row r="124" s="1" customFormat="1" spans="1:21">
      <c r="A124" s="3">
        <v>18284203651</v>
      </c>
      <c r="B124" s="1" t="s">
        <v>689</v>
      </c>
      <c r="C124" s="1" t="s">
        <v>1271</v>
      </c>
      <c r="D124" s="1" t="s">
        <v>742</v>
      </c>
      <c r="E124" s="1" t="s">
        <v>1272</v>
      </c>
      <c r="F124" s="1" t="s">
        <v>690</v>
      </c>
      <c r="G124" s="1" t="s">
        <v>699</v>
      </c>
      <c r="H124" s="1" t="s">
        <v>668</v>
      </c>
      <c r="I124" s="1" t="s">
        <v>1273</v>
      </c>
      <c r="J124" s="1" t="s">
        <v>670</v>
      </c>
      <c r="K124" s="1" t="s">
        <v>1273</v>
      </c>
      <c r="L124" s="1" t="s">
        <v>1273</v>
      </c>
      <c r="M124" s="1" t="s">
        <v>671</v>
      </c>
      <c r="N124" s="1" t="s">
        <v>671</v>
      </c>
      <c r="O124" s="1" t="s">
        <v>669</v>
      </c>
      <c r="P124" s="1" t="s">
        <v>672</v>
      </c>
      <c r="Q124" s="1" t="s">
        <v>673</v>
      </c>
      <c r="R124" s="1" t="s">
        <v>1274</v>
      </c>
      <c r="S124" s="1" t="s">
        <v>675</v>
      </c>
      <c r="T124" s="1" t="s">
        <v>676</v>
      </c>
      <c r="U124" s="1" t="s">
        <v>677</v>
      </c>
    </row>
    <row r="125" s="1" customFormat="1" spans="1:21">
      <c r="A125" s="3">
        <v>18284393362</v>
      </c>
      <c r="B125" s="1" t="s">
        <v>689</v>
      </c>
      <c r="C125" s="1" t="s">
        <v>1275</v>
      </c>
      <c r="D125" s="1" t="s">
        <v>1276</v>
      </c>
      <c r="E125" s="1" t="s">
        <v>1277</v>
      </c>
      <c r="F125" s="1" t="s">
        <v>682</v>
      </c>
      <c r="G125" s="1" t="s">
        <v>699</v>
      </c>
      <c r="H125" s="1" t="s">
        <v>668</v>
      </c>
      <c r="I125" s="1" t="s">
        <v>1278</v>
      </c>
      <c r="J125" s="1" t="s">
        <v>670</v>
      </c>
      <c r="K125" s="1" t="s">
        <v>1278</v>
      </c>
      <c r="L125" s="1" t="s">
        <v>1278</v>
      </c>
      <c r="M125" s="1" t="s">
        <v>671</v>
      </c>
      <c r="N125" s="1" t="s">
        <v>671</v>
      </c>
      <c r="O125" s="1" t="s">
        <v>669</v>
      </c>
      <c r="P125" s="1" t="s">
        <v>672</v>
      </c>
      <c r="Q125" s="1" t="s">
        <v>673</v>
      </c>
      <c r="R125" s="1" t="s">
        <v>1279</v>
      </c>
      <c r="S125" s="1" t="s">
        <v>675</v>
      </c>
      <c r="T125" s="1" t="s">
        <v>676</v>
      </c>
      <c r="U125" s="1" t="s">
        <v>677</v>
      </c>
    </row>
    <row r="126" s="1" customFormat="1" spans="1:21">
      <c r="A126" s="3">
        <v>18284814205</v>
      </c>
      <c r="B126" s="1" t="s">
        <v>689</v>
      </c>
      <c r="C126" s="1" t="s">
        <v>1280</v>
      </c>
      <c r="D126" s="1" t="s">
        <v>1281</v>
      </c>
      <c r="E126" s="1" t="s">
        <v>1282</v>
      </c>
      <c r="F126" s="1" t="s">
        <v>690</v>
      </c>
      <c r="G126" s="1" t="s">
        <v>699</v>
      </c>
      <c r="H126" s="1" t="s">
        <v>668</v>
      </c>
      <c r="I126" s="1" t="s">
        <v>1283</v>
      </c>
      <c r="J126" s="1" t="s">
        <v>670</v>
      </c>
      <c r="K126" s="1" t="s">
        <v>1283</v>
      </c>
      <c r="L126" s="1" t="s">
        <v>1283</v>
      </c>
      <c r="M126" s="1" t="s">
        <v>671</v>
      </c>
      <c r="N126" s="1" t="s">
        <v>671</v>
      </c>
      <c r="O126" s="1" t="s">
        <v>669</v>
      </c>
      <c r="P126" s="1" t="s">
        <v>672</v>
      </c>
      <c r="Q126" s="1" t="s">
        <v>673</v>
      </c>
      <c r="R126" s="1" t="s">
        <v>1284</v>
      </c>
      <c r="S126" s="1" t="s">
        <v>675</v>
      </c>
      <c r="T126" s="1" t="s">
        <v>676</v>
      </c>
      <c r="U126" s="1" t="s">
        <v>677</v>
      </c>
    </row>
    <row r="127" s="1" customFormat="1" spans="1:21">
      <c r="A127" s="3">
        <v>18284995078</v>
      </c>
      <c r="B127" s="1" t="s">
        <v>689</v>
      </c>
      <c r="C127" s="1" t="s">
        <v>1285</v>
      </c>
      <c r="D127" s="1" t="s">
        <v>1276</v>
      </c>
      <c r="E127" s="1" t="s">
        <v>1286</v>
      </c>
      <c r="F127" s="1" t="s">
        <v>682</v>
      </c>
      <c r="G127" s="1" t="s">
        <v>699</v>
      </c>
      <c r="H127" s="1" t="s">
        <v>668</v>
      </c>
      <c r="I127" s="1" t="s">
        <v>1287</v>
      </c>
      <c r="J127" s="1" t="s">
        <v>670</v>
      </c>
      <c r="K127" s="1" t="s">
        <v>1287</v>
      </c>
      <c r="L127" s="1" t="s">
        <v>1287</v>
      </c>
      <c r="M127" s="1" t="s">
        <v>671</v>
      </c>
      <c r="N127" s="1" t="s">
        <v>671</v>
      </c>
      <c r="O127" s="1" t="s">
        <v>669</v>
      </c>
      <c r="P127" s="1" t="s">
        <v>672</v>
      </c>
      <c r="Q127" s="1" t="s">
        <v>673</v>
      </c>
      <c r="R127" s="1" t="s">
        <v>1288</v>
      </c>
      <c r="S127" s="1" t="s">
        <v>675</v>
      </c>
      <c r="T127" s="1" t="s">
        <v>676</v>
      </c>
      <c r="U127" s="1" t="s">
        <v>677</v>
      </c>
    </row>
    <row r="128" s="1" customFormat="1" spans="1:21">
      <c r="A128" s="3">
        <v>18286255622</v>
      </c>
      <c r="B128" s="1" t="s">
        <v>689</v>
      </c>
      <c r="C128" s="1" t="s">
        <v>1289</v>
      </c>
      <c r="D128" s="1" t="s">
        <v>790</v>
      </c>
      <c r="E128" s="1" t="s">
        <v>1290</v>
      </c>
      <c r="F128" s="1" t="s">
        <v>690</v>
      </c>
      <c r="G128" s="1" t="s">
        <v>767</v>
      </c>
      <c r="H128" s="1" t="s">
        <v>668</v>
      </c>
      <c r="I128" s="1" t="s">
        <v>893</v>
      </c>
      <c r="J128" s="1" t="s">
        <v>670</v>
      </c>
      <c r="K128" s="1" t="s">
        <v>893</v>
      </c>
      <c r="L128" s="1" t="s">
        <v>893</v>
      </c>
      <c r="M128" s="1" t="s">
        <v>671</v>
      </c>
      <c r="N128" s="1" t="s">
        <v>671</v>
      </c>
      <c r="O128" s="1" t="s">
        <v>669</v>
      </c>
      <c r="P128" s="1" t="s">
        <v>672</v>
      </c>
      <c r="Q128" s="1" t="s">
        <v>673</v>
      </c>
      <c r="R128" s="1" t="s">
        <v>1291</v>
      </c>
      <c r="S128" s="1" t="s">
        <v>675</v>
      </c>
      <c r="T128" s="1" t="s">
        <v>676</v>
      </c>
      <c r="U128" s="1" t="s">
        <v>677</v>
      </c>
    </row>
    <row r="129" s="1" customFormat="1" spans="1:21">
      <c r="A129" s="3">
        <v>18286308796</v>
      </c>
      <c r="B129" s="1" t="s">
        <v>689</v>
      </c>
      <c r="C129" s="1" t="s">
        <v>1292</v>
      </c>
      <c r="D129" s="1" t="s">
        <v>1276</v>
      </c>
      <c r="E129" s="1" t="s">
        <v>1293</v>
      </c>
      <c r="F129" s="1" t="s">
        <v>690</v>
      </c>
      <c r="G129" s="1" t="s">
        <v>699</v>
      </c>
      <c r="H129" s="1" t="s">
        <v>668</v>
      </c>
      <c r="I129" s="1" t="s">
        <v>1294</v>
      </c>
      <c r="J129" s="1" t="s">
        <v>670</v>
      </c>
      <c r="K129" s="1" t="s">
        <v>1294</v>
      </c>
      <c r="L129" s="1" t="s">
        <v>1294</v>
      </c>
      <c r="M129" s="1" t="s">
        <v>671</v>
      </c>
      <c r="N129" s="1" t="s">
        <v>671</v>
      </c>
      <c r="O129" s="1" t="s">
        <v>669</v>
      </c>
      <c r="P129" s="1" t="s">
        <v>672</v>
      </c>
      <c r="Q129" s="1" t="s">
        <v>673</v>
      </c>
      <c r="R129" s="1" t="s">
        <v>1295</v>
      </c>
      <c r="S129" s="1" t="s">
        <v>675</v>
      </c>
      <c r="T129" s="1" t="s">
        <v>676</v>
      </c>
      <c r="U129" s="1" t="s">
        <v>677</v>
      </c>
    </row>
    <row r="130" s="1" customFormat="1" spans="1:21">
      <c r="A130" s="3">
        <v>18290861939</v>
      </c>
      <c r="B130" s="1" t="s">
        <v>689</v>
      </c>
      <c r="C130" s="1" t="s">
        <v>1296</v>
      </c>
      <c r="D130" s="1" t="s">
        <v>1297</v>
      </c>
      <c r="E130" s="1" t="s">
        <v>1298</v>
      </c>
      <c r="F130" s="1" t="s">
        <v>682</v>
      </c>
      <c r="G130" s="1" t="s">
        <v>666</v>
      </c>
      <c r="H130" s="1" t="s">
        <v>668</v>
      </c>
      <c r="I130" s="1" t="s">
        <v>1299</v>
      </c>
      <c r="J130" s="1" t="s">
        <v>670</v>
      </c>
      <c r="K130" s="1" t="s">
        <v>1299</v>
      </c>
      <c r="L130" s="1" t="s">
        <v>1299</v>
      </c>
      <c r="M130" s="1" t="s">
        <v>671</v>
      </c>
      <c r="N130" s="1" t="s">
        <v>671</v>
      </c>
      <c r="O130" s="1" t="s">
        <v>669</v>
      </c>
      <c r="P130" s="1" t="s">
        <v>672</v>
      </c>
      <c r="Q130" s="1" t="s">
        <v>673</v>
      </c>
      <c r="R130" s="1" t="s">
        <v>1300</v>
      </c>
      <c r="S130" s="1" t="s">
        <v>675</v>
      </c>
      <c r="T130" s="1" t="s">
        <v>676</v>
      </c>
      <c r="U130" s="1" t="s">
        <v>677</v>
      </c>
    </row>
    <row r="131" s="1" customFormat="1" spans="1:21">
      <c r="A131" s="3">
        <v>18291621627</v>
      </c>
      <c r="B131" s="1" t="s">
        <v>689</v>
      </c>
      <c r="C131" s="1" t="s">
        <v>1301</v>
      </c>
      <c r="D131" s="1" t="s">
        <v>1302</v>
      </c>
      <c r="E131" s="1" t="s">
        <v>1303</v>
      </c>
      <c r="F131" s="1" t="s">
        <v>682</v>
      </c>
      <c r="G131" s="1" t="s">
        <v>666</v>
      </c>
      <c r="H131" s="1" t="s">
        <v>668</v>
      </c>
      <c r="I131" s="1" t="s">
        <v>1304</v>
      </c>
      <c r="J131" s="1" t="s">
        <v>670</v>
      </c>
      <c r="K131" s="1" t="s">
        <v>1304</v>
      </c>
      <c r="L131" s="1" t="s">
        <v>1304</v>
      </c>
      <c r="M131" s="1" t="s">
        <v>671</v>
      </c>
      <c r="N131" s="1" t="s">
        <v>671</v>
      </c>
      <c r="O131" s="1" t="s">
        <v>669</v>
      </c>
      <c r="P131" s="1" t="s">
        <v>672</v>
      </c>
      <c r="Q131" s="1" t="s">
        <v>673</v>
      </c>
      <c r="R131" s="1" t="s">
        <v>1305</v>
      </c>
      <c r="S131" s="1" t="s">
        <v>675</v>
      </c>
      <c r="T131" s="1" t="s">
        <v>676</v>
      </c>
      <c r="U131" s="1" t="s">
        <v>677</v>
      </c>
    </row>
    <row r="132" s="1" customFormat="1" spans="1:21">
      <c r="A132" s="3">
        <v>18291826300</v>
      </c>
      <c r="B132" s="1" t="s">
        <v>689</v>
      </c>
      <c r="C132" s="1" t="s">
        <v>1306</v>
      </c>
      <c r="D132" s="1" t="s">
        <v>722</v>
      </c>
      <c r="E132" s="1" t="s">
        <v>1307</v>
      </c>
      <c r="F132" s="1" t="s">
        <v>767</v>
      </c>
      <c r="G132" s="1" t="s">
        <v>667</v>
      </c>
      <c r="H132" s="1" t="s">
        <v>668</v>
      </c>
      <c r="I132" s="1" t="s">
        <v>1308</v>
      </c>
      <c r="J132" s="1" t="s">
        <v>670</v>
      </c>
      <c r="K132" s="1" t="s">
        <v>1308</v>
      </c>
      <c r="L132" s="1" t="s">
        <v>1308</v>
      </c>
      <c r="M132" s="1" t="s">
        <v>671</v>
      </c>
      <c r="N132" s="1" t="s">
        <v>671</v>
      </c>
      <c r="O132" s="1" t="s">
        <v>669</v>
      </c>
      <c r="P132" s="1" t="s">
        <v>672</v>
      </c>
      <c r="Q132" s="1" t="s">
        <v>673</v>
      </c>
      <c r="R132" s="1" t="s">
        <v>1309</v>
      </c>
      <c r="S132" s="1" t="s">
        <v>675</v>
      </c>
      <c r="T132" s="1" t="s">
        <v>676</v>
      </c>
      <c r="U132" s="1" t="s">
        <v>677</v>
      </c>
    </row>
    <row r="133" s="1" customFormat="1" spans="1:21">
      <c r="A133" s="3">
        <v>18292131805</v>
      </c>
      <c r="B133" s="1" t="s">
        <v>689</v>
      </c>
      <c r="C133" s="1" t="s">
        <v>1310</v>
      </c>
      <c r="D133" s="1" t="s">
        <v>1077</v>
      </c>
      <c r="E133" s="1" t="s">
        <v>1311</v>
      </c>
      <c r="F133" s="1" t="s">
        <v>690</v>
      </c>
      <c r="G133" s="1" t="s">
        <v>666</v>
      </c>
      <c r="H133" s="1" t="s">
        <v>668</v>
      </c>
      <c r="I133" s="1" t="s">
        <v>1312</v>
      </c>
      <c r="J133" s="1" t="s">
        <v>670</v>
      </c>
      <c r="K133" s="1" t="s">
        <v>1312</v>
      </c>
      <c r="L133" s="1" t="s">
        <v>1312</v>
      </c>
      <c r="M133" s="1" t="s">
        <v>671</v>
      </c>
      <c r="N133" s="1" t="s">
        <v>671</v>
      </c>
      <c r="O133" s="1" t="s">
        <v>669</v>
      </c>
      <c r="P133" s="1" t="s">
        <v>672</v>
      </c>
      <c r="Q133" s="1" t="s">
        <v>673</v>
      </c>
      <c r="R133" s="1" t="s">
        <v>1313</v>
      </c>
      <c r="S133" s="1" t="s">
        <v>675</v>
      </c>
      <c r="T133" s="1" t="s">
        <v>676</v>
      </c>
      <c r="U133" s="1" t="s">
        <v>677</v>
      </c>
    </row>
    <row r="134" s="1" customFormat="1" spans="1:21">
      <c r="A134" s="3">
        <v>18292228549</v>
      </c>
      <c r="B134" s="1" t="s">
        <v>689</v>
      </c>
      <c r="C134" s="1" t="s">
        <v>1314</v>
      </c>
      <c r="D134" s="1" t="s">
        <v>1281</v>
      </c>
      <c r="E134" s="1" t="s">
        <v>1315</v>
      </c>
      <c r="F134" s="1" t="s">
        <v>699</v>
      </c>
      <c r="G134" s="1" t="s">
        <v>667</v>
      </c>
      <c r="H134" s="1" t="s">
        <v>668</v>
      </c>
      <c r="I134" s="1" t="s">
        <v>1316</v>
      </c>
      <c r="J134" s="1" t="s">
        <v>670</v>
      </c>
      <c r="K134" s="1" t="s">
        <v>1316</v>
      </c>
      <c r="L134" s="1" t="s">
        <v>1316</v>
      </c>
      <c r="M134" s="1" t="s">
        <v>671</v>
      </c>
      <c r="N134" s="1" t="s">
        <v>671</v>
      </c>
      <c r="O134" s="1" t="s">
        <v>669</v>
      </c>
      <c r="P134" s="1" t="s">
        <v>672</v>
      </c>
      <c r="Q134" s="1" t="s">
        <v>673</v>
      </c>
      <c r="R134" s="1" t="s">
        <v>1317</v>
      </c>
      <c r="S134" s="1" t="s">
        <v>675</v>
      </c>
      <c r="T134" s="1" t="s">
        <v>676</v>
      </c>
      <c r="U134" s="1" t="s">
        <v>677</v>
      </c>
    </row>
    <row r="135" s="1" customFormat="1" spans="1:21">
      <c r="A135" s="3">
        <v>18292774790</v>
      </c>
      <c r="B135" s="1" t="s">
        <v>682</v>
      </c>
      <c r="C135" s="1" t="s">
        <v>1318</v>
      </c>
      <c r="D135" s="1" t="s">
        <v>1257</v>
      </c>
      <c r="E135" s="1" t="s">
        <v>1319</v>
      </c>
      <c r="F135" s="1" t="s">
        <v>666</v>
      </c>
      <c r="G135" s="1" t="s">
        <v>767</v>
      </c>
      <c r="H135" s="1" t="s">
        <v>668</v>
      </c>
      <c r="I135" s="1" t="s">
        <v>1320</v>
      </c>
      <c r="J135" s="1" t="s">
        <v>670</v>
      </c>
      <c r="K135" s="1" t="s">
        <v>1320</v>
      </c>
      <c r="L135" s="1" t="s">
        <v>1320</v>
      </c>
      <c r="M135" s="1" t="s">
        <v>671</v>
      </c>
      <c r="N135" s="1" t="s">
        <v>671</v>
      </c>
      <c r="O135" s="1" t="s">
        <v>669</v>
      </c>
      <c r="P135" s="1" t="s">
        <v>672</v>
      </c>
      <c r="Q135" s="1" t="s">
        <v>673</v>
      </c>
      <c r="R135" s="1" t="s">
        <v>1321</v>
      </c>
      <c r="S135" s="1" t="s">
        <v>675</v>
      </c>
      <c r="T135" s="1" t="s">
        <v>676</v>
      </c>
      <c r="U135" s="1" t="s">
        <v>677</v>
      </c>
    </row>
    <row r="136" s="1" customFormat="1" spans="1:21">
      <c r="A136" s="3">
        <v>18292778846</v>
      </c>
      <c r="B136" s="1" t="s">
        <v>682</v>
      </c>
      <c r="C136" s="1" t="s">
        <v>1322</v>
      </c>
      <c r="D136" s="1" t="s">
        <v>1323</v>
      </c>
      <c r="E136" s="1" t="s">
        <v>1324</v>
      </c>
      <c r="F136" s="1" t="s">
        <v>682</v>
      </c>
      <c r="G136" s="1" t="s">
        <v>699</v>
      </c>
      <c r="H136" s="1" t="s">
        <v>668</v>
      </c>
      <c r="I136" s="1" t="s">
        <v>1325</v>
      </c>
      <c r="J136" s="1" t="s">
        <v>670</v>
      </c>
      <c r="K136" s="1" t="s">
        <v>1325</v>
      </c>
      <c r="L136" s="1" t="s">
        <v>1325</v>
      </c>
      <c r="M136" s="1" t="s">
        <v>671</v>
      </c>
      <c r="N136" s="1" t="s">
        <v>671</v>
      </c>
      <c r="O136" s="1" t="s">
        <v>669</v>
      </c>
      <c r="P136" s="1" t="s">
        <v>672</v>
      </c>
      <c r="Q136" s="1" t="s">
        <v>673</v>
      </c>
      <c r="R136" s="1" t="s">
        <v>1326</v>
      </c>
      <c r="S136" s="1" t="s">
        <v>675</v>
      </c>
      <c r="T136" s="1" t="s">
        <v>676</v>
      </c>
      <c r="U136" s="1" t="s">
        <v>677</v>
      </c>
    </row>
    <row r="137" s="1" customFormat="1" spans="1:21">
      <c r="A137" s="3">
        <v>18292807366</v>
      </c>
      <c r="B137" s="1" t="s">
        <v>682</v>
      </c>
      <c r="C137" s="1" t="s">
        <v>1327</v>
      </c>
      <c r="D137" s="1" t="s">
        <v>742</v>
      </c>
      <c r="E137" s="1" t="s">
        <v>1328</v>
      </c>
      <c r="F137" s="1" t="s">
        <v>682</v>
      </c>
      <c r="G137" s="1" t="s">
        <v>699</v>
      </c>
      <c r="H137" s="1" t="s">
        <v>668</v>
      </c>
      <c r="I137" s="1" t="s">
        <v>1329</v>
      </c>
      <c r="J137" s="1" t="s">
        <v>670</v>
      </c>
      <c r="K137" s="1" t="s">
        <v>1329</v>
      </c>
      <c r="L137" s="1" t="s">
        <v>1329</v>
      </c>
      <c r="M137" s="1" t="s">
        <v>671</v>
      </c>
      <c r="N137" s="1" t="s">
        <v>671</v>
      </c>
      <c r="O137" s="1" t="s">
        <v>669</v>
      </c>
      <c r="P137" s="1" t="s">
        <v>672</v>
      </c>
      <c r="Q137" s="1" t="s">
        <v>673</v>
      </c>
      <c r="R137" s="1" t="s">
        <v>1330</v>
      </c>
      <c r="S137" s="1" t="s">
        <v>675</v>
      </c>
      <c r="T137" s="1" t="s">
        <v>676</v>
      </c>
      <c r="U137" s="1" t="s">
        <v>677</v>
      </c>
    </row>
    <row r="138" s="1" customFormat="1" spans="1:21">
      <c r="A138" s="3">
        <v>18294338431</v>
      </c>
      <c r="B138" s="1" t="s">
        <v>682</v>
      </c>
      <c r="C138" s="1" t="s">
        <v>1331</v>
      </c>
      <c r="D138" s="1" t="s">
        <v>696</v>
      </c>
      <c r="E138" s="1" t="s">
        <v>1332</v>
      </c>
      <c r="F138" s="1" t="s">
        <v>682</v>
      </c>
      <c r="G138" s="1" t="s">
        <v>699</v>
      </c>
      <c r="H138" s="1" t="s">
        <v>668</v>
      </c>
      <c r="I138" s="1" t="s">
        <v>1333</v>
      </c>
      <c r="J138" s="1" t="s">
        <v>670</v>
      </c>
      <c r="K138" s="1" t="s">
        <v>1333</v>
      </c>
      <c r="L138" s="1" t="s">
        <v>1333</v>
      </c>
      <c r="M138" s="1" t="s">
        <v>671</v>
      </c>
      <c r="N138" s="1" t="s">
        <v>671</v>
      </c>
      <c r="O138" s="1" t="s">
        <v>669</v>
      </c>
      <c r="P138" s="1" t="s">
        <v>672</v>
      </c>
      <c r="Q138" s="1" t="s">
        <v>673</v>
      </c>
      <c r="R138" s="1" t="s">
        <v>1334</v>
      </c>
      <c r="S138" s="1" t="s">
        <v>675</v>
      </c>
      <c r="T138" s="1" t="s">
        <v>676</v>
      </c>
      <c r="U138" s="1" t="s">
        <v>677</v>
      </c>
    </row>
    <row r="139" s="1" customFormat="1" spans="1:21">
      <c r="A139" s="3">
        <v>18294743757</v>
      </c>
      <c r="B139" s="1" t="s">
        <v>682</v>
      </c>
      <c r="C139" s="1" t="s">
        <v>1335</v>
      </c>
      <c r="D139" s="1" t="s">
        <v>1211</v>
      </c>
      <c r="E139" s="1" t="s">
        <v>1336</v>
      </c>
      <c r="F139" s="1" t="s">
        <v>690</v>
      </c>
      <c r="G139" s="1" t="s">
        <v>667</v>
      </c>
      <c r="H139" s="1" t="s">
        <v>668</v>
      </c>
      <c r="I139" s="1" t="s">
        <v>1337</v>
      </c>
      <c r="J139" s="1" t="s">
        <v>670</v>
      </c>
      <c r="K139" s="1" t="s">
        <v>1337</v>
      </c>
      <c r="L139" s="1" t="s">
        <v>1337</v>
      </c>
      <c r="M139" s="1" t="s">
        <v>671</v>
      </c>
      <c r="N139" s="1" t="s">
        <v>671</v>
      </c>
      <c r="O139" s="1" t="s">
        <v>669</v>
      </c>
      <c r="P139" s="1" t="s">
        <v>672</v>
      </c>
      <c r="Q139" s="1" t="s">
        <v>673</v>
      </c>
      <c r="R139" s="1" t="s">
        <v>1338</v>
      </c>
      <c r="S139" s="1" t="s">
        <v>675</v>
      </c>
      <c r="T139" s="1" t="s">
        <v>676</v>
      </c>
      <c r="U139" s="1" t="s">
        <v>677</v>
      </c>
    </row>
    <row r="140" s="1" customFormat="1" spans="1:21">
      <c r="A140" s="3">
        <v>18294893175</v>
      </c>
      <c r="B140" s="1" t="s">
        <v>682</v>
      </c>
      <c r="C140" s="1" t="s">
        <v>1339</v>
      </c>
      <c r="D140" s="1" t="s">
        <v>1031</v>
      </c>
      <c r="E140" s="1" t="s">
        <v>1340</v>
      </c>
      <c r="F140" s="1" t="s">
        <v>682</v>
      </c>
      <c r="G140" s="1" t="s">
        <v>699</v>
      </c>
      <c r="H140" s="1" t="s">
        <v>668</v>
      </c>
      <c r="I140" s="1" t="s">
        <v>1341</v>
      </c>
      <c r="J140" s="1" t="s">
        <v>670</v>
      </c>
      <c r="K140" s="1" t="s">
        <v>1341</v>
      </c>
      <c r="L140" s="1" t="s">
        <v>1341</v>
      </c>
      <c r="M140" s="1" t="s">
        <v>671</v>
      </c>
      <c r="N140" s="1" t="s">
        <v>671</v>
      </c>
      <c r="O140" s="1" t="s">
        <v>669</v>
      </c>
      <c r="P140" s="1" t="s">
        <v>672</v>
      </c>
      <c r="Q140" s="1" t="s">
        <v>673</v>
      </c>
      <c r="R140" s="1" t="s">
        <v>1342</v>
      </c>
      <c r="S140" s="1" t="s">
        <v>675</v>
      </c>
      <c r="T140" s="1" t="s">
        <v>676</v>
      </c>
      <c r="U140" s="1" t="s">
        <v>677</v>
      </c>
    </row>
    <row r="141" s="1" customFormat="1" spans="1:21">
      <c r="A141" s="3">
        <v>18298846322</v>
      </c>
      <c r="B141" s="1" t="s">
        <v>682</v>
      </c>
      <c r="C141" s="1" t="s">
        <v>1343</v>
      </c>
      <c r="D141" s="1" t="s">
        <v>961</v>
      </c>
      <c r="E141" s="1" t="s">
        <v>1344</v>
      </c>
      <c r="F141" s="1" t="s">
        <v>666</v>
      </c>
      <c r="G141" s="1" t="s">
        <v>667</v>
      </c>
      <c r="H141" s="1" t="s">
        <v>668</v>
      </c>
      <c r="I141" s="1" t="s">
        <v>1345</v>
      </c>
      <c r="J141" s="1" t="s">
        <v>670</v>
      </c>
      <c r="K141" s="1" t="s">
        <v>1345</v>
      </c>
      <c r="L141" s="1" t="s">
        <v>1345</v>
      </c>
      <c r="M141" s="1" t="s">
        <v>671</v>
      </c>
      <c r="N141" s="1" t="s">
        <v>671</v>
      </c>
      <c r="O141" s="1" t="s">
        <v>669</v>
      </c>
      <c r="P141" s="1" t="s">
        <v>672</v>
      </c>
      <c r="Q141" s="1" t="s">
        <v>673</v>
      </c>
      <c r="R141" s="1" t="s">
        <v>1346</v>
      </c>
      <c r="S141" s="1" t="s">
        <v>675</v>
      </c>
      <c r="T141" s="1" t="s">
        <v>676</v>
      </c>
      <c r="U141" s="1" t="s">
        <v>677</v>
      </c>
    </row>
    <row r="142" s="1" customFormat="1" spans="1:21">
      <c r="A142" s="3">
        <v>18299937867</v>
      </c>
      <c r="B142" s="1" t="s">
        <v>682</v>
      </c>
      <c r="C142" s="1" t="s">
        <v>1347</v>
      </c>
      <c r="D142" s="1" t="s">
        <v>696</v>
      </c>
      <c r="E142" s="1" t="s">
        <v>1348</v>
      </c>
      <c r="F142" s="1" t="s">
        <v>682</v>
      </c>
      <c r="G142" s="1" t="s">
        <v>699</v>
      </c>
      <c r="H142" s="1" t="s">
        <v>668</v>
      </c>
      <c r="I142" s="1" t="s">
        <v>1349</v>
      </c>
      <c r="J142" s="1" t="s">
        <v>670</v>
      </c>
      <c r="K142" s="1" t="s">
        <v>1349</v>
      </c>
      <c r="L142" s="1" t="s">
        <v>1349</v>
      </c>
      <c r="M142" s="1" t="s">
        <v>671</v>
      </c>
      <c r="N142" s="1" t="s">
        <v>671</v>
      </c>
      <c r="O142" s="1" t="s">
        <v>669</v>
      </c>
      <c r="P142" s="1" t="s">
        <v>672</v>
      </c>
      <c r="Q142" s="1" t="s">
        <v>673</v>
      </c>
      <c r="R142" s="1" t="s">
        <v>1350</v>
      </c>
      <c r="S142" s="1" t="s">
        <v>675</v>
      </c>
      <c r="T142" s="1" t="s">
        <v>676</v>
      </c>
      <c r="U142" s="1" t="s">
        <v>677</v>
      </c>
    </row>
    <row r="143" s="1" customFormat="1" spans="1:21">
      <c r="A143" s="3">
        <v>18299945840</v>
      </c>
      <c r="B143" s="1" t="s">
        <v>682</v>
      </c>
      <c r="C143" s="1" t="s">
        <v>1351</v>
      </c>
      <c r="D143" s="1" t="s">
        <v>696</v>
      </c>
      <c r="E143" s="1" t="s">
        <v>1352</v>
      </c>
      <c r="F143" s="1" t="s">
        <v>682</v>
      </c>
      <c r="G143" s="1" t="s">
        <v>699</v>
      </c>
      <c r="H143" s="1" t="s">
        <v>668</v>
      </c>
      <c r="I143" s="1" t="s">
        <v>1349</v>
      </c>
      <c r="J143" s="1" t="s">
        <v>670</v>
      </c>
      <c r="K143" s="1" t="s">
        <v>1349</v>
      </c>
      <c r="L143" s="1" t="s">
        <v>1349</v>
      </c>
      <c r="M143" s="1" t="s">
        <v>671</v>
      </c>
      <c r="N143" s="1" t="s">
        <v>671</v>
      </c>
      <c r="O143" s="1" t="s">
        <v>669</v>
      </c>
      <c r="P143" s="1" t="s">
        <v>672</v>
      </c>
      <c r="Q143" s="1" t="s">
        <v>673</v>
      </c>
      <c r="R143" s="1" t="s">
        <v>1353</v>
      </c>
      <c r="S143" s="1" t="s">
        <v>675</v>
      </c>
      <c r="T143" s="1" t="s">
        <v>676</v>
      </c>
      <c r="U143" s="1" t="s">
        <v>677</v>
      </c>
    </row>
    <row r="144" s="1" customFormat="1" spans="1:21">
      <c r="A144" s="3">
        <v>18300015139</v>
      </c>
      <c r="B144" s="1" t="s">
        <v>682</v>
      </c>
      <c r="C144" s="1" t="s">
        <v>1354</v>
      </c>
      <c r="D144" s="1" t="s">
        <v>790</v>
      </c>
      <c r="E144" s="1" t="s">
        <v>1355</v>
      </c>
      <c r="F144" s="1" t="s">
        <v>699</v>
      </c>
      <c r="G144" s="1" t="s">
        <v>767</v>
      </c>
      <c r="H144" s="1" t="s">
        <v>668</v>
      </c>
      <c r="I144" s="1" t="s">
        <v>1356</v>
      </c>
      <c r="J144" s="1" t="s">
        <v>670</v>
      </c>
      <c r="K144" s="1" t="s">
        <v>1356</v>
      </c>
      <c r="L144" s="1" t="s">
        <v>1356</v>
      </c>
      <c r="M144" s="1" t="s">
        <v>671</v>
      </c>
      <c r="N144" s="1" t="s">
        <v>671</v>
      </c>
      <c r="O144" s="1" t="s">
        <v>669</v>
      </c>
      <c r="P144" s="1" t="s">
        <v>672</v>
      </c>
      <c r="Q144" s="1" t="s">
        <v>673</v>
      </c>
      <c r="R144" s="1" t="s">
        <v>1357</v>
      </c>
      <c r="S144" s="1" t="s">
        <v>675</v>
      </c>
      <c r="T144" s="1" t="s">
        <v>676</v>
      </c>
      <c r="U144" s="1" t="s">
        <v>677</v>
      </c>
    </row>
    <row r="145" s="1" customFormat="1" spans="1:21">
      <c r="A145" s="3">
        <v>18300645859</v>
      </c>
      <c r="B145" s="1" t="s">
        <v>682</v>
      </c>
      <c r="C145" s="1" t="s">
        <v>1358</v>
      </c>
      <c r="D145" s="1" t="s">
        <v>1097</v>
      </c>
      <c r="E145" s="1" t="s">
        <v>1359</v>
      </c>
      <c r="F145" s="1" t="s">
        <v>767</v>
      </c>
      <c r="G145" s="1" t="s">
        <v>667</v>
      </c>
      <c r="H145" s="1" t="s">
        <v>668</v>
      </c>
      <c r="I145" s="1" t="s">
        <v>1360</v>
      </c>
      <c r="J145" s="1" t="s">
        <v>670</v>
      </c>
      <c r="K145" s="1" t="s">
        <v>1360</v>
      </c>
      <c r="L145" s="1" t="s">
        <v>1360</v>
      </c>
      <c r="M145" s="1" t="s">
        <v>671</v>
      </c>
      <c r="N145" s="1" t="s">
        <v>671</v>
      </c>
      <c r="O145" s="1" t="s">
        <v>669</v>
      </c>
      <c r="P145" s="1" t="s">
        <v>672</v>
      </c>
      <c r="Q145" s="1" t="s">
        <v>673</v>
      </c>
      <c r="R145" s="1" t="s">
        <v>1361</v>
      </c>
      <c r="S145" s="1" t="s">
        <v>675</v>
      </c>
      <c r="T145" s="1" t="s">
        <v>676</v>
      </c>
      <c r="U145" s="1" t="s">
        <v>677</v>
      </c>
    </row>
    <row r="146" s="1" customFormat="1" spans="1:21">
      <c r="A146" s="3">
        <v>18301489956</v>
      </c>
      <c r="B146" s="1" t="s">
        <v>682</v>
      </c>
      <c r="C146" s="1" t="s">
        <v>1362</v>
      </c>
      <c r="D146" s="1" t="s">
        <v>1363</v>
      </c>
      <c r="E146" s="1" t="s">
        <v>1364</v>
      </c>
      <c r="F146" s="1" t="s">
        <v>690</v>
      </c>
      <c r="G146" s="1" t="s">
        <v>767</v>
      </c>
      <c r="H146" s="1" t="s">
        <v>668</v>
      </c>
      <c r="I146" s="1" t="s">
        <v>1365</v>
      </c>
      <c r="J146" s="1" t="s">
        <v>670</v>
      </c>
      <c r="K146" s="1" t="s">
        <v>1365</v>
      </c>
      <c r="L146" s="1" t="s">
        <v>1365</v>
      </c>
      <c r="M146" s="1" t="s">
        <v>671</v>
      </c>
      <c r="N146" s="1" t="s">
        <v>671</v>
      </c>
      <c r="O146" s="1" t="s">
        <v>669</v>
      </c>
      <c r="P146" s="1" t="s">
        <v>672</v>
      </c>
      <c r="Q146" s="1" t="s">
        <v>673</v>
      </c>
      <c r="R146" s="1" t="s">
        <v>1366</v>
      </c>
      <c r="S146" s="1" t="s">
        <v>675</v>
      </c>
      <c r="T146" s="1" t="s">
        <v>676</v>
      </c>
      <c r="U146" s="1" t="s">
        <v>677</v>
      </c>
    </row>
    <row r="147" s="1" customFormat="1" spans="1:21">
      <c r="A147" s="3">
        <v>18301591514</v>
      </c>
      <c r="B147" s="1" t="s">
        <v>682</v>
      </c>
      <c r="C147" s="1" t="s">
        <v>1367</v>
      </c>
      <c r="D147" s="1" t="s">
        <v>1216</v>
      </c>
      <c r="E147" s="1" t="s">
        <v>1368</v>
      </c>
      <c r="F147" s="1" t="s">
        <v>690</v>
      </c>
      <c r="G147" s="1" t="s">
        <v>666</v>
      </c>
      <c r="H147" s="1" t="s">
        <v>668</v>
      </c>
      <c r="I147" s="1" t="s">
        <v>1369</v>
      </c>
      <c r="J147" s="1" t="s">
        <v>670</v>
      </c>
      <c r="K147" s="1" t="s">
        <v>1369</v>
      </c>
      <c r="L147" s="1" t="s">
        <v>1369</v>
      </c>
      <c r="M147" s="1" t="s">
        <v>671</v>
      </c>
      <c r="N147" s="1" t="s">
        <v>671</v>
      </c>
      <c r="O147" s="1" t="s">
        <v>669</v>
      </c>
      <c r="P147" s="1" t="s">
        <v>672</v>
      </c>
      <c r="Q147" s="1" t="s">
        <v>673</v>
      </c>
      <c r="R147" s="1" t="s">
        <v>1370</v>
      </c>
      <c r="S147" s="1" t="s">
        <v>675</v>
      </c>
      <c r="T147" s="1" t="s">
        <v>676</v>
      </c>
      <c r="U147" s="1" t="s">
        <v>677</v>
      </c>
    </row>
    <row r="148" s="1" customFormat="1" spans="1:21">
      <c r="A148" s="3">
        <v>18302042244</v>
      </c>
      <c r="B148" s="1" t="s">
        <v>682</v>
      </c>
      <c r="C148" s="1" t="s">
        <v>1371</v>
      </c>
      <c r="D148" s="1" t="s">
        <v>1372</v>
      </c>
      <c r="E148" s="1" t="s">
        <v>1373</v>
      </c>
      <c r="F148" s="1" t="s">
        <v>690</v>
      </c>
      <c r="G148" s="1" t="s">
        <v>666</v>
      </c>
      <c r="H148" s="1" t="s">
        <v>668</v>
      </c>
      <c r="I148" s="1" t="s">
        <v>1374</v>
      </c>
      <c r="J148" s="1" t="s">
        <v>670</v>
      </c>
      <c r="K148" s="1" t="s">
        <v>1374</v>
      </c>
      <c r="L148" s="1" t="s">
        <v>1374</v>
      </c>
      <c r="M148" s="1" t="s">
        <v>671</v>
      </c>
      <c r="N148" s="1" t="s">
        <v>671</v>
      </c>
      <c r="O148" s="1" t="s">
        <v>669</v>
      </c>
      <c r="P148" s="1" t="s">
        <v>672</v>
      </c>
      <c r="Q148" s="1" t="s">
        <v>673</v>
      </c>
      <c r="R148" s="1" t="s">
        <v>1375</v>
      </c>
      <c r="S148" s="1" t="s">
        <v>675</v>
      </c>
      <c r="T148" s="1" t="s">
        <v>676</v>
      </c>
      <c r="U148" s="1" t="s">
        <v>677</v>
      </c>
    </row>
    <row r="149" s="1" customFormat="1" spans="1:21">
      <c r="A149" s="3">
        <v>18302665157</v>
      </c>
      <c r="B149" s="1" t="s">
        <v>682</v>
      </c>
      <c r="C149" s="1" t="s">
        <v>1376</v>
      </c>
      <c r="D149" s="1" t="s">
        <v>1155</v>
      </c>
      <c r="E149" s="1" t="s">
        <v>1377</v>
      </c>
      <c r="F149" s="1" t="s">
        <v>699</v>
      </c>
      <c r="G149" s="1" t="s">
        <v>767</v>
      </c>
      <c r="H149" s="1" t="s">
        <v>668</v>
      </c>
      <c r="I149" s="1" t="s">
        <v>1378</v>
      </c>
      <c r="J149" s="1" t="s">
        <v>670</v>
      </c>
      <c r="K149" s="1" t="s">
        <v>1378</v>
      </c>
      <c r="L149" s="1" t="s">
        <v>1378</v>
      </c>
      <c r="M149" s="1" t="s">
        <v>671</v>
      </c>
      <c r="N149" s="1" t="s">
        <v>671</v>
      </c>
      <c r="O149" s="1" t="s">
        <v>669</v>
      </c>
      <c r="P149" s="1" t="s">
        <v>672</v>
      </c>
      <c r="Q149" s="1" t="s">
        <v>673</v>
      </c>
      <c r="R149" s="1" t="s">
        <v>1379</v>
      </c>
      <c r="S149" s="1" t="s">
        <v>675</v>
      </c>
      <c r="T149" s="1" t="s">
        <v>676</v>
      </c>
      <c r="U149" s="1" t="s">
        <v>677</v>
      </c>
    </row>
    <row r="150" s="1" customFormat="1" spans="1:21">
      <c r="A150" s="3">
        <v>18302747626</v>
      </c>
      <c r="B150" s="1" t="s">
        <v>682</v>
      </c>
      <c r="C150" s="1" t="s">
        <v>1380</v>
      </c>
      <c r="D150" s="1" t="s">
        <v>1381</v>
      </c>
      <c r="E150" s="1" t="s">
        <v>1382</v>
      </c>
      <c r="F150" s="1" t="s">
        <v>690</v>
      </c>
      <c r="G150" s="1" t="s">
        <v>699</v>
      </c>
      <c r="H150" s="1" t="s">
        <v>668</v>
      </c>
      <c r="I150" s="1" t="s">
        <v>1383</v>
      </c>
      <c r="J150" s="1" t="s">
        <v>670</v>
      </c>
      <c r="K150" s="1" t="s">
        <v>1383</v>
      </c>
      <c r="L150" s="1" t="s">
        <v>1383</v>
      </c>
      <c r="M150" s="1" t="s">
        <v>671</v>
      </c>
      <c r="N150" s="1" t="s">
        <v>671</v>
      </c>
      <c r="O150" s="1" t="s">
        <v>669</v>
      </c>
      <c r="P150" s="1" t="s">
        <v>672</v>
      </c>
      <c r="Q150" s="1" t="s">
        <v>673</v>
      </c>
      <c r="R150" s="1" t="s">
        <v>1384</v>
      </c>
      <c r="S150" s="1" t="s">
        <v>675</v>
      </c>
      <c r="T150" s="1" t="s">
        <v>676</v>
      </c>
      <c r="U150" s="1" t="s">
        <v>677</v>
      </c>
    </row>
    <row r="151" s="1" customFormat="1" spans="1:21">
      <c r="A151" s="3">
        <v>18302879848</v>
      </c>
      <c r="B151" s="1" t="s">
        <v>690</v>
      </c>
      <c r="C151" s="1" t="s">
        <v>1385</v>
      </c>
      <c r="D151" s="1" t="s">
        <v>1031</v>
      </c>
      <c r="E151" s="1" t="s">
        <v>1386</v>
      </c>
      <c r="F151" s="1" t="s">
        <v>690</v>
      </c>
      <c r="G151" s="1" t="s">
        <v>666</v>
      </c>
      <c r="H151" s="1" t="s">
        <v>668</v>
      </c>
      <c r="I151" s="1" t="s">
        <v>1341</v>
      </c>
      <c r="J151" s="1" t="s">
        <v>670</v>
      </c>
      <c r="K151" s="1" t="s">
        <v>1341</v>
      </c>
      <c r="L151" s="1" t="s">
        <v>1341</v>
      </c>
      <c r="M151" s="1" t="s">
        <v>671</v>
      </c>
      <c r="N151" s="1" t="s">
        <v>671</v>
      </c>
      <c r="O151" s="1" t="s">
        <v>669</v>
      </c>
      <c r="P151" s="1" t="s">
        <v>672</v>
      </c>
      <c r="Q151" s="1" t="s">
        <v>673</v>
      </c>
      <c r="R151" s="1" t="s">
        <v>1387</v>
      </c>
      <c r="S151" s="1" t="s">
        <v>675</v>
      </c>
      <c r="T151" s="1" t="s">
        <v>676</v>
      </c>
      <c r="U151" s="1" t="s">
        <v>677</v>
      </c>
    </row>
    <row r="152" s="1" customFormat="1" spans="1:21">
      <c r="A152" s="3">
        <v>18302951182</v>
      </c>
      <c r="B152" s="1" t="s">
        <v>690</v>
      </c>
      <c r="C152" s="1" t="s">
        <v>1388</v>
      </c>
      <c r="D152" s="1" t="s">
        <v>868</v>
      </c>
      <c r="E152" s="1" t="s">
        <v>1389</v>
      </c>
      <c r="F152" s="1" t="s">
        <v>699</v>
      </c>
      <c r="G152" s="1" t="s">
        <v>667</v>
      </c>
      <c r="H152" s="1" t="s">
        <v>668</v>
      </c>
      <c r="I152" s="1" t="s">
        <v>1390</v>
      </c>
      <c r="J152" s="1" t="s">
        <v>670</v>
      </c>
      <c r="K152" s="1" t="s">
        <v>1390</v>
      </c>
      <c r="L152" s="1" t="s">
        <v>1390</v>
      </c>
      <c r="M152" s="1" t="s">
        <v>671</v>
      </c>
      <c r="N152" s="1" t="s">
        <v>671</v>
      </c>
      <c r="O152" s="1" t="s">
        <v>669</v>
      </c>
      <c r="P152" s="1" t="s">
        <v>672</v>
      </c>
      <c r="Q152" s="1" t="s">
        <v>673</v>
      </c>
      <c r="R152" s="1" t="s">
        <v>1391</v>
      </c>
      <c r="S152" s="1" t="s">
        <v>675</v>
      </c>
      <c r="T152" s="1" t="s">
        <v>676</v>
      </c>
      <c r="U152" s="1" t="s">
        <v>677</v>
      </c>
    </row>
    <row r="153" s="1" customFormat="1" spans="1:21">
      <c r="A153" s="3">
        <v>18303016265</v>
      </c>
      <c r="B153" s="1" t="s">
        <v>690</v>
      </c>
      <c r="C153" s="1" t="s">
        <v>1392</v>
      </c>
      <c r="D153" s="1" t="s">
        <v>1393</v>
      </c>
      <c r="E153" s="1" t="s">
        <v>1394</v>
      </c>
      <c r="F153" s="1" t="s">
        <v>690</v>
      </c>
      <c r="G153" s="1" t="s">
        <v>699</v>
      </c>
      <c r="H153" s="1" t="s">
        <v>668</v>
      </c>
      <c r="I153" s="1" t="s">
        <v>1395</v>
      </c>
      <c r="J153" s="1" t="s">
        <v>670</v>
      </c>
      <c r="K153" s="1" t="s">
        <v>1395</v>
      </c>
      <c r="L153" s="1" t="s">
        <v>1395</v>
      </c>
      <c r="M153" s="1" t="s">
        <v>671</v>
      </c>
      <c r="N153" s="1" t="s">
        <v>671</v>
      </c>
      <c r="O153" s="1" t="s">
        <v>669</v>
      </c>
      <c r="P153" s="1" t="s">
        <v>672</v>
      </c>
      <c r="Q153" s="1" t="s">
        <v>673</v>
      </c>
      <c r="R153" s="1" t="s">
        <v>1396</v>
      </c>
      <c r="S153" s="1" t="s">
        <v>675</v>
      </c>
      <c r="T153" s="1" t="s">
        <v>676</v>
      </c>
      <c r="U153" s="1" t="s">
        <v>677</v>
      </c>
    </row>
    <row r="154" s="1" customFormat="1" spans="1:21">
      <c r="A154" s="3">
        <v>18303035134</v>
      </c>
      <c r="B154" s="1" t="s">
        <v>690</v>
      </c>
      <c r="C154" s="1" t="s">
        <v>1397</v>
      </c>
      <c r="D154" s="1" t="s">
        <v>1398</v>
      </c>
      <c r="E154" s="1" t="s">
        <v>1399</v>
      </c>
      <c r="F154" s="1" t="s">
        <v>690</v>
      </c>
      <c r="G154" s="1" t="s">
        <v>699</v>
      </c>
      <c r="H154" s="1" t="s">
        <v>668</v>
      </c>
      <c r="I154" s="1" t="s">
        <v>1400</v>
      </c>
      <c r="J154" s="1" t="s">
        <v>670</v>
      </c>
      <c r="K154" s="1" t="s">
        <v>1400</v>
      </c>
      <c r="L154" s="1" t="s">
        <v>1400</v>
      </c>
      <c r="M154" s="1" t="s">
        <v>671</v>
      </c>
      <c r="N154" s="1" t="s">
        <v>671</v>
      </c>
      <c r="O154" s="1" t="s">
        <v>669</v>
      </c>
      <c r="P154" s="1" t="s">
        <v>672</v>
      </c>
      <c r="Q154" s="1" t="s">
        <v>673</v>
      </c>
      <c r="R154" s="1" t="s">
        <v>1401</v>
      </c>
      <c r="S154" s="1" t="s">
        <v>675</v>
      </c>
      <c r="T154" s="1" t="s">
        <v>676</v>
      </c>
      <c r="U154" s="1" t="s">
        <v>677</v>
      </c>
    </row>
    <row r="155" s="1" customFormat="1" spans="1:21">
      <c r="A155" s="3">
        <v>18303123780</v>
      </c>
      <c r="B155" s="1" t="s">
        <v>690</v>
      </c>
      <c r="C155" s="1" t="s">
        <v>1402</v>
      </c>
      <c r="D155" s="1" t="s">
        <v>696</v>
      </c>
      <c r="E155" s="1" t="s">
        <v>1403</v>
      </c>
      <c r="F155" s="1" t="s">
        <v>690</v>
      </c>
      <c r="G155" s="1" t="s">
        <v>699</v>
      </c>
      <c r="H155" s="1" t="s">
        <v>668</v>
      </c>
      <c r="I155" s="1" t="s">
        <v>1404</v>
      </c>
      <c r="J155" s="1" t="s">
        <v>670</v>
      </c>
      <c r="K155" s="1" t="s">
        <v>1404</v>
      </c>
      <c r="L155" s="1" t="s">
        <v>1404</v>
      </c>
      <c r="M155" s="1" t="s">
        <v>671</v>
      </c>
      <c r="N155" s="1" t="s">
        <v>671</v>
      </c>
      <c r="O155" s="1" t="s">
        <v>669</v>
      </c>
      <c r="P155" s="1" t="s">
        <v>672</v>
      </c>
      <c r="Q155" s="1" t="s">
        <v>673</v>
      </c>
      <c r="R155" s="1" t="s">
        <v>1405</v>
      </c>
      <c r="S155" s="1" t="s">
        <v>675</v>
      </c>
      <c r="T155" s="1" t="s">
        <v>676</v>
      </c>
      <c r="U155" s="1" t="s">
        <v>677</v>
      </c>
    </row>
    <row r="156" s="1" customFormat="1" spans="1:21">
      <c r="A156" s="3">
        <v>18303152107</v>
      </c>
      <c r="B156" s="1" t="s">
        <v>690</v>
      </c>
      <c r="C156" s="1" t="s">
        <v>1406</v>
      </c>
      <c r="D156" s="1" t="s">
        <v>1372</v>
      </c>
      <c r="E156" s="1" t="s">
        <v>1407</v>
      </c>
      <c r="F156" s="1" t="s">
        <v>699</v>
      </c>
      <c r="G156" s="1" t="s">
        <v>666</v>
      </c>
      <c r="H156" s="1" t="s">
        <v>668</v>
      </c>
      <c r="I156" s="1" t="s">
        <v>1408</v>
      </c>
      <c r="J156" s="1" t="s">
        <v>670</v>
      </c>
      <c r="K156" s="1" t="s">
        <v>1408</v>
      </c>
      <c r="L156" s="1" t="s">
        <v>1408</v>
      </c>
      <c r="M156" s="1" t="s">
        <v>671</v>
      </c>
      <c r="N156" s="1" t="s">
        <v>671</v>
      </c>
      <c r="O156" s="1" t="s">
        <v>669</v>
      </c>
      <c r="P156" s="1" t="s">
        <v>672</v>
      </c>
      <c r="Q156" s="1" t="s">
        <v>673</v>
      </c>
      <c r="R156" s="1" t="s">
        <v>1409</v>
      </c>
      <c r="S156" s="1" t="s">
        <v>675</v>
      </c>
      <c r="T156" s="1" t="s">
        <v>676</v>
      </c>
      <c r="U156" s="1" t="s">
        <v>677</v>
      </c>
    </row>
    <row r="157" s="1" customFormat="1" spans="1:21">
      <c r="A157" s="3">
        <v>18303628153</v>
      </c>
      <c r="B157" s="1" t="s">
        <v>690</v>
      </c>
      <c r="C157" s="1" t="s">
        <v>1410</v>
      </c>
      <c r="D157" s="1" t="s">
        <v>1155</v>
      </c>
      <c r="E157" s="1" t="s">
        <v>1411</v>
      </c>
      <c r="F157" s="1" t="s">
        <v>767</v>
      </c>
      <c r="G157" s="1" t="s">
        <v>667</v>
      </c>
      <c r="H157" s="1" t="s">
        <v>668</v>
      </c>
      <c r="I157" s="1" t="s">
        <v>1412</v>
      </c>
      <c r="J157" s="1" t="s">
        <v>670</v>
      </c>
      <c r="K157" s="1" t="s">
        <v>1412</v>
      </c>
      <c r="L157" s="1" t="s">
        <v>1412</v>
      </c>
      <c r="M157" s="1" t="s">
        <v>671</v>
      </c>
      <c r="N157" s="1" t="s">
        <v>671</v>
      </c>
      <c r="O157" s="1" t="s">
        <v>669</v>
      </c>
      <c r="P157" s="1" t="s">
        <v>672</v>
      </c>
      <c r="Q157" s="1" t="s">
        <v>673</v>
      </c>
      <c r="R157" s="1" t="s">
        <v>1413</v>
      </c>
      <c r="S157" s="1" t="s">
        <v>675</v>
      </c>
      <c r="T157" s="1" t="s">
        <v>676</v>
      </c>
      <c r="U157" s="1" t="s">
        <v>677</v>
      </c>
    </row>
    <row r="158" s="1" customFormat="1" spans="1:21">
      <c r="A158" s="3">
        <v>18303757083</v>
      </c>
      <c r="B158" s="1" t="s">
        <v>690</v>
      </c>
      <c r="C158" s="1" t="s">
        <v>1414</v>
      </c>
      <c r="D158" s="1" t="s">
        <v>1415</v>
      </c>
      <c r="E158" s="1" t="s">
        <v>1416</v>
      </c>
      <c r="F158" s="1" t="s">
        <v>690</v>
      </c>
      <c r="G158" s="1" t="s">
        <v>666</v>
      </c>
      <c r="H158" s="1" t="s">
        <v>668</v>
      </c>
      <c r="I158" s="1" t="s">
        <v>1417</v>
      </c>
      <c r="J158" s="1" t="s">
        <v>670</v>
      </c>
      <c r="K158" s="1" t="s">
        <v>1417</v>
      </c>
      <c r="L158" s="1" t="s">
        <v>1417</v>
      </c>
      <c r="M158" s="1" t="s">
        <v>671</v>
      </c>
      <c r="N158" s="1" t="s">
        <v>671</v>
      </c>
      <c r="O158" s="1" t="s">
        <v>669</v>
      </c>
      <c r="P158" s="1" t="s">
        <v>672</v>
      </c>
      <c r="Q158" s="1" t="s">
        <v>673</v>
      </c>
      <c r="R158" s="1" t="s">
        <v>1418</v>
      </c>
      <c r="S158" s="1" t="s">
        <v>675</v>
      </c>
      <c r="T158" s="1" t="s">
        <v>676</v>
      </c>
      <c r="U158" s="1" t="s">
        <v>677</v>
      </c>
    </row>
    <row r="159" s="1" customFormat="1" spans="1:21">
      <c r="A159" s="3">
        <v>18305303762</v>
      </c>
      <c r="B159" s="1" t="s">
        <v>690</v>
      </c>
      <c r="C159" s="1" t="s">
        <v>1419</v>
      </c>
      <c r="D159" s="1" t="s">
        <v>1031</v>
      </c>
      <c r="E159" s="1" t="s">
        <v>1420</v>
      </c>
      <c r="F159" s="1" t="s">
        <v>690</v>
      </c>
      <c r="G159" s="1" t="s">
        <v>699</v>
      </c>
      <c r="H159" s="1" t="s">
        <v>668</v>
      </c>
      <c r="I159" s="1" t="s">
        <v>1421</v>
      </c>
      <c r="J159" s="1" t="s">
        <v>670</v>
      </c>
      <c r="K159" s="1" t="s">
        <v>1421</v>
      </c>
      <c r="L159" s="1" t="s">
        <v>1421</v>
      </c>
      <c r="M159" s="1" t="s">
        <v>671</v>
      </c>
      <c r="N159" s="1" t="s">
        <v>671</v>
      </c>
      <c r="O159" s="1" t="s">
        <v>669</v>
      </c>
      <c r="P159" s="1" t="s">
        <v>672</v>
      </c>
      <c r="Q159" s="1" t="s">
        <v>673</v>
      </c>
      <c r="R159" s="1" t="s">
        <v>1422</v>
      </c>
      <c r="S159" s="1" t="s">
        <v>675</v>
      </c>
      <c r="T159" s="1" t="s">
        <v>676</v>
      </c>
      <c r="U159" s="1" t="s">
        <v>677</v>
      </c>
    </row>
    <row r="160" s="1" customFormat="1" spans="1:21">
      <c r="A160" s="3">
        <v>18306299164</v>
      </c>
      <c r="B160" s="1" t="s">
        <v>690</v>
      </c>
      <c r="C160" s="1" t="s">
        <v>1423</v>
      </c>
      <c r="D160" s="1" t="s">
        <v>1031</v>
      </c>
      <c r="E160" s="1" t="s">
        <v>1424</v>
      </c>
      <c r="F160" s="1" t="s">
        <v>690</v>
      </c>
      <c r="G160" s="1" t="s">
        <v>767</v>
      </c>
      <c r="H160" s="1" t="s">
        <v>668</v>
      </c>
      <c r="I160" s="1" t="s">
        <v>1425</v>
      </c>
      <c r="J160" s="1" t="s">
        <v>670</v>
      </c>
      <c r="K160" s="1" t="s">
        <v>1425</v>
      </c>
      <c r="L160" s="1" t="s">
        <v>1425</v>
      </c>
      <c r="M160" s="1" t="s">
        <v>671</v>
      </c>
      <c r="N160" s="1" t="s">
        <v>671</v>
      </c>
      <c r="O160" s="1" t="s">
        <v>669</v>
      </c>
      <c r="P160" s="1" t="s">
        <v>672</v>
      </c>
      <c r="Q160" s="1" t="s">
        <v>673</v>
      </c>
      <c r="R160" s="1" t="s">
        <v>1426</v>
      </c>
      <c r="S160" s="1" t="s">
        <v>675</v>
      </c>
      <c r="T160" s="1" t="s">
        <v>676</v>
      </c>
      <c r="U160" s="1" t="s">
        <v>677</v>
      </c>
    </row>
    <row r="161" s="1" customFormat="1" spans="1:21">
      <c r="A161" s="3">
        <v>18306574288</v>
      </c>
      <c r="B161" s="1" t="s">
        <v>690</v>
      </c>
      <c r="C161" s="1" t="s">
        <v>1427</v>
      </c>
      <c r="D161" s="1" t="s">
        <v>1428</v>
      </c>
      <c r="E161" s="1" t="s">
        <v>1429</v>
      </c>
      <c r="F161" s="1" t="s">
        <v>699</v>
      </c>
      <c r="G161" s="1" t="s">
        <v>767</v>
      </c>
      <c r="H161" s="1" t="s">
        <v>668</v>
      </c>
      <c r="I161" s="1" t="s">
        <v>1430</v>
      </c>
      <c r="J161" s="1" t="s">
        <v>670</v>
      </c>
      <c r="K161" s="1" t="s">
        <v>1430</v>
      </c>
      <c r="L161" s="1" t="s">
        <v>1430</v>
      </c>
      <c r="M161" s="1" t="s">
        <v>671</v>
      </c>
      <c r="N161" s="1" t="s">
        <v>671</v>
      </c>
      <c r="O161" s="1" t="s">
        <v>669</v>
      </c>
      <c r="P161" s="1" t="s">
        <v>672</v>
      </c>
      <c r="Q161" s="1" t="s">
        <v>673</v>
      </c>
      <c r="R161" s="1" t="s">
        <v>1431</v>
      </c>
      <c r="S161" s="1" t="s">
        <v>675</v>
      </c>
      <c r="T161" s="1" t="s">
        <v>676</v>
      </c>
      <c r="U161" s="1" t="s">
        <v>677</v>
      </c>
    </row>
    <row r="162" s="1" customFormat="1" spans="1:21">
      <c r="A162" s="3">
        <v>18307052071</v>
      </c>
      <c r="B162" s="1" t="s">
        <v>690</v>
      </c>
      <c r="C162" s="1" t="s">
        <v>1432</v>
      </c>
      <c r="D162" s="1" t="s">
        <v>1433</v>
      </c>
      <c r="E162" s="1" t="s">
        <v>1434</v>
      </c>
      <c r="F162" s="1" t="s">
        <v>690</v>
      </c>
      <c r="G162" s="1" t="s">
        <v>667</v>
      </c>
      <c r="H162" s="1" t="s">
        <v>668</v>
      </c>
      <c r="I162" s="1" t="s">
        <v>1435</v>
      </c>
      <c r="J162" s="1" t="s">
        <v>670</v>
      </c>
      <c r="K162" s="1" t="s">
        <v>1435</v>
      </c>
      <c r="L162" s="1" t="s">
        <v>1435</v>
      </c>
      <c r="M162" s="1" t="s">
        <v>671</v>
      </c>
      <c r="N162" s="1" t="s">
        <v>671</v>
      </c>
      <c r="O162" s="1" t="s">
        <v>669</v>
      </c>
      <c r="P162" s="1" t="s">
        <v>672</v>
      </c>
      <c r="Q162" s="1" t="s">
        <v>673</v>
      </c>
      <c r="R162" s="1" t="s">
        <v>1436</v>
      </c>
      <c r="S162" s="1" t="s">
        <v>675</v>
      </c>
      <c r="T162" s="1" t="s">
        <v>676</v>
      </c>
      <c r="U162" s="1" t="s">
        <v>677</v>
      </c>
    </row>
    <row r="163" s="1" customFormat="1" spans="1:21">
      <c r="A163" s="3">
        <v>18307491938</v>
      </c>
      <c r="B163" s="1" t="s">
        <v>690</v>
      </c>
      <c r="C163" s="1" t="s">
        <v>1437</v>
      </c>
      <c r="D163" s="1" t="s">
        <v>1281</v>
      </c>
      <c r="E163" s="1" t="s">
        <v>1438</v>
      </c>
      <c r="F163" s="1" t="s">
        <v>699</v>
      </c>
      <c r="G163" s="1" t="s">
        <v>666</v>
      </c>
      <c r="H163" s="1" t="s">
        <v>668</v>
      </c>
      <c r="I163" s="1" t="s">
        <v>1283</v>
      </c>
      <c r="J163" s="1" t="s">
        <v>670</v>
      </c>
      <c r="K163" s="1" t="s">
        <v>1283</v>
      </c>
      <c r="L163" s="1" t="s">
        <v>1283</v>
      </c>
      <c r="M163" s="1" t="s">
        <v>671</v>
      </c>
      <c r="N163" s="1" t="s">
        <v>671</v>
      </c>
      <c r="O163" s="1" t="s">
        <v>669</v>
      </c>
      <c r="P163" s="1" t="s">
        <v>672</v>
      </c>
      <c r="Q163" s="1" t="s">
        <v>673</v>
      </c>
      <c r="R163" s="1" t="s">
        <v>1439</v>
      </c>
      <c r="S163" s="1" t="s">
        <v>675</v>
      </c>
      <c r="T163" s="1" t="s">
        <v>676</v>
      </c>
      <c r="U163" s="1" t="s">
        <v>677</v>
      </c>
    </row>
    <row r="164" s="1" customFormat="1" spans="1:21">
      <c r="A164" s="3">
        <v>18307535350</v>
      </c>
      <c r="B164" s="1" t="s">
        <v>690</v>
      </c>
      <c r="C164" s="1" t="s">
        <v>1440</v>
      </c>
      <c r="D164" s="1" t="s">
        <v>742</v>
      </c>
      <c r="E164" s="1" t="s">
        <v>1441</v>
      </c>
      <c r="F164" s="1" t="s">
        <v>690</v>
      </c>
      <c r="G164" s="1" t="s">
        <v>699</v>
      </c>
      <c r="H164" s="1" t="s">
        <v>668</v>
      </c>
      <c r="I164" s="1" t="s">
        <v>971</v>
      </c>
      <c r="J164" s="1" t="s">
        <v>670</v>
      </c>
      <c r="K164" s="1" t="s">
        <v>971</v>
      </c>
      <c r="L164" s="1" t="s">
        <v>971</v>
      </c>
      <c r="M164" s="1" t="s">
        <v>671</v>
      </c>
      <c r="N164" s="1" t="s">
        <v>671</v>
      </c>
      <c r="O164" s="1" t="s">
        <v>669</v>
      </c>
      <c r="P164" s="1" t="s">
        <v>672</v>
      </c>
      <c r="Q164" s="1" t="s">
        <v>673</v>
      </c>
      <c r="R164" s="1" t="s">
        <v>1442</v>
      </c>
      <c r="S164" s="1" t="s">
        <v>675</v>
      </c>
      <c r="T164" s="1" t="s">
        <v>676</v>
      </c>
      <c r="U164" s="1" t="s">
        <v>677</v>
      </c>
    </row>
    <row r="165" s="1" customFormat="1" spans="1:21">
      <c r="A165" s="3">
        <v>18307545286</v>
      </c>
      <c r="B165" s="1" t="s">
        <v>690</v>
      </c>
      <c r="C165" s="1" t="s">
        <v>1443</v>
      </c>
      <c r="D165" s="1" t="s">
        <v>1444</v>
      </c>
      <c r="E165" s="1" t="s">
        <v>1445</v>
      </c>
      <c r="F165" s="1" t="s">
        <v>699</v>
      </c>
      <c r="G165" s="1" t="s">
        <v>667</v>
      </c>
      <c r="H165" s="1" t="s">
        <v>668</v>
      </c>
      <c r="I165" s="1" t="s">
        <v>1446</v>
      </c>
      <c r="J165" s="1" t="s">
        <v>670</v>
      </c>
      <c r="K165" s="1" t="s">
        <v>1446</v>
      </c>
      <c r="L165" s="1" t="s">
        <v>1446</v>
      </c>
      <c r="M165" s="1" t="s">
        <v>671</v>
      </c>
      <c r="N165" s="1" t="s">
        <v>671</v>
      </c>
      <c r="O165" s="1" t="s">
        <v>669</v>
      </c>
      <c r="P165" s="1" t="s">
        <v>672</v>
      </c>
      <c r="Q165" s="1" t="s">
        <v>673</v>
      </c>
      <c r="R165" s="1" t="s">
        <v>1447</v>
      </c>
      <c r="S165" s="1" t="s">
        <v>675</v>
      </c>
      <c r="T165" s="1" t="s">
        <v>676</v>
      </c>
      <c r="U165" s="1" t="s">
        <v>677</v>
      </c>
    </row>
    <row r="166" s="1" customFormat="1" spans="1:21">
      <c r="A166" s="3">
        <v>18307550759</v>
      </c>
      <c r="B166" s="1" t="s">
        <v>690</v>
      </c>
      <c r="C166" s="1" t="s">
        <v>1448</v>
      </c>
      <c r="D166" s="1" t="s">
        <v>1444</v>
      </c>
      <c r="E166" s="1" t="s">
        <v>1449</v>
      </c>
      <c r="F166" s="1" t="s">
        <v>699</v>
      </c>
      <c r="G166" s="1" t="s">
        <v>667</v>
      </c>
      <c r="H166" s="1" t="s">
        <v>668</v>
      </c>
      <c r="I166" s="1" t="s">
        <v>1446</v>
      </c>
      <c r="J166" s="1" t="s">
        <v>670</v>
      </c>
      <c r="K166" s="1" t="s">
        <v>1446</v>
      </c>
      <c r="L166" s="1" t="s">
        <v>1446</v>
      </c>
      <c r="M166" s="1" t="s">
        <v>671</v>
      </c>
      <c r="N166" s="1" t="s">
        <v>671</v>
      </c>
      <c r="O166" s="1" t="s">
        <v>669</v>
      </c>
      <c r="P166" s="1" t="s">
        <v>672</v>
      </c>
      <c r="Q166" s="1" t="s">
        <v>673</v>
      </c>
      <c r="R166" s="1" t="s">
        <v>1450</v>
      </c>
      <c r="S166" s="1" t="s">
        <v>675</v>
      </c>
      <c r="T166" s="1" t="s">
        <v>676</v>
      </c>
      <c r="U166" s="1" t="s">
        <v>677</v>
      </c>
    </row>
    <row r="167" s="1" customFormat="1" spans="1:21">
      <c r="A167" s="3">
        <v>18307939938</v>
      </c>
      <c r="B167" s="1" t="s">
        <v>690</v>
      </c>
      <c r="C167" s="1" t="s">
        <v>1451</v>
      </c>
      <c r="D167" s="1" t="s">
        <v>1393</v>
      </c>
      <c r="E167" s="1" t="s">
        <v>1394</v>
      </c>
      <c r="F167" s="1" t="s">
        <v>699</v>
      </c>
      <c r="G167" s="1" t="s">
        <v>767</v>
      </c>
      <c r="H167" s="1" t="s">
        <v>668</v>
      </c>
      <c r="I167" s="1" t="s">
        <v>1452</v>
      </c>
      <c r="J167" s="1" t="s">
        <v>670</v>
      </c>
      <c r="K167" s="1" t="s">
        <v>1452</v>
      </c>
      <c r="L167" s="1" t="s">
        <v>1452</v>
      </c>
      <c r="M167" s="1" t="s">
        <v>671</v>
      </c>
      <c r="N167" s="1" t="s">
        <v>671</v>
      </c>
      <c r="O167" s="1" t="s">
        <v>669</v>
      </c>
      <c r="P167" s="1" t="s">
        <v>672</v>
      </c>
      <c r="Q167" s="1" t="s">
        <v>673</v>
      </c>
      <c r="R167" s="1" t="s">
        <v>1453</v>
      </c>
      <c r="S167" s="1" t="s">
        <v>675</v>
      </c>
      <c r="T167" s="1" t="s">
        <v>676</v>
      </c>
      <c r="U167" s="1" t="s">
        <v>677</v>
      </c>
    </row>
    <row r="168" s="1" customFormat="1" spans="1:21">
      <c r="A168" s="3">
        <v>18308370085</v>
      </c>
      <c r="B168" s="1" t="s">
        <v>690</v>
      </c>
      <c r="C168" s="1" t="s">
        <v>1454</v>
      </c>
      <c r="D168" s="1" t="s">
        <v>1455</v>
      </c>
      <c r="E168" s="1" t="s">
        <v>1456</v>
      </c>
      <c r="F168" s="1" t="s">
        <v>690</v>
      </c>
      <c r="G168" s="1" t="s">
        <v>666</v>
      </c>
      <c r="H168" s="1" t="s">
        <v>668</v>
      </c>
      <c r="I168" s="1" t="s">
        <v>1457</v>
      </c>
      <c r="J168" s="1" t="s">
        <v>670</v>
      </c>
      <c r="K168" s="1" t="s">
        <v>1457</v>
      </c>
      <c r="L168" s="1" t="s">
        <v>1457</v>
      </c>
      <c r="M168" s="1" t="s">
        <v>671</v>
      </c>
      <c r="N168" s="1" t="s">
        <v>671</v>
      </c>
      <c r="O168" s="1" t="s">
        <v>669</v>
      </c>
      <c r="P168" s="1" t="s">
        <v>672</v>
      </c>
      <c r="Q168" s="1" t="s">
        <v>673</v>
      </c>
      <c r="R168" s="1" t="s">
        <v>1458</v>
      </c>
      <c r="S168" s="1" t="s">
        <v>675</v>
      </c>
      <c r="T168" s="1" t="s">
        <v>676</v>
      </c>
      <c r="U168" s="1" t="s">
        <v>677</v>
      </c>
    </row>
    <row r="169" s="1" customFormat="1" spans="1:21">
      <c r="A169" s="3">
        <v>18308836121</v>
      </c>
      <c r="B169" s="1" t="s">
        <v>690</v>
      </c>
      <c r="C169" s="1" t="s">
        <v>1459</v>
      </c>
      <c r="D169" s="1" t="s">
        <v>1460</v>
      </c>
      <c r="E169" s="1" t="s">
        <v>1461</v>
      </c>
      <c r="F169" s="1" t="s">
        <v>699</v>
      </c>
      <c r="G169" s="1" t="s">
        <v>666</v>
      </c>
      <c r="H169" s="1" t="s">
        <v>668</v>
      </c>
      <c r="I169" s="1" t="s">
        <v>1462</v>
      </c>
      <c r="J169" s="1" t="s">
        <v>670</v>
      </c>
      <c r="K169" s="1" t="s">
        <v>1462</v>
      </c>
      <c r="L169" s="1" t="s">
        <v>1462</v>
      </c>
      <c r="M169" s="1" t="s">
        <v>671</v>
      </c>
      <c r="N169" s="1" t="s">
        <v>671</v>
      </c>
      <c r="O169" s="1" t="s">
        <v>669</v>
      </c>
      <c r="P169" s="1" t="s">
        <v>672</v>
      </c>
      <c r="Q169" s="1" t="s">
        <v>673</v>
      </c>
      <c r="R169" s="1" t="s">
        <v>1463</v>
      </c>
      <c r="S169" s="1" t="s">
        <v>675</v>
      </c>
      <c r="T169" s="1" t="s">
        <v>676</v>
      </c>
      <c r="U169" s="1" t="s">
        <v>677</v>
      </c>
    </row>
    <row r="170" s="1" customFormat="1" spans="1:21">
      <c r="A170" s="3">
        <v>18308854202</v>
      </c>
      <c r="B170" s="1" t="s">
        <v>690</v>
      </c>
      <c r="C170" s="1" t="s">
        <v>1464</v>
      </c>
      <c r="D170" s="1" t="s">
        <v>1465</v>
      </c>
      <c r="E170" s="1" t="s">
        <v>1466</v>
      </c>
      <c r="F170" s="1" t="s">
        <v>699</v>
      </c>
      <c r="G170" s="1" t="s">
        <v>666</v>
      </c>
      <c r="H170" s="1" t="s">
        <v>668</v>
      </c>
      <c r="I170" s="1" t="s">
        <v>1467</v>
      </c>
      <c r="J170" s="1" t="s">
        <v>670</v>
      </c>
      <c r="K170" s="1" t="s">
        <v>1467</v>
      </c>
      <c r="L170" s="1" t="s">
        <v>1467</v>
      </c>
      <c r="M170" s="1" t="s">
        <v>671</v>
      </c>
      <c r="N170" s="1" t="s">
        <v>671</v>
      </c>
      <c r="O170" s="1" t="s">
        <v>669</v>
      </c>
      <c r="P170" s="1" t="s">
        <v>672</v>
      </c>
      <c r="Q170" s="1" t="s">
        <v>673</v>
      </c>
      <c r="R170" s="1" t="s">
        <v>1468</v>
      </c>
      <c r="S170" s="1" t="s">
        <v>675</v>
      </c>
      <c r="T170" s="1" t="s">
        <v>676</v>
      </c>
      <c r="U170" s="1" t="s">
        <v>677</v>
      </c>
    </row>
    <row r="171" s="1" customFormat="1" spans="1:21">
      <c r="A171" s="3">
        <v>18311665639</v>
      </c>
      <c r="B171" s="1" t="s">
        <v>690</v>
      </c>
      <c r="C171" s="1" t="s">
        <v>1469</v>
      </c>
      <c r="D171" s="1" t="s">
        <v>742</v>
      </c>
      <c r="E171" s="1" t="s">
        <v>1470</v>
      </c>
      <c r="F171" s="1" t="s">
        <v>699</v>
      </c>
      <c r="G171" s="1" t="s">
        <v>666</v>
      </c>
      <c r="H171" s="1" t="s">
        <v>668</v>
      </c>
      <c r="I171" s="1" t="s">
        <v>971</v>
      </c>
      <c r="J171" s="1" t="s">
        <v>670</v>
      </c>
      <c r="K171" s="1" t="s">
        <v>971</v>
      </c>
      <c r="L171" s="1" t="s">
        <v>971</v>
      </c>
      <c r="M171" s="1" t="s">
        <v>671</v>
      </c>
      <c r="N171" s="1" t="s">
        <v>671</v>
      </c>
      <c r="O171" s="1" t="s">
        <v>669</v>
      </c>
      <c r="P171" s="1" t="s">
        <v>672</v>
      </c>
      <c r="Q171" s="1" t="s">
        <v>673</v>
      </c>
      <c r="R171" s="1" t="s">
        <v>1471</v>
      </c>
      <c r="S171" s="1" t="s">
        <v>675</v>
      </c>
      <c r="T171" s="1" t="s">
        <v>676</v>
      </c>
      <c r="U171" s="1" t="s">
        <v>677</v>
      </c>
    </row>
    <row r="172" s="1" customFormat="1" spans="1:21">
      <c r="A172" s="3">
        <v>18313024362</v>
      </c>
      <c r="B172" s="1" t="s">
        <v>690</v>
      </c>
      <c r="C172" s="1" t="s">
        <v>1472</v>
      </c>
      <c r="D172" s="1" t="s">
        <v>822</v>
      </c>
      <c r="E172" s="1" t="s">
        <v>1473</v>
      </c>
      <c r="F172" s="1" t="s">
        <v>699</v>
      </c>
      <c r="G172" s="1" t="s">
        <v>667</v>
      </c>
      <c r="H172" s="1" t="s">
        <v>668</v>
      </c>
      <c r="I172" s="1" t="s">
        <v>1474</v>
      </c>
      <c r="J172" s="1" t="s">
        <v>670</v>
      </c>
      <c r="K172" s="1" t="s">
        <v>1474</v>
      </c>
      <c r="L172" s="1" t="s">
        <v>1474</v>
      </c>
      <c r="M172" s="1" t="s">
        <v>671</v>
      </c>
      <c r="N172" s="1" t="s">
        <v>671</v>
      </c>
      <c r="O172" s="1" t="s">
        <v>669</v>
      </c>
      <c r="P172" s="1" t="s">
        <v>672</v>
      </c>
      <c r="Q172" s="1" t="s">
        <v>673</v>
      </c>
      <c r="R172" s="1" t="s">
        <v>1475</v>
      </c>
      <c r="S172" s="1" t="s">
        <v>675</v>
      </c>
      <c r="T172" s="1" t="s">
        <v>676</v>
      </c>
      <c r="U172" s="1" t="s">
        <v>677</v>
      </c>
    </row>
    <row r="173" s="1" customFormat="1" spans="1:21">
      <c r="A173" s="3">
        <v>18313119721</v>
      </c>
      <c r="B173" s="1" t="s">
        <v>690</v>
      </c>
      <c r="C173" s="1" t="s">
        <v>1476</v>
      </c>
      <c r="D173" s="1" t="s">
        <v>837</v>
      </c>
      <c r="E173" s="1" t="s">
        <v>1477</v>
      </c>
      <c r="F173" s="1" t="s">
        <v>699</v>
      </c>
      <c r="G173" s="1" t="s">
        <v>667</v>
      </c>
      <c r="H173" s="1" t="s">
        <v>668</v>
      </c>
      <c r="I173" s="1" t="s">
        <v>1051</v>
      </c>
      <c r="J173" s="1" t="s">
        <v>670</v>
      </c>
      <c r="K173" s="1" t="s">
        <v>1051</v>
      </c>
      <c r="L173" s="1" t="s">
        <v>1051</v>
      </c>
      <c r="M173" s="1" t="s">
        <v>671</v>
      </c>
      <c r="N173" s="1" t="s">
        <v>671</v>
      </c>
      <c r="O173" s="1" t="s">
        <v>669</v>
      </c>
      <c r="P173" s="1" t="s">
        <v>672</v>
      </c>
      <c r="Q173" s="1" t="s">
        <v>673</v>
      </c>
      <c r="R173" s="1" t="s">
        <v>1478</v>
      </c>
      <c r="S173" s="1" t="s">
        <v>675</v>
      </c>
      <c r="T173" s="1" t="s">
        <v>676</v>
      </c>
      <c r="U173" s="1" t="s">
        <v>677</v>
      </c>
    </row>
    <row r="174" s="1" customFormat="1" spans="1:21">
      <c r="A174" s="3">
        <v>18313178140</v>
      </c>
      <c r="B174" s="1" t="s">
        <v>690</v>
      </c>
      <c r="C174" s="1" t="s">
        <v>1479</v>
      </c>
      <c r="D174" s="1" t="s">
        <v>1137</v>
      </c>
      <c r="E174" s="1" t="s">
        <v>1480</v>
      </c>
      <c r="F174" s="1" t="s">
        <v>767</v>
      </c>
      <c r="G174" s="1" t="s">
        <v>667</v>
      </c>
      <c r="H174" s="1" t="s">
        <v>668</v>
      </c>
      <c r="I174" s="1" t="s">
        <v>1481</v>
      </c>
      <c r="J174" s="1" t="s">
        <v>670</v>
      </c>
      <c r="K174" s="1" t="s">
        <v>1481</v>
      </c>
      <c r="L174" s="1" t="s">
        <v>1481</v>
      </c>
      <c r="M174" s="1" t="s">
        <v>671</v>
      </c>
      <c r="N174" s="1" t="s">
        <v>671</v>
      </c>
      <c r="O174" s="1" t="s">
        <v>669</v>
      </c>
      <c r="P174" s="1" t="s">
        <v>672</v>
      </c>
      <c r="Q174" s="1" t="s">
        <v>673</v>
      </c>
      <c r="R174" s="1" t="s">
        <v>1482</v>
      </c>
      <c r="S174" s="1" t="s">
        <v>675</v>
      </c>
      <c r="T174" s="1" t="s">
        <v>676</v>
      </c>
      <c r="U174" s="1" t="s">
        <v>677</v>
      </c>
    </row>
    <row r="175" s="1" customFormat="1" spans="1:21">
      <c r="A175" s="3">
        <v>18314135648</v>
      </c>
      <c r="B175" s="1" t="s">
        <v>699</v>
      </c>
      <c r="C175" s="1" t="s">
        <v>1483</v>
      </c>
      <c r="D175" s="1" t="s">
        <v>831</v>
      </c>
      <c r="E175" s="1" t="s">
        <v>1484</v>
      </c>
      <c r="F175" s="1" t="s">
        <v>699</v>
      </c>
      <c r="G175" s="1" t="s">
        <v>666</v>
      </c>
      <c r="H175" s="1" t="s">
        <v>668</v>
      </c>
      <c r="I175" s="1" t="s">
        <v>833</v>
      </c>
      <c r="J175" s="1" t="s">
        <v>670</v>
      </c>
      <c r="K175" s="1" t="s">
        <v>833</v>
      </c>
      <c r="L175" s="1" t="s">
        <v>833</v>
      </c>
      <c r="M175" s="1" t="s">
        <v>671</v>
      </c>
      <c r="N175" s="1" t="s">
        <v>671</v>
      </c>
      <c r="O175" s="1" t="s">
        <v>669</v>
      </c>
      <c r="P175" s="1" t="s">
        <v>672</v>
      </c>
      <c r="Q175" s="1" t="s">
        <v>673</v>
      </c>
      <c r="R175" s="1" t="s">
        <v>1485</v>
      </c>
      <c r="S175" s="1" t="s">
        <v>675</v>
      </c>
      <c r="T175" s="1" t="s">
        <v>676</v>
      </c>
      <c r="U175" s="1" t="s">
        <v>677</v>
      </c>
    </row>
    <row r="176" s="1" customFormat="1" spans="1:21">
      <c r="A176" s="3">
        <v>18314148890</v>
      </c>
      <c r="B176" s="1" t="s">
        <v>699</v>
      </c>
      <c r="C176" s="1" t="s">
        <v>1486</v>
      </c>
      <c r="D176" s="1" t="s">
        <v>696</v>
      </c>
      <c r="E176" s="1" t="s">
        <v>1348</v>
      </c>
      <c r="F176" s="1" t="s">
        <v>699</v>
      </c>
      <c r="G176" s="1" t="s">
        <v>666</v>
      </c>
      <c r="H176" s="1" t="s">
        <v>668</v>
      </c>
      <c r="I176" s="1" t="s">
        <v>1179</v>
      </c>
      <c r="J176" s="1" t="s">
        <v>670</v>
      </c>
      <c r="K176" s="1" t="s">
        <v>1179</v>
      </c>
      <c r="L176" s="1" t="s">
        <v>1179</v>
      </c>
      <c r="M176" s="1" t="s">
        <v>671</v>
      </c>
      <c r="N176" s="1" t="s">
        <v>671</v>
      </c>
      <c r="O176" s="1" t="s">
        <v>669</v>
      </c>
      <c r="P176" s="1" t="s">
        <v>672</v>
      </c>
      <c r="Q176" s="1" t="s">
        <v>673</v>
      </c>
      <c r="R176" s="1" t="s">
        <v>1487</v>
      </c>
      <c r="S176" s="1" t="s">
        <v>675</v>
      </c>
      <c r="T176" s="1" t="s">
        <v>676</v>
      </c>
      <c r="U176" s="1" t="s">
        <v>677</v>
      </c>
    </row>
    <row r="177" s="1" customFormat="1" spans="1:21">
      <c r="A177" s="3">
        <v>18314512586</v>
      </c>
      <c r="B177" s="1" t="s">
        <v>699</v>
      </c>
      <c r="C177" s="1" t="s">
        <v>1488</v>
      </c>
      <c r="D177" s="1" t="s">
        <v>1489</v>
      </c>
      <c r="E177" s="1" t="s">
        <v>1490</v>
      </c>
      <c r="F177" s="1" t="s">
        <v>699</v>
      </c>
      <c r="G177" s="1" t="s">
        <v>666</v>
      </c>
      <c r="H177" s="1" t="s">
        <v>668</v>
      </c>
      <c r="I177" s="1" t="s">
        <v>1491</v>
      </c>
      <c r="J177" s="1" t="s">
        <v>670</v>
      </c>
      <c r="K177" s="1" t="s">
        <v>1491</v>
      </c>
      <c r="L177" s="1" t="s">
        <v>1491</v>
      </c>
      <c r="M177" s="1" t="s">
        <v>671</v>
      </c>
      <c r="N177" s="1" t="s">
        <v>671</v>
      </c>
      <c r="O177" s="1" t="s">
        <v>669</v>
      </c>
      <c r="P177" s="1" t="s">
        <v>672</v>
      </c>
      <c r="Q177" s="1" t="s">
        <v>673</v>
      </c>
      <c r="R177" s="1" t="s">
        <v>1492</v>
      </c>
      <c r="S177" s="1" t="s">
        <v>675</v>
      </c>
      <c r="T177" s="1" t="s">
        <v>676</v>
      </c>
      <c r="U177" s="1" t="s">
        <v>677</v>
      </c>
    </row>
    <row r="178" s="1" customFormat="1" spans="1:21">
      <c r="A178" s="3">
        <v>18315010270</v>
      </c>
      <c r="B178" s="1" t="s">
        <v>699</v>
      </c>
      <c r="C178" s="1" t="s">
        <v>1493</v>
      </c>
      <c r="D178" s="1" t="s">
        <v>1155</v>
      </c>
      <c r="E178" s="1" t="s">
        <v>1494</v>
      </c>
      <c r="F178" s="1" t="s">
        <v>666</v>
      </c>
      <c r="G178" s="1" t="s">
        <v>767</v>
      </c>
      <c r="H178" s="1" t="s">
        <v>668</v>
      </c>
      <c r="I178" s="1" t="s">
        <v>1495</v>
      </c>
      <c r="J178" s="1" t="s">
        <v>670</v>
      </c>
      <c r="K178" s="1" t="s">
        <v>1495</v>
      </c>
      <c r="L178" s="1" t="s">
        <v>1495</v>
      </c>
      <c r="M178" s="1" t="s">
        <v>671</v>
      </c>
      <c r="N178" s="1" t="s">
        <v>671</v>
      </c>
      <c r="O178" s="1" t="s">
        <v>669</v>
      </c>
      <c r="P178" s="1" t="s">
        <v>672</v>
      </c>
      <c r="Q178" s="1" t="s">
        <v>673</v>
      </c>
      <c r="R178" s="1" t="s">
        <v>1496</v>
      </c>
      <c r="S178" s="1" t="s">
        <v>675</v>
      </c>
      <c r="T178" s="1" t="s">
        <v>676</v>
      </c>
      <c r="U178" s="1" t="s">
        <v>677</v>
      </c>
    </row>
    <row r="179" s="1" customFormat="1" spans="1:21">
      <c r="A179" s="3">
        <v>18315294018</v>
      </c>
      <c r="B179" s="1" t="s">
        <v>699</v>
      </c>
      <c r="C179" s="1" t="s">
        <v>1497</v>
      </c>
      <c r="D179" s="1" t="s">
        <v>1498</v>
      </c>
      <c r="E179" s="1" t="s">
        <v>1499</v>
      </c>
      <c r="F179" s="1" t="s">
        <v>699</v>
      </c>
      <c r="G179" s="1" t="s">
        <v>666</v>
      </c>
      <c r="H179" s="1" t="s">
        <v>668</v>
      </c>
      <c r="I179" s="1" t="s">
        <v>1500</v>
      </c>
      <c r="J179" s="1" t="s">
        <v>670</v>
      </c>
      <c r="K179" s="1" t="s">
        <v>1500</v>
      </c>
      <c r="L179" s="1" t="s">
        <v>1500</v>
      </c>
      <c r="M179" s="1" t="s">
        <v>671</v>
      </c>
      <c r="N179" s="1" t="s">
        <v>671</v>
      </c>
      <c r="O179" s="1" t="s">
        <v>669</v>
      </c>
      <c r="P179" s="1" t="s">
        <v>672</v>
      </c>
      <c r="Q179" s="1" t="s">
        <v>673</v>
      </c>
      <c r="R179" s="1" t="s">
        <v>1501</v>
      </c>
      <c r="S179" s="1" t="s">
        <v>675</v>
      </c>
      <c r="T179" s="1" t="s">
        <v>676</v>
      </c>
      <c r="U179" s="1" t="s">
        <v>677</v>
      </c>
    </row>
    <row r="180" s="1" customFormat="1" spans="1:21">
      <c r="A180" s="3">
        <v>18318069437</v>
      </c>
      <c r="B180" s="1" t="s">
        <v>699</v>
      </c>
      <c r="C180" s="1" t="s">
        <v>1502</v>
      </c>
      <c r="D180" s="1" t="s">
        <v>1503</v>
      </c>
      <c r="E180" s="1" t="s">
        <v>1504</v>
      </c>
      <c r="F180" s="1" t="s">
        <v>699</v>
      </c>
      <c r="G180" s="1" t="s">
        <v>666</v>
      </c>
      <c r="H180" s="1" t="s">
        <v>668</v>
      </c>
      <c r="I180" s="1" t="s">
        <v>1505</v>
      </c>
      <c r="J180" s="1" t="s">
        <v>670</v>
      </c>
      <c r="K180" s="1" t="s">
        <v>1505</v>
      </c>
      <c r="L180" s="1" t="s">
        <v>1505</v>
      </c>
      <c r="M180" s="1" t="s">
        <v>671</v>
      </c>
      <c r="N180" s="1" t="s">
        <v>671</v>
      </c>
      <c r="O180" s="1" t="s">
        <v>669</v>
      </c>
      <c r="P180" s="1" t="s">
        <v>672</v>
      </c>
      <c r="Q180" s="1" t="s">
        <v>673</v>
      </c>
      <c r="R180" s="1" t="s">
        <v>1506</v>
      </c>
      <c r="S180" s="1" t="s">
        <v>675</v>
      </c>
      <c r="T180" s="1" t="s">
        <v>676</v>
      </c>
      <c r="U180" s="1" t="s">
        <v>677</v>
      </c>
    </row>
    <row r="181" s="1" customFormat="1" spans="1:21">
      <c r="A181" s="3">
        <v>18318207322</v>
      </c>
      <c r="B181" s="1" t="s">
        <v>699</v>
      </c>
      <c r="C181" s="1" t="s">
        <v>1507</v>
      </c>
      <c r="D181" s="1" t="s">
        <v>1225</v>
      </c>
      <c r="E181" s="1" t="s">
        <v>1508</v>
      </c>
      <c r="F181" s="1" t="s">
        <v>699</v>
      </c>
      <c r="G181" s="1" t="s">
        <v>666</v>
      </c>
      <c r="H181" s="1" t="s">
        <v>668</v>
      </c>
      <c r="I181" s="1" t="s">
        <v>1509</v>
      </c>
      <c r="J181" s="1" t="s">
        <v>670</v>
      </c>
      <c r="K181" s="1" t="s">
        <v>1509</v>
      </c>
      <c r="L181" s="1" t="s">
        <v>1509</v>
      </c>
      <c r="M181" s="1" t="s">
        <v>671</v>
      </c>
      <c r="N181" s="1" t="s">
        <v>671</v>
      </c>
      <c r="O181" s="1" t="s">
        <v>669</v>
      </c>
      <c r="P181" s="1" t="s">
        <v>672</v>
      </c>
      <c r="Q181" s="1" t="s">
        <v>673</v>
      </c>
      <c r="R181" s="1" t="s">
        <v>1510</v>
      </c>
      <c r="S181" s="1" t="s">
        <v>675</v>
      </c>
      <c r="T181" s="1" t="s">
        <v>676</v>
      </c>
      <c r="U181" s="1" t="s">
        <v>677</v>
      </c>
    </row>
    <row r="182" s="1" customFormat="1" spans="1:21">
      <c r="A182" s="3">
        <v>18318302704</v>
      </c>
      <c r="B182" s="1" t="s">
        <v>699</v>
      </c>
      <c r="C182" s="1" t="s">
        <v>1511</v>
      </c>
      <c r="D182" s="1" t="s">
        <v>933</v>
      </c>
      <c r="E182" s="1" t="s">
        <v>1512</v>
      </c>
      <c r="F182" s="1" t="s">
        <v>699</v>
      </c>
      <c r="G182" s="1" t="s">
        <v>767</v>
      </c>
      <c r="H182" s="1" t="s">
        <v>668</v>
      </c>
      <c r="I182" s="1" t="s">
        <v>1513</v>
      </c>
      <c r="J182" s="1" t="s">
        <v>670</v>
      </c>
      <c r="K182" s="1" t="s">
        <v>1513</v>
      </c>
      <c r="L182" s="1" t="s">
        <v>1513</v>
      </c>
      <c r="M182" s="1" t="s">
        <v>671</v>
      </c>
      <c r="N182" s="1" t="s">
        <v>671</v>
      </c>
      <c r="O182" s="1" t="s">
        <v>669</v>
      </c>
      <c r="P182" s="1" t="s">
        <v>672</v>
      </c>
      <c r="Q182" s="1" t="s">
        <v>673</v>
      </c>
      <c r="R182" s="1" t="s">
        <v>1514</v>
      </c>
      <c r="S182" s="1" t="s">
        <v>675</v>
      </c>
      <c r="T182" s="1" t="s">
        <v>676</v>
      </c>
      <c r="U182" s="1" t="s">
        <v>677</v>
      </c>
    </row>
    <row r="183" s="1" customFormat="1" spans="1:21">
      <c r="A183" s="3">
        <v>18318522844</v>
      </c>
      <c r="B183" s="1" t="s">
        <v>699</v>
      </c>
      <c r="C183" s="1" t="s">
        <v>1515</v>
      </c>
      <c r="D183" s="1" t="s">
        <v>1031</v>
      </c>
      <c r="E183" s="1" t="s">
        <v>1516</v>
      </c>
      <c r="F183" s="1" t="s">
        <v>699</v>
      </c>
      <c r="G183" s="1" t="s">
        <v>666</v>
      </c>
      <c r="H183" s="1" t="s">
        <v>668</v>
      </c>
      <c r="I183" s="1" t="s">
        <v>1517</v>
      </c>
      <c r="J183" s="1" t="s">
        <v>670</v>
      </c>
      <c r="K183" s="1" t="s">
        <v>1517</v>
      </c>
      <c r="L183" s="1" t="s">
        <v>1517</v>
      </c>
      <c r="M183" s="1" t="s">
        <v>671</v>
      </c>
      <c r="N183" s="1" t="s">
        <v>671</v>
      </c>
      <c r="O183" s="1" t="s">
        <v>669</v>
      </c>
      <c r="P183" s="1" t="s">
        <v>672</v>
      </c>
      <c r="Q183" s="1" t="s">
        <v>673</v>
      </c>
      <c r="R183" s="1" t="s">
        <v>1518</v>
      </c>
      <c r="S183" s="1" t="s">
        <v>675</v>
      </c>
      <c r="T183" s="1" t="s">
        <v>676</v>
      </c>
      <c r="U183" s="1" t="s">
        <v>677</v>
      </c>
    </row>
    <row r="184" s="1" customFormat="1" spans="1:21">
      <c r="A184" s="3">
        <v>18318569841</v>
      </c>
      <c r="B184" s="1" t="s">
        <v>699</v>
      </c>
      <c r="C184" s="1" t="s">
        <v>1519</v>
      </c>
      <c r="D184" s="1" t="s">
        <v>1119</v>
      </c>
      <c r="E184" s="1" t="s">
        <v>1520</v>
      </c>
      <c r="F184" s="1" t="s">
        <v>699</v>
      </c>
      <c r="G184" s="1" t="s">
        <v>767</v>
      </c>
      <c r="H184" s="1" t="s">
        <v>668</v>
      </c>
      <c r="I184" s="1" t="s">
        <v>1521</v>
      </c>
      <c r="J184" s="1" t="s">
        <v>670</v>
      </c>
      <c r="K184" s="1" t="s">
        <v>1521</v>
      </c>
      <c r="L184" s="1" t="s">
        <v>1521</v>
      </c>
      <c r="M184" s="1" t="s">
        <v>671</v>
      </c>
      <c r="N184" s="1" t="s">
        <v>671</v>
      </c>
      <c r="O184" s="1" t="s">
        <v>669</v>
      </c>
      <c r="P184" s="1" t="s">
        <v>672</v>
      </c>
      <c r="Q184" s="1" t="s">
        <v>673</v>
      </c>
      <c r="R184" s="1" t="s">
        <v>1522</v>
      </c>
      <c r="S184" s="1" t="s">
        <v>675</v>
      </c>
      <c r="T184" s="1" t="s">
        <v>676</v>
      </c>
      <c r="U184" s="1" t="s">
        <v>677</v>
      </c>
    </row>
    <row r="185" s="1" customFormat="1" spans="1:21">
      <c r="A185" s="3">
        <v>18318862897</v>
      </c>
      <c r="B185" s="1" t="s">
        <v>699</v>
      </c>
      <c r="C185" s="1" t="s">
        <v>1523</v>
      </c>
      <c r="D185" s="1" t="s">
        <v>1225</v>
      </c>
      <c r="E185" s="1" t="s">
        <v>1524</v>
      </c>
      <c r="F185" s="1" t="s">
        <v>699</v>
      </c>
      <c r="G185" s="1" t="s">
        <v>666</v>
      </c>
      <c r="H185" s="1" t="s">
        <v>668</v>
      </c>
      <c r="I185" s="1" t="s">
        <v>1525</v>
      </c>
      <c r="J185" s="1" t="s">
        <v>670</v>
      </c>
      <c r="K185" s="1" t="s">
        <v>1525</v>
      </c>
      <c r="L185" s="1" t="s">
        <v>1525</v>
      </c>
      <c r="M185" s="1" t="s">
        <v>671</v>
      </c>
      <c r="N185" s="1" t="s">
        <v>671</v>
      </c>
      <c r="O185" s="1" t="s">
        <v>669</v>
      </c>
      <c r="P185" s="1" t="s">
        <v>672</v>
      </c>
      <c r="Q185" s="1" t="s">
        <v>673</v>
      </c>
      <c r="R185" s="1" t="s">
        <v>1526</v>
      </c>
      <c r="S185" s="1" t="s">
        <v>675</v>
      </c>
      <c r="T185" s="1" t="s">
        <v>676</v>
      </c>
      <c r="U185" s="1" t="s">
        <v>677</v>
      </c>
    </row>
    <row r="186" s="1" customFormat="1" spans="1:21">
      <c r="A186" s="3">
        <v>18319201032</v>
      </c>
      <c r="B186" s="1" t="s">
        <v>699</v>
      </c>
      <c r="C186" s="1" t="s">
        <v>1527</v>
      </c>
      <c r="D186" s="1" t="s">
        <v>831</v>
      </c>
      <c r="E186" s="1" t="s">
        <v>1528</v>
      </c>
      <c r="F186" s="1" t="s">
        <v>666</v>
      </c>
      <c r="G186" s="1" t="s">
        <v>667</v>
      </c>
      <c r="H186" s="1" t="s">
        <v>668</v>
      </c>
      <c r="I186" s="1" t="s">
        <v>1529</v>
      </c>
      <c r="J186" s="1" t="s">
        <v>670</v>
      </c>
      <c r="K186" s="1" t="s">
        <v>1529</v>
      </c>
      <c r="L186" s="1" t="s">
        <v>1530</v>
      </c>
      <c r="M186" s="1" t="s">
        <v>1531</v>
      </c>
      <c r="N186" s="1" t="s">
        <v>1531</v>
      </c>
      <c r="O186" s="1" t="s">
        <v>669</v>
      </c>
      <c r="P186" s="1" t="s">
        <v>672</v>
      </c>
      <c r="Q186" s="1" t="s">
        <v>673</v>
      </c>
      <c r="R186" s="1" t="s">
        <v>1532</v>
      </c>
      <c r="S186" s="1" t="s">
        <v>675</v>
      </c>
      <c r="T186" s="1" t="s">
        <v>676</v>
      </c>
      <c r="U186" s="1" t="s">
        <v>677</v>
      </c>
    </row>
    <row r="187" s="1" customFormat="1" spans="1:21">
      <c r="A187" s="3">
        <v>18319248719</v>
      </c>
      <c r="B187" s="1" t="s">
        <v>699</v>
      </c>
      <c r="C187" s="1" t="s">
        <v>1533</v>
      </c>
      <c r="D187" s="1" t="s">
        <v>1225</v>
      </c>
      <c r="E187" s="1" t="s">
        <v>1534</v>
      </c>
      <c r="F187" s="1" t="s">
        <v>699</v>
      </c>
      <c r="G187" s="1" t="s">
        <v>666</v>
      </c>
      <c r="H187" s="1" t="s">
        <v>668</v>
      </c>
      <c r="I187" s="1" t="s">
        <v>1509</v>
      </c>
      <c r="J187" s="1" t="s">
        <v>670</v>
      </c>
      <c r="K187" s="1" t="s">
        <v>1509</v>
      </c>
      <c r="L187" s="1" t="s">
        <v>1509</v>
      </c>
      <c r="M187" s="1" t="s">
        <v>671</v>
      </c>
      <c r="N187" s="1" t="s">
        <v>671</v>
      </c>
      <c r="O187" s="1" t="s">
        <v>669</v>
      </c>
      <c r="P187" s="1" t="s">
        <v>672</v>
      </c>
      <c r="Q187" s="1" t="s">
        <v>673</v>
      </c>
      <c r="R187" s="1" t="s">
        <v>1535</v>
      </c>
      <c r="S187" s="1" t="s">
        <v>675</v>
      </c>
      <c r="T187" s="1" t="s">
        <v>676</v>
      </c>
      <c r="U187" s="1" t="s">
        <v>677</v>
      </c>
    </row>
    <row r="188" s="1" customFormat="1" spans="1:21">
      <c r="A188" s="3">
        <v>18319265902</v>
      </c>
      <c r="B188" s="1" t="s">
        <v>699</v>
      </c>
      <c r="C188" s="1" t="s">
        <v>1536</v>
      </c>
      <c r="D188" s="1" t="s">
        <v>1216</v>
      </c>
      <c r="E188" s="1" t="s">
        <v>1537</v>
      </c>
      <c r="F188" s="1" t="s">
        <v>666</v>
      </c>
      <c r="G188" s="1" t="s">
        <v>667</v>
      </c>
      <c r="H188" s="1" t="s">
        <v>668</v>
      </c>
      <c r="I188" s="1" t="s">
        <v>1538</v>
      </c>
      <c r="J188" s="1" t="s">
        <v>670</v>
      </c>
      <c r="K188" s="1" t="s">
        <v>1538</v>
      </c>
      <c r="L188" s="1" t="s">
        <v>1538</v>
      </c>
      <c r="M188" s="1" t="s">
        <v>671</v>
      </c>
      <c r="N188" s="1" t="s">
        <v>671</v>
      </c>
      <c r="O188" s="1" t="s">
        <v>669</v>
      </c>
      <c r="P188" s="1" t="s">
        <v>672</v>
      </c>
      <c r="Q188" s="1" t="s">
        <v>673</v>
      </c>
      <c r="R188" s="1" t="s">
        <v>1539</v>
      </c>
      <c r="S188" s="1" t="s">
        <v>675</v>
      </c>
      <c r="T188" s="1" t="s">
        <v>676</v>
      </c>
      <c r="U188" s="1" t="s">
        <v>677</v>
      </c>
    </row>
    <row r="189" s="1" customFormat="1" spans="1:21">
      <c r="A189" s="3">
        <v>18319268556</v>
      </c>
      <c r="B189" s="1" t="s">
        <v>699</v>
      </c>
      <c r="C189" s="1" t="s">
        <v>1540</v>
      </c>
      <c r="D189" s="1" t="s">
        <v>1216</v>
      </c>
      <c r="E189" s="1" t="s">
        <v>1541</v>
      </c>
      <c r="F189" s="1" t="s">
        <v>666</v>
      </c>
      <c r="G189" s="1" t="s">
        <v>667</v>
      </c>
      <c r="H189" s="1" t="s">
        <v>668</v>
      </c>
      <c r="I189" s="1" t="s">
        <v>1538</v>
      </c>
      <c r="J189" s="1" t="s">
        <v>670</v>
      </c>
      <c r="K189" s="1" t="s">
        <v>1538</v>
      </c>
      <c r="L189" s="1" t="s">
        <v>1538</v>
      </c>
      <c r="M189" s="1" t="s">
        <v>671</v>
      </c>
      <c r="N189" s="1" t="s">
        <v>671</v>
      </c>
      <c r="O189" s="1" t="s">
        <v>669</v>
      </c>
      <c r="P189" s="1" t="s">
        <v>672</v>
      </c>
      <c r="Q189" s="1" t="s">
        <v>673</v>
      </c>
      <c r="R189" s="1" t="s">
        <v>1542</v>
      </c>
      <c r="S189" s="1" t="s">
        <v>675</v>
      </c>
      <c r="T189" s="1" t="s">
        <v>676</v>
      </c>
      <c r="U189" s="1" t="s">
        <v>677</v>
      </c>
    </row>
    <row r="190" s="1" customFormat="1" spans="1:21">
      <c r="A190" s="3">
        <v>18319272042</v>
      </c>
      <c r="B190" s="1" t="s">
        <v>699</v>
      </c>
      <c r="C190" s="1" t="s">
        <v>1543</v>
      </c>
      <c r="D190" s="1" t="s">
        <v>1544</v>
      </c>
      <c r="E190" s="1" t="s">
        <v>1545</v>
      </c>
      <c r="F190" s="1" t="s">
        <v>699</v>
      </c>
      <c r="G190" s="1" t="s">
        <v>767</v>
      </c>
      <c r="H190" s="1" t="s">
        <v>668</v>
      </c>
      <c r="I190" s="1" t="s">
        <v>1546</v>
      </c>
      <c r="J190" s="1" t="s">
        <v>670</v>
      </c>
      <c r="K190" s="1" t="s">
        <v>1546</v>
      </c>
      <c r="L190" s="1" t="s">
        <v>1546</v>
      </c>
      <c r="M190" s="1" t="s">
        <v>671</v>
      </c>
      <c r="N190" s="1" t="s">
        <v>671</v>
      </c>
      <c r="O190" s="1" t="s">
        <v>669</v>
      </c>
      <c r="P190" s="1" t="s">
        <v>672</v>
      </c>
      <c r="Q190" s="1" t="s">
        <v>673</v>
      </c>
      <c r="R190" s="1" t="s">
        <v>1547</v>
      </c>
      <c r="S190" s="1" t="s">
        <v>675</v>
      </c>
      <c r="T190" s="1" t="s">
        <v>676</v>
      </c>
      <c r="U190" s="1" t="s">
        <v>677</v>
      </c>
    </row>
    <row r="191" s="1" customFormat="1" spans="1:21">
      <c r="A191" s="3">
        <v>18319285791</v>
      </c>
      <c r="B191" s="1" t="s">
        <v>699</v>
      </c>
      <c r="C191" s="1" t="s">
        <v>1548</v>
      </c>
      <c r="D191" s="1" t="s">
        <v>1225</v>
      </c>
      <c r="E191" s="1" t="s">
        <v>1549</v>
      </c>
      <c r="F191" s="1" t="s">
        <v>699</v>
      </c>
      <c r="G191" s="1" t="s">
        <v>666</v>
      </c>
      <c r="H191" s="1" t="s">
        <v>668</v>
      </c>
      <c r="I191" s="1" t="s">
        <v>1509</v>
      </c>
      <c r="J191" s="1" t="s">
        <v>670</v>
      </c>
      <c r="K191" s="1" t="s">
        <v>1509</v>
      </c>
      <c r="L191" s="1" t="s">
        <v>1509</v>
      </c>
      <c r="M191" s="1" t="s">
        <v>671</v>
      </c>
      <c r="N191" s="1" t="s">
        <v>671</v>
      </c>
      <c r="O191" s="1" t="s">
        <v>669</v>
      </c>
      <c r="P191" s="1" t="s">
        <v>672</v>
      </c>
      <c r="Q191" s="1" t="s">
        <v>673</v>
      </c>
      <c r="R191" s="1" t="s">
        <v>1550</v>
      </c>
      <c r="S191" s="1" t="s">
        <v>675</v>
      </c>
      <c r="T191" s="1" t="s">
        <v>676</v>
      </c>
      <c r="U191" s="1" t="s">
        <v>677</v>
      </c>
    </row>
    <row r="192" s="1" customFormat="1" spans="1:21">
      <c r="A192" s="3">
        <v>18319376697</v>
      </c>
      <c r="B192" s="1" t="s">
        <v>699</v>
      </c>
      <c r="C192" s="1" t="s">
        <v>1551</v>
      </c>
      <c r="D192" s="1" t="s">
        <v>696</v>
      </c>
      <c r="E192" s="1" t="s">
        <v>1332</v>
      </c>
      <c r="F192" s="1" t="s">
        <v>699</v>
      </c>
      <c r="G192" s="1" t="s">
        <v>666</v>
      </c>
      <c r="H192" s="1" t="s">
        <v>668</v>
      </c>
      <c r="I192" s="1" t="s">
        <v>1404</v>
      </c>
      <c r="J192" s="1" t="s">
        <v>670</v>
      </c>
      <c r="K192" s="1" t="s">
        <v>1404</v>
      </c>
      <c r="L192" s="1" t="s">
        <v>1404</v>
      </c>
      <c r="M192" s="1" t="s">
        <v>671</v>
      </c>
      <c r="N192" s="1" t="s">
        <v>671</v>
      </c>
      <c r="O192" s="1" t="s">
        <v>669</v>
      </c>
      <c r="P192" s="1" t="s">
        <v>672</v>
      </c>
      <c r="Q192" s="1" t="s">
        <v>673</v>
      </c>
      <c r="R192" s="1" t="s">
        <v>1552</v>
      </c>
      <c r="S192" s="1" t="s">
        <v>675</v>
      </c>
      <c r="T192" s="1" t="s">
        <v>676</v>
      </c>
      <c r="U192" s="1" t="s">
        <v>677</v>
      </c>
    </row>
    <row r="193" s="1" customFormat="1" spans="1:21">
      <c r="A193" s="3">
        <v>18319423665</v>
      </c>
      <c r="B193" s="1" t="s">
        <v>699</v>
      </c>
      <c r="C193" s="1" t="s">
        <v>1553</v>
      </c>
      <c r="D193" s="1" t="s">
        <v>1225</v>
      </c>
      <c r="E193" s="1" t="s">
        <v>1554</v>
      </c>
      <c r="F193" s="1" t="s">
        <v>699</v>
      </c>
      <c r="G193" s="1" t="s">
        <v>666</v>
      </c>
      <c r="H193" s="1" t="s">
        <v>668</v>
      </c>
      <c r="I193" s="1" t="s">
        <v>1555</v>
      </c>
      <c r="J193" s="1" t="s">
        <v>670</v>
      </c>
      <c r="K193" s="1" t="s">
        <v>1555</v>
      </c>
      <c r="L193" s="1" t="s">
        <v>1555</v>
      </c>
      <c r="M193" s="1" t="s">
        <v>671</v>
      </c>
      <c r="N193" s="1" t="s">
        <v>671</v>
      </c>
      <c r="O193" s="1" t="s">
        <v>669</v>
      </c>
      <c r="P193" s="1" t="s">
        <v>672</v>
      </c>
      <c r="Q193" s="1" t="s">
        <v>673</v>
      </c>
      <c r="R193" s="1" t="s">
        <v>1556</v>
      </c>
      <c r="S193" s="1" t="s">
        <v>675</v>
      </c>
      <c r="T193" s="1" t="s">
        <v>676</v>
      </c>
      <c r="U193" s="1" t="s">
        <v>677</v>
      </c>
    </row>
    <row r="194" s="1" customFormat="1" spans="1:21">
      <c r="A194" s="3">
        <v>18319606515</v>
      </c>
      <c r="B194" s="1" t="s">
        <v>699</v>
      </c>
      <c r="C194" s="1" t="s">
        <v>1557</v>
      </c>
      <c r="D194" s="1" t="s">
        <v>1558</v>
      </c>
      <c r="E194" s="1" t="s">
        <v>1559</v>
      </c>
      <c r="F194" s="1" t="s">
        <v>699</v>
      </c>
      <c r="G194" s="1" t="s">
        <v>666</v>
      </c>
      <c r="H194" s="1" t="s">
        <v>668</v>
      </c>
      <c r="I194" s="1" t="s">
        <v>1560</v>
      </c>
      <c r="J194" s="1" t="s">
        <v>670</v>
      </c>
      <c r="K194" s="1" t="s">
        <v>1560</v>
      </c>
      <c r="L194" s="1" t="s">
        <v>1560</v>
      </c>
      <c r="M194" s="1" t="s">
        <v>671</v>
      </c>
      <c r="N194" s="1" t="s">
        <v>671</v>
      </c>
      <c r="O194" s="1" t="s">
        <v>669</v>
      </c>
      <c r="P194" s="1" t="s">
        <v>672</v>
      </c>
      <c r="Q194" s="1" t="s">
        <v>673</v>
      </c>
      <c r="R194" s="1" t="s">
        <v>1561</v>
      </c>
      <c r="S194" s="1" t="s">
        <v>675</v>
      </c>
      <c r="T194" s="1" t="s">
        <v>676</v>
      </c>
      <c r="U194" s="1" t="s">
        <v>677</v>
      </c>
    </row>
    <row r="195" s="1" customFormat="1" spans="1:21">
      <c r="A195" s="3">
        <v>18319791727</v>
      </c>
      <c r="B195" s="1" t="s">
        <v>699</v>
      </c>
      <c r="C195" s="1" t="s">
        <v>1562</v>
      </c>
      <c r="D195" s="1" t="s">
        <v>1225</v>
      </c>
      <c r="E195" s="1" t="s">
        <v>1563</v>
      </c>
      <c r="F195" s="1" t="s">
        <v>699</v>
      </c>
      <c r="G195" s="1" t="s">
        <v>666</v>
      </c>
      <c r="H195" s="1" t="s">
        <v>668</v>
      </c>
      <c r="I195" s="1" t="s">
        <v>1555</v>
      </c>
      <c r="J195" s="1" t="s">
        <v>670</v>
      </c>
      <c r="K195" s="1" t="s">
        <v>1555</v>
      </c>
      <c r="L195" s="1" t="s">
        <v>1555</v>
      </c>
      <c r="M195" s="1" t="s">
        <v>671</v>
      </c>
      <c r="N195" s="1" t="s">
        <v>671</v>
      </c>
      <c r="O195" s="1" t="s">
        <v>669</v>
      </c>
      <c r="P195" s="1" t="s">
        <v>672</v>
      </c>
      <c r="Q195" s="1" t="s">
        <v>673</v>
      </c>
      <c r="R195" s="1" t="s">
        <v>1564</v>
      </c>
      <c r="S195" s="1" t="s">
        <v>675</v>
      </c>
      <c r="T195" s="1" t="s">
        <v>676</v>
      </c>
      <c r="U195" s="1" t="s">
        <v>677</v>
      </c>
    </row>
    <row r="196" s="1" customFormat="1" spans="1:21">
      <c r="A196" s="3">
        <v>18319822225</v>
      </c>
      <c r="B196" s="1" t="s">
        <v>699</v>
      </c>
      <c r="C196" s="1" t="s">
        <v>1565</v>
      </c>
      <c r="D196" s="1" t="s">
        <v>1155</v>
      </c>
      <c r="E196" s="1" t="s">
        <v>1566</v>
      </c>
      <c r="F196" s="1" t="s">
        <v>666</v>
      </c>
      <c r="G196" s="1" t="s">
        <v>767</v>
      </c>
      <c r="H196" s="1" t="s">
        <v>668</v>
      </c>
      <c r="I196" s="1" t="s">
        <v>1567</v>
      </c>
      <c r="J196" s="1" t="s">
        <v>670</v>
      </c>
      <c r="K196" s="1" t="s">
        <v>1567</v>
      </c>
      <c r="L196" s="1" t="s">
        <v>1567</v>
      </c>
      <c r="M196" s="1" t="s">
        <v>671</v>
      </c>
      <c r="N196" s="1" t="s">
        <v>671</v>
      </c>
      <c r="O196" s="1" t="s">
        <v>669</v>
      </c>
      <c r="P196" s="1" t="s">
        <v>672</v>
      </c>
      <c r="Q196" s="1" t="s">
        <v>673</v>
      </c>
      <c r="R196" s="1" t="s">
        <v>1568</v>
      </c>
      <c r="S196" s="1" t="s">
        <v>675</v>
      </c>
      <c r="T196" s="1" t="s">
        <v>676</v>
      </c>
      <c r="U196" s="1" t="s">
        <v>677</v>
      </c>
    </row>
    <row r="197" s="1" customFormat="1" spans="1:21">
      <c r="A197" s="3">
        <v>18320067494</v>
      </c>
      <c r="B197" s="1" t="s">
        <v>699</v>
      </c>
      <c r="C197" s="1" t="s">
        <v>1569</v>
      </c>
      <c r="D197" s="1" t="s">
        <v>760</v>
      </c>
      <c r="E197" s="1" t="s">
        <v>1570</v>
      </c>
      <c r="F197" s="1" t="s">
        <v>699</v>
      </c>
      <c r="G197" s="1" t="s">
        <v>666</v>
      </c>
      <c r="H197" s="1" t="s">
        <v>668</v>
      </c>
      <c r="I197" s="1" t="s">
        <v>1571</v>
      </c>
      <c r="J197" s="1" t="s">
        <v>670</v>
      </c>
      <c r="K197" s="1" t="s">
        <v>1571</v>
      </c>
      <c r="L197" s="1" t="s">
        <v>1571</v>
      </c>
      <c r="M197" s="1" t="s">
        <v>671</v>
      </c>
      <c r="N197" s="1" t="s">
        <v>671</v>
      </c>
      <c r="O197" s="1" t="s">
        <v>669</v>
      </c>
      <c r="P197" s="1" t="s">
        <v>672</v>
      </c>
      <c r="Q197" s="1" t="s">
        <v>673</v>
      </c>
      <c r="R197" s="1" t="s">
        <v>1572</v>
      </c>
      <c r="S197" s="1" t="s">
        <v>675</v>
      </c>
      <c r="T197" s="1" t="s">
        <v>676</v>
      </c>
      <c r="U197" s="1" t="s">
        <v>677</v>
      </c>
    </row>
    <row r="198" s="1" customFormat="1" spans="1:21">
      <c r="A198" s="3">
        <v>18320197067</v>
      </c>
      <c r="B198" s="1" t="s">
        <v>699</v>
      </c>
      <c r="C198" s="1" t="s">
        <v>1573</v>
      </c>
      <c r="D198" s="1" t="s">
        <v>760</v>
      </c>
      <c r="E198" s="1" t="s">
        <v>1574</v>
      </c>
      <c r="F198" s="1" t="s">
        <v>699</v>
      </c>
      <c r="G198" s="1" t="s">
        <v>666</v>
      </c>
      <c r="H198" s="1" t="s">
        <v>668</v>
      </c>
      <c r="I198" s="1" t="s">
        <v>1571</v>
      </c>
      <c r="J198" s="1" t="s">
        <v>670</v>
      </c>
      <c r="K198" s="1" t="s">
        <v>1571</v>
      </c>
      <c r="L198" s="1" t="s">
        <v>1571</v>
      </c>
      <c r="M198" s="1" t="s">
        <v>671</v>
      </c>
      <c r="N198" s="1" t="s">
        <v>671</v>
      </c>
      <c r="O198" s="1" t="s">
        <v>669</v>
      </c>
      <c r="P198" s="1" t="s">
        <v>672</v>
      </c>
      <c r="Q198" s="1" t="s">
        <v>673</v>
      </c>
      <c r="R198" s="1" t="s">
        <v>1575</v>
      </c>
      <c r="S198" s="1" t="s">
        <v>675</v>
      </c>
      <c r="T198" s="1" t="s">
        <v>676</v>
      </c>
      <c r="U198" s="1" t="s">
        <v>677</v>
      </c>
    </row>
    <row r="199" s="1" customFormat="1" spans="1:21">
      <c r="A199" s="3">
        <v>18320205529</v>
      </c>
      <c r="B199" s="1" t="s">
        <v>699</v>
      </c>
      <c r="C199" s="1" t="s">
        <v>1576</v>
      </c>
      <c r="D199" s="1" t="s">
        <v>1031</v>
      </c>
      <c r="E199" s="1" t="s">
        <v>1340</v>
      </c>
      <c r="F199" s="1" t="s">
        <v>699</v>
      </c>
      <c r="G199" s="1" t="s">
        <v>666</v>
      </c>
      <c r="H199" s="1" t="s">
        <v>668</v>
      </c>
      <c r="I199" s="1" t="s">
        <v>1517</v>
      </c>
      <c r="J199" s="1" t="s">
        <v>670</v>
      </c>
      <c r="K199" s="1" t="s">
        <v>1517</v>
      </c>
      <c r="L199" s="1" t="s">
        <v>1517</v>
      </c>
      <c r="M199" s="1" t="s">
        <v>671</v>
      </c>
      <c r="N199" s="1" t="s">
        <v>671</v>
      </c>
      <c r="O199" s="1" t="s">
        <v>669</v>
      </c>
      <c r="P199" s="1" t="s">
        <v>672</v>
      </c>
      <c r="Q199" s="1" t="s">
        <v>673</v>
      </c>
      <c r="R199" s="1" t="s">
        <v>1577</v>
      </c>
      <c r="S199" s="1" t="s">
        <v>675</v>
      </c>
      <c r="T199" s="1" t="s">
        <v>676</v>
      </c>
      <c r="U199" s="1" t="s">
        <v>677</v>
      </c>
    </row>
    <row r="200" s="1" customFormat="1" spans="1:21">
      <c r="A200" s="3">
        <v>18320504621</v>
      </c>
      <c r="B200" s="1" t="s">
        <v>699</v>
      </c>
      <c r="C200" s="1" t="s">
        <v>1578</v>
      </c>
      <c r="D200" s="1" t="s">
        <v>1225</v>
      </c>
      <c r="E200" s="1" t="s">
        <v>1579</v>
      </c>
      <c r="F200" s="1" t="s">
        <v>699</v>
      </c>
      <c r="G200" s="1" t="s">
        <v>666</v>
      </c>
      <c r="H200" s="1" t="s">
        <v>668</v>
      </c>
      <c r="I200" s="1" t="s">
        <v>1580</v>
      </c>
      <c r="J200" s="1" t="s">
        <v>670</v>
      </c>
      <c r="K200" s="1" t="s">
        <v>1580</v>
      </c>
      <c r="L200" s="1" t="s">
        <v>1580</v>
      </c>
      <c r="M200" s="1" t="s">
        <v>671</v>
      </c>
      <c r="N200" s="1" t="s">
        <v>671</v>
      </c>
      <c r="O200" s="1" t="s">
        <v>669</v>
      </c>
      <c r="P200" s="1" t="s">
        <v>672</v>
      </c>
      <c r="Q200" s="1" t="s">
        <v>673</v>
      </c>
      <c r="R200" s="1" t="s">
        <v>1581</v>
      </c>
      <c r="S200" s="1" t="s">
        <v>675</v>
      </c>
      <c r="T200" s="1" t="s">
        <v>676</v>
      </c>
      <c r="U200" s="1" t="s">
        <v>677</v>
      </c>
    </row>
    <row r="201" s="1" customFormat="1" spans="1:21">
      <c r="A201" s="3">
        <v>18320776912</v>
      </c>
      <c r="B201" s="1" t="s">
        <v>699</v>
      </c>
      <c r="C201" s="1" t="s">
        <v>1582</v>
      </c>
      <c r="D201" s="1" t="s">
        <v>1583</v>
      </c>
      <c r="E201" s="1" t="s">
        <v>1584</v>
      </c>
      <c r="F201" s="1" t="s">
        <v>666</v>
      </c>
      <c r="G201" s="1" t="s">
        <v>767</v>
      </c>
      <c r="H201" s="1" t="s">
        <v>668</v>
      </c>
      <c r="I201" s="1" t="s">
        <v>1585</v>
      </c>
      <c r="J201" s="1" t="s">
        <v>670</v>
      </c>
      <c r="K201" s="1" t="s">
        <v>1585</v>
      </c>
      <c r="L201" s="1" t="s">
        <v>1585</v>
      </c>
      <c r="M201" s="1" t="s">
        <v>671</v>
      </c>
      <c r="N201" s="1" t="s">
        <v>671</v>
      </c>
      <c r="O201" s="1" t="s">
        <v>669</v>
      </c>
      <c r="P201" s="1" t="s">
        <v>672</v>
      </c>
      <c r="Q201" s="1" t="s">
        <v>673</v>
      </c>
      <c r="R201" s="1" t="s">
        <v>1586</v>
      </c>
      <c r="S201" s="1" t="s">
        <v>675</v>
      </c>
      <c r="T201" s="1" t="s">
        <v>676</v>
      </c>
      <c r="U201" s="1" t="s">
        <v>677</v>
      </c>
    </row>
    <row r="202" s="1" customFormat="1" spans="1:21">
      <c r="A202" s="3">
        <v>18322176512</v>
      </c>
      <c r="B202" s="1" t="s">
        <v>699</v>
      </c>
      <c r="C202" s="1" t="s">
        <v>1587</v>
      </c>
      <c r="D202" s="1" t="s">
        <v>1077</v>
      </c>
      <c r="E202" s="1" t="s">
        <v>1588</v>
      </c>
      <c r="F202" s="1" t="s">
        <v>666</v>
      </c>
      <c r="G202" s="1" t="s">
        <v>767</v>
      </c>
      <c r="H202" s="1" t="s">
        <v>668</v>
      </c>
      <c r="I202" s="1" t="s">
        <v>1589</v>
      </c>
      <c r="J202" s="1" t="s">
        <v>670</v>
      </c>
      <c r="K202" s="1" t="s">
        <v>1589</v>
      </c>
      <c r="L202" s="1" t="s">
        <v>1589</v>
      </c>
      <c r="M202" s="1" t="s">
        <v>671</v>
      </c>
      <c r="N202" s="1" t="s">
        <v>671</v>
      </c>
      <c r="O202" s="1" t="s">
        <v>669</v>
      </c>
      <c r="P202" s="1" t="s">
        <v>672</v>
      </c>
      <c r="Q202" s="1" t="s">
        <v>673</v>
      </c>
      <c r="R202" s="1" t="s">
        <v>1590</v>
      </c>
      <c r="S202" s="1" t="s">
        <v>675</v>
      </c>
      <c r="T202" s="1" t="s">
        <v>676</v>
      </c>
      <c r="U202" s="1" t="s">
        <v>677</v>
      </c>
    </row>
    <row r="203" s="1" customFormat="1" spans="1:21">
      <c r="A203" s="3">
        <v>18322314828</v>
      </c>
      <c r="B203" s="1" t="s">
        <v>699</v>
      </c>
      <c r="C203" s="1" t="s">
        <v>1591</v>
      </c>
      <c r="D203" s="1" t="s">
        <v>1225</v>
      </c>
      <c r="E203" s="1" t="s">
        <v>1592</v>
      </c>
      <c r="F203" s="1" t="s">
        <v>666</v>
      </c>
      <c r="G203" s="1" t="s">
        <v>767</v>
      </c>
      <c r="H203" s="1" t="s">
        <v>668</v>
      </c>
      <c r="I203" s="1" t="s">
        <v>1593</v>
      </c>
      <c r="J203" s="1" t="s">
        <v>670</v>
      </c>
      <c r="K203" s="1" t="s">
        <v>1593</v>
      </c>
      <c r="L203" s="1" t="s">
        <v>1593</v>
      </c>
      <c r="M203" s="1" t="s">
        <v>671</v>
      </c>
      <c r="N203" s="1" t="s">
        <v>671</v>
      </c>
      <c r="O203" s="1" t="s">
        <v>669</v>
      </c>
      <c r="P203" s="1" t="s">
        <v>672</v>
      </c>
      <c r="Q203" s="1" t="s">
        <v>673</v>
      </c>
      <c r="R203" s="1" t="s">
        <v>1594</v>
      </c>
      <c r="S203" s="1" t="s">
        <v>675</v>
      </c>
      <c r="T203" s="1" t="s">
        <v>676</v>
      </c>
      <c r="U203" s="1" t="s">
        <v>677</v>
      </c>
    </row>
    <row r="204" s="1" customFormat="1" spans="1:21">
      <c r="A204" s="3">
        <v>18325833143</v>
      </c>
      <c r="B204" s="1" t="s">
        <v>699</v>
      </c>
      <c r="C204" s="1" t="s">
        <v>1595</v>
      </c>
      <c r="D204" s="1" t="s">
        <v>790</v>
      </c>
      <c r="E204" s="1" t="s">
        <v>1596</v>
      </c>
      <c r="F204" s="1" t="s">
        <v>767</v>
      </c>
      <c r="G204" s="1" t="s">
        <v>667</v>
      </c>
      <c r="H204" s="1" t="s">
        <v>668</v>
      </c>
      <c r="I204" s="1" t="s">
        <v>1597</v>
      </c>
      <c r="J204" s="1" t="s">
        <v>670</v>
      </c>
      <c r="K204" s="1" t="s">
        <v>1597</v>
      </c>
      <c r="L204" s="1" t="s">
        <v>1597</v>
      </c>
      <c r="M204" s="1" t="s">
        <v>671</v>
      </c>
      <c r="N204" s="1" t="s">
        <v>671</v>
      </c>
      <c r="O204" s="1" t="s">
        <v>669</v>
      </c>
      <c r="P204" s="1" t="s">
        <v>672</v>
      </c>
      <c r="Q204" s="1" t="s">
        <v>673</v>
      </c>
      <c r="R204" s="1" t="s">
        <v>1598</v>
      </c>
      <c r="S204" s="1" t="s">
        <v>675</v>
      </c>
      <c r="T204" s="1" t="s">
        <v>676</v>
      </c>
      <c r="U204" s="1" t="s">
        <v>677</v>
      </c>
    </row>
    <row r="205" s="1" customFormat="1" spans="1:21">
      <c r="A205" s="3">
        <v>18326165730</v>
      </c>
      <c r="B205" s="1" t="s">
        <v>699</v>
      </c>
      <c r="C205" s="1" t="s">
        <v>1599</v>
      </c>
      <c r="D205" s="1" t="s">
        <v>1077</v>
      </c>
      <c r="E205" s="1" t="s">
        <v>1600</v>
      </c>
      <c r="F205" s="1" t="s">
        <v>666</v>
      </c>
      <c r="G205" s="1" t="s">
        <v>767</v>
      </c>
      <c r="H205" s="1" t="s">
        <v>668</v>
      </c>
      <c r="I205" s="1" t="s">
        <v>1589</v>
      </c>
      <c r="J205" s="1" t="s">
        <v>670</v>
      </c>
      <c r="K205" s="1" t="s">
        <v>1589</v>
      </c>
      <c r="L205" s="1" t="s">
        <v>1589</v>
      </c>
      <c r="M205" s="1" t="s">
        <v>671</v>
      </c>
      <c r="N205" s="1" t="s">
        <v>671</v>
      </c>
      <c r="O205" s="1" t="s">
        <v>669</v>
      </c>
      <c r="P205" s="1" t="s">
        <v>672</v>
      </c>
      <c r="Q205" s="1" t="s">
        <v>673</v>
      </c>
      <c r="R205" s="1" t="s">
        <v>1601</v>
      </c>
      <c r="S205" s="1" t="s">
        <v>675</v>
      </c>
      <c r="T205" s="1" t="s">
        <v>676</v>
      </c>
      <c r="U205" s="1" t="s">
        <v>677</v>
      </c>
    </row>
    <row r="206" s="1" customFormat="1" spans="1:21">
      <c r="A206" s="3">
        <v>18326956994</v>
      </c>
      <c r="B206" s="1" t="s">
        <v>666</v>
      </c>
      <c r="C206" s="1" t="s">
        <v>1602</v>
      </c>
      <c r="D206" s="1" t="s">
        <v>1225</v>
      </c>
      <c r="E206" s="1" t="s">
        <v>1603</v>
      </c>
      <c r="F206" s="1" t="s">
        <v>666</v>
      </c>
      <c r="G206" s="1" t="s">
        <v>667</v>
      </c>
      <c r="H206" s="1" t="s">
        <v>668</v>
      </c>
      <c r="I206" s="1" t="s">
        <v>1604</v>
      </c>
      <c r="J206" s="1" t="s">
        <v>670</v>
      </c>
      <c r="K206" s="1" t="s">
        <v>1604</v>
      </c>
      <c r="L206" s="1" t="s">
        <v>1604</v>
      </c>
      <c r="M206" s="1" t="s">
        <v>671</v>
      </c>
      <c r="N206" s="1" t="s">
        <v>671</v>
      </c>
      <c r="O206" s="1" t="s">
        <v>669</v>
      </c>
      <c r="P206" s="1" t="s">
        <v>672</v>
      </c>
      <c r="Q206" s="1" t="s">
        <v>673</v>
      </c>
      <c r="R206" s="1" t="s">
        <v>1605</v>
      </c>
      <c r="S206" s="1" t="s">
        <v>675</v>
      </c>
      <c r="T206" s="1" t="s">
        <v>676</v>
      </c>
      <c r="U206" s="1" t="s">
        <v>677</v>
      </c>
    </row>
    <row r="207" s="1" customFormat="1" spans="1:21">
      <c r="A207" s="3">
        <v>18326977648</v>
      </c>
      <c r="B207" s="1" t="s">
        <v>666</v>
      </c>
      <c r="C207" s="1" t="s">
        <v>1606</v>
      </c>
      <c r="D207" s="1" t="s">
        <v>1077</v>
      </c>
      <c r="E207" s="1" t="s">
        <v>1607</v>
      </c>
      <c r="F207" s="1" t="s">
        <v>666</v>
      </c>
      <c r="G207" s="1" t="s">
        <v>767</v>
      </c>
      <c r="H207" s="1" t="s">
        <v>668</v>
      </c>
      <c r="I207" s="1" t="s">
        <v>1589</v>
      </c>
      <c r="J207" s="1" t="s">
        <v>670</v>
      </c>
      <c r="K207" s="1" t="s">
        <v>1589</v>
      </c>
      <c r="L207" s="1" t="s">
        <v>1589</v>
      </c>
      <c r="M207" s="1" t="s">
        <v>671</v>
      </c>
      <c r="N207" s="1" t="s">
        <v>671</v>
      </c>
      <c r="O207" s="1" t="s">
        <v>669</v>
      </c>
      <c r="P207" s="1" t="s">
        <v>672</v>
      </c>
      <c r="Q207" s="1" t="s">
        <v>673</v>
      </c>
      <c r="R207" s="1" t="s">
        <v>1608</v>
      </c>
      <c r="S207" s="1" t="s">
        <v>675</v>
      </c>
      <c r="T207" s="1" t="s">
        <v>676</v>
      </c>
      <c r="U207" s="1" t="s">
        <v>677</v>
      </c>
    </row>
    <row r="208" s="1" customFormat="1" spans="1:21">
      <c r="A208" s="3">
        <v>18327036207</v>
      </c>
      <c r="B208" s="1" t="s">
        <v>666</v>
      </c>
      <c r="C208" s="1" t="s">
        <v>1609</v>
      </c>
      <c r="D208" s="1" t="s">
        <v>1544</v>
      </c>
      <c r="E208" s="1" t="s">
        <v>1610</v>
      </c>
      <c r="F208" s="1" t="s">
        <v>666</v>
      </c>
      <c r="G208" s="1" t="s">
        <v>667</v>
      </c>
      <c r="H208" s="1" t="s">
        <v>668</v>
      </c>
      <c r="I208" s="1" t="s">
        <v>1546</v>
      </c>
      <c r="J208" s="1" t="s">
        <v>670</v>
      </c>
      <c r="K208" s="1" t="s">
        <v>1546</v>
      </c>
      <c r="L208" s="1" t="s">
        <v>1546</v>
      </c>
      <c r="M208" s="1" t="s">
        <v>671</v>
      </c>
      <c r="N208" s="1" t="s">
        <v>671</v>
      </c>
      <c r="O208" s="1" t="s">
        <v>669</v>
      </c>
      <c r="P208" s="1" t="s">
        <v>672</v>
      </c>
      <c r="Q208" s="1" t="s">
        <v>673</v>
      </c>
      <c r="R208" s="1" t="s">
        <v>1611</v>
      </c>
      <c r="S208" s="1" t="s">
        <v>675</v>
      </c>
      <c r="T208" s="1" t="s">
        <v>676</v>
      </c>
      <c r="U208" s="1" t="s">
        <v>677</v>
      </c>
    </row>
    <row r="209" s="1" customFormat="1" spans="1:21">
      <c r="A209" s="3">
        <v>18327861029</v>
      </c>
      <c r="B209" s="1" t="s">
        <v>666</v>
      </c>
      <c r="C209" s="1" t="s">
        <v>1612</v>
      </c>
      <c r="D209" s="1" t="s">
        <v>1119</v>
      </c>
      <c r="E209" s="1" t="s">
        <v>1613</v>
      </c>
      <c r="F209" s="1" t="s">
        <v>666</v>
      </c>
      <c r="G209" s="1" t="s">
        <v>767</v>
      </c>
      <c r="H209" s="1" t="s">
        <v>668</v>
      </c>
      <c r="I209" s="1" t="s">
        <v>1360</v>
      </c>
      <c r="J209" s="1" t="s">
        <v>670</v>
      </c>
      <c r="K209" s="1" t="s">
        <v>1360</v>
      </c>
      <c r="L209" s="1" t="s">
        <v>1360</v>
      </c>
      <c r="M209" s="1" t="s">
        <v>671</v>
      </c>
      <c r="N209" s="1" t="s">
        <v>671</v>
      </c>
      <c r="O209" s="1" t="s">
        <v>669</v>
      </c>
      <c r="P209" s="1" t="s">
        <v>672</v>
      </c>
      <c r="Q209" s="1" t="s">
        <v>673</v>
      </c>
      <c r="R209" s="1" t="s">
        <v>1614</v>
      </c>
      <c r="S209" s="1" t="s">
        <v>675</v>
      </c>
      <c r="T209" s="1" t="s">
        <v>676</v>
      </c>
      <c r="U209" s="1" t="s">
        <v>677</v>
      </c>
    </row>
    <row r="210" s="1" customFormat="1" spans="1:21">
      <c r="A210" s="3">
        <v>18327875793</v>
      </c>
      <c r="B210" s="1" t="s">
        <v>666</v>
      </c>
      <c r="C210" s="1" t="s">
        <v>1615</v>
      </c>
      <c r="D210" s="1" t="s">
        <v>1225</v>
      </c>
      <c r="E210" s="1" t="s">
        <v>1616</v>
      </c>
      <c r="F210" s="1" t="s">
        <v>666</v>
      </c>
      <c r="G210" s="1" t="s">
        <v>767</v>
      </c>
      <c r="H210" s="1" t="s">
        <v>668</v>
      </c>
      <c r="I210" s="1" t="s">
        <v>1617</v>
      </c>
      <c r="J210" s="1" t="s">
        <v>670</v>
      </c>
      <c r="K210" s="1" t="s">
        <v>1617</v>
      </c>
      <c r="L210" s="1" t="s">
        <v>1617</v>
      </c>
      <c r="M210" s="1" t="s">
        <v>671</v>
      </c>
      <c r="N210" s="1" t="s">
        <v>671</v>
      </c>
      <c r="O210" s="1" t="s">
        <v>669</v>
      </c>
      <c r="P210" s="1" t="s">
        <v>672</v>
      </c>
      <c r="Q210" s="1" t="s">
        <v>673</v>
      </c>
      <c r="R210" s="1" t="s">
        <v>1618</v>
      </c>
      <c r="S210" s="1" t="s">
        <v>675</v>
      </c>
      <c r="T210" s="1" t="s">
        <v>676</v>
      </c>
      <c r="U210" s="1" t="s">
        <v>677</v>
      </c>
    </row>
    <row r="211" s="1" customFormat="1" spans="1:21">
      <c r="A211" s="3">
        <v>18328123582</v>
      </c>
      <c r="B211" s="1" t="s">
        <v>666</v>
      </c>
      <c r="C211" s="1" t="s">
        <v>1619</v>
      </c>
      <c r="D211" s="1" t="s">
        <v>1225</v>
      </c>
      <c r="E211" s="1" t="s">
        <v>1554</v>
      </c>
      <c r="F211" s="1" t="s">
        <v>666</v>
      </c>
      <c r="G211" s="1" t="s">
        <v>767</v>
      </c>
      <c r="H211" s="1" t="s">
        <v>668</v>
      </c>
      <c r="I211" s="1" t="s">
        <v>1617</v>
      </c>
      <c r="J211" s="1" t="s">
        <v>670</v>
      </c>
      <c r="K211" s="1" t="s">
        <v>1617</v>
      </c>
      <c r="L211" s="1" t="s">
        <v>1617</v>
      </c>
      <c r="M211" s="1" t="s">
        <v>671</v>
      </c>
      <c r="N211" s="1" t="s">
        <v>671</v>
      </c>
      <c r="O211" s="1" t="s">
        <v>669</v>
      </c>
      <c r="P211" s="1" t="s">
        <v>672</v>
      </c>
      <c r="Q211" s="1" t="s">
        <v>673</v>
      </c>
      <c r="R211" s="1" t="s">
        <v>1620</v>
      </c>
      <c r="S211" s="1" t="s">
        <v>675</v>
      </c>
      <c r="T211" s="1" t="s">
        <v>676</v>
      </c>
      <c r="U211" s="1" t="s">
        <v>677</v>
      </c>
    </row>
    <row r="212" s="1" customFormat="1" spans="1:21">
      <c r="A212" s="3">
        <v>18328468842</v>
      </c>
      <c r="B212" s="1" t="s">
        <v>666</v>
      </c>
      <c r="C212" s="1" t="s">
        <v>1621</v>
      </c>
      <c r="D212" s="1" t="s">
        <v>1558</v>
      </c>
      <c r="E212" s="1" t="s">
        <v>1622</v>
      </c>
      <c r="F212" s="1" t="s">
        <v>666</v>
      </c>
      <c r="G212" s="1" t="s">
        <v>767</v>
      </c>
      <c r="H212" s="1" t="s">
        <v>668</v>
      </c>
      <c r="I212" s="1" t="s">
        <v>1623</v>
      </c>
      <c r="J212" s="1" t="s">
        <v>670</v>
      </c>
      <c r="K212" s="1" t="s">
        <v>1623</v>
      </c>
      <c r="L212" s="1" t="s">
        <v>1623</v>
      </c>
      <c r="M212" s="1" t="s">
        <v>671</v>
      </c>
      <c r="N212" s="1" t="s">
        <v>671</v>
      </c>
      <c r="O212" s="1" t="s">
        <v>669</v>
      </c>
      <c r="P212" s="1" t="s">
        <v>672</v>
      </c>
      <c r="Q212" s="1" t="s">
        <v>673</v>
      </c>
      <c r="R212" s="1" t="s">
        <v>1624</v>
      </c>
      <c r="S212" s="1" t="s">
        <v>675</v>
      </c>
      <c r="T212" s="1" t="s">
        <v>676</v>
      </c>
      <c r="U212" s="1" t="s">
        <v>677</v>
      </c>
    </row>
    <row r="213" s="1" customFormat="1" spans="1:21">
      <c r="A213" s="3">
        <v>18328932639</v>
      </c>
      <c r="B213" s="1" t="s">
        <v>666</v>
      </c>
      <c r="C213" s="1" t="s">
        <v>1625</v>
      </c>
      <c r="D213" s="1" t="s">
        <v>1031</v>
      </c>
      <c r="E213" s="1" t="s">
        <v>1340</v>
      </c>
      <c r="F213" s="1" t="s">
        <v>666</v>
      </c>
      <c r="G213" s="1" t="s">
        <v>767</v>
      </c>
      <c r="H213" s="1" t="s">
        <v>668</v>
      </c>
      <c r="I213" s="1" t="s">
        <v>1517</v>
      </c>
      <c r="J213" s="1" t="s">
        <v>670</v>
      </c>
      <c r="K213" s="1" t="s">
        <v>1517</v>
      </c>
      <c r="L213" s="1" t="s">
        <v>1517</v>
      </c>
      <c r="M213" s="1" t="s">
        <v>671</v>
      </c>
      <c r="N213" s="1" t="s">
        <v>671</v>
      </c>
      <c r="O213" s="1" t="s">
        <v>669</v>
      </c>
      <c r="P213" s="1" t="s">
        <v>672</v>
      </c>
      <c r="Q213" s="1" t="s">
        <v>673</v>
      </c>
      <c r="R213" s="1" t="s">
        <v>1626</v>
      </c>
      <c r="S213" s="1" t="s">
        <v>675</v>
      </c>
      <c r="T213" s="1" t="s">
        <v>676</v>
      </c>
      <c r="U213" s="1" t="s">
        <v>677</v>
      </c>
    </row>
    <row r="214" s="1" customFormat="1" spans="1:21">
      <c r="A214" s="3">
        <v>18329365368</v>
      </c>
      <c r="B214" s="1" t="s">
        <v>666</v>
      </c>
      <c r="C214" s="1" t="s">
        <v>1627</v>
      </c>
      <c r="D214" s="1" t="s">
        <v>1628</v>
      </c>
      <c r="E214" s="1" t="s">
        <v>1629</v>
      </c>
      <c r="F214" s="1" t="s">
        <v>767</v>
      </c>
      <c r="G214" s="1" t="s">
        <v>667</v>
      </c>
      <c r="H214" s="1" t="s">
        <v>668</v>
      </c>
      <c r="I214" s="1" t="s">
        <v>1630</v>
      </c>
      <c r="J214" s="1" t="s">
        <v>670</v>
      </c>
      <c r="K214" s="1" t="s">
        <v>1630</v>
      </c>
      <c r="L214" s="1" t="s">
        <v>1630</v>
      </c>
      <c r="M214" s="1" t="s">
        <v>671</v>
      </c>
      <c r="N214" s="1" t="s">
        <v>671</v>
      </c>
      <c r="O214" s="1" t="s">
        <v>669</v>
      </c>
      <c r="P214" s="1" t="s">
        <v>672</v>
      </c>
      <c r="Q214" s="1" t="s">
        <v>673</v>
      </c>
      <c r="R214" s="1" t="s">
        <v>1631</v>
      </c>
      <c r="S214" s="1" t="s">
        <v>675</v>
      </c>
      <c r="T214" s="1" t="s">
        <v>676</v>
      </c>
      <c r="U214" s="1" t="s">
        <v>677</v>
      </c>
    </row>
    <row r="215" s="1" customFormat="1" spans="1:21">
      <c r="A215" s="3">
        <v>18334280685</v>
      </c>
      <c r="B215" s="1" t="s">
        <v>666</v>
      </c>
      <c r="C215" s="1" t="s">
        <v>1632</v>
      </c>
      <c r="D215" s="1" t="s">
        <v>1257</v>
      </c>
      <c r="E215" s="1" t="s">
        <v>1633</v>
      </c>
      <c r="F215" s="1" t="s">
        <v>767</v>
      </c>
      <c r="G215" s="1" t="s">
        <v>667</v>
      </c>
      <c r="H215" s="1" t="s">
        <v>668</v>
      </c>
      <c r="I215" s="1" t="s">
        <v>1634</v>
      </c>
      <c r="J215" s="1" t="s">
        <v>670</v>
      </c>
      <c r="K215" s="1" t="s">
        <v>1634</v>
      </c>
      <c r="L215" s="1" t="s">
        <v>1634</v>
      </c>
      <c r="M215" s="1" t="s">
        <v>671</v>
      </c>
      <c r="N215" s="1" t="s">
        <v>671</v>
      </c>
      <c r="O215" s="1" t="s">
        <v>669</v>
      </c>
      <c r="P215" s="1" t="s">
        <v>672</v>
      </c>
      <c r="Q215" s="1" t="s">
        <v>673</v>
      </c>
      <c r="R215" s="1" t="s">
        <v>1635</v>
      </c>
      <c r="S215" s="1" t="s">
        <v>675</v>
      </c>
      <c r="T215" s="1" t="s">
        <v>676</v>
      </c>
      <c r="U215" s="1" t="s">
        <v>677</v>
      </c>
    </row>
    <row r="216" s="1" customFormat="1" spans="1:21">
      <c r="A216" s="3">
        <v>18334361768</v>
      </c>
      <c r="B216" s="1" t="s">
        <v>666</v>
      </c>
      <c r="C216" s="1" t="s">
        <v>1636</v>
      </c>
      <c r="D216" s="1" t="s">
        <v>1637</v>
      </c>
      <c r="E216" s="1" t="s">
        <v>1638</v>
      </c>
      <c r="F216" s="1" t="s">
        <v>767</v>
      </c>
      <c r="G216" s="1" t="s">
        <v>667</v>
      </c>
      <c r="H216" s="1" t="s">
        <v>668</v>
      </c>
      <c r="I216" s="1" t="s">
        <v>1639</v>
      </c>
      <c r="J216" s="1" t="s">
        <v>670</v>
      </c>
      <c r="K216" s="1" t="s">
        <v>1639</v>
      </c>
      <c r="L216" s="1" t="s">
        <v>1639</v>
      </c>
      <c r="M216" s="1" t="s">
        <v>671</v>
      </c>
      <c r="N216" s="1" t="s">
        <v>671</v>
      </c>
      <c r="O216" s="1" t="s">
        <v>669</v>
      </c>
      <c r="P216" s="1" t="s">
        <v>672</v>
      </c>
      <c r="Q216" s="1" t="s">
        <v>673</v>
      </c>
      <c r="R216" s="1" t="s">
        <v>1640</v>
      </c>
      <c r="S216" s="1" t="s">
        <v>675</v>
      </c>
      <c r="T216" s="1" t="s">
        <v>676</v>
      </c>
      <c r="U216" s="1" t="s">
        <v>677</v>
      </c>
    </row>
    <row r="217" s="1" customFormat="1" spans="1:21">
      <c r="A217" s="3">
        <v>18335800280</v>
      </c>
      <c r="B217" s="1" t="s">
        <v>666</v>
      </c>
      <c r="C217" s="1" t="s">
        <v>1641</v>
      </c>
      <c r="D217" s="1" t="s">
        <v>1642</v>
      </c>
      <c r="E217" s="1" t="s">
        <v>1643</v>
      </c>
      <c r="F217" s="1" t="s">
        <v>767</v>
      </c>
      <c r="G217" s="1" t="s">
        <v>667</v>
      </c>
      <c r="H217" s="1" t="s">
        <v>668</v>
      </c>
      <c r="I217" s="1" t="s">
        <v>1644</v>
      </c>
      <c r="J217" s="1" t="s">
        <v>670</v>
      </c>
      <c r="K217" s="1" t="s">
        <v>1644</v>
      </c>
      <c r="L217" s="1" t="s">
        <v>1644</v>
      </c>
      <c r="M217" s="1" t="s">
        <v>671</v>
      </c>
      <c r="N217" s="1" t="s">
        <v>671</v>
      </c>
      <c r="O217" s="1" t="s">
        <v>669</v>
      </c>
      <c r="P217" s="1" t="s">
        <v>672</v>
      </c>
      <c r="Q217" s="1" t="s">
        <v>673</v>
      </c>
      <c r="R217" s="1" t="s">
        <v>1645</v>
      </c>
      <c r="S217" s="1" t="s">
        <v>675</v>
      </c>
      <c r="T217" s="1" t="s">
        <v>676</v>
      </c>
      <c r="U217" s="1" t="s">
        <v>677</v>
      </c>
    </row>
    <row r="218" s="1" customFormat="1" spans="1:21">
      <c r="A218" s="3">
        <v>18335999951</v>
      </c>
      <c r="B218" s="1" t="s">
        <v>767</v>
      </c>
      <c r="C218" s="1" t="s">
        <v>1646</v>
      </c>
      <c r="D218" s="1" t="s">
        <v>1393</v>
      </c>
      <c r="E218" s="1" t="s">
        <v>1394</v>
      </c>
      <c r="F218" s="1" t="s">
        <v>767</v>
      </c>
      <c r="G218" s="1" t="s">
        <v>667</v>
      </c>
      <c r="H218" s="1" t="s">
        <v>668</v>
      </c>
      <c r="I218" s="1" t="s">
        <v>1395</v>
      </c>
      <c r="J218" s="1" t="s">
        <v>670</v>
      </c>
      <c r="K218" s="1" t="s">
        <v>1395</v>
      </c>
      <c r="L218" s="1" t="s">
        <v>1395</v>
      </c>
      <c r="M218" s="1" t="s">
        <v>671</v>
      </c>
      <c r="N218" s="1" t="s">
        <v>671</v>
      </c>
      <c r="O218" s="1" t="s">
        <v>669</v>
      </c>
      <c r="P218" s="1" t="s">
        <v>672</v>
      </c>
      <c r="Q218" s="1" t="s">
        <v>673</v>
      </c>
      <c r="R218" s="1" t="s">
        <v>1647</v>
      </c>
      <c r="S218" s="1" t="s">
        <v>675</v>
      </c>
      <c r="T218" s="1" t="s">
        <v>676</v>
      </c>
      <c r="U218" s="1" t="s">
        <v>677</v>
      </c>
    </row>
    <row r="219" s="1" customFormat="1" spans="1:21">
      <c r="A219" s="3">
        <v>18336144112</v>
      </c>
      <c r="B219" s="1" t="s">
        <v>767</v>
      </c>
      <c r="C219" s="1" t="s">
        <v>1648</v>
      </c>
      <c r="D219" s="1" t="s">
        <v>1649</v>
      </c>
      <c r="E219" s="1" t="s">
        <v>1650</v>
      </c>
      <c r="F219" s="1" t="s">
        <v>767</v>
      </c>
      <c r="G219" s="1" t="s">
        <v>667</v>
      </c>
      <c r="H219" s="1" t="s">
        <v>668</v>
      </c>
      <c r="I219" s="1" t="s">
        <v>1651</v>
      </c>
      <c r="J219" s="1" t="s">
        <v>670</v>
      </c>
      <c r="K219" s="1" t="s">
        <v>1651</v>
      </c>
      <c r="L219" s="1" t="s">
        <v>1651</v>
      </c>
      <c r="M219" s="1" t="s">
        <v>671</v>
      </c>
      <c r="N219" s="1" t="s">
        <v>671</v>
      </c>
      <c r="O219" s="1" t="s">
        <v>669</v>
      </c>
      <c r="P219" s="1" t="s">
        <v>672</v>
      </c>
      <c r="Q219" s="1" t="s">
        <v>673</v>
      </c>
      <c r="R219" s="1" t="s">
        <v>1652</v>
      </c>
      <c r="S219" s="1" t="s">
        <v>675</v>
      </c>
      <c r="T219" s="1" t="s">
        <v>676</v>
      </c>
      <c r="U219" s="1" t="s">
        <v>677</v>
      </c>
    </row>
    <row r="220" s="1" customFormat="1" spans="1:21">
      <c r="A220" s="3">
        <v>18336521802</v>
      </c>
      <c r="B220" s="1" t="s">
        <v>767</v>
      </c>
      <c r="C220" s="1" t="s">
        <v>1653</v>
      </c>
      <c r="D220" s="1" t="s">
        <v>1063</v>
      </c>
      <c r="E220" s="1" t="s">
        <v>1654</v>
      </c>
      <c r="F220" s="1" t="s">
        <v>767</v>
      </c>
      <c r="G220" s="1" t="s">
        <v>667</v>
      </c>
      <c r="H220" s="1" t="s">
        <v>668</v>
      </c>
      <c r="I220" s="1" t="s">
        <v>1655</v>
      </c>
      <c r="J220" s="1" t="s">
        <v>670</v>
      </c>
      <c r="K220" s="1" t="s">
        <v>1655</v>
      </c>
      <c r="L220" s="1" t="s">
        <v>1655</v>
      </c>
      <c r="M220" s="1" t="s">
        <v>671</v>
      </c>
      <c r="N220" s="1" t="s">
        <v>671</v>
      </c>
      <c r="O220" s="1" t="s">
        <v>669</v>
      </c>
      <c r="P220" s="1" t="s">
        <v>672</v>
      </c>
      <c r="Q220" s="1" t="s">
        <v>673</v>
      </c>
      <c r="R220" s="1" t="s">
        <v>1656</v>
      </c>
      <c r="S220" s="1" t="s">
        <v>675</v>
      </c>
      <c r="T220" s="1" t="s">
        <v>676</v>
      </c>
      <c r="U220" s="1" t="s">
        <v>677</v>
      </c>
    </row>
    <row r="221" s="1" customFormat="1" spans="1:21">
      <c r="A221" s="3">
        <v>18339595017</v>
      </c>
      <c r="B221" s="1" t="s">
        <v>767</v>
      </c>
      <c r="C221" s="1" t="s">
        <v>1657</v>
      </c>
      <c r="D221" s="1" t="s">
        <v>1658</v>
      </c>
      <c r="E221" s="1" t="s">
        <v>1659</v>
      </c>
      <c r="F221" s="1" t="s">
        <v>767</v>
      </c>
      <c r="G221" s="1" t="s">
        <v>667</v>
      </c>
      <c r="H221" s="1" t="s">
        <v>668</v>
      </c>
      <c r="I221" s="1" t="s">
        <v>1660</v>
      </c>
      <c r="J221" s="1" t="s">
        <v>670</v>
      </c>
      <c r="K221" s="1" t="s">
        <v>1660</v>
      </c>
      <c r="L221" s="1" t="s">
        <v>1660</v>
      </c>
      <c r="M221" s="1" t="s">
        <v>671</v>
      </c>
      <c r="N221" s="1" t="s">
        <v>671</v>
      </c>
      <c r="O221" s="1" t="s">
        <v>669</v>
      </c>
      <c r="P221" s="1" t="s">
        <v>672</v>
      </c>
      <c r="Q221" s="1" t="s">
        <v>673</v>
      </c>
      <c r="R221" s="1" t="s">
        <v>1661</v>
      </c>
      <c r="S221" s="1" t="s">
        <v>675</v>
      </c>
      <c r="T221" s="1" t="s">
        <v>676</v>
      </c>
      <c r="U221" s="1" t="s">
        <v>677</v>
      </c>
    </row>
    <row r="222" s="1" customFormat="1" spans="1:21">
      <c r="A222" s="3">
        <v>18339964330</v>
      </c>
      <c r="B222" s="1" t="s">
        <v>767</v>
      </c>
      <c r="C222" s="1" t="s">
        <v>1662</v>
      </c>
      <c r="D222" s="1" t="s">
        <v>1063</v>
      </c>
      <c r="E222" s="1" t="s">
        <v>1663</v>
      </c>
      <c r="F222" s="1" t="s">
        <v>767</v>
      </c>
      <c r="G222" s="1" t="s">
        <v>667</v>
      </c>
      <c r="H222" s="1" t="s">
        <v>668</v>
      </c>
      <c r="I222" s="1" t="s">
        <v>1664</v>
      </c>
      <c r="J222" s="1" t="s">
        <v>670</v>
      </c>
      <c r="K222" s="1" t="s">
        <v>1664</v>
      </c>
      <c r="L222" s="1" t="s">
        <v>1664</v>
      </c>
      <c r="M222" s="1" t="s">
        <v>671</v>
      </c>
      <c r="N222" s="1" t="s">
        <v>671</v>
      </c>
      <c r="O222" s="1" t="s">
        <v>669</v>
      </c>
      <c r="P222" s="1" t="s">
        <v>672</v>
      </c>
      <c r="Q222" s="1" t="s">
        <v>673</v>
      </c>
      <c r="R222" s="1" t="s">
        <v>1665</v>
      </c>
      <c r="S222" s="1" t="s">
        <v>675</v>
      </c>
      <c r="T222" s="1" t="s">
        <v>676</v>
      </c>
      <c r="U222" s="1" t="s">
        <v>677</v>
      </c>
    </row>
    <row r="223" s="1" customFormat="1" spans="1:21">
      <c r="A223" s="3">
        <v>18340354265</v>
      </c>
      <c r="B223" s="1" t="s">
        <v>767</v>
      </c>
      <c r="C223" s="1" t="s">
        <v>1666</v>
      </c>
      <c r="D223" s="1" t="s">
        <v>1072</v>
      </c>
      <c r="E223" s="1" t="s">
        <v>1667</v>
      </c>
      <c r="F223" s="1" t="s">
        <v>767</v>
      </c>
      <c r="G223" s="1" t="s">
        <v>667</v>
      </c>
      <c r="H223" s="1" t="s">
        <v>668</v>
      </c>
      <c r="I223" s="1" t="s">
        <v>1668</v>
      </c>
      <c r="J223" s="1" t="s">
        <v>670</v>
      </c>
      <c r="K223" s="1" t="s">
        <v>1668</v>
      </c>
      <c r="L223" s="1" t="s">
        <v>1668</v>
      </c>
      <c r="M223" s="1" t="s">
        <v>671</v>
      </c>
      <c r="N223" s="1" t="s">
        <v>671</v>
      </c>
      <c r="O223" s="1" t="s">
        <v>669</v>
      </c>
      <c r="P223" s="1" t="s">
        <v>672</v>
      </c>
      <c r="Q223" s="1" t="s">
        <v>673</v>
      </c>
      <c r="R223" s="1" t="s">
        <v>1669</v>
      </c>
      <c r="S223" s="1" t="s">
        <v>675</v>
      </c>
      <c r="T223" s="1" t="s">
        <v>676</v>
      </c>
      <c r="U223" s="1" t="s">
        <v>677</v>
      </c>
    </row>
    <row r="224" s="1" customFormat="1" spans="1:21">
      <c r="A224" s="3">
        <v>18340512786</v>
      </c>
      <c r="B224" s="1" t="s">
        <v>767</v>
      </c>
      <c r="C224" s="1" t="s">
        <v>1670</v>
      </c>
      <c r="D224" s="1" t="s">
        <v>1671</v>
      </c>
      <c r="E224" s="1" t="s">
        <v>1672</v>
      </c>
      <c r="F224" s="1" t="s">
        <v>767</v>
      </c>
      <c r="G224" s="1" t="s">
        <v>667</v>
      </c>
      <c r="H224" s="1" t="s">
        <v>668</v>
      </c>
      <c r="I224" s="1" t="s">
        <v>1673</v>
      </c>
      <c r="J224" s="1" t="s">
        <v>670</v>
      </c>
      <c r="K224" s="1" t="s">
        <v>1673</v>
      </c>
      <c r="L224" s="1" t="s">
        <v>1673</v>
      </c>
      <c r="M224" s="1" t="s">
        <v>671</v>
      </c>
      <c r="N224" s="1" t="s">
        <v>671</v>
      </c>
      <c r="O224" s="1" t="s">
        <v>669</v>
      </c>
      <c r="P224" s="1" t="s">
        <v>672</v>
      </c>
      <c r="Q224" s="1" t="s">
        <v>673</v>
      </c>
      <c r="R224" s="1" t="s">
        <v>1674</v>
      </c>
      <c r="S224" s="1" t="s">
        <v>675</v>
      </c>
      <c r="T224" s="1" t="s">
        <v>676</v>
      </c>
      <c r="U224" s="1" t="s">
        <v>677</v>
      </c>
    </row>
    <row r="225" s="1" customFormat="1" spans="1:21">
      <c r="A225" s="3">
        <v>18340650447</v>
      </c>
      <c r="B225" s="1" t="s">
        <v>767</v>
      </c>
      <c r="C225" s="1" t="s">
        <v>1675</v>
      </c>
      <c r="D225" s="1" t="s">
        <v>1257</v>
      </c>
      <c r="E225" s="1" t="s">
        <v>1676</v>
      </c>
      <c r="F225" s="1" t="s">
        <v>767</v>
      </c>
      <c r="G225" s="1" t="s">
        <v>667</v>
      </c>
      <c r="H225" s="1" t="s">
        <v>668</v>
      </c>
      <c r="I225" s="1" t="s">
        <v>1677</v>
      </c>
      <c r="J225" s="1" t="s">
        <v>670</v>
      </c>
      <c r="K225" s="1" t="s">
        <v>1677</v>
      </c>
      <c r="L225" s="1" t="s">
        <v>1677</v>
      </c>
      <c r="M225" s="1" t="s">
        <v>671</v>
      </c>
      <c r="N225" s="1" t="s">
        <v>671</v>
      </c>
      <c r="O225" s="1" t="s">
        <v>669</v>
      </c>
      <c r="P225" s="1" t="s">
        <v>672</v>
      </c>
      <c r="Q225" s="1" t="s">
        <v>673</v>
      </c>
      <c r="R225" s="1" t="s">
        <v>1678</v>
      </c>
      <c r="S225" s="1" t="s">
        <v>675</v>
      </c>
      <c r="T225" s="1" t="s">
        <v>676</v>
      </c>
      <c r="U225" s="1" t="s">
        <v>677</v>
      </c>
    </row>
    <row r="226" s="1" customFormat="1" spans="1:21">
      <c r="A226" s="3">
        <v>18340665107</v>
      </c>
      <c r="B226" s="1" t="s">
        <v>767</v>
      </c>
      <c r="C226" s="1" t="s">
        <v>1679</v>
      </c>
      <c r="D226" s="1" t="s">
        <v>1225</v>
      </c>
      <c r="E226" s="1" t="s">
        <v>1616</v>
      </c>
      <c r="F226" s="1" t="s">
        <v>767</v>
      </c>
      <c r="G226" s="1" t="s">
        <v>667</v>
      </c>
      <c r="H226" s="1" t="s">
        <v>668</v>
      </c>
      <c r="I226" s="1" t="s">
        <v>1680</v>
      </c>
      <c r="J226" s="1" t="s">
        <v>670</v>
      </c>
      <c r="K226" s="1" t="s">
        <v>1680</v>
      </c>
      <c r="L226" s="1" t="s">
        <v>1680</v>
      </c>
      <c r="M226" s="1" t="s">
        <v>671</v>
      </c>
      <c r="N226" s="1" t="s">
        <v>671</v>
      </c>
      <c r="O226" s="1" t="s">
        <v>669</v>
      </c>
      <c r="P226" s="1" t="s">
        <v>672</v>
      </c>
      <c r="Q226" s="1" t="s">
        <v>673</v>
      </c>
      <c r="R226" s="1" t="s">
        <v>1681</v>
      </c>
      <c r="S226" s="1" t="s">
        <v>675</v>
      </c>
      <c r="T226" s="1" t="s">
        <v>676</v>
      </c>
      <c r="U226" s="1" t="s">
        <v>677</v>
      </c>
    </row>
    <row r="227" s="1" customFormat="1" spans="1:21">
      <c r="A227" s="3">
        <v>18341196819</v>
      </c>
      <c r="B227" s="1" t="s">
        <v>767</v>
      </c>
      <c r="C227" s="1" t="s">
        <v>1682</v>
      </c>
      <c r="D227" s="1" t="s">
        <v>1225</v>
      </c>
      <c r="E227" s="1" t="s">
        <v>1554</v>
      </c>
      <c r="F227" s="1" t="s">
        <v>767</v>
      </c>
      <c r="G227" s="1" t="s">
        <v>667</v>
      </c>
      <c r="H227" s="1" t="s">
        <v>668</v>
      </c>
      <c r="I227" s="1" t="s">
        <v>1683</v>
      </c>
      <c r="J227" s="1" t="s">
        <v>670</v>
      </c>
      <c r="K227" s="1" t="s">
        <v>1683</v>
      </c>
      <c r="L227" s="1" t="s">
        <v>1683</v>
      </c>
      <c r="M227" s="1" t="s">
        <v>671</v>
      </c>
      <c r="N227" s="1" t="s">
        <v>671</v>
      </c>
      <c r="O227" s="1" t="s">
        <v>669</v>
      </c>
      <c r="P227" s="1" t="s">
        <v>672</v>
      </c>
      <c r="Q227" s="1" t="s">
        <v>673</v>
      </c>
      <c r="R227" s="1" t="s">
        <v>1684</v>
      </c>
      <c r="S227" s="1" t="s">
        <v>675</v>
      </c>
      <c r="T227" s="1" t="s">
        <v>676</v>
      </c>
      <c r="U227" s="1" t="s">
        <v>677</v>
      </c>
    </row>
    <row r="228" s="1" customFormat="1" spans="1:21">
      <c r="A228" s="3">
        <v>18341527433</v>
      </c>
      <c r="B228" s="1" t="s">
        <v>767</v>
      </c>
      <c r="C228" s="1" t="s">
        <v>1685</v>
      </c>
      <c r="D228" s="1" t="s">
        <v>1077</v>
      </c>
      <c r="E228" s="1" t="s">
        <v>1686</v>
      </c>
      <c r="F228" s="1" t="s">
        <v>767</v>
      </c>
      <c r="G228" s="1" t="s">
        <v>667</v>
      </c>
      <c r="H228" s="1" t="s">
        <v>668</v>
      </c>
      <c r="I228" s="1" t="s">
        <v>1589</v>
      </c>
      <c r="J228" s="1" t="s">
        <v>670</v>
      </c>
      <c r="K228" s="1" t="s">
        <v>1589</v>
      </c>
      <c r="L228" s="1" t="s">
        <v>1589</v>
      </c>
      <c r="M228" s="1" t="s">
        <v>671</v>
      </c>
      <c r="N228" s="1" t="s">
        <v>671</v>
      </c>
      <c r="O228" s="1" t="s">
        <v>669</v>
      </c>
      <c r="P228" s="1" t="s">
        <v>672</v>
      </c>
      <c r="Q228" s="1" t="s">
        <v>673</v>
      </c>
      <c r="R228" s="1" t="s">
        <v>1687</v>
      </c>
      <c r="S228" s="1" t="s">
        <v>675</v>
      </c>
      <c r="T228" s="1" t="s">
        <v>676</v>
      </c>
      <c r="U228" s="1" t="s">
        <v>677</v>
      </c>
    </row>
    <row r="229" s="1" customFormat="1" spans="1:21">
      <c r="A229" s="3">
        <v>18341563552</v>
      </c>
      <c r="B229" s="1" t="s">
        <v>767</v>
      </c>
      <c r="C229" s="1" t="s">
        <v>1688</v>
      </c>
      <c r="D229" s="1" t="s">
        <v>1225</v>
      </c>
      <c r="E229" s="1" t="s">
        <v>1563</v>
      </c>
      <c r="F229" s="1" t="s">
        <v>767</v>
      </c>
      <c r="G229" s="1" t="s">
        <v>667</v>
      </c>
      <c r="H229" s="1" t="s">
        <v>668</v>
      </c>
      <c r="I229" s="1" t="s">
        <v>1689</v>
      </c>
      <c r="J229" s="1" t="s">
        <v>670</v>
      </c>
      <c r="K229" s="1" t="s">
        <v>1689</v>
      </c>
      <c r="L229" s="1" t="s">
        <v>1689</v>
      </c>
      <c r="M229" s="1" t="s">
        <v>671</v>
      </c>
      <c r="N229" s="1" t="s">
        <v>671</v>
      </c>
      <c r="O229" s="1" t="s">
        <v>669</v>
      </c>
      <c r="P229" s="1" t="s">
        <v>672</v>
      </c>
      <c r="Q229" s="1" t="s">
        <v>673</v>
      </c>
      <c r="R229" s="1" t="s">
        <v>1690</v>
      </c>
      <c r="S229" s="1" t="s">
        <v>675</v>
      </c>
      <c r="T229" s="1" t="s">
        <v>676</v>
      </c>
      <c r="U229" s="1" t="s">
        <v>677</v>
      </c>
    </row>
    <row r="230" s="1" customFormat="1" spans="1:21">
      <c r="A230" s="3">
        <v>18341657664</v>
      </c>
      <c r="B230" s="1" t="s">
        <v>767</v>
      </c>
      <c r="C230" s="1" t="s">
        <v>1691</v>
      </c>
      <c r="D230" s="1" t="s">
        <v>1225</v>
      </c>
      <c r="E230" s="1" t="s">
        <v>1692</v>
      </c>
      <c r="F230" s="1" t="s">
        <v>767</v>
      </c>
      <c r="G230" s="1" t="s">
        <v>667</v>
      </c>
      <c r="H230" s="1" t="s">
        <v>668</v>
      </c>
      <c r="I230" s="1" t="s">
        <v>1689</v>
      </c>
      <c r="J230" s="1" t="s">
        <v>670</v>
      </c>
      <c r="K230" s="1" t="s">
        <v>1689</v>
      </c>
      <c r="L230" s="1" t="s">
        <v>1689</v>
      </c>
      <c r="M230" s="1" t="s">
        <v>671</v>
      </c>
      <c r="N230" s="1" t="s">
        <v>671</v>
      </c>
      <c r="O230" s="1" t="s">
        <v>669</v>
      </c>
      <c r="P230" s="1" t="s">
        <v>672</v>
      </c>
      <c r="Q230" s="1" t="s">
        <v>673</v>
      </c>
      <c r="R230" s="1" t="s">
        <v>1693</v>
      </c>
      <c r="S230" s="1" t="s">
        <v>675</v>
      </c>
      <c r="T230" s="1" t="s">
        <v>676</v>
      </c>
      <c r="U230" s="1" t="s">
        <v>677</v>
      </c>
    </row>
    <row r="231" s="1" customFormat="1" spans="1:21">
      <c r="A231" s="3">
        <v>18341746261</v>
      </c>
      <c r="B231" s="1" t="s">
        <v>767</v>
      </c>
      <c r="C231" s="1" t="s">
        <v>1694</v>
      </c>
      <c r="D231" s="1" t="s">
        <v>1658</v>
      </c>
      <c r="E231" s="1" t="s">
        <v>1695</v>
      </c>
      <c r="F231" s="1" t="s">
        <v>767</v>
      </c>
      <c r="G231" s="1" t="s">
        <v>667</v>
      </c>
      <c r="H231" s="1" t="s">
        <v>668</v>
      </c>
      <c r="I231" s="1" t="s">
        <v>1696</v>
      </c>
      <c r="J231" s="1" t="s">
        <v>670</v>
      </c>
      <c r="K231" s="1" t="s">
        <v>1696</v>
      </c>
      <c r="L231" s="1" t="s">
        <v>1696</v>
      </c>
      <c r="M231" s="1" t="s">
        <v>671</v>
      </c>
      <c r="N231" s="1" t="s">
        <v>671</v>
      </c>
      <c r="O231" s="1" t="s">
        <v>669</v>
      </c>
      <c r="P231" s="1" t="s">
        <v>672</v>
      </c>
      <c r="Q231" s="1" t="s">
        <v>673</v>
      </c>
      <c r="R231" s="1" t="s">
        <v>1697</v>
      </c>
      <c r="S231" s="1" t="s">
        <v>675</v>
      </c>
      <c r="T231" s="1" t="s">
        <v>676</v>
      </c>
      <c r="U231" s="1" t="s">
        <v>677</v>
      </c>
    </row>
    <row r="232" s="1" customFormat="1" spans="1:21">
      <c r="A232" s="3">
        <v>18341786390</v>
      </c>
      <c r="B232" s="1" t="s">
        <v>767</v>
      </c>
      <c r="C232" s="1" t="s">
        <v>1698</v>
      </c>
      <c r="D232" s="1" t="s">
        <v>1072</v>
      </c>
      <c r="E232" s="1" t="s">
        <v>1699</v>
      </c>
      <c r="F232" s="1" t="s">
        <v>767</v>
      </c>
      <c r="G232" s="1" t="s">
        <v>667</v>
      </c>
      <c r="H232" s="1" t="s">
        <v>668</v>
      </c>
      <c r="I232" s="1" t="s">
        <v>1700</v>
      </c>
      <c r="J232" s="1" t="s">
        <v>670</v>
      </c>
      <c r="K232" s="1" t="s">
        <v>1700</v>
      </c>
      <c r="L232" s="1" t="s">
        <v>1700</v>
      </c>
      <c r="M232" s="1" t="s">
        <v>671</v>
      </c>
      <c r="N232" s="1" t="s">
        <v>671</v>
      </c>
      <c r="O232" s="1" t="s">
        <v>669</v>
      </c>
      <c r="P232" s="1" t="s">
        <v>672</v>
      </c>
      <c r="Q232" s="1" t="s">
        <v>673</v>
      </c>
      <c r="R232" s="1" t="s">
        <v>1701</v>
      </c>
      <c r="S232" s="1" t="s">
        <v>675</v>
      </c>
      <c r="T232" s="1" t="s">
        <v>676</v>
      </c>
      <c r="U232" s="1" t="s">
        <v>677</v>
      </c>
    </row>
    <row r="233" s="1" customFormat="1" spans="1:21">
      <c r="A233" s="3">
        <v>18342082298</v>
      </c>
      <c r="B233" s="1" t="s">
        <v>767</v>
      </c>
      <c r="C233" s="1" t="s">
        <v>1702</v>
      </c>
      <c r="D233" s="1" t="s">
        <v>1077</v>
      </c>
      <c r="E233" s="1" t="s">
        <v>1703</v>
      </c>
      <c r="F233" s="1" t="s">
        <v>767</v>
      </c>
      <c r="G233" s="1" t="s">
        <v>667</v>
      </c>
      <c r="H233" s="1" t="s">
        <v>668</v>
      </c>
      <c r="I233" s="1" t="s">
        <v>1589</v>
      </c>
      <c r="J233" s="1" t="s">
        <v>670</v>
      </c>
      <c r="K233" s="1" t="s">
        <v>1589</v>
      </c>
      <c r="L233" s="1" t="s">
        <v>1589</v>
      </c>
      <c r="M233" s="1" t="s">
        <v>671</v>
      </c>
      <c r="N233" s="1" t="s">
        <v>671</v>
      </c>
      <c r="O233" s="1" t="s">
        <v>669</v>
      </c>
      <c r="P233" s="1" t="s">
        <v>672</v>
      </c>
      <c r="Q233" s="1" t="s">
        <v>673</v>
      </c>
      <c r="R233" s="1" t="s">
        <v>1704</v>
      </c>
      <c r="S233" s="1" t="s">
        <v>675</v>
      </c>
      <c r="T233" s="1" t="s">
        <v>676</v>
      </c>
      <c r="U233" s="1" t="s">
        <v>677</v>
      </c>
    </row>
    <row r="234" s="1" customFormat="1" spans="1:21">
      <c r="A234" s="3">
        <v>18343182640</v>
      </c>
      <c r="B234" s="1" t="s">
        <v>767</v>
      </c>
      <c r="C234" s="1" t="s">
        <v>1705</v>
      </c>
      <c r="D234" s="1" t="s">
        <v>1225</v>
      </c>
      <c r="E234" s="1" t="s">
        <v>1706</v>
      </c>
      <c r="F234" s="1" t="s">
        <v>767</v>
      </c>
      <c r="G234" s="1" t="s">
        <v>667</v>
      </c>
      <c r="H234" s="1" t="s">
        <v>668</v>
      </c>
      <c r="I234" s="1" t="s">
        <v>1689</v>
      </c>
      <c r="J234" s="1" t="s">
        <v>670</v>
      </c>
      <c r="K234" s="1" t="s">
        <v>1689</v>
      </c>
      <c r="L234" s="1" t="s">
        <v>1689</v>
      </c>
      <c r="M234" s="1" t="s">
        <v>671</v>
      </c>
      <c r="N234" s="1" t="s">
        <v>671</v>
      </c>
      <c r="O234" s="1" t="s">
        <v>669</v>
      </c>
      <c r="P234" s="1" t="s">
        <v>672</v>
      </c>
      <c r="Q234" s="1" t="s">
        <v>673</v>
      </c>
      <c r="R234" s="1" t="s">
        <v>1707</v>
      </c>
      <c r="S234" s="1" t="s">
        <v>675</v>
      </c>
      <c r="T234" s="1" t="s">
        <v>676</v>
      </c>
      <c r="U234" s="1" t="s">
        <v>677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2022-07-11T01:45:00Z</dcterms:created>
  <dcterms:modified xsi:type="dcterms:W3CDTF">2022-07-12T09:04:47Z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45CBA27CFF0F4E7DBD2FE8EE42587101</vt:lpwstr>
  </property>
  <property fmtid="{D5CDD505-2E9C-101B-9397-08002B2CF9AE}" pid="3" name="KSOProductBuildVer">
    <vt:lpwstr>2052-11.1.0.11830</vt:lpwstr>
  </property>
</Properties>
</file>