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<sst xmlns="http://schemas.openxmlformats.org/spreadsheetml/2006/main" count="236" uniqueCount="122">
  <si>
    <t>去哪儿网酒店预付对账单</t>
  </si>
  <si>
    <t>供应商名称：</t>
  </si>
  <si>
    <t>汇趣住</t>
  </si>
  <si>
    <t>结算周期：</t>
  </si>
  <si>
    <t>2022-07-10至2022-07-11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</si>
  <si>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</si>
  <si>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</si>
  <si>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</si>
  <si>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</si>
  <si>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</si>
  <si>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</si>
  <si>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</si>
  <si>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</si>
  <si>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</si>
  <si>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</si>
  <si>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</si>
  <si>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</si>
  <si>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</si>
  <si>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</si>
  <si>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</si>
  <si>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¥366.00</t>
  </si>
  <si>
    <t>¥48.00</t>
  </si>
  <si>
    <t>¥318.00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</si>
  <si>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</si>
  <si>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</si>
  <si>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</si>
  <si>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</si>
  <si>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</si>
  <si>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</si>
  <si>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</si>
  <si>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</si>
  <si>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</si>
  <si>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</si>
  <si>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</si>
  <si>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</si>
  <si>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</si>
  <si>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</si>
  <si>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</si>
  <si>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</si>
  <si>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</si>
  <si>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</si>
  <si>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</si>
  <si>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</si>
  <si>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</si>
  <si>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</si>
  <si>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</si>
  <si>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</si>
  <si>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</si>
  <si>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</si>
  <si>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</si>
  <si>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</si>
  <si>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</si>
  <si>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</si>
  <si>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</si>
  <si>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</si>
  <si>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</si>
  <si>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</si>
  <si>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</si>
  <si>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</si>
  <si>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</si>
  <si>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</si>
  <si>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</si>
  <si>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</si>
  <si>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</si>
  <si>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</si>
  <si>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</si>
  <si>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</si>
  <si>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</si>
  <si>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</si>
  <si>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</si>
  <si>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103054397085</t>
  </si>
  <si>
    <t>酒店预付</t>
  </si>
  <si>
    <t>否</t>
  </si>
  <si>
    <t>普通</t>
  </si>
  <si>
    <t>381742488</t>
  </si>
  <si>
    <t>成都麦田天阅酒店</t>
  </si>
  <si>
    <t>1639468</t>
  </si>
  <si>
    <t>缪苗</t>
  </si>
  <si>
    <t>2022-07-10</t>
  </si>
  <si>
    <t>2022-07-11</t>
  </si>
  <si>
    <t>高级房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</si>
  <si>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</si>
  <si>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</si>
  <si>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</si>
  <si>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</si>
  <si>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</si>
  <si>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</si>
  <si>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</si>
  <si>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</si>
  <si>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</si>
  <si>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</si>
  <si>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</si>
  <si>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</si>
  <si>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A220712102627481</t>
  </si>
  <si>
    <r>
      <t>总计：</t>
    </r>
    <r>
      <rPr>
        <sz val="10"/>
        <rFont val="Arial"/>
        <charset val="134"/>
      </rPr>
      <t>318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</si>
  <si>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</si>
  <si>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</si>
  <si>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</si>
  <si>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</si>
  <si>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</si>
  <si>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</si>
  <si>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</si>
  <si>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</si>
  <si>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</si>
  <si>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</si>
  <si>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</si>
  <si>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</si>
  <si>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</si>
  <si>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</si>
  <si>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</si>
  <si>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</si>
  <si>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</si>
  <si>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2616672</t>
  </si>
  <si>
    <t>--</t>
  </si>
  <si>
    <t>318.00</t>
  </si>
  <si>
    <t>RMB</t>
  </si>
  <si>
    <t>0</t>
  </si>
  <si>
    <t>0.00</t>
  </si>
  <si>
    <t>汇趣住国内直连</t>
  </si>
  <si>
    <t>01.011247</t>
  </si>
  <si>
    <t>2022-07-10 13:23:26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</si>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</sst>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318</v>
      </c>
      <c r="E2" t="str">
        <f>VLOOKUP(A2,HOP!A:L,12,0)</f>
        <v>318.00</v>
      </c>
      <c r="F2" t="str">
        <f>VLOOKUP(A2,HOP!A:C,3,0)</f>
        <v>2616672</v>
      </c>
      <c r="G2">
        <f>D2-E2</f>
        <v>0</v>
      </c>
      <c r="H2" t="str">
        <f>$H$1&amp;F2</f>
        <v>，2616672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70</v>
      </c>
      <c r="B2" s="1" t="s">
        <v>78</v>
      </c>
      <c r="C2" s="1" t="s">
        <v>112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72</v>
      </c>
      <c r="T2" s="1" t="s">
        <v>34</v>
      </c>
      <c r="U2" s="1" t="s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2022-07-12T02:27:10Z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7C772622D4044F7FAAAE7DF62DB65FF3</vt:lpwstr>
  </property>
</Properties>
</file>