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<sst xmlns="http://schemas.openxmlformats.org/spreadsheetml/2006/main" count="236" uniqueCount="122">
  <si>
    <t>去哪儿网酒店预付对账单</t>
  </si>
  <si>
    <t>供应商名称：</t>
  </si>
  <si>
    <t>汇趣住</t>
  </si>
  <si>
    <t>结算周期：</t>
  </si>
  <si>
    <t>2022-07-16至2022-07-17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</si>
  <si>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</si>
  <si>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</si>
  <si>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</si>
  <si>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</si>
  <si>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</si>
  <si>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</si>
  <si>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</si>
  <si>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</si>
  <si>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</si>
  <si>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</si>
  <si>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</si>
  <si>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</si>
  <si>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</si>
  <si>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</si>
  <si>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</si>
  <si>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¥121.00</t>
  </si>
  <si>
    <t>¥16.00</t>
  </si>
  <si>
    <t>¥105.00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</si>
  <si>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</si>
  <si>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</si>
  <si>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</si>
  <si>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</si>
  <si>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</si>
  <si>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</si>
  <si>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</si>
  <si>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</si>
  <si>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</si>
  <si>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</si>
  <si>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</si>
  <si>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</si>
  <si>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</si>
  <si>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</si>
  <si>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</si>
  <si>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</si>
  <si>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</si>
  <si>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</si>
  <si>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</si>
  <si>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</si>
  <si>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</si>
  <si>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</si>
  <si>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</si>
  <si>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</si>
  <si>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</si>
  <si>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</si>
  <si>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</si>
  <si>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</si>
  <si>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</si>
  <si>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</si>
  <si>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</si>
  <si>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</si>
  <si>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</si>
  <si>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</si>
  <si>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</si>
  <si>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</si>
  <si>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</si>
  <si>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</si>
  <si>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</si>
  <si>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</si>
  <si>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</si>
  <si>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</si>
  <si>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</si>
  <si>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</si>
  <si>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</si>
  <si>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</si>
  <si>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</si>
  <si>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103060371039</t>
  </si>
  <si>
    <t>酒店预付</t>
  </si>
  <si>
    <t>否</t>
  </si>
  <si>
    <t>普通</t>
  </si>
  <si>
    <t>381812040</t>
  </si>
  <si>
    <t>江门加多利酒店</t>
  </si>
  <si>
    <t>1639468</t>
  </si>
  <si>
    <t>唐志辉</t>
  </si>
  <si>
    <t>2022-07-16</t>
  </si>
  <si>
    <t>2022-07-17</t>
  </si>
  <si>
    <t>欧洲风情大床房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</si>
  <si>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</si>
  <si>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</si>
  <si>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</si>
  <si>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</si>
  <si>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</si>
  <si>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</si>
  <si>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</si>
  <si>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</si>
  <si>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</si>
  <si>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</si>
  <si>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</si>
  <si>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</si>
  <si>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A220718153116481</t>
  </si>
  <si>
    <r>
      <t>总计：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</si>
  <si>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</si>
  <si>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</si>
  <si>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</si>
  <si>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</si>
  <si>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</si>
  <si>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</si>
  <si>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</si>
  <si>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</si>
  <si>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</si>
  <si>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</si>
  <si>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</si>
  <si>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</si>
  <si>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</si>
  <si>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</si>
  <si>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</si>
  <si>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</si>
  <si>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</si>
  <si>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2623334</t>
  </si>
  <si>
    <t>--</t>
  </si>
  <si>
    <t>105.00</t>
  </si>
  <si>
    <t>RMB</t>
  </si>
  <si>
    <t>0</t>
  </si>
  <si>
    <t>0.00</t>
  </si>
  <si>
    <t>汇趣住国内直连</t>
  </si>
  <si>
    <t>01.011247</t>
  </si>
  <si>
    <t>2022-07-16 15:42:43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</si>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</sst>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105</v>
      </c>
      <c r="E2" t="str">
        <f>VLOOKUP(A2,HOP!A:L,12,0)</f>
        <v>105.00</v>
      </c>
      <c r="F2" t="str">
        <f>VLOOKUP(A2,HOP!A:C,3,0)</f>
        <v>2623334</v>
      </c>
      <c r="G2">
        <f>D2-E2</f>
        <v>0</v>
      </c>
      <c r="H2" t="str">
        <f>$H$1&amp;F2</f>
        <v>，2623334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F14" sqref="F14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1" t="s">
        <v>70</v>
      </c>
      <c r="B2" s="1" t="s">
        <v>78</v>
      </c>
      <c r="C2" s="1" t="s">
        <v>112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72</v>
      </c>
      <c r="T2" s="1" t="s">
        <v>34</v>
      </c>
      <c r="U2" s="1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2022-07-18T07:31:51Z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7C9499728C2B40F498DEA27472F885BA</vt:lpwstr>
  </property>
</Properties>
</file>