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对账!$A$1:$X$192</definedName>
  </definedNames>
  <calcPr calcId="144525"/>
</workbook>
</file>

<file path=xl/sharedStrings.xml><?xml version="1.0" encoding="utf-8"?>
<sst xmlns="http://schemas.openxmlformats.org/spreadsheetml/2006/main" count="9349" uniqueCount="2501">
  <si>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</si>
  <si>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</si>
  <si>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</si>
  <si>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</si>
  <si>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</si>
  <si>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</si>
  <si>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</si>
  <si>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</si>
  <si>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</si>
  <si>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</si>
  <si>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</si>
  <si>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</si>
  <si>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</si>
  <si>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</si>
  <si>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</si>
  <si>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</si>
  <si>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</si>
  <si>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</si>
  <si>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</si>
  <si>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</si>
  <si>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</si>
  <si>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</si>
  <si>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</si>
  <si>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</si>
  <si>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</si>
  <si>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17967729003	</t>
  </si>
  <si>
    <t>Ctrip</t>
  </si>
  <si>
    <t>正常</t>
  </si>
  <si>
    <t>[长滩岛]顺化酒店及长滩岛度假村(Hue Hotels and Resorts Boracay)(26220278)</t>
  </si>
  <si>
    <t>豪华房&lt;特价大促销&gt;&lt;双人入住&gt;&lt;双早&gt;</t>
  </si>
  <si>
    <t>CNY</t>
  </si>
  <si>
    <t>panelo/nica</t>
  </si>
  <si>
    <t>CA2019220716CNY</t>
  </si>
  <si>
    <t>未提现</t>
  </si>
  <si>
    <t>携程开票</t>
  </si>
  <si>
    <t xml:space="preserve">2558118	</t>
  </si>
  <si>
    <t xml:space="preserve">208057	</t>
  </si>
  <si>
    <t xml:space="preserve">17968274542	</t>
  </si>
  <si>
    <t>fernandez/corazon</t>
  </si>
  <si>
    <t xml:space="preserve">2558395	</t>
  </si>
  <si>
    <t xml:space="preserve">208058	</t>
  </si>
  <si>
    <t xml:space="preserve">17973190196	</t>
  </si>
  <si>
    <t>[碧瑶]海约翰坎普庄园酒店(The Manor at Camp John Hay)(28356473)</t>
  </si>
  <si>
    <t>园景豪华房&lt;特价大促销&gt;&lt;双人入住&gt;&lt;无早&gt;</t>
  </si>
  <si>
    <t>Nucum/Helen Joy</t>
  </si>
  <si>
    <t xml:space="preserve">2559607	</t>
  </si>
  <si>
    <t xml:space="preserve">142873	</t>
  </si>
  <si>
    <t xml:space="preserve">18022687948	</t>
  </si>
  <si>
    <t>[普吉岛]普吉岛阿诺娜海滨度假村 (SHA Extra Plus)(Anona Beachfront Resort Phuket (SHA Extra Plus))(92354629)</t>
  </si>
  <si>
    <t>豪华房&lt;超值特惠&gt;&lt;双人入住&gt;&lt;不适用泰国客人&gt;&lt;双早&gt;</t>
  </si>
  <si>
    <t>SHEN/HONGWEN,Zhang/JIAFENG,ZHONG/LI,XU/JIAWEN,HU/PAN,LIN/YINGQI</t>
  </si>
  <si>
    <t xml:space="preserve">	</t>
  </si>
  <si>
    <t xml:space="preserve">18029685247	</t>
  </si>
  <si>
    <t>[长滩岛]长滩岛摄政沙滩水疗度假村(Henann Regency Resort &amp; Spa)(5246684)</t>
  </si>
  <si>
    <t>豪华房&lt;特价大促销&gt;&lt;三人入住&gt;&lt;早餐&gt;</t>
  </si>
  <si>
    <t>LOURDES OLIVAS QUIAMBAO/MARIA,LOURDES OLIVAS QUIAMBAO/MARIA,LOURDES OLIVAS QUIAMBAO/MARIA</t>
  </si>
  <si>
    <t xml:space="preserve">2571514	</t>
  </si>
  <si>
    <t xml:space="preserve">39617413	</t>
  </si>
  <si>
    <t xml:space="preserve">18064447190	</t>
  </si>
  <si>
    <t>[普吉岛]普吉岛芭东美爵大酒店(SHA Extra Plus)(Grand Mercure Phuket Patong(SHA Extra Plus))(3627889)</t>
  </si>
  <si>
    <t>高级双床房(连住3晚及以上)&lt;双人入住&gt;&lt;双早&gt;</t>
  </si>
  <si>
    <t>Nang/Nang Ying Mo Mo</t>
  </si>
  <si>
    <t xml:space="preserve">2579030	</t>
  </si>
  <si>
    <t xml:space="preserve">587150	</t>
  </si>
  <si>
    <t xml:space="preserve">18092722120	</t>
  </si>
  <si>
    <t>[吉隆坡]吉隆坡市中心玛雅酒店(Hotel Maya Kuala Lumpur City Centre)(28528339)</t>
  </si>
  <si>
    <t>一室房(连住3晚及以上)&lt;双人入住&gt;&lt;双早&gt;</t>
  </si>
  <si>
    <t>WONG/JAM YONG,Wong/Sin Yieng</t>
  </si>
  <si>
    <t xml:space="preserve">2585971	</t>
  </si>
  <si>
    <t xml:space="preserve">246091	</t>
  </si>
  <si>
    <t xml:space="preserve">18150031648	</t>
  </si>
  <si>
    <t>[芭堤雅]达拉海角渡假村(Cape Dara Resort)(5470678)</t>
  </si>
  <si>
    <t>豪华双床房&lt;双人入住&gt;&lt;不适用泰国/印度次大陆客人&gt;&lt;双早&gt;</t>
  </si>
  <si>
    <t>AN/JUNSUB</t>
  </si>
  <si>
    <t xml:space="preserve">2595758	</t>
  </si>
  <si>
    <t xml:space="preserve">454553	</t>
  </si>
  <si>
    <t xml:space="preserve">18168728833	</t>
  </si>
  <si>
    <t>[巴迪安]巴贝多岛疗养酒店(Badian Island Wellness Resort)(8234771)</t>
  </si>
  <si>
    <t>精致套房&lt;双人入住&gt;&lt;双早&gt;</t>
  </si>
  <si>
    <t>Ann Jadulco/Rose,Ann Jadulco/Rose</t>
  </si>
  <si>
    <t xml:space="preserve">2598219	</t>
  </si>
  <si>
    <t xml:space="preserve">18190827251	</t>
  </si>
  <si>
    <t>OISHI/KAZUKI,KIMURA/SHIN</t>
  </si>
  <si>
    <t xml:space="preserve">2600836	</t>
  </si>
  <si>
    <t xml:space="preserve">591113	</t>
  </si>
  <si>
    <t xml:space="preserve">18196744342	</t>
  </si>
  <si>
    <t>[兰卡威]四季度假酒店(Four Seasons Resort Langkawi)(3735761)</t>
  </si>
  <si>
    <t>园景底层楼阁(至少连住2晚及以上)&lt;双人入住&gt;&lt;双早&gt;</t>
  </si>
  <si>
    <t>ALMET/CELEBI,ALMET/CELEBI,ALMET/CELEBI</t>
  </si>
  <si>
    <t xml:space="preserve">2601582	</t>
  </si>
  <si>
    <t xml:space="preserve">2366923	</t>
  </si>
  <si>
    <t xml:space="preserve">18202925197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</si>
  <si>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</si>
  <si>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</si>
  <si>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ERBINTESALIMHANA/WINONA SARAH</t>
  </si>
  <si>
    <t xml:space="preserve">2602514	</t>
  </si>
  <si>
    <t xml:space="preserve">192100344	</t>
  </si>
  <si>
    <t xml:space="preserve">18221739407	</t>
  </si>
  <si>
    <t>[普吉岛]普吉岛卡隆亚维斯塔格兰德-美憬阁索菲特酒店(SHA Extra Plus)(Avista Grande Phuket Karon MGallery by Sofitel(SHA Extra Plus))(13921342)</t>
  </si>
  <si>
    <t>海景尊贵特大床房 - 带阳台(连住3晚及以上)&lt;双人入住&gt;&lt;日历房套餐高价值&gt;&lt;双早&gt;&lt;新酒店礼盒&gt;</t>
  </si>
  <si>
    <t>WANG/JIEYU,Li/Eugene,lin/baohua,wang/guoming</t>
  </si>
  <si>
    <t xml:space="preserve">2604696	</t>
  </si>
  <si>
    <t xml:space="preserve">18226776064	</t>
  </si>
  <si>
    <t>林景豪华房&lt;特价大促销&gt;&lt;三人入住&gt;&lt;无早&gt;</t>
  </si>
  <si>
    <t>Tecson Cesumission/Helen</t>
  </si>
  <si>
    <t xml:space="preserve">2605301	</t>
  </si>
  <si>
    <t xml:space="preserve">150475	</t>
  </si>
  <si>
    <t xml:space="preserve">18230705867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</si>
  <si>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</si>
  <si>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</si>
  <si>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lua/Yew HockLua</t>
  </si>
  <si>
    <t xml:space="preserve">2605705	</t>
  </si>
  <si>
    <t xml:space="preserve">221982	</t>
  </si>
  <si>
    <t xml:space="preserve">18235512409	</t>
  </si>
  <si>
    <t>[曼谷]克鲁博酒店 (SHA Plus+)(Klub Hotel  (SHA Plus+))(28554942)</t>
  </si>
  <si>
    <t>豪华房&lt;双人入住&gt;&lt;无早&gt;</t>
  </si>
  <si>
    <t>HEAH/JOO YING</t>
  </si>
  <si>
    <t xml:space="preserve">2606281	</t>
  </si>
  <si>
    <t xml:space="preserve">RR22002661	</t>
  </si>
  <si>
    <t xml:space="preserve">18238078315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</si>
  <si>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</si>
  <si>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</si>
  <si>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Lee/Liz</t>
  </si>
  <si>
    <t xml:space="preserve">2606735	</t>
  </si>
  <si>
    <t xml:space="preserve">22063096825	</t>
  </si>
  <si>
    <t xml:space="preserve">18238143292	</t>
  </si>
  <si>
    <t>海景豪华双床房&lt;双人入住&gt;&lt;无早&gt;</t>
  </si>
  <si>
    <t>Sim/Michael</t>
  </si>
  <si>
    <t xml:space="preserve">2606752	</t>
  </si>
  <si>
    <t xml:space="preserve">22063096853	</t>
  </si>
  <si>
    <t xml:space="preserve">18243943847	</t>
  </si>
  <si>
    <t>[苏梅岛]苏梅岛美利亚酒店(SHA Plus+)(Melia Koh Samui(SHA Plus+))(3736911)</t>
  </si>
  <si>
    <t>豪华房(至少连住2晚及以上)&lt;双人入住&gt;&lt;仅适用亚洲客人&gt;&lt;双早&gt;</t>
  </si>
  <si>
    <t>Lam/Jeslin U Ling</t>
  </si>
  <si>
    <t xml:space="preserve">2607382	</t>
  </si>
  <si>
    <t xml:space="preserve">18249302760	</t>
  </si>
  <si>
    <t>[关丹]珍拉丁皇家朱兰小屋(Royale Chulan Cherating Chalet)(67235956)</t>
  </si>
  <si>
    <t>双人床小木屋&lt;双人入住&gt;&lt;双早&gt;</t>
  </si>
  <si>
    <t>LEE/JIA ZHENG</t>
  </si>
  <si>
    <t xml:space="preserve">2607868	</t>
  </si>
  <si>
    <t xml:space="preserve">63859	</t>
  </si>
  <si>
    <t xml:space="preserve">18254581569	</t>
  </si>
  <si>
    <t>[普吉岛]R马尔温泉度假酒店 (SHA Extra Plus)(R-Mar Resort and Spa (SHA Extra Plus))(5736585)</t>
  </si>
  <si>
    <t>高级间&lt;特惠专享&gt;&lt;双人入住&gt;&lt;无早&gt;</t>
  </si>
  <si>
    <t>Loewer/Hajo Henning Manfred,Chuenta/Phaibun</t>
  </si>
  <si>
    <t xml:space="preserve">2608418	</t>
  </si>
  <si>
    <t xml:space="preserve">10014	</t>
  </si>
  <si>
    <t xml:space="preserve">18261295606	</t>
  </si>
  <si>
    <t>[甲米]阿玛里时尚度假村(SHA Extra Plus)(Amari Vogue Krabi(SHA Extra Plus))(4727006)</t>
  </si>
  <si>
    <t>豪华双床房(至少连住2晚及以上)&lt;双人入住&gt;&lt;双早&gt;</t>
  </si>
  <si>
    <t>KUMAR/SHANTANU,SALJUNOVIC/ARMIN</t>
  </si>
  <si>
    <t xml:space="preserve">2609049	</t>
  </si>
  <si>
    <t xml:space="preserve">18269904884	</t>
  </si>
  <si>
    <t>[长滩岛]长滩岛赫南公园度假村(Henann Park Resort Boracay)(90373085)</t>
  </si>
  <si>
    <t>豪华房&lt;特价大促销&gt;&lt;三人入住&gt;&lt;无早&gt;</t>
  </si>
  <si>
    <t>SANCIO/ELVIRA,SANCIO/ELVIRA,SANCIO/ELVIRA,SANCIO/ELVIRA,SANCIO/ELVIRA</t>
  </si>
  <si>
    <t xml:space="preserve">2609527	</t>
  </si>
  <si>
    <t xml:space="preserve">HPK108-0002535	</t>
  </si>
  <si>
    <t xml:space="preserve">18272093231	</t>
  </si>
  <si>
    <t>[曼谷]曼谷湄南河四季酒店 (SHA Plus+)(Four Seasons Hotel Bangkok at Chao Phraya River (SHA Plus+))(57171815)</t>
  </si>
  <si>
    <t>豪华河景特大床房&lt;双人入住&gt;&lt;无早&gt;</t>
  </si>
  <si>
    <t>LI/ZHUOLIN,YANG/MOYI</t>
  </si>
  <si>
    <t xml:space="preserve">2609863	</t>
  </si>
  <si>
    <t xml:space="preserve">106388	</t>
  </si>
  <si>
    <t xml:space="preserve">18272102520	</t>
  </si>
  <si>
    <t>豪华特大床房(至少连住2晚及以上)&lt;双人入住&gt;&lt;无早&gt;</t>
  </si>
  <si>
    <t>YANG/WANWEI,YANG/MOYI</t>
  </si>
  <si>
    <t xml:space="preserve">2609864	</t>
  </si>
  <si>
    <t xml:space="preserve">106395	</t>
  </si>
  <si>
    <t xml:space="preserve">18283212250	</t>
  </si>
  <si>
    <t>[曼谷]曼谷布拉莎丽W22酒店 (SHA Plus+)(W22 by Burasari Hotel (SHA Plus+))(28557537)</t>
  </si>
  <si>
    <t>标准双人房&lt;双人入住&gt;&lt;无早&gt;</t>
  </si>
  <si>
    <t>Rattanapon /Vasinee</t>
  </si>
  <si>
    <t xml:space="preserve">2610651	</t>
  </si>
  <si>
    <t xml:space="preserve">68200	</t>
  </si>
  <si>
    <t xml:space="preserve">18302078317	</t>
  </si>
  <si>
    <t>豪华特大床房(至少连住2晚及以上)&lt;今日特价 &gt;&lt;双人入住&gt;&lt;适用于除泰国的亚洲客人&gt;&lt;双早&gt;</t>
  </si>
  <si>
    <t>LI/CHIH CHEN</t>
  </si>
  <si>
    <t xml:space="preserve">2612184	</t>
  </si>
  <si>
    <t xml:space="preserve">222650	</t>
  </si>
  <si>
    <t xml:space="preserve">18311824459	</t>
  </si>
  <si>
    <t>[甲米]甲米奥南辉光酒店(SHA Extra Plus)(Glow Ao Nang Krabi(SHA Extra Plus))(28670424)</t>
  </si>
  <si>
    <t>高级特大床房(连住3晚及以上)&lt;特惠&gt;&lt;双人入住&gt;&lt;无早&gt;</t>
  </si>
  <si>
    <t>Wilmar/Perez</t>
  </si>
  <si>
    <t xml:space="preserve">2613078	</t>
  </si>
  <si>
    <t xml:space="preserve">GAN22002863	</t>
  </si>
  <si>
    <t xml:space="preserve">18315101600	</t>
  </si>
  <si>
    <t>[曼谷]盛泰澜曼谷拉普崂中央广场酒店 (SHA Plus+)(Centara Grand at Central Plaza Ladprao Bangkok (SHA Plus+))(4955368)</t>
  </si>
  <si>
    <t>豪华特大床房&lt;今日特价 &gt;&lt;双人入住&gt;&lt;适用于除泰国的亚洲客人&gt;&lt;双早&gt;</t>
  </si>
  <si>
    <t>Thanadet/Choksuchart,Thanadet/Choksuchart</t>
  </si>
  <si>
    <t xml:space="preserve">2613670	</t>
  </si>
  <si>
    <t xml:space="preserve">18315291671	</t>
  </si>
  <si>
    <t>THANADET/CHOKSUCHART</t>
  </si>
  <si>
    <t xml:space="preserve">2613702	</t>
  </si>
  <si>
    <t>取消</t>
  </si>
  <si>
    <t xml:space="preserve">18320655426	</t>
  </si>
  <si>
    <t>豪华双床房&lt;今日特价 &gt;&lt;双人入住&gt;&lt;适用于除泰国的亚洲客人&gt;&lt;双早&gt;</t>
  </si>
  <si>
    <t>Sirichai/Phamahoed,Sirichai/Phamahoed</t>
  </si>
  <si>
    <t xml:space="preserve">2614012	</t>
  </si>
  <si>
    <t xml:space="preserve">18326462086	</t>
  </si>
  <si>
    <t>SHEN/FENG</t>
  </si>
  <si>
    <t xml:space="preserve">2614384	</t>
  </si>
  <si>
    <t xml:space="preserve">106988	</t>
  </si>
  <si>
    <t xml:space="preserve">18335032107	</t>
  </si>
  <si>
    <t>[曼谷]诺富特暹罗广场酒店 (SHA Plus+)(Novotel Bangkok on Siam Square (SHA Plus+))(3396335)</t>
  </si>
  <si>
    <t>豪华双床房&lt;今日特价 &gt;&lt;双人入住&gt;&lt;无早&gt;</t>
  </si>
  <si>
    <t>BORIBOON/VIRAT</t>
  </si>
  <si>
    <t xml:space="preserve">2615202	</t>
  </si>
  <si>
    <t xml:space="preserve">833096	</t>
  </si>
  <si>
    <t xml:space="preserve">18336342366	</t>
  </si>
  <si>
    <t>山景豪华家庭房 (1 张特大床和 1 张大床) - 带阳台(连住3晚及以上)&lt;双人入住&gt;&lt;日历房套餐高价值&gt;&lt;双早&gt;&lt;新酒店礼盒&gt;</t>
  </si>
  <si>
    <t>ZHANG/MENGJUN,YU/RUILONG</t>
  </si>
  <si>
    <t xml:space="preserve">2615397	</t>
  </si>
  <si>
    <t xml:space="preserve">18336680628	</t>
  </si>
  <si>
    <t>[曼谷]曼谷素坤逸11号巷美居酒店(Mercure Bangkok Sukhumvit 11)(17527600)</t>
  </si>
  <si>
    <t>豪华特大床房(至少连住2晚及以上)&lt;双人入住&gt;&lt;双早&gt;</t>
  </si>
  <si>
    <t>BIE/XUKE</t>
  </si>
  <si>
    <t xml:space="preserve">2615512	</t>
  </si>
  <si>
    <t xml:space="preserve">359928	</t>
  </si>
  <si>
    <t xml:space="preserve">18341501555	</t>
  </si>
  <si>
    <t>[曼谷]金玉素万那普酒店(Golden Jade Suvarnabhumi)(28680143)</t>
  </si>
  <si>
    <t>三人房&lt;三人入住&gt;&lt;无早&gt;</t>
  </si>
  <si>
    <t>Chanthasit/Santhiti,Chanthasit/Santhiti,Chanthasit/Santhiti</t>
  </si>
  <si>
    <t xml:space="preserve">2615767	</t>
  </si>
  <si>
    <t xml:space="preserve">confirm	</t>
  </si>
  <si>
    <t xml:space="preserve">18342069167	</t>
  </si>
  <si>
    <t>ENN HANNA AVNI/MAY AVNI</t>
  </si>
  <si>
    <t xml:space="preserve">2615883	</t>
  </si>
  <si>
    <t xml:space="preserve">833170	</t>
  </si>
  <si>
    <t xml:space="preserve">18342808430	</t>
  </si>
  <si>
    <t>豪华大床房&lt;今日特价 &gt;&lt;双人入住&gt;&lt;无早&gt;</t>
  </si>
  <si>
    <t>Hone/John</t>
  </si>
  <si>
    <t xml:space="preserve">2615980	</t>
  </si>
  <si>
    <t xml:space="preserve">833247	</t>
  </si>
  <si>
    <t xml:space="preserve">18342834161	</t>
  </si>
  <si>
    <t>尊贵房(直通泳池)&lt;特价大促销&gt;&lt;三人入住&gt;&lt;早餐&gt;</t>
  </si>
  <si>
    <t>Supetran/Gelyn,Supetran/Gelyn,Supetran/Gelyn,Supetran/Gelyn,Supetran/Gelyn,Supetran/Gelyn,Supetran/Gelyn,Supetran/Gelyn,Supetran/Gelyn</t>
  </si>
  <si>
    <t xml:space="preserve">2615984	</t>
  </si>
  <si>
    <t xml:space="preserve">18348168306	</t>
  </si>
  <si>
    <t>[清迈]清迈安纳塔拉度假酒店(Anantara Chiang Mai Resort)(3801936)</t>
  </si>
  <si>
    <t>园景豪华房(连住3晚及以上)&lt;特惠专享&gt;&lt;双人入住&gt;&lt;双早&gt;</t>
  </si>
  <si>
    <t>WANG/SHUO</t>
  </si>
  <si>
    <t xml:space="preserve">2616289	</t>
  </si>
  <si>
    <t xml:space="preserve">16023480	</t>
  </si>
  <si>
    <t xml:space="preserve">18350474974	</t>
  </si>
  <si>
    <t>HE/TING,SHI/MEILI</t>
  </si>
  <si>
    <t xml:space="preserve">2616671	</t>
  </si>
  <si>
    <t xml:space="preserve">833422	</t>
  </si>
  <si>
    <t xml:space="preserve">18350613171	</t>
  </si>
  <si>
    <t>豪华特大床房带浴缸(至少连住2晚及以上)&lt;双人入住&gt;&lt;双早&gt;</t>
  </si>
  <si>
    <t>Schelter/Christian</t>
  </si>
  <si>
    <t xml:space="preserve">2616691	</t>
  </si>
  <si>
    <t xml:space="preserve">317077	</t>
  </si>
  <si>
    <t xml:space="preserve">18356201896	</t>
  </si>
  <si>
    <t>豪华特大床房&lt;双人入住&gt;&lt;双早&gt;</t>
  </si>
  <si>
    <t>SONG/LIGUO,PENG/BO</t>
  </si>
  <si>
    <t xml:space="preserve">2617046	</t>
  </si>
  <si>
    <t xml:space="preserve">496258	</t>
  </si>
  <si>
    <t xml:space="preserve">18356973588	</t>
  </si>
  <si>
    <t>[曼谷]曼谷西隆诺富特酒店 (SHA Plus+)(Novotel Bangkok Silom Road (SHA Plus+))(4498514)</t>
  </si>
  <si>
    <t>高级特大床房&lt;双人入住&gt;&lt;无早&gt;</t>
  </si>
  <si>
    <t>Taracko/Taylor</t>
  </si>
  <si>
    <t xml:space="preserve">2617157	</t>
  </si>
  <si>
    <t xml:space="preserve">21325434	</t>
  </si>
  <si>
    <t xml:space="preserve">18357098105	</t>
  </si>
  <si>
    <t>[普吉岛]卡塔海滩美乐地精英酒店 (SHA Extra Plus)(Metadee Elite Kata Beach (SHA Extra Plus))(92763644)</t>
  </si>
  <si>
    <t>池景套房&lt;双人入住&gt;&lt;无早&gt;</t>
  </si>
  <si>
    <t>SUN/YIJIE</t>
  </si>
  <si>
    <t xml:space="preserve">2617178	</t>
  </si>
  <si>
    <t xml:space="preserve">5251	</t>
  </si>
  <si>
    <t xml:space="preserve">18357104026	</t>
  </si>
  <si>
    <t>Peng/Jiashu</t>
  </si>
  <si>
    <t xml:space="preserve">2617181	</t>
  </si>
  <si>
    <t xml:space="preserve">5249	</t>
  </si>
  <si>
    <t xml:space="preserve">18357443779	</t>
  </si>
  <si>
    <t>Khongmee/Phonphimon,Khongmee/Phonphimon,Khongmee/Phonphimon</t>
  </si>
  <si>
    <t xml:space="preserve">18357483576	</t>
  </si>
  <si>
    <t>XIE/ZHENYUAN</t>
  </si>
  <si>
    <t xml:space="preserve">2617273	</t>
  </si>
  <si>
    <t xml:space="preserve">107388	</t>
  </si>
  <si>
    <t xml:space="preserve">18357526004	</t>
  </si>
  <si>
    <t>[吉隆坡]吉隆坡柏威年酒店 · 悦榕庄管理(Pavilion Hotel Kuala Lumpur Managed by Banyan Tree)(25469067)</t>
  </si>
  <si>
    <t>城市绿洲特大床房(至少连住2晚及以上)&lt;今日特价 &gt;&lt;双人入住&gt;&lt;双早&gt;</t>
  </si>
  <si>
    <t>NG/TAI WO</t>
  </si>
  <si>
    <t xml:space="preserve">2617295	</t>
  </si>
  <si>
    <t xml:space="preserve">180472	</t>
  </si>
  <si>
    <t xml:space="preserve">18358339893	</t>
  </si>
  <si>
    <t xml:space="preserve">2617476	</t>
  </si>
  <si>
    <t xml:space="preserve">confirmed	</t>
  </si>
  <si>
    <t xml:space="preserve">18358460503	</t>
  </si>
  <si>
    <t>[普吉岛]普吉岛芭东与我同眠设计酒店 (SHA Extra Plus)(Sleep with ME Hotel Design Hotel @ Patong (SHA Extra Plus))(4649105)</t>
  </si>
  <si>
    <t>高级房&lt;双人入住&gt;&lt;双早&gt;</t>
  </si>
  <si>
    <t>YERIM/LEE</t>
  </si>
  <si>
    <t xml:space="preserve">2617497	</t>
  </si>
  <si>
    <t xml:space="preserve">377618	</t>
  </si>
  <si>
    <t xml:space="preserve">18364488582	</t>
  </si>
  <si>
    <t>[曼谷]曼谷香格里拉大酒店 (SHA Extra Plus)(Shangri-La Bangkok (SHA Extra Plus))(3243791)</t>
  </si>
  <si>
    <t>香格里拉楼豪华特大床房&lt;双人入住&gt;&lt;双早&gt;</t>
  </si>
  <si>
    <t>BAO/ZIQIN</t>
  </si>
  <si>
    <t xml:space="preserve">2618051	</t>
  </si>
  <si>
    <t xml:space="preserve">11418231	</t>
  </si>
  <si>
    <t xml:space="preserve">18364488415	</t>
  </si>
  <si>
    <t>UNG/KIM</t>
  </si>
  <si>
    <t xml:space="preserve">2618053	</t>
  </si>
  <si>
    <t xml:space="preserve">11418235	</t>
  </si>
  <si>
    <t xml:space="preserve">18364563853	</t>
  </si>
  <si>
    <t>豪华房&lt;全日特价&gt;&lt;双人入住&gt;&lt;双早&gt;</t>
  </si>
  <si>
    <t>PUTRI/DINDRA NASHRIYAH</t>
  </si>
  <si>
    <t xml:space="preserve">2618074	</t>
  </si>
  <si>
    <t xml:space="preserve">107558	</t>
  </si>
  <si>
    <t xml:space="preserve">18365254936	</t>
  </si>
  <si>
    <t>[曼谷]曼谷铂尔曼皇权酒店 (SHA Plus+)(Pullman Bangkok King Power (SHA Plus+))(1586177)</t>
  </si>
  <si>
    <t>豪华双床房&lt;双人入住&gt;&lt;不适用泰国客人&gt;&lt;双早&gt;</t>
  </si>
  <si>
    <t>DEHONG/LI</t>
  </si>
  <si>
    <t xml:space="preserve">2618167	</t>
  </si>
  <si>
    <t xml:space="preserve">1116611	</t>
  </si>
  <si>
    <t xml:space="preserve">18365645376	</t>
  </si>
  <si>
    <t>[曼谷]素坤逸57号萨利酒店(The Salil Hotel Sukhumvit 57 - Thonglor)(10608851)</t>
  </si>
  <si>
    <t>尊贵房&lt;双人入住&gt;&lt;无早&gt;</t>
  </si>
  <si>
    <t>Hengfu/Dai,Lin/Bo,Lam/Kenny</t>
  </si>
  <si>
    <t xml:space="preserve">2618240	</t>
  </si>
  <si>
    <t xml:space="preserve">73309	</t>
  </si>
  <si>
    <t xml:space="preserve">18362495731	</t>
  </si>
  <si>
    <t>[吉隆坡]吉隆坡JW万豪酒店(JW Marriott Hotel Kuala Lumpur)(3799838)</t>
  </si>
  <si>
    <t>HUTABARAT /RUBEN</t>
  </si>
  <si>
    <t xml:space="preserve">2617774	</t>
  </si>
  <si>
    <t xml:space="preserve">157646629	</t>
  </si>
  <si>
    <t xml:space="preserve">18366090392	</t>
  </si>
  <si>
    <t>豪华特大床房&lt;双人入住&gt;&lt;不适用泰国客人&gt;&lt;无早&gt;</t>
  </si>
  <si>
    <t>Luo/Shaungxi</t>
  </si>
  <si>
    <t xml:space="preserve">2618397	</t>
  </si>
  <si>
    <t xml:space="preserve">1116631	</t>
  </si>
  <si>
    <t xml:space="preserve">18366093770	</t>
  </si>
  <si>
    <t>Luo/Shaungqiong</t>
  </si>
  <si>
    <t xml:space="preserve">2618399	</t>
  </si>
  <si>
    <t xml:space="preserve">1116632	</t>
  </si>
  <si>
    <t xml:space="preserve">18368869853	</t>
  </si>
  <si>
    <t>[曼谷]曼谷威客3號酒店 (SHA Plus+)(Vic3 Bangkok  (SHA Plus+))(5072852)</t>
  </si>
  <si>
    <t>一室行政特大床房&lt;今日特价 &gt;&lt;双人入住&gt;&lt;无早&gt;</t>
  </si>
  <si>
    <t>JUNDETCH/JATURON,ARTYAI/RONNACHAI</t>
  </si>
  <si>
    <t xml:space="preserve">2618435	</t>
  </si>
  <si>
    <t xml:space="preserve">632650	</t>
  </si>
  <si>
    <t xml:space="preserve">18369088110	</t>
  </si>
  <si>
    <t>Phenprachum/Pittaya</t>
  </si>
  <si>
    <t xml:space="preserve">2618451	</t>
  </si>
  <si>
    <t xml:space="preserve">21325536	</t>
  </si>
  <si>
    <t xml:space="preserve">18369607229	</t>
  </si>
  <si>
    <t>[努沙再也]双威大盒子酒店(Sunway Hotel Big Box)(91411884)</t>
  </si>
  <si>
    <t>JASNI/NUR FIRZANA BINTE</t>
  </si>
  <si>
    <t xml:space="preserve">2618508	</t>
  </si>
  <si>
    <t xml:space="preserve">41703	</t>
  </si>
  <si>
    <t xml:space="preserve">18369785938	</t>
  </si>
  <si>
    <t>豪华房&lt;大床&gt;&lt;今日特价 &gt;&lt;双人入住&gt;&lt;适用于除泰国的亚洲客人&gt;&lt;双早&gt;</t>
  </si>
  <si>
    <t>YEH/HAOYANG</t>
  </si>
  <si>
    <t xml:space="preserve">2618539	</t>
  </si>
  <si>
    <t xml:space="preserve">196146350	</t>
  </si>
  <si>
    <t xml:space="preserve">18370010912	</t>
  </si>
  <si>
    <t>[曼谷]维布萨南保旅馆(Vib Best Western Sanam Pao)(41650497)</t>
  </si>
  <si>
    <t>高级特大床房&lt;特惠专享&gt;&lt;双人入住&gt;&lt;无早&gt;</t>
  </si>
  <si>
    <t>Churat/Wirat</t>
  </si>
  <si>
    <t xml:space="preserve">2618565	</t>
  </si>
  <si>
    <t xml:space="preserve">BK012362	</t>
  </si>
  <si>
    <t xml:space="preserve">18370634484	</t>
  </si>
  <si>
    <t>[乔治市]槟城尼奥酒店 (槟城对抗新冠肺炎认证)(Neo+ Penang (PenangFightCovid-19 Certified))(24052379)</t>
  </si>
  <si>
    <t>尼奥双人房&lt;双人入住&gt;&lt;无早&gt;</t>
  </si>
  <si>
    <t>LIM/KHEE TATT</t>
  </si>
  <si>
    <t xml:space="preserve">2618644	</t>
  </si>
  <si>
    <t xml:space="preserve">158382	</t>
  </si>
  <si>
    <t xml:space="preserve">18370641255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</si>
  <si>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</si>
  <si>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</si>
  <si>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Ahmad/Noor Idayu</t>
  </si>
  <si>
    <t xml:space="preserve">2618647	</t>
  </si>
  <si>
    <t xml:space="preserve">196231000	</t>
  </si>
  <si>
    <t xml:space="preserve">18370495393	</t>
  </si>
  <si>
    <t>SONGLAAU/CHETSADA</t>
  </si>
  <si>
    <t xml:space="preserve">2618630	</t>
  </si>
  <si>
    <t xml:space="preserve">BK012366	</t>
  </si>
  <si>
    <t xml:space="preserve">18371566938	</t>
  </si>
  <si>
    <t>shamsul/shamim,shamsul/shamim</t>
  </si>
  <si>
    <t xml:space="preserve">2618802	</t>
  </si>
  <si>
    <t xml:space="preserve">64707	</t>
  </si>
  <si>
    <t xml:space="preserve">18013468053	</t>
  </si>
  <si>
    <t>[长滩岛]长滩岛林德酒店(The Lind Boracay)(5524907)</t>
  </si>
  <si>
    <t>园景房&lt;三人入住&gt;&lt;早餐&gt;</t>
  </si>
  <si>
    <t>Mendoza/Jellynne</t>
  </si>
  <si>
    <t>CA2019220717CNY</t>
  </si>
  <si>
    <t xml:space="preserve">2567165	</t>
  </si>
  <si>
    <t xml:space="preserve">12798617-1	</t>
  </si>
  <si>
    <t xml:space="preserve">18017314982	</t>
  </si>
  <si>
    <t>[曼谷]曼谷无线电路英迪格酒店 - IHG 旗下酒店 - SHA Extra Plus 认证(Hotel Indigo Bangkok Wireless Road, an Ihg Hotel)(2803765)</t>
  </si>
  <si>
    <t>标准双床房&lt;特惠专享&gt;&lt;双人入住&gt;&lt;双早&gt;</t>
  </si>
  <si>
    <t>Vierveijzer/Patrick,Vierveijzer/Patrick</t>
  </si>
  <si>
    <t xml:space="preserve">2568009	</t>
  </si>
  <si>
    <t xml:space="preserve">47698360	</t>
  </si>
  <si>
    <t xml:space="preserve">18022624708	</t>
  </si>
  <si>
    <t>[涛岛]乌龟岛海滩度假酒店(Haadtien Beach Resort)(6027673)</t>
  </si>
  <si>
    <t>海天别墅&lt;双人入住&gt;&lt;双早&gt;</t>
  </si>
  <si>
    <t>VILLALOBOS FLORES/ANGEL,VILLALOBOS FLORES/ANGEL</t>
  </si>
  <si>
    <t xml:space="preserve">2569517	</t>
  </si>
  <si>
    <t xml:space="preserve">17754	</t>
  </si>
  <si>
    <t xml:space="preserve">18114166181	</t>
  </si>
  <si>
    <t>[普吉岛]普吉岛莎拉迈考海滩度假村(SHA Plus+)(Sala Phuket Mai Khao Beach Resort(SHA Plus+))(4956876)</t>
  </si>
  <si>
    <t>莎拉泳池别墅(至少连住2晚及以上)&lt;双人入住&gt;&lt;不适用泰国客人&gt;&lt;双早&gt;</t>
  </si>
  <si>
    <t>FU/YAO</t>
  </si>
  <si>
    <t xml:space="preserve">2589608	</t>
  </si>
  <si>
    <t xml:space="preserve">183087	</t>
  </si>
  <si>
    <t xml:space="preserve">18125520350	</t>
  </si>
  <si>
    <t>单卧室泳池套房别墅(至少连住2晚及以上)&lt;双人入住&gt;&lt;不适用泰国客人&gt;&lt;双早&gt;</t>
  </si>
  <si>
    <t>HUANG/DA,SHI/YIHAN</t>
  </si>
  <si>
    <t xml:space="preserve">2591808	</t>
  </si>
  <si>
    <t xml:space="preserve">183157	</t>
  </si>
  <si>
    <t xml:space="preserve">18155224777	</t>
  </si>
  <si>
    <t>[曼谷]曼谷万怡酒店(Courtyard by Marriott Bangkok)(5211729)</t>
  </si>
  <si>
    <t>翻新豪华特大床房(至少连住2晚及以上)&lt;双人入住&gt;&lt;双早&gt;</t>
  </si>
  <si>
    <t>OOI/EE FEN</t>
  </si>
  <si>
    <t xml:space="preserve">2596545	</t>
  </si>
  <si>
    <t xml:space="preserve">74217175	</t>
  </si>
  <si>
    <t xml:space="preserve">18198015215	</t>
  </si>
  <si>
    <t>高级特大床房(至少提前14天预订)&lt;双人入住&gt;&lt;双早&gt;</t>
  </si>
  <si>
    <t>srisomsong/pongtap</t>
  </si>
  <si>
    <t xml:space="preserve">2601870	</t>
  </si>
  <si>
    <t xml:space="preserve">18203780471	</t>
  </si>
  <si>
    <t>[邦劳]阿罗纳海滩赫纳度假村(Henann Resort Alona Beach)(5243777)</t>
  </si>
  <si>
    <t>尊贵房&lt;特价大促销&gt;&lt;三人入住&gt;&lt;早餐&gt;</t>
  </si>
  <si>
    <t>Qiu/Yonghui</t>
  </si>
  <si>
    <t xml:space="preserve">2602697	</t>
  </si>
  <si>
    <t xml:space="preserve">HBLMNL012-0310	</t>
  </si>
  <si>
    <t xml:space="preserve">18208847412	</t>
  </si>
  <si>
    <t>[芭堤雅]芭堤雅宫殿酒店(Grand Palazzo Hotel)(15343910)</t>
  </si>
  <si>
    <t>至尊房&lt;三人入住&gt;&lt;无早&gt;</t>
  </si>
  <si>
    <t>Cotchawetch/Anakkapol,Cotchawetch/Anakkapol,Cotchawetch/Anakkapol</t>
  </si>
  <si>
    <t xml:space="preserve">2603150	</t>
  </si>
  <si>
    <t xml:space="preserve">144324	</t>
  </si>
  <si>
    <t xml:space="preserve">18248713768	</t>
  </si>
  <si>
    <t>豪华大床房&lt;今日特价 &gt;&lt;双人入住&gt;&lt;双早&gt;</t>
  </si>
  <si>
    <t>Lau/Wingyip,Liu/Weiling,Lau/Hochi,Liu/Minling,Yau/Wingyiu,Nguyen/Tinmythao,Lau/Hosum,Lau/Hosi</t>
  </si>
  <si>
    <t xml:space="preserve">18249451173	</t>
  </si>
  <si>
    <t>豪华双床房&lt;今日特价 &gt;&lt;双人入住&gt;&lt;双早&gt;</t>
  </si>
  <si>
    <t>Lau/Wingkun,Lau/Yuho</t>
  </si>
  <si>
    <t xml:space="preserve">2607892	</t>
  </si>
  <si>
    <t xml:space="preserve">830601	</t>
  </si>
  <si>
    <t>退单</t>
  </si>
  <si>
    <t xml:space="preserve">18295075501	</t>
  </si>
  <si>
    <t>[曼谷]曼谷华昌传统酒店(Hua Chang Heritage Hotel Bangkok)(4494789)</t>
  </si>
  <si>
    <t>豪华房&lt;全日特价&gt;&lt;双人入住&gt;&lt;无早&gt;</t>
  </si>
  <si>
    <t>Lane/Michael,Lane/Michael,Lane/Michael,Lane/Michael</t>
  </si>
  <si>
    <t xml:space="preserve">2611769	</t>
  </si>
  <si>
    <t xml:space="preserve">142987	</t>
  </si>
  <si>
    <t xml:space="preserve">18306833100	</t>
  </si>
  <si>
    <t>[新山]希思尔新山酒店(Thistle Johor Bahru)(5624049)</t>
  </si>
  <si>
    <t>豪华双床房&lt;双人入住&gt;&lt;双早&gt;</t>
  </si>
  <si>
    <t>FAHMI BIN MAHARUDIN/MUHAMAD,FAHMI BIN MAHARUDIN/MUHAMAD</t>
  </si>
  <si>
    <t xml:space="preserve">2612643	</t>
  </si>
  <si>
    <t xml:space="preserve">4171711	</t>
  </si>
  <si>
    <t xml:space="preserve">18322125817	</t>
  </si>
  <si>
    <t>尊贵楼层行政房&lt;今日特价 &gt;&lt;双人入住&gt;&lt;双早&gt;</t>
  </si>
  <si>
    <t>Lovan/Synpone</t>
  </si>
  <si>
    <t xml:space="preserve">2614190	</t>
  </si>
  <si>
    <t xml:space="preserve">832757	</t>
  </si>
  <si>
    <t xml:space="preserve">18336108676	</t>
  </si>
  <si>
    <t>[普吉岛]相片酒店普吉岛(SHA Plus+)(Foto Hotel Phuket(SHA Plus+))(92435867)</t>
  </si>
  <si>
    <t>Ozone Hall with Bathtub Pool Access(至少连住2晚及以上)&lt;双人入住&gt;&lt;无早&gt;</t>
  </si>
  <si>
    <t>GUO/YIXI,GUO/YIXI</t>
  </si>
  <si>
    <t xml:space="preserve">2615338	</t>
  </si>
  <si>
    <t xml:space="preserve">7612	</t>
  </si>
  <si>
    <t xml:space="preserve">18336371183	</t>
  </si>
  <si>
    <t>LIM/SIONG CHENG</t>
  </si>
  <si>
    <t xml:space="preserve">2615411	</t>
  </si>
  <si>
    <t xml:space="preserve">983705	</t>
  </si>
  <si>
    <t xml:space="preserve">18342765782	</t>
  </si>
  <si>
    <t xml:space="preserve">2615971	</t>
  </si>
  <si>
    <t xml:space="preserve">833244	</t>
  </si>
  <si>
    <t xml:space="preserve">18342749963	</t>
  </si>
  <si>
    <t>RAKDEECHUAY/PUNYO</t>
  </si>
  <si>
    <t xml:space="preserve">2615964	</t>
  </si>
  <si>
    <t xml:space="preserve">833241	</t>
  </si>
  <si>
    <t xml:space="preserve">18343588635	</t>
  </si>
  <si>
    <t>翻新至尊特大床房(至少连住2晚及以上)&lt;单人入住&gt;&lt;单早&gt;</t>
  </si>
  <si>
    <t>HE/HAO</t>
  </si>
  <si>
    <t xml:space="preserve">2616092	</t>
  </si>
  <si>
    <t xml:space="preserve">87044484	</t>
  </si>
  <si>
    <t xml:space="preserve">18347793168	</t>
  </si>
  <si>
    <t>[普吉岛]目的地度假普吉岛卡隆海滩(SHA Extra Plus)(Destination Resort Phuket Karon Beach (SHA Extra Plus))(3030929)</t>
  </si>
  <si>
    <t>家庭乐趣精致套房&lt;今日特价 &gt;&lt;四人入住&gt;&lt;无早&gt;</t>
  </si>
  <si>
    <t>Raj/Ajith,Raj/Ajith,Raj/Ajith,Raj/Ajith,Raj/Ajith,Raj/Ajith</t>
  </si>
  <si>
    <t xml:space="preserve">2616238	</t>
  </si>
  <si>
    <t xml:space="preserve"> 280461	</t>
  </si>
  <si>
    <t xml:space="preserve">18348079854	</t>
  </si>
  <si>
    <t>[普吉岛]普吉岛宴宾雅海滩度假村 (SHA Extra Plus)(Impiana Beach Resort Patong, Phuket (SHA Extra Plus))(4649855)</t>
  </si>
  <si>
    <t>高级园景房(双人入住)(连住3晚及以上)&lt;特惠专享&gt;&lt;双人入住&gt;&lt;双早&gt;</t>
  </si>
  <si>
    <t>XIE/XIN</t>
  </si>
  <si>
    <t xml:space="preserve">2616274	</t>
  </si>
  <si>
    <t xml:space="preserve">144208	</t>
  </si>
  <si>
    <t xml:space="preserve">18355166404	</t>
  </si>
  <si>
    <t>[曼谷]曼谷萨通雅诗阁酒店(Ascott Sathorn Bangkok)(5032213)</t>
  </si>
  <si>
    <t>一卧室行政房(连住3晚及以上)&lt;双人入住&gt;&lt;双早&gt;</t>
  </si>
  <si>
    <t>WANG/WENCHAO</t>
  </si>
  <si>
    <t xml:space="preserve">2616940	</t>
  </si>
  <si>
    <t xml:space="preserve">6784574	</t>
  </si>
  <si>
    <t xml:space="preserve">18351999653	</t>
  </si>
  <si>
    <t>CHANLUK/SURIYA</t>
  </si>
  <si>
    <t xml:space="preserve">2616917	</t>
  </si>
  <si>
    <t xml:space="preserve">833501	</t>
  </si>
  <si>
    <t xml:space="preserve">18357364186	</t>
  </si>
  <si>
    <t>[曼谷]曼谷利特酒店 (SHA Extra Plus)(LiT BANGKOK Hotel (SHA Extra Plus))(3799511)</t>
  </si>
  <si>
    <t>不同程度房(至少连住2晚及以上)&lt;特惠专享&gt;&lt;双人入住&gt;&lt;无早&gt;</t>
  </si>
  <si>
    <t>Thida/Roeun,Thida/Roeun,Thida/Roeun,Thida/Roeun</t>
  </si>
  <si>
    <t xml:space="preserve">2617228	</t>
  </si>
  <si>
    <t xml:space="preserve">18358035607	</t>
  </si>
  <si>
    <t>Patiphatdomrong/wilailak</t>
  </si>
  <si>
    <t xml:space="preserve">2617421	</t>
  </si>
  <si>
    <t xml:space="preserve">BK012284/1	</t>
  </si>
  <si>
    <t xml:space="preserve">18358390842	</t>
  </si>
  <si>
    <t>[沙美岛]帕拉迪度假酒店 (SHA Plus+)(Paradee Resort (SHA Plus+))(6503643)</t>
  </si>
  <si>
    <t>花园泳池别墅(至少连住2晚及以上)&lt;全日特价&gt;&lt;双人入住&gt;&lt;双早&gt;</t>
  </si>
  <si>
    <t>GUO/JUN</t>
  </si>
  <si>
    <t xml:space="preserve">2617487	</t>
  </si>
  <si>
    <t xml:space="preserve">94729	</t>
  </si>
  <si>
    <t xml:space="preserve">18361614370	</t>
  </si>
  <si>
    <t>[普吉岛]普吉岛迈考美丽亚酒店(SHA Extra Plus)(Melia Phuket Mai Khao(SHA Extra Plus))(92000607)</t>
  </si>
  <si>
    <t>一卧室套房（带室外浴缸）(至少连住2晚及以上)&lt;促销&gt;&lt;双人入住&gt;&lt;仅适用亚洲客人&gt;&lt;双早&gt;</t>
  </si>
  <si>
    <t>Kim/Jaehong</t>
  </si>
  <si>
    <t xml:space="preserve">2617703	</t>
  </si>
  <si>
    <t xml:space="preserve">27029	</t>
  </si>
  <si>
    <t xml:space="preserve">18364572407	</t>
  </si>
  <si>
    <t>[苏梅岛]查博卡巴娜海滩度假村(Chaba Cabana Beach Resort)(4984692)</t>
  </si>
  <si>
    <t>豪华别墅(至少连住2晚及以上)&lt;双人入住&gt;&lt;双早&gt;</t>
  </si>
  <si>
    <t>YOU/XIAOYAN,TAYLOR/ROSS MICHAEL</t>
  </si>
  <si>
    <t xml:space="preserve">2618071	</t>
  </si>
  <si>
    <t xml:space="preserve">10010100839	</t>
  </si>
  <si>
    <t xml:space="preserve">18365371227	</t>
  </si>
  <si>
    <t>MOK/SENT KIONG</t>
  </si>
  <si>
    <t xml:space="preserve">2618188	</t>
  </si>
  <si>
    <t xml:space="preserve">157646897	</t>
  </si>
  <si>
    <t xml:space="preserve">18365657325	</t>
  </si>
  <si>
    <t>一卧室套房（带室外浴缸）&lt;大床&gt;&lt;今日特价 &gt;&lt;双人入住&gt;&lt;双早&gt;</t>
  </si>
  <si>
    <t>Lu/Yuan</t>
  </si>
  <si>
    <t xml:space="preserve">2618245	</t>
  </si>
  <si>
    <t xml:space="preserve">27136	</t>
  </si>
  <si>
    <t xml:space="preserve">18365956416	</t>
  </si>
  <si>
    <t>璀璨光辉房&lt;特惠专享&gt;&lt;双人入住&gt;&lt;无早&gt;</t>
  </si>
  <si>
    <t>ZHAN/YAN,PENG/DAN</t>
  </si>
  <si>
    <t xml:space="preserve">2618362	</t>
  </si>
  <si>
    <t xml:space="preserve">3045	</t>
  </si>
  <si>
    <t xml:space="preserve">18365456108	</t>
  </si>
  <si>
    <t>NABNIEN/JEDSADA</t>
  </si>
  <si>
    <t xml:space="preserve">2618201	</t>
  </si>
  <si>
    <t xml:space="preserve">7736	</t>
  </si>
  <si>
    <t xml:space="preserve">18369424424	</t>
  </si>
  <si>
    <t>甄选豪华特大床房&lt;今日特价 &gt;&lt;双人入住&gt;&lt;适用于除泰国的亚洲客人&gt;&lt;双早&gt;</t>
  </si>
  <si>
    <t>PENG/BIN</t>
  </si>
  <si>
    <t xml:space="preserve">2618483	</t>
  </si>
  <si>
    <t xml:space="preserve">196128111	</t>
  </si>
  <si>
    <t xml:space="preserve">18369450967	</t>
  </si>
  <si>
    <t>[曼谷]曼谷水门伯克利酒店(SHA Plus+)(The Berkeley Hotel Pratunam Bangkok (SHA Plus+))(28597407)</t>
  </si>
  <si>
    <t>北塔尊贵家庭房&lt;今日特价 &gt;&lt;三人入住&gt;&lt;早餐&gt;</t>
  </si>
  <si>
    <t>TAN/CHERRY</t>
  </si>
  <si>
    <t xml:space="preserve">2618489	</t>
  </si>
  <si>
    <t xml:space="preserve">10010903473	</t>
  </si>
  <si>
    <t xml:space="preserve">18369998740	</t>
  </si>
  <si>
    <t>QIN/HAO</t>
  </si>
  <si>
    <t xml:space="preserve">2618563	</t>
  </si>
  <si>
    <t xml:space="preserve">196151963	</t>
  </si>
  <si>
    <t xml:space="preserve">18370342452	</t>
  </si>
  <si>
    <t>HU/RONG</t>
  </si>
  <si>
    <t xml:space="preserve">2618612	</t>
  </si>
  <si>
    <t xml:space="preserve">310283	</t>
  </si>
  <si>
    <t xml:space="preserve">18370849894	</t>
  </si>
  <si>
    <t>[普吉岛]普吉岛芭东度假酒店 (SHA Extra Plus)(Patong Resort Hotel (SHA Extra Plus))(28525581)</t>
  </si>
  <si>
    <t>TANG/HUANTING</t>
  </si>
  <si>
    <t xml:space="preserve">2618680	</t>
  </si>
  <si>
    <t xml:space="preserve">acknowledge	</t>
  </si>
  <si>
    <t xml:space="preserve">18371713371	</t>
  </si>
  <si>
    <t>BOGA/MANOHAR</t>
  </si>
  <si>
    <t xml:space="preserve">2618827	</t>
  </si>
  <si>
    <t xml:space="preserve">21325582	</t>
  </si>
  <si>
    <t xml:space="preserve">18371845715	</t>
  </si>
  <si>
    <t>[乔治市]槟城龙城快捷酒店 (槟城对抗新冠肺炎认证)(Cititel Express Penang (PenangFightCovid-19 Certified))(5147805)</t>
  </si>
  <si>
    <t>标准大床房&lt;双人入住&gt;&lt;双早&gt;</t>
  </si>
  <si>
    <t>syahiran bin johari/Muhammad,syahiran bin johari/Muhammad</t>
  </si>
  <si>
    <t xml:space="preserve">2618840	</t>
  </si>
  <si>
    <t xml:space="preserve">582082	</t>
  </si>
  <si>
    <t xml:space="preserve">18373090392	</t>
  </si>
  <si>
    <t>[吉隆坡]克幕居家酒店(Komune Living)(76156520)</t>
  </si>
  <si>
    <t>思想家一室房二号&lt;双人入住&gt;&lt;双早&gt;</t>
  </si>
  <si>
    <t>ikmal Abdullah sani/Izzani,ikmal Abdullah sani/Izzani</t>
  </si>
  <si>
    <t xml:space="preserve">18377419711	</t>
  </si>
  <si>
    <t>[乔治市]槟城成功酒店 (槟城对抗新冠肺炎认证)(Berjaya Penang Hotel (PenangFightCovid-19 Certified))(28528294)</t>
  </si>
  <si>
    <t>家庭房&lt;四人入住&gt;&lt;早餐&gt;</t>
  </si>
  <si>
    <t>Syukrika /Nuur Syukrika binti Rodzi</t>
  </si>
  <si>
    <t xml:space="preserve">2619216	</t>
  </si>
  <si>
    <t xml:space="preserve">2183902	</t>
  </si>
  <si>
    <t xml:space="preserve">18377871286	</t>
  </si>
  <si>
    <t>Izmir Saharudin/Safirul,Izmir Saharudin/Safirul</t>
  </si>
  <si>
    <t xml:space="preserve">2619299	</t>
  </si>
  <si>
    <t xml:space="preserve">18377957335	</t>
  </si>
  <si>
    <t>FUAT/NAJIHAH</t>
  </si>
  <si>
    <t xml:space="preserve">2619321	</t>
  </si>
  <si>
    <t xml:space="preserve">77907356-1	</t>
  </si>
  <si>
    <t xml:space="preserve">18378279115	</t>
  </si>
  <si>
    <t>WOO/PIK CHI</t>
  </si>
  <si>
    <t xml:space="preserve">2619467	</t>
  </si>
  <si>
    <t xml:space="preserve">196349100	</t>
  </si>
  <si>
    <t xml:space="preserve">18379347900	</t>
  </si>
  <si>
    <t xml:space="preserve">2619696	</t>
  </si>
  <si>
    <t xml:space="preserve">BK012415	</t>
  </si>
  <si>
    <t xml:space="preserve">18379801854	</t>
  </si>
  <si>
    <t>香格里拉楼豪华双床房&lt;双人入住&gt;&lt;双早&gt;</t>
  </si>
  <si>
    <t>LIN/HAIMING</t>
  </si>
  <si>
    <t xml:space="preserve">2619769	</t>
  </si>
  <si>
    <t xml:space="preserve">11418546	</t>
  </si>
  <si>
    <t xml:space="preserve">18380143228	</t>
  </si>
  <si>
    <t>[曼谷]曼谷班达拉套房酒店(Bandara Suites Silom, Bangkok)(90808448)</t>
  </si>
  <si>
    <t>两卧室公寓&lt;特惠专享&gt;&lt;四人入住&gt;&lt;早餐&gt;</t>
  </si>
  <si>
    <t>Wang/Feng,Zhang/Peng,Yi/Fang</t>
  </si>
  <si>
    <t xml:space="preserve">2619816	</t>
  </si>
  <si>
    <t xml:space="preserve">18380230994	</t>
  </si>
  <si>
    <t>[曼谷]曼谷大都会酒店(Como Metropolitan Bangkok)(6035972)</t>
  </si>
  <si>
    <t>大都会特大床房&lt;双人入住&gt;&lt;双早&gt;</t>
  </si>
  <si>
    <t>ZHANG/LINA</t>
  </si>
  <si>
    <t xml:space="preserve">2619830	</t>
  </si>
  <si>
    <t xml:space="preserve">1252510	</t>
  </si>
  <si>
    <t xml:space="preserve">18380326660	</t>
  </si>
  <si>
    <t>Pipitvorasiri/Ritthipong</t>
  </si>
  <si>
    <t xml:space="preserve">2619851	</t>
  </si>
  <si>
    <t xml:space="preserve">BK012421	</t>
  </si>
  <si>
    <t xml:space="preserve">18381168278	</t>
  </si>
  <si>
    <t>Cen/Hairen</t>
  </si>
  <si>
    <t xml:space="preserve">2620004	</t>
  </si>
  <si>
    <t xml:space="preserve">3096	</t>
  </si>
  <si>
    <t xml:space="preserve">18381268473	</t>
  </si>
  <si>
    <t>[曼谷]优本纳沙通(Urbana Sathorn, Bangkok)(5025085)</t>
  </si>
  <si>
    <t>一卧室豪华房&lt;超值特惠&gt;&lt;双人入住&gt;&lt;无早&gt;</t>
  </si>
  <si>
    <t>LIU/SHILI</t>
  </si>
  <si>
    <t xml:space="preserve">2620022	</t>
  </si>
  <si>
    <t xml:space="preserve">9934660360880	</t>
  </si>
  <si>
    <t xml:space="preserve">18381400588	</t>
  </si>
  <si>
    <t>[芭堤雅]芭堤雅发现海滩酒店 (SHA Plus+)(Pattaya Discovery Beach Hotel (SHA Plus+))(2497120)</t>
  </si>
  <si>
    <t>高级房 (DEE塔)&lt;特惠专享&gt;&lt;双人入住&gt;&lt;无早&gt;</t>
  </si>
  <si>
    <t>ฉวีจันทร์/ดาริกา</t>
  </si>
  <si>
    <t xml:space="preserve">2620045	</t>
  </si>
  <si>
    <t xml:space="preserve">17921087983	</t>
  </si>
  <si>
    <t>[普吉岛]普吉岛船屋度假酒店 (SHA Extra Plus)(The Boathouse Phuket (SHA Extra Plus))(4494588)</t>
  </si>
  <si>
    <t>海景豪华房(至少提前8天预订)&lt;特惠专享&gt;&lt;双人入住&gt;&lt;双早&gt;</t>
  </si>
  <si>
    <t>Alghamdi/Atheer,Alghamdi/Atheer</t>
  </si>
  <si>
    <t>CA2019220718CNY</t>
  </si>
  <si>
    <t xml:space="preserve">2547436	</t>
  </si>
  <si>
    <t xml:space="preserve">11993	</t>
  </si>
  <si>
    <t xml:space="preserve">17944526046	</t>
  </si>
  <si>
    <t>[曼谷]曼谷辛德霍恩凯宾斯基(Sindhorn Kempinski Bangkok)(92930805)</t>
  </si>
  <si>
    <t>尊贵特大床公寓&lt;今日特价 &gt;&lt;双人入住&gt;&lt;仅适用亚洲客人&gt;&lt;双早&gt;</t>
  </si>
  <si>
    <t>LAM/MAN HAN,LAU/JOANE</t>
  </si>
  <si>
    <t xml:space="preserve">2553468	</t>
  </si>
  <si>
    <t xml:space="preserve">17945374646	</t>
  </si>
  <si>
    <t>[卡姆登]伦敦瑰丽酒店(Rosewood London)(6431000)</t>
  </si>
  <si>
    <t>行政特大床房(至少连住2晚及以上)&lt;双人入住&gt;&lt;无早&gt;</t>
  </si>
  <si>
    <t>Abgaryan/Aram</t>
  </si>
  <si>
    <t xml:space="preserve">2553769	</t>
  </si>
  <si>
    <t xml:space="preserve">79070813	</t>
  </si>
  <si>
    <t xml:space="preserve">18020269708	</t>
  </si>
  <si>
    <t>[曼谷]曼谷阿玛瑞水门酒店  (SHA Plus+)(Amari Watergate Bangkok   (SHA Plus+))(5243310)</t>
  </si>
  <si>
    <t>豪华特大床房&lt;今日特价 &gt;&lt;双人入住&gt;&lt;双早&gt;</t>
  </si>
  <si>
    <t>NG/MEIXIN,ANG/KIM AUN KIRBY</t>
  </si>
  <si>
    <t xml:space="preserve">2568691	</t>
  </si>
  <si>
    <t xml:space="preserve">52463693	</t>
  </si>
  <si>
    <t xml:space="preserve">18037265347	</t>
  </si>
  <si>
    <t>[普吉岛]普吉岛西奈奢华酒店(SHA Extra Plus)(Sinae Phuket Luxury Hotel(SHA Extra Plus))(86107074)</t>
  </si>
  <si>
    <t>西奈家庭三卧室别墅&lt;特惠专享&gt;&lt;六人入住&gt;&lt;早餐&gt;</t>
  </si>
  <si>
    <t>alhosani/ghadeer eisa</t>
  </si>
  <si>
    <t xml:space="preserve">2573200	</t>
  </si>
  <si>
    <t xml:space="preserve">3768	</t>
  </si>
  <si>
    <t xml:space="preserve">18041116644	</t>
  </si>
  <si>
    <t>ElKhereiji /Abdulrahman Ali</t>
  </si>
  <si>
    <t xml:space="preserve">2574350	</t>
  </si>
  <si>
    <t xml:space="preserve">822067	</t>
  </si>
  <si>
    <t xml:space="preserve">18099228654	</t>
  </si>
  <si>
    <t>[迪沙鲁]安纳塔拉迪沙鲁海岸度假别墅(Anantara Desaru Coast Resort &amp; Villas)(58221042)</t>
  </si>
  <si>
    <t>尊贵房&lt;双人入住&gt;&lt;双早&gt;</t>
  </si>
  <si>
    <t>Sit/Seah Hua</t>
  </si>
  <si>
    <t xml:space="preserve">2587422	</t>
  </si>
  <si>
    <t xml:space="preserve">1611151	</t>
  </si>
  <si>
    <t xml:space="preserve">18107643851	</t>
  </si>
  <si>
    <t>[沙美岛]沙美岛海洋宝石之家酒店 (SHA Plus+)(Baan Ploy Sea (SHA Plus+))(6662112)</t>
  </si>
  <si>
    <t>papitak/Piyatida,papitak/Piyatida</t>
  </si>
  <si>
    <t xml:space="preserve">2588545	</t>
  </si>
  <si>
    <t xml:space="preserve">Acknowledged	</t>
  </si>
  <si>
    <t xml:space="preserve">18150099512	</t>
  </si>
  <si>
    <t>[普吉岛]开普西恩纳美食别墅度假酒店(SHA Extra Plus)(Cape Sienna Gourmet Hotel &amp; Villas(SHA Extra Plus))(11628076)</t>
  </si>
  <si>
    <t>海景一室房&lt;三人入住&gt;&lt;早餐&gt;</t>
  </si>
  <si>
    <t>Thaiprayoon/Dusita,Thaiprayoon/Dusita,Thaiprayoon/Dusita</t>
  </si>
  <si>
    <t xml:space="preserve">2595776	</t>
  </si>
  <si>
    <t xml:space="preserve">123237	</t>
  </si>
  <si>
    <t xml:space="preserve">18158663797	</t>
  </si>
  <si>
    <t>[沙美岛]沙美岛萨凯海滩度假村 (SHA Plus+)(Sai Kaew Beach Resort (SHA Plus+))(6533262)</t>
  </si>
  <si>
    <t>豪华小屋(至少连住2晚及以上)&lt;全日特价&gt;&lt;双人入住&gt;&lt;双早&gt;&lt;新酒店礼盒&gt;</t>
  </si>
  <si>
    <t>LAORNUAL/DOLCHAI</t>
  </si>
  <si>
    <t xml:space="preserve">2596903	</t>
  </si>
  <si>
    <t xml:space="preserve">18162509832	</t>
  </si>
  <si>
    <t>[曼谷]曼谷素坤逸55号通罗中心点大酒店 (SHA Plus+)(Grande Centre Point Sukhumvit 55 Bangkok (SHA Plus+))(8173962)</t>
  </si>
  <si>
    <t>行政套房&lt;三人入住&gt;&lt;预付&gt;&lt;早餐&gt;</t>
  </si>
  <si>
    <t>Cao/Lulu,Liu/Shuchen,Liu/Shuyu</t>
  </si>
  <si>
    <t xml:space="preserve">2597393	</t>
  </si>
  <si>
    <t xml:space="preserve">223624	</t>
  </si>
  <si>
    <t xml:space="preserve">18198863042	</t>
  </si>
  <si>
    <t>[普吉岛]普吉岛悦榕庄(SHA Extra Plus)(Banyan Tree Phuket (SHA Extra Plus))(3707426)</t>
  </si>
  <si>
    <t>悦榕泻湖泳池别墅&lt;双人入住&gt;&lt;特价&gt;&lt;双早&gt;</t>
  </si>
  <si>
    <t>phuengphan/anuchtida,phuengphan/anuchtida</t>
  </si>
  <si>
    <t xml:space="preserve">2602048	</t>
  </si>
  <si>
    <t xml:space="preserve">19647412	</t>
  </si>
  <si>
    <t xml:space="preserve">18203330238	</t>
  </si>
  <si>
    <t>fauzi/syahida,fauzi/syahida</t>
  </si>
  <si>
    <t xml:space="preserve">2602589	</t>
  </si>
  <si>
    <t xml:space="preserve">GAN22002612	</t>
  </si>
  <si>
    <t xml:space="preserve">18209311243	</t>
  </si>
  <si>
    <t>香格里拉楼豪华河景特大床房&lt;双人入住&gt;&lt;双早&gt;</t>
  </si>
  <si>
    <t>CHRISTIENNE/JULIETTE</t>
  </si>
  <si>
    <t xml:space="preserve">2603239	</t>
  </si>
  <si>
    <t xml:space="preserve">11413383	</t>
  </si>
  <si>
    <t xml:space="preserve">18230649906	</t>
  </si>
  <si>
    <t>[甲米]甲米奥南都喜酒店(SHA Extra Plus)(Dusitd2 Ao Nang, Krabi(SHA Extra Plus))(27689492)</t>
  </si>
  <si>
    <t>海景迪莱特大床房(带阳台)(连住3晚及以上)&lt;双人入住&gt;&lt;双早&gt;</t>
  </si>
  <si>
    <t>CHAN/YORK MENG</t>
  </si>
  <si>
    <t xml:space="preserve">2605715	</t>
  </si>
  <si>
    <t xml:space="preserve">815613	</t>
  </si>
  <si>
    <t xml:space="preserve">18278527074	</t>
  </si>
  <si>
    <t>海景豪华房&lt;特惠专享&gt;&lt;双人入住&gt;&lt;双早&gt;</t>
  </si>
  <si>
    <t>DO CARMO/ANDRE LUIZ</t>
  </si>
  <si>
    <t xml:space="preserve">2610398	</t>
  </si>
  <si>
    <t xml:space="preserve">12372	</t>
  </si>
  <si>
    <t xml:space="preserve">18283561004	</t>
  </si>
  <si>
    <t>[清迈]清迈宁漫居(SHA Extra Plus)(Stay with Nimman Chiang Mai(SHA Extra Plus))(28529646)</t>
  </si>
  <si>
    <t>豪华特大床房&lt;特价大促销&gt;&lt;双人入住&gt;&lt;无早&gt;</t>
  </si>
  <si>
    <t>Ruangvuth/A Passin</t>
  </si>
  <si>
    <t xml:space="preserve">2610683	</t>
  </si>
  <si>
    <t xml:space="preserve">214085	</t>
  </si>
  <si>
    <t xml:space="preserve">18292395023	</t>
  </si>
  <si>
    <t>[兰卡威]兰卡威丹绒鲁度假村(Tanjung Rhu Resort)(5229094)</t>
  </si>
  <si>
    <t>部分海景巴域阳光套房&lt;双人入住&gt;&lt;双早&gt;</t>
  </si>
  <si>
    <t>Yi Shen/Khor,Yi Shen/Khor</t>
  </si>
  <si>
    <t xml:space="preserve">2611294	</t>
  </si>
  <si>
    <t xml:space="preserve">6176694	</t>
  </si>
  <si>
    <t xml:space="preserve">18301535162	</t>
  </si>
  <si>
    <t>nguyen /diem huong,nguyen /diem huong</t>
  </si>
  <si>
    <t xml:space="preserve">18302897352	</t>
  </si>
  <si>
    <t>ONG/CASSANDREA</t>
  </si>
  <si>
    <t xml:space="preserve">2612298	</t>
  </si>
  <si>
    <t xml:space="preserve">222658	</t>
  </si>
  <si>
    <t xml:space="preserve">18303063389	</t>
  </si>
  <si>
    <t>[Pantai Timur]奥美乐度假酒店(Amerald Resort Hotel)(91338871)</t>
  </si>
  <si>
    <t>豪华房（特大床）&lt;双人入住&gt;&lt;双早&gt;</t>
  </si>
  <si>
    <t>izhaar/syed m,izhaar/syed m,izhaar/syed m,izhaar/syed m</t>
  </si>
  <si>
    <t xml:space="preserve">2612335	</t>
  </si>
  <si>
    <t xml:space="preserve">116402	</t>
  </si>
  <si>
    <t xml:space="preserve">18319205477	</t>
  </si>
  <si>
    <t>特色豪华房&lt;三人入住&gt;&lt;无早&gt;</t>
  </si>
  <si>
    <t>THANWA/WICHIAN,OII/THIANHEE,LAM/YONGJUN</t>
  </si>
  <si>
    <t xml:space="preserve">2613810	</t>
  </si>
  <si>
    <t xml:space="preserve">225820	</t>
  </si>
  <si>
    <t xml:space="preserve">18320439852	</t>
  </si>
  <si>
    <t>[达沃]达沃阿卡西亚酒店(Staycation Approved)(Acacia Hotel Davao (Staycation Approved))(89981775)</t>
  </si>
  <si>
    <t>Ong/Chong Chuan</t>
  </si>
  <si>
    <t xml:space="preserve">2613986	</t>
  </si>
  <si>
    <t xml:space="preserve">118442	</t>
  </si>
  <si>
    <t xml:space="preserve">18327435497	</t>
  </si>
  <si>
    <t>LIN/MEIHUA</t>
  </si>
  <si>
    <t xml:space="preserve">2614654	</t>
  </si>
  <si>
    <t xml:space="preserve">11417426	</t>
  </si>
  <si>
    <t xml:space="preserve">18335645507	</t>
  </si>
  <si>
    <t>[普吉岛]Travelodge 普吉城镇酒店(Travelodge Phuket Town)(83852850)</t>
  </si>
  <si>
    <t>标准房&lt;双人入住&gt;&lt;无早&gt;</t>
  </si>
  <si>
    <t>Penjan/Pichaya,Penjan/Pichaya,Penjan/Pichaya,Penjan/Pichaya</t>
  </si>
  <si>
    <t xml:space="preserve">2615274	</t>
  </si>
  <si>
    <t xml:space="preserve">2305	</t>
  </si>
  <si>
    <t xml:space="preserve">18341584064	</t>
  </si>
  <si>
    <t>豪华一卧室套房(至少连住2晚及以上)&lt;今日特价 &gt;&lt;三人入住&gt;&lt;适用于除泰国的亚洲客人&gt;&lt;早餐&gt;</t>
  </si>
  <si>
    <t>Yeo/Aik Jun</t>
  </si>
  <si>
    <t xml:space="preserve">2615790	</t>
  </si>
  <si>
    <t xml:space="preserve">222960	</t>
  </si>
  <si>
    <t xml:space="preserve">18350577676	</t>
  </si>
  <si>
    <t>YANG/HUANGYI,WU/TSENGCHUN</t>
  </si>
  <si>
    <t xml:space="preserve">2616684	</t>
  </si>
  <si>
    <t xml:space="preserve">524544	</t>
  </si>
  <si>
    <t xml:space="preserve">18357345534	</t>
  </si>
  <si>
    <t>Liu /Wing Cheong</t>
  </si>
  <si>
    <t xml:space="preserve">2617223	</t>
  </si>
  <si>
    <t xml:space="preserve">223078	</t>
  </si>
  <si>
    <t xml:space="preserve">18358045613	</t>
  </si>
  <si>
    <t>尼奥双床房&lt;双人入住&gt;&lt;无早&gt;</t>
  </si>
  <si>
    <t>Anuar/Zuraini</t>
  </si>
  <si>
    <t xml:space="preserve">2617427	</t>
  </si>
  <si>
    <t xml:space="preserve">158263	</t>
  </si>
  <si>
    <t xml:space="preserve">18358368713	</t>
  </si>
  <si>
    <t>JO/HYEUNJUN</t>
  </si>
  <si>
    <t xml:space="preserve">2617486	</t>
  </si>
  <si>
    <t xml:space="preserve">195964140	</t>
  </si>
  <si>
    <t xml:space="preserve">18359605654	</t>
  </si>
  <si>
    <t>LAM/YEE MAN</t>
  </si>
  <si>
    <t xml:space="preserve">2617695	</t>
  </si>
  <si>
    <t xml:space="preserve">768863	</t>
  </si>
  <si>
    <t xml:space="preserve">18363033929	</t>
  </si>
  <si>
    <t>[Batu Buruk]报春花海滩酒店(Primula Beach Hotel)(89000989)</t>
  </si>
  <si>
    <t>豪华双床房&lt;三人入住&gt;&lt;早餐&gt;</t>
  </si>
  <si>
    <t>Norsyazrin Natasya Jarizan/Nik,Norsyazrin Natasya Jarizan/Nik,Norsyazrin Natasya Jarizan/Nik,Norsyazrin Natasya Jarizan/Nik</t>
  </si>
  <si>
    <t xml:space="preserve">2617851	</t>
  </si>
  <si>
    <t xml:space="preserve">110866	</t>
  </si>
  <si>
    <t xml:space="preserve">18363757242	</t>
  </si>
  <si>
    <t>LU/CHANGSHENG</t>
  </si>
  <si>
    <t xml:space="preserve">2617938	</t>
  </si>
  <si>
    <t xml:space="preserve">158340	</t>
  </si>
  <si>
    <t xml:space="preserve">18365391148	</t>
  </si>
  <si>
    <t>[芭堤雅]芭堤雅阿瓦尼度假酒店 (SHA Extra Plus)(Avani Pattaya Resort (SHA Extra Plus))(5418586)</t>
  </si>
  <si>
    <t>海景阿瓦尼房(至少连住2晚及以上)&lt;特惠专享&gt;&lt;双人入住&gt;&lt;双早&gt;</t>
  </si>
  <si>
    <t>Aueatchasai/Kantapon,Aueatchasai/Kantapon,Aueatchasai/Kantapon,Aueatchasai/Kantapon</t>
  </si>
  <si>
    <t xml:space="preserve">2618191	</t>
  </si>
  <si>
    <t xml:space="preserve">61733814	</t>
  </si>
  <si>
    <t xml:space="preserve">18369257723	</t>
  </si>
  <si>
    <t>Umuayraksakul/Woravit,Umuayraksakul/Woravit</t>
  </si>
  <si>
    <t xml:space="preserve">2618465	</t>
  </si>
  <si>
    <t xml:space="preserve">2343	</t>
  </si>
  <si>
    <t xml:space="preserve">18369949449	</t>
  </si>
  <si>
    <t>翻新至尊特大床房(至少连住2晚及以上)&lt;双人入住&gt;&lt;双早&gt;</t>
  </si>
  <si>
    <t>TAN/WAI HONG</t>
  </si>
  <si>
    <t xml:space="preserve">2618560	</t>
  </si>
  <si>
    <t xml:space="preserve">89539021	</t>
  </si>
  <si>
    <t xml:space="preserve">18370342950	</t>
  </si>
  <si>
    <t>Ozone Hall with Bathtub(至少连住2晚及以上)&lt;双人入住&gt;&lt;无早&gt;</t>
  </si>
  <si>
    <t>Lertkrai/Krisda,Lertkrai/Krisda</t>
  </si>
  <si>
    <t xml:space="preserve">2618613	</t>
  </si>
  <si>
    <t xml:space="preserve">18371344069	</t>
  </si>
  <si>
    <t>[普吉岛]卡塔岩石酒店 (SHA Plus+)(Kata Rocks (SHA Plus+))(3802266)</t>
  </si>
  <si>
    <t>海景一卧室泳池复式房&lt;今日特价 &gt;&lt;双人入住&gt;&lt;双早&gt;&lt;新酒店礼盒&gt;</t>
  </si>
  <si>
    <t>ZHANG/BOJIE</t>
  </si>
  <si>
    <t xml:space="preserve">18371597842	</t>
  </si>
  <si>
    <t>[曼谷]素坤逸S33精品酒店(S33 Compact Sukhumvit Hotel)(28680817)</t>
  </si>
  <si>
    <t>S高级房&lt;特惠专享&gt;&lt;双人入住&gt;&lt;双早&gt;</t>
  </si>
  <si>
    <t>ERBKITTISAWAD/JETSADAKORN</t>
  </si>
  <si>
    <t xml:space="preserve">2618806	</t>
  </si>
  <si>
    <t xml:space="preserve">22908384-1	</t>
  </si>
  <si>
    <t xml:space="preserve">18372508524	</t>
  </si>
  <si>
    <t>[吉隆坡]吉隆坡四季酒店(Four Seasons Hotel Kuala Lumpur)(17496902)</t>
  </si>
  <si>
    <t>城景两张双人床房&lt;双人入住&gt;&lt;双早&gt;</t>
  </si>
  <si>
    <t>Cai/Zihao</t>
  </si>
  <si>
    <t xml:space="preserve">2618967	</t>
  </si>
  <si>
    <t xml:space="preserve">3151202	</t>
  </si>
  <si>
    <t xml:space="preserve">18373218407	</t>
  </si>
  <si>
    <t>猎户座房&lt;双人入住&gt;&lt;双早&gt;</t>
  </si>
  <si>
    <t>WONG/EI CHUEN</t>
  </si>
  <si>
    <t xml:space="preserve">2619111	</t>
  </si>
  <si>
    <t xml:space="preserve">158460	</t>
  </si>
  <si>
    <t xml:space="preserve">18378151833	</t>
  </si>
  <si>
    <t>WU/YUHUI</t>
  </si>
  <si>
    <t xml:space="preserve">2619385	</t>
  </si>
  <si>
    <t xml:space="preserve">73345	</t>
  </si>
  <si>
    <t xml:space="preserve">18379020481	</t>
  </si>
  <si>
    <t>豪华特大床房&lt;三人入住&gt;&lt;早餐&gt;</t>
  </si>
  <si>
    <t>ZHOU/XIAOJUN</t>
  </si>
  <si>
    <t xml:space="preserve">2619636	</t>
  </si>
  <si>
    <t xml:space="preserve">107772	</t>
  </si>
  <si>
    <t xml:space="preserve">18381083230	</t>
  </si>
  <si>
    <t>ZHANG/QINGYUAN,ZHAO/XIUJUAN</t>
  </si>
  <si>
    <t xml:space="preserve">18385065088	</t>
  </si>
  <si>
    <t>[曼谷]索菲特曼谷素坤逸酒店(Sofitel Bangkok Sukhumvit)(4119444)</t>
  </si>
  <si>
    <t>奢华特大床房&lt;双人入住&gt;&lt;不适用于泰国和韩国市场&gt;&lt;双早&gt;</t>
  </si>
  <si>
    <t>LIAO/DONGCHENG</t>
  </si>
  <si>
    <t xml:space="preserve">2620080	</t>
  </si>
  <si>
    <t xml:space="preserve">914456	</t>
  </si>
  <si>
    <t xml:space="preserve">18387934016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</si>
  <si>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</si>
  <si>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</si>
  <si>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Izanil Bin Shaffiei/Alif,Izanil Bin Shaffiei/Alif</t>
  </si>
  <si>
    <t xml:space="preserve">2620417	</t>
  </si>
  <si>
    <t xml:space="preserve">652726	</t>
  </si>
  <si>
    <t xml:space="preserve">18388039891	</t>
  </si>
  <si>
    <t xml:space="preserve">2620443	</t>
  </si>
  <si>
    <t xml:space="preserve">21325852	</t>
  </si>
  <si>
    <t xml:space="preserve">18389229820	</t>
  </si>
  <si>
    <t>Muannara/Tananchai,TBA/TBA</t>
  </si>
  <si>
    <t xml:space="preserve">2620747	</t>
  </si>
  <si>
    <t xml:space="preserve">649400	</t>
  </si>
  <si>
    <t xml:space="preserve">18389297673	</t>
  </si>
  <si>
    <t>豪华房&lt;双人入住&gt;&lt;双早&gt;</t>
  </si>
  <si>
    <t>DING/JUNHUA,ZHANG/JIANQIU</t>
  </si>
  <si>
    <t xml:space="preserve">2620754	</t>
  </si>
  <si>
    <t xml:space="preserve">18389315275	</t>
  </si>
  <si>
    <t>北塔尊贵房&lt;今日特价 &gt;&lt;双人入住&gt;&lt;双早&gt;</t>
  </si>
  <si>
    <t>MALIAKAL/ABYTHOMAS</t>
  </si>
  <si>
    <t xml:space="preserve">2620757	</t>
  </si>
  <si>
    <t xml:space="preserve">18389420371	</t>
  </si>
  <si>
    <t>[曼谷]贝斯特韦斯特精选寻求者发现者拉玛四世酒店(Seekers Finders Rama IV Hotel, SureStay Collection by BW)(95676449)</t>
  </si>
  <si>
    <t>高级城景特大床房&lt;双人入住&gt;&lt;无早&gt;</t>
  </si>
  <si>
    <t>MA/XIAOHONG</t>
  </si>
  <si>
    <t xml:space="preserve">2620777	</t>
  </si>
  <si>
    <t xml:space="preserve">PF000348	</t>
  </si>
  <si>
    <t xml:space="preserve">18389710381	</t>
  </si>
  <si>
    <t xml:space="preserve">2620820	</t>
  </si>
  <si>
    <t xml:space="preserve">BK012450	</t>
  </si>
  <si>
    <t xml:space="preserve">18390128601	</t>
  </si>
  <si>
    <t xml:space="preserve">2620885	</t>
  </si>
  <si>
    <t xml:space="preserve">196679328	</t>
  </si>
  <si>
    <t xml:space="preserve">18390137791	</t>
  </si>
  <si>
    <t>WOO/CHUN WAI</t>
  </si>
  <si>
    <t xml:space="preserve">18394085122	</t>
  </si>
  <si>
    <t>Permbhusri/Watchara</t>
  </si>
  <si>
    <t xml:space="preserve">2620945	</t>
  </si>
  <si>
    <t xml:space="preserve">BK012454	</t>
  </si>
  <si>
    <t xml:space="preserve">18394776402	</t>
  </si>
  <si>
    <t>THONGMA/PASSARIN</t>
  </si>
  <si>
    <t xml:space="preserve">2621052	</t>
  </si>
  <si>
    <t xml:space="preserve">BK012466	</t>
  </si>
  <si>
    <t xml:space="preserve">18394941301	</t>
  </si>
  <si>
    <t>[曼谷]曼谷利特酒店 (SHA Extra Plus)(LiT BANGKOK Residence (SHA Extra Plus))(4371035)</t>
  </si>
  <si>
    <t>高级一卧室套房&lt;特惠专享&gt;&lt;双人入住&gt;&lt;无早&gt;</t>
  </si>
  <si>
    <t>XIONG/DAN</t>
  </si>
  <si>
    <t xml:space="preserve">17706761453	</t>
  </si>
  <si>
    <t>[薄荷岛]贝尔福度假酒店(The Bellevue Resort)(5425269)</t>
  </si>
  <si>
    <t>高级房&lt;特惠专享&gt;&lt;双人入住&gt;&lt;双早&gt;</t>
  </si>
  <si>
    <t>Soo/Honeylene,Soo/Honeylene</t>
  </si>
  <si>
    <t>CA2019220718CNY-W</t>
  </si>
  <si>
    <t xml:space="preserve">2480369	</t>
  </si>
  <si>
    <t xml:space="preserve">20112393	</t>
  </si>
  <si>
    <t xml:space="preserve">17717744394	</t>
  </si>
  <si>
    <t>豪华房&lt;特惠专享&gt;&lt;双人入住&gt;&lt;双早&gt;</t>
  </si>
  <si>
    <t>MARTHA RELOVA/ANNE,MARTHA RELOVA/ANNE</t>
  </si>
  <si>
    <t xml:space="preserve">2483971	</t>
  </si>
  <si>
    <t xml:space="preserve">20112548	</t>
  </si>
  <si>
    <t xml:space="preserve">17718878672	</t>
  </si>
  <si>
    <t>[长滩岛]和南恩花园度假酒店(Henann Garden Resort)(5338972)</t>
  </si>
  <si>
    <t>至尊房&lt;三人入住&gt;&lt;特价房&gt;&lt;早餐&gt;</t>
  </si>
  <si>
    <t>Dizon/Francis Ryan</t>
  </si>
  <si>
    <t xml:space="preserve">2484650	</t>
  </si>
  <si>
    <t xml:space="preserve">HGM164-3205	</t>
  </si>
  <si>
    <t xml:space="preserve">17771749167	</t>
  </si>
  <si>
    <t>[民丹岛]民丹岛悦榕庄(Banyan Tree Bintan)(4037222)</t>
  </si>
  <si>
    <t>雨林海景别墅&lt;双人入住&gt;&lt;双早&gt;</t>
  </si>
  <si>
    <t>Morar/Praful Gopal</t>
  </si>
  <si>
    <t xml:space="preserve">33408945	</t>
  </si>
  <si>
    <t xml:space="preserve">17846433921	</t>
  </si>
  <si>
    <t>[曼谷]曼谷文华中心点大酒店 (SHA Plus+)(Mandarin Hotel Managed by Centre Point (SHA Plus+))(1586182)</t>
  </si>
  <si>
    <t>豪华房&lt;特惠促销&gt;&lt;双人入住&gt;&lt;无早&gt;</t>
  </si>
  <si>
    <t>ZHUO/SHILIN</t>
  </si>
  <si>
    <t xml:space="preserve">2524902	</t>
  </si>
  <si>
    <t xml:space="preserve">278837	</t>
  </si>
  <si>
    <t xml:space="preserve">17852460906	</t>
  </si>
  <si>
    <t>[科伦]科伦维斯顿度假酒店(Coron Westown Resort)(28525527)</t>
  </si>
  <si>
    <t>Costales/Robert,Costales/Robert,Costales/Robert</t>
  </si>
  <si>
    <t xml:space="preserve">2526612	</t>
  </si>
  <si>
    <t xml:space="preserve">17855831135	</t>
  </si>
  <si>
    <t>WANG/LINGQIN JEZIALLE,YANG/ZUOMIN</t>
  </si>
  <si>
    <t xml:space="preserve">2527010	</t>
  </si>
  <si>
    <t xml:space="preserve">52385650	</t>
  </si>
  <si>
    <t xml:space="preserve">17862419136	</t>
  </si>
  <si>
    <t>an/hyejin,an/hyejin</t>
  </si>
  <si>
    <t xml:space="preserve">2528594	</t>
  </si>
  <si>
    <t xml:space="preserve">21237	</t>
  </si>
  <si>
    <t xml:space="preserve">17868842088	</t>
  </si>
  <si>
    <t>高级双床房&lt;今日特价 &gt;&lt;双人入住&gt;&lt;无早&gt;</t>
  </si>
  <si>
    <t>QUAH/TAMMIE TIAN LI,TAY/JIA ZHI</t>
  </si>
  <si>
    <t xml:space="preserve">2530031	</t>
  </si>
  <si>
    <t xml:space="preserve">811736	</t>
  </si>
  <si>
    <t xml:space="preserve">17874789216	</t>
  </si>
  <si>
    <t>[曼绒市]绿中海度假村 - 全球奢华精品酒店(Pangkor Laut Resort - Small Luxury Hotels of the World)(13181425)</t>
  </si>
  <si>
    <t>花园别墅(至少连住2晚及以上)&lt;双人入住&gt;&lt;双早&gt;</t>
  </si>
  <si>
    <t>Ng/Say Shong</t>
  </si>
  <si>
    <t xml:space="preserve">2531802	</t>
  </si>
  <si>
    <t xml:space="preserve">151840753	</t>
  </si>
  <si>
    <t xml:space="preserve">17894929532	</t>
  </si>
  <si>
    <t>高级双床房&lt;今日特价 &gt;&lt;双人入住&gt;&lt;双早&gt;</t>
  </si>
  <si>
    <t>TEO/YI XIANG,CHEONG/SOON WAI,CHEOH/CHIA ENG,PHANG/WEI HOW BERNARD,CHENG/ZHEI TING</t>
  </si>
  <si>
    <t xml:space="preserve">2538634	</t>
  </si>
  <si>
    <t xml:space="preserve"> 813585	</t>
  </si>
  <si>
    <t xml:space="preserve">17902313823	</t>
  </si>
  <si>
    <t>GOH/SHIN FUI</t>
  </si>
  <si>
    <t xml:space="preserve">2541575	</t>
  </si>
  <si>
    <t xml:space="preserve">52390832	</t>
  </si>
  <si>
    <t xml:space="preserve">17906590137	</t>
  </si>
  <si>
    <t>尊贵房(至少连住2晚及以上)&lt;双人入住&gt;&lt;双早&gt;</t>
  </si>
  <si>
    <t>Lim/Wee Choong,Lim /Choon Hock</t>
  </si>
  <si>
    <t xml:space="preserve">2542648	</t>
  </si>
  <si>
    <t xml:space="preserve">1283654	</t>
  </si>
  <si>
    <t xml:space="preserve">17912542079	</t>
  </si>
  <si>
    <t>[乔治市]槟城希迪特酒店(又称槟城龙城酒店) (槟城对抗新冠肺炎认证)(Cititel Penang (PenangFightCovid-19 Certified))(28528257)</t>
  </si>
  <si>
    <t>标准特大床房&lt;双人入住&gt;&lt;双早&gt;</t>
  </si>
  <si>
    <t>NORDIN/NORZAIDI</t>
  </si>
  <si>
    <t xml:space="preserve">2544474	</t>
  </si>
  <si>
    <t xml:space="preserve">2125371	</t>
  </si>
  <si>
    <t>，</t>
  </si>
  <si>
    <t>17727219719-CA2019220718CNY-W
补款单号 17771749167（900RMB）</t>
  </si>
  <si>
    <t>本期收回900元</t>
  </si>
  <si>
    <t>A220718100810481</t>
  </si>
  <si>
    <t>CNY / HKD 当前参考汇率: 1.160981028</t>
  </si>
  <si>
    <t>总计：304095 CNY/
353178.59 HKD</t>
  </si>
  <si>
    <t>渠道单号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</si>
  <si>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</si>
  <si>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</si>
  <si>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</si>
  <si>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</si>
  <si>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</si>
  <si>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</si>
  <si>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</si>
  <si>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</si>
  <si>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</si>
  <si>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</si>
  <si>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</si>
  <si>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</si>
  <si>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</si>
  <si>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</si>
  <si>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</si>
  <si>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</si>
  <si>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2442618</t>
  </si>
  <si>
    <t>安纳塔拉迪沙鲁海岸度假别墅</t>
  </si>
  <si>
    <t>Lim Wee Choong,Lim Choon Hock</t>
  </si>
  <si>
    <t>2022-07-09</t>
  </si>
  <si>
    <t>2022-07-11</t>
  </si>
  <si>
    <t>退房日周结</t>
  </si>
  <si>
    <t>0.00</t>
  </si>
  <si>
    <t>RMB</t>
  </si>
  <si>
    <t>0</t>
  </si>
  <si>
    <t>携程国际直连(DD)</t>
  </si>
  <si>
    <t>01.011174</t>
  </si>
  <si>
    <t>2022-05-10 15:40:50</t>
  </si>
  <si>
    <t>否</t>
  </si>
  <si>
    <t>汇智国际旅游发展有限公司</t>
  </si>
  <si>
    <t>直采</t>
  </si>
  <si>
    <t>2442628</t>
  </si>
  <si>
    <t>2022-05-10 15:40:23</t>
  </si>
  <si>
    <t>2442652</t>
  </si>
  <si>
    <t>Tan Edwin</t>
  </si>
  <si>
    <t>2022-07-15</t>
  </si>
  <si>
    <t>2022-07-17</t>
  </si>
  <si>
    <t>2022-07-01 08:49:52</t>
  </si>
  <si>
    <t>2480369</t>
  </si>
  <si>
    <t>贝尔福度假酒店</t>
  </si>
  <si>
    <t>Soo Honeylene,Soo Honeylene</t>
  </si>
  <si>
    <t>1380.00</t>
  </si>
  <si>
    <t>2022-03-24 21:25:56</t>
  </si>
  <si>
    <t>是</t>
  </si>
  <si>
    <t>2483971</t>
  </si>
  <si>
    <t>MARTHA RELOVA ANNE,MARTHA RELOVA ANNE</t>
  </si>
  <si>
    <t>2022-07-10</t>
  </si>
  <si>
    <t>1087.00</t>
  </si>
  <si>
    <t>2022-03-26 19:28:45</t>
  </si>
  <si>
    <t>2484650</t>
  </si>
  <si>
    <t>长滩岛花园度假村</t>
  </si>
  <si>
    <t>Dizon Francis Ryan</t>
  </si>
  <si>
    <t>2022-07-13</t>
  </si>
  <si>
    <t>1800.00</t>
  </si>
  <si>
    <t>2022-03-28 10:49:53</t>
  </si>
  <si>
    <t>2510220</t>
  </si>
  <si>
    <t>邦咯岛绿中海度假村</t>
  </si>
  <si>
    <t>Ng Say Shong</t>
  </si>
  <si>
    <t>2022-05-04 16:04:17</t>
  </si>
  <si>
    <t>2524902</t>
  </si>
  <si>
    <t>曼谷文华中心点大酒店 (SHA Plus+)</t>
  </si>
  <si>
    <t>ZHUO SHILIN</t>
  </si>
  <si>
    <t>2022-07-12</t>
  </si>
  <si>
    <t>195.00</t>
  </si>
  <si>
    <t>2022-04-26 09:37:19</t>
  </si>
  <si>
    <t>2526612</t>
  </si>
  <si>
    <t>科隆韦斯唐度假村</t>
  </si>
  <si>
    <t>Costales Robert,Costales Robert,Costales Robert</t>
  </si>
  <si>
    <t>2022-07-16</t>
  </si>
  <si>
    <t>617.00</t>
  </si>
  <si>
    <t>2022-05-01 08:49:06</t>
  </si>
  <si>
    <t>2527010</t>
  </si>
  <si>
    <t>曼谷阿玛瑞水门酒店  (SHA Plus+)</t>
  </si>
  <si>
    <t>WANG LINGQIN JEZIALLE,YANG ZUOMIN</t>
  </si>
  <si>
    <t>940.00</t>
  </si>
  <si>
    <t>2022-04-29 18:44:07</t>
  </si>
  <si>
    <t>2528594</t>
  </si>
  <si>
    <t>普吉岛迈考美丽亚酒店(SHA Extra Plus)</t>
  </si>
  <si>
    <t>an hyejin,an hyejin</t>
  </si>
  <si>
    <t>1556.00</t>
  </si>
  <si>
    <t>2022-04-29 23:29:36</t>
  </si>
  <si>
    <t>2530031</t>
  </si>
  <si>
    <t>诺富特暹罗广场酒店 (SHA Plus+)</t>
  </si>
  <si>
    <t>QUAH TAMMIE TIAN LI,TAY JIA ZHI</t>
  </si>
  <si>
    <t>2022-07-07</t>
  </si>
  <si>
    <t>1180.00</t>
  </si>
  <si>
    <t>2022-04-30 13:11:31</t>
  </si>
  <si>
    <t>2531802</t>
  </si>
  <si>
    <t>3200.00</t>
  </si>
  <si>
    <t>2022-05-04 16:04:22</t>
  </si>
  <si>
    <t>2538634</t>
  </si>
  <si>
    <t>TEO YI XIANG,CHEONG SOON WAI,CHEOH CHIA ENG,PHANG WEI HOW BERNARD,CHENG ZHEI TING</t>
  </si>
  <si>
    <t>2022-07-08</t>
  </si>
  <si>
    <t>3177.00</t>
  </si>
  <si>
    <t>2022-05-05 21:13:11</t>
  </si>
  <si>
    <t>2541575</t>
  </si>
  <si>
    <t>GOH SHIN FUI,Tan Kelvin,Boo Shirley,Chua Meng Lee Rene</t>
  </si>
  <si>
    <t>2022-07-14</t>
  </si>
  <si>
    <t>1880.00</t>
  </si>
  <si>
    <t>2022-05-10 19:20:39</t>
  </si>
  <si>
    <t>2542648</t>
  </si>
  <si>
    <t>5464.00</t>
  </si>
  <si>
    <t>2022-05-10 15:41:07</t>
  </si>
  <si>
    <t>2544474</t>
  </si>
  <si>
    <t>槟城龙城酒店</t>
  </si>
  <si>
    <t>NORDIN NORZAIDI</t>
  </si>
  <si>
    <t>546.00</t>
  </si>
  <si>
    <t>2022-05-10 12:25:08</t>
  </si>
  <si>
    <t>2547436</t>
  </si>
  <si>
    <t>普吉岛船屋度假酒店</t>
  </si>
  <si>
    <t>Alghamdi Atheer,Alghamdi Atheer</t>
  </si>
  <si>
    <t>3850.00</t>
  </si>
  <si>
    <t>2022-05-12 11:05:18</t>
  </si>
  <si>
    <t>2547987</t>
  </si>
  <si>
    <t>乌龟岛海滩度假酒店</t>
  </si>
  <si>
    <t>VILLALOBOS FLORES ANGEL</t>
  </si>
  <si>
    <t>2022-05-30 19:20:57</t>
  </si>
  <si>
    <t>2553468</t>
  </si>
  <si>
    <t>曼谷辛德霍恩凯宾斯基</t>
  </si>
  <si>
    <t>LAM MAN HAN,LAU JOANE</t>
  </si>
  <si>
    <t>10800.00</t>
  </si>
  <si>
    <t>2022-05-17 16:12:36</t>
  </si>
  <si>
    <t>2553478</t>
  </si>
  <si>
    <t>水晶沙海滩度假酒店</t>
  </si>
  <si>
    <t>ARCILLA SWEDEN,ARCILLA SWEDEN,ARCILLA SWEDEN,ARCILLA SWEDEN,ARCILLA SWEDEN,ARCILLA SWEDEN</t>
  </si>
  <si>
    <t>8948.00</t>
  </si>
  <si>
    <t>2022-05-18 17:49:30</t>
  </si>
  <si>
    <t>2553769</t>
  </si>
  <si>
    <t>伦敦瑰丽酒店</t>
  </si>
  <si>
    <t>Abgaryan Aram</t>
  </si>
  <si>
    <t>14756.00</t>
  </si>
  <si>
    <t>2022-05-18 01:45:18</t>
  </si>
  <si>
    <t>2553988</t>
  </si>
  <si>
    <t>槟城硬石酒店</t>
  </si>
  <si>
    <t>Abdullah Amir Qusyairi</t>
  </si>
  <si>
    <t>2022-07-11 08:43:44</t>
  </si>
  <si>
    <t>2554037</t>
  </si>
  <si>
    <t>Law Kok Keong</t>
  </si>
  <si>
    <t>2022-07-05 08:24:25</t>
  </si>
  <si>
    <t>2554144</t>
  </si>
  <si>
    <t>普吉岛西奈奢华酒店(SHA Extra Plus)</t>
  </si>
  <si>
    <t>Almheiri Mariam</t>
  </si>
  <si>
    <t>2022-07-04</t>
  </si>
  <si>
    <t>6461.00</t>
  </si>
  <si>
    <t>923.00</t>
  </si>
  <si>
    <t>-5538</t>
  </si>
  <si>
    <t>2022-05-25 16:04:41</t>
  </si>
  <si>
    <t>2556582</t>
  </si>
  <si>
    <t>沙美岛萨凯海滩度假村</t>
  </si>
  <si>
    <t>Pedersen Terje</t>
  </si>
  <si>
    <t>890.00</t>
  </si>
  <si>
    <t>2022-05-20 09:42:58</t>
  </si>
  <si>
    <t>2556745</t>
  </si>
  <si>
    <t>美拉提海滩温泉度假酒店 (SHA Plus+)</t>
  </si>
  <si>
    <t>Nikonov Pavel</t>
  </si>
  <si>
    <t>2022-07-01</t>
  </si>
  <si>
    <t>31770.00</t>
  </si>
  <si>
    <t>2022-05-20 15:56:36</t>
  </si>
  <si>
    <t>2558118</t>
  </si>
  <si>
    <t>HII长滩岛度假酒店</t>
  </si>
  <si>
    <t>panelo nica</t>
  </si>
  <si>
    <t>1128.00</t>
  </si>
  <si>
    <t>2022-05-21 11:25:02</t>
  </si>
  <si>
    <t>2558395</t>
  </si>
  <si>
    <t>fernandez corazon</t>
  </si>
  <si>
    <t>2022-05-21 11:36:29</t>
  </si>
  <si>
    <t>2559607</t>
  </si>
  <si>
    <t>海约翰坎普庄园酒店</t>
  </si>
  <si>
    <t>Nucum Helen Joy</t>
  </si>
  <si>
    <t>800.00</t>
  </si>
  <si>
    <t>2022-05-23 12:30:23</t>
  </si>
  <si>
    <t>2567165</t>
  </si>
  <si>
    <t>长滩岛林德酒店</t>
  </si>
  <si>
    <t>Mendoza Jellynne</t>
  </si>
  <si>
    <t>3720.00</t>
  </si>
  <si>
    <t>2022-05-29 16:33:42</t>
  </si>
  <si>
    <t>2567386</t>
  </si>
  <si>
    <t>芭堤雅暹罗海岸酒店</t>
  </si>
  <si>
    <t>CHAE jonghoon,KIM WOOLIM</t>
  </si>
  <si>
    <t>838.00</t>
  </si>
  <si>
    <t>2022-05-29 11:08:17</t>
  </si>
  <si>
    <t>2568009</t>
  </si>
  <si>
    <t>曼谷无线路英迪格酒店</t>
  </si>
  <si>
    <t>Vierveijzer Patrick,Vierveijzer Patrick</t>
  </si>
  <si>
    <t>618.00</t>
  </si>
  <si>
    <t>2022-05-29 16:19:53</t>
  </si>
  <si>
    <t>2568016</t>
  </si>
  <si>
    <t>吉隆坡瑞园酒店</t>
  </si>
  <si>
    <t>baarabi abdulaziz,baarabi abdulaziz</t>
  </si>
  <si>
    <t>1728.00</t>
  </si>
  <si>
    <t>2022-06-01 15:29:36</t>
  </si>
  <si>
    <t>2568691</t>
  </si>
  <si>
    <t>NG MEIXIN,ANG KIM AUN KIRBY</t>
  </si>
  <si>
    <t>2036.00</t>
  </si>
  <si>
    <t>2022-06-02 17:48:58</t>
  </si>
  <si>
    <t>2569517</t>
  </si>
  <si>
    <t>VILLALOBOS FLORES ANGEL,VILLALOBOS FLORES ANGEL</t>
  </si>
  <si>
    <t>5740.00</t>
  </si>
  <si>
    <t>2022-05-30 19:20:13</t>
  </si>
  <si>
    <t>2569540</t>
  </si>
  <si>
    <t>普吉岛阿诺娜海滨度假村 (SHA Extra Plus)</t>
  </si>
  <si>
    <t>SHEN HONGWEN,Zhang JIAFENG,ZHONG LI,XU JIAWEN,HU PAN,LIN YINGQI</t>
  </si>
  <si>
    <t>1806.00</t>
  </si>
  <si>
    <t>2022-05-30 18:15:38</t>
  </si>
  <si>
    <t>2571514</t>
  </si>
  <si>
    <t>长滩岛摄政沙滩水疗度假村</t>
  </si>
  <si>
    <t>LOURDES OLIVAS QUIAMBAO MARIA,LOURDES OLIVAS QUIAMBAO MARIA,LOURDES OLIVAS QUIAMBAO MARIA</t>
  </si>
  <si>
    <t>1620.00</t>
  </si>
  <si>
    <t>2022-06-01 11:18:03</t>
  </si>
  <si>
    <t>2572745</t>
  </si>
  <si>
    <t>曼谷盛泰乐水门酒店</t>
  </si>
  <si>
    <t>TAN MEI YAN EVELIN,TOO CHEAH LOON</t>
  </si>
  <si>
    <t>1041.00</t>
  </si>
  <si>
    <t>2022-06-02 10:56:16</t>
  </si>
  <si>
    <t>2573200</t>
  </si>
  <si>
    <t>alhosani ghadeer eisa</t>
  </si>
  <si>
    <t>7872.00</t>
  </si>
  <si>
    <t>2022-06-11 17:14:22</t>
  </si>
  <si>
    <t>2574350</t>
  </si>
  <si>
    <t>ElKhereiji Abdulrahman Ali</t>
  </si>
  <si>
    <t>1962.00</t>
  </si>
  <si>
    <t>2022-06-03 10:38:35</t>
  </si>
  <si>
    <t>2577892</t>
  </si>
  <si>
    <t>PHANPHUET JARUKAN</t>
  </si>
  <si>
    <t>2022-06-06 10:19:15</t>
  </si>
  <si>
    <t>2578522</t>
  </si>
  <si>
    <t>曼谷新浩中央酒店，IHG 酒店  (SHA Extra Plus)</t>
  </si>
  <si>
    <t>DAI WING YUE</t>
  </si>
  <si>
    <t>2030.00</t>
  </si>
  <si>
    <t>2022-06-06 15:28:02</t>
  </si>
  <si>
    <t>2578741</t>
  </si>
  <si>
    <t>民丹岛悦榕庄</t>
  </si>
  <si>
    <t>GUAN MENG,Zou Yingjia</t>
  </si>
  <si>
    <t>2022-07-11 16:37:39</t>
  </si>
  <si>
    <t>2579030</t>
  </si>
  <si>
    <t>普吉岛芭东美爵大酒店(SHA Extra Plus)</t>
  </si>
  <si>
    <t>Nang Nang Ying Mo Mo</t>
  </si>
  <si>
    <t>1372.00</t>
  </si>
  <si>
    <t>2022-06-07 12:12:55</t>
  </si>
  <si>
    <t>2585971</t>
  </si>
  <si>
    <t>吉隆坡市中心玛雅酒店</t>
  </si>
  <si>
    <t>WONG JAM YONG,Wong Sin Yieng</t>
  </si>
  <si>
    <t>840.00</t>
  </si>
  <si>
    <t>2022-06-29 13:57:52</t>
  </si>
  <si>
    <t>2587422</t>
  </si>
  <si>
    <t>Sit Seah Hua</t>
  </si>
  <si>
    <t>1216.00</t>
  </si>
  <si>
    <t>2022-06-12 12:01:31</t>
  </si>
  <si>
    <t>2588160</t>
  </si>
  <si>
    <t>普吉岛阿玛瑞酒店(SHA Extra Plus)</t>
  </si>
  <si>
    <t>Goyal Saaksshi</t>
  </si>
  <si>
    <t>2130.00</t>
  </si>
  <si>
    <t>2022-06-13 10:27:57</t>
  </si>
  <si>
    <t>2588545</t>
  </si>
  <si>
    <t>沙美岛海洋宝石之家酒店 (SHA Plus+)</t>
  </si>
  <si>
    <t>papitak Piyatida,papitak Piyatida</t>
  </si>
  <si>
    <t>1052.00</t>
  </si>
  <si>
    <t>2022-06-13 10:32:09</t>
  </si>
  <si>
    <t>2588864</t>
  </si>
  <si>
    <t>2022-06-13 13:23:28</t>
  </si>
  <si>
    <t>2588967</t>
  </si>
  <si>
    <t>马尼拉梦之城凯悦酒店</t>
  </si>
  <si>
    <t>MOK UIKYUN</t>
  </si>
  <si>
    <t>7656.00</t>
  </si>
  <si>
    <t>2022-06-13 14:52:31</t>
  </si>
  <si>
    <t>2589608</t>
  </si>
  <si>
    <t>普吉岛莎拉迈考海滩度假村</t>
  </si>
  <si>
    <t>FU YAO</t>
  </si>
  <si>
    <t>2566.00</t>
  </si>
  <si>
    <t>2022-06-14 12:17:47</t>
  </si>
  <si>
    <t>2590173</t>
  </si>
  <si>
    <t>报春花海滩酒店</t>
  </si>
  <si>
    <t>Endut Mohd Nuri Al Amin</t>
  </si>
  <si>
    <t>2022-07-15 22:38:20</t>
  </si>
  <si>
    <t>2590602</t>
  </si>
  <si>
    <t>丹纳兰卡威酒店</t>
  </si>
  <si>
    <t>AHMAD MUHAMAD FAZLI,MAT DAUD NOOR AIDA</t>
  </si>
  <si>
    <t>2720.00</t>
  </si>
  <si>
    <t>2022-06-18 10:47:47</t>
  </si>
  <si>
    <t>2591157</t>
  </si>
  <si>
    <t>2900.00</t>
  </si>
  <si>
    <t>2022-07-01 08:50:05</t>
  </si>
  <si>
    <t>2591496</t>
  </si>
  <si>
    <t>双威大盒子酒店</t>
  </si>
  <si>
    <t>Roslan Zulfadli,Roslan Zulfadli</t>
  </si>
  <si>
    <t>1926.00</t>
  </si>
  <si>
    <t>2022-06-15 14:50:23</t>
  </si>
  <si>
    <t>2591808</t>
  </si>
  <si>
    <t>HUANG DA,SHI YIHAN</t>
  </si>
  <si>
    <t>3034.00</t>
  </si>
  <si>
    <t>2022-06-16 11:20:26</t>
  </si>
  <si>
    <t>2592148</t>
  </si>
  <si>
    <t>哥打京那巴鲁大红花度假村</t>
  </si>
  <si>
    <t>Lee Han Meng</t>
  </si>
  <si>
    <t>4618.00</t>
  </si>
  <si>
    <t>2022-06-16 17:05:08</t>
  </si>
  <si>
    <t>2593916</t>
  </si>
  <si>
    <t>薄荷海滩俱乐部酒店</t>
  </si>
  <si>
    <t>Loez Jasmin,Loez Jasmin</t>
  </si>
  <si>
    <t>1668.00</t>
  </si>
  <si>
    <t>2022-06-17 14:16:29</t>
  </si>
  <si>
    <t>2594264</t>
  </si>
  <si>
    <t>阿库沙拉斯卡萨斯菲律宾人酒店</t>
  </si>
  <si>
    <t>Acenita Maria Cecilia Otial</t>
  </si>
  <si>
    <t>3776.00</t>
  </si>
  <si>
    <t>2022-06-18 10:20:58</t>
  </si>
  <si>
    <t>2594988</t>
  </si>
  <si>
    <t>威斯汀普吉岛西瑞湾度假村及水疗中心</t>
  </si>
  <si>
    <t>Lee Zhao Lin</t>
  </si>
  <si>
    <t>1200.00</t>
  </si>
  <si>
    <t>2022-06-18 11:02:18</t>
  </si>
  <si>
    <t>2595758</t>
  </si>
  <si>
    <t>达拉海角度假酒店</t>
  </si>
  <si>
    <t>AN JUNSUB</t>
  </si>
  <si>
    <t>1382.00</t>
  </si>
  <si>
    <t>2022-06-18 19:09:49</t>
  </si>
  <si>
    <t>2595776</t>
  </si>
  <si>
    <t>开普西恩纳美食别墅度假酒店(SHA Plus+)</t>
  </si>
  <si>
    <t>Thaiprayoon Dusita,Thaiprayoon Dusita,Thaiprayoon Dusita</t>
  </si>
  <si>
    <t>554.00</t>
  </si>
  <si>
    <t>2022-06-19 11:14:22</t>
  </si>
  <si>
    <t>2596025</t>
  </si>
  <si>
    <t>Nuique Raelyn G.</t>
  </si>
  <si>
    <t>3084.00</t>
  </si>
  <si>
    <t>2022-06-19 12:15:34</t>
  </si>
  <si>
    <t>2596266</t>
  </si>
  <si>
    <t>希思尔新山酒店</t>
  </si>
  <si>
    <t>Farrah Hairudin,TBA TBA</t>
  </si>
  <si>
    <t>289.00</t>
  </si>
  <si>
    <t>2022-06-19 10:54:47</t>
  </si>
  <si>
    <t>2596545</t>
  </si>
  <si>
    <t>曼谷万怡酒店 - SHA Extra Plus 认证</t>
  </si>
  <si>
    <t>OOI EE FEN</t>
  </si>
  <si>
    <t>5010.00</t>
  </si>
  <si>
    <t>1002.00</t>
  </si>
  <si>
    <t>-4008</t>
  </si>
  <si>
    <t>2022-06-20 11:06:16</t>
  </si>
  <si>
    <t>2596781</t>
  </si>
  <si>
    <t>芭东伴我入眠设计酒店</t>
  </si>
  <si>
    <t>Lim Weng Khay Mervyn,Lim Weng Khay Mervyn</t>
  </si>
  <si>
    <t>504.00</t>
  </si>
  <si>
    <t>2022-06-20 17:06:53</t>
  </si>
  <si>
    <t>2596903</t>
  </si>
  <si>
    <t>LAORNUAL DOLCHAI</t>
  </si>
  <si>
    <t>1536.00</t>
  </si>
  <si>
    <t>2022-06-20 10:20:22</t>
  </si>
  <si>
    <t>2597393</t>
  </si>
  <si>
    <t>曼谷素坤逸55号通罗中心点大酒店 (SHA Plus+)</t>
  </si>
  <si>
    <t>Cao Lulu,Liu Shuchen,Liu Shuyu</t>
  </si>
  <si>
    <t>3992.00</t>
  </si>
  <si>
    <t>2022-06-21 11:57:43</t>
  </si>
  <si>
    <t>2598219</t>
  </si>
  <si>
    <t>巴贝多岛疗养酒店</t>
  </si>
  <si>
    <t>Ann Jadulco Rose,Ann Jadulco Rose</t>
  </si>
  <si>
    <t>1672.00</t>
  </si>
  <si>
    <t>2022-06-28 10:28:06</t>
  </si>
  <si>
    <t>2599740</t>
  </si>
  <si>
    <t>马六甲大华酒店</t>
  </si>
  <si>
    <t>KY-VERN KAN,KY-VERN KAN</t>
  </si>
  <si>
    <t>6600.00</t>
  </si>
  <si>
    <t>2022-07-01 02:15:45</t>
  </si>
  <si>
    <t>2600706</t>
  </si>
  <si>
    <t>OMAYSH ALI,OMAYSH ALI</t>
  </si>
  <si>
    <t>1260.00</t>
  </si>
  <si>
    <t>2022-06-24 09:45:06</t>
  </si>
  <si>
    <t>2600738</t>
  </si>
  <si>
    <t>CHEN YING,LO KOK WAN</t>
  </si>
  <si>
    <t>1836.00</t>
  </si>
  <si>
    <t>2022-06-23 20:11:19</t>
  </si>
  <si>
    <t>2600836</t>
  </si>
  <si>
    <t>OISHI KAZUKI,KIMURA SHIN</t>
  </si>
  <si>
    <t>1047.00</t>
  </si>
  <si>
    <t>2022-06-24 09:56:16</t>
  </si>
  <si>
    <t>2601403</t>
  </si>
  <si>
    <t>甲米奥南辉光酒店</t>
  </si>
  <si>
    <t>SAKLOR CHANANTIDA,NUNTISANG RUCKSIT</t>
  </si>
  <si>
    <t>256.00</t>
  </si>
  <si>
    <t>2022-06-24 15:28:54</t>
  </si>
  <si>
    <t>2601582</t>
  </si>
  <si>
    <t>兰卡威四季度假酒店</t>
  </si>
  <si>
    <t>ALMET CELEBI,ALMET CELEBI,ALMET CELEBI</t>
  </si>
  <si>
    <t>20700.00</t>
  </si>
  <si>
    <t>2022-07-05 17:59:44</t>
  </si>
  <si>
    <t>2601870</t>
  </si>
  <si>
    <t>srisomsong pongtap</t>
  </si>
  <si>
    <t>128.00</t>
  </si>
  <si>
    <t>2022-06-27 16:13:04</t>
  </si>
  <si>
    <t>2602048</t>
  </si>
  <si>
    <t>普吉岛悦榕庄(SHA Plus+)</t>
  </si>
  <si>
    <t>phuengphan anuchtida,phuengphan anuchtida</t>
  </si>
  <si>
    <t>2934.00</t>
  </si>
  <si>
    <t>2022-06-27 16:21:17</t>
  </si>
  <si>
    <t>2602514</t>
  </si>
  <si>
    <t>曼谷盛泰澜中央世界商业中心酒店  (SHA Plus+)</t>
  </si>
  <si>
    <t>ERBINTESALIMHANA WINONA SARAH</t>
  </si>
  <si>
    <t>2118.00</t>
  </si>
  <si>
    <t>2022-06-25 15:36:43</t>
  </si>
  <si>
    <t>2602589</t>
  </si>
  <si>
    <t>fauzi syahida,fauzi syahida</t>
  </si>
  <si>
    <t>2022-06-25 15:04:15</t>
  </si>
  <si>
    <t>2602697</t>
  </si>
  <si>
    <t>阿罗纳海滩赫纳度假村</t>
  </si>
  <si>
    <t>Qiu Yonghui</t>
  </si>
  <si>
    <t>8342.00</t>
  </si>
  <si>
    <t>2022-06-30 12:07:53</t>
  </si>
  <si>
    <t>2603150</t>
  </si>
  <si>
    <t>芭堤雅宫殿酒店</t>
  </si>
  <si>
    <t>Cotchawetch Anakkapol,Cotchawetch Anakkapol,Cotchawetch Anakkapol</t>
  </si>
  <si>
    <t>375.00</t>
  </si>
  <si>
    <t>2022-06-26 11:06:11</t>
  </si>
  <si>
    <t>2603239</t>
  </si>
  <si>
    <t>曼谷香格里拉大酒店</t>
  </si>
  <si>
    <t>CHRISTIENNE JULIETTE</t>
  </si>
  <si>
    <t>925.00</t>
  </si>
  <si>
    <t>2022-06-26 20:40:02</t>
  </si>
  <si>
    <t>2604629</t>
  </si>
  <si>
    <t>槟城温宝利酒店 (槟城对抗新冠肺炎认证)</t>
  </si>
  <si>
    <t>Bag Tribeni,Bag Tribeni</t>
  </si>
  <si>
    <t>2860.00</t>
  </si>
  <si>
    <t>2022-07-11 17:53:16</t>
  </si>
  <si>
    <t>2604696</t>
  </si>
  <si>
    <t>普吉岛卡隆亚维斯塔格兰德-美憬阁索菲特酒店(SHA Extra Plus)</t>
  </si>
  <si>
    <t>WANG JIEYU,Li Eugene,lin baohua,wang guoming</t>
  </si>
  <si>
    <t>3300.00</t>
  </si>
  <si>
    <t>2022-06-27 20:12:08</t>
  </si>
  <si>
    <t>2605274</t>
  </si>
  <si>
    <t>ANSARI SAYYADA,ANSARI SAYYADA</t>
  </si>
  <si>
    <t>2022-06-28 14:15:39</t>
  </si>
  <si>
    <t>2605301</t>
  </si>
  <si>
    <t>Tecson Cesumission Helen</t>
  </si>
  <si>
    <t>2022-07-01 21:08:16</t>
  </si>
  <si>
    <t>2605516</t>
  </si>
  <si>
    <t>ZHANG HUA</t>
  </si>
  <si>
    <t>2022-07-01 16:37:26</t>
  </si>
  <si>
    <t>2605705</t>
  </si>
  <si>
    <t>lua Yew HockLua</t>
  </si>
  <si>
    <t>1735.00</t>
  </si>
  <si>
    <t>2022-06-29 16:25:28</t>
  </si>
  <si>
    <t>2605715</t>
  </si>
  <si>
    <t>甲米奥南都喜酒店</t>
  </si>
  <si>
    <t>CHAN YORK MENG</t>
  </si>
  <si>
    <t>1044.00</t>
  </si>
  <si>
    <t>2022-06-29 14:17:20</t>
  </si>
  <si>
    <t>2606170</t>
  </si>
  <si>
    <t>维布萨南保旅馆</t>
  </si>
  <si>
    <t>Pongsai Alisa</t>
  </si>
  <si>
    <t>310.00</t>
  </si>
  <si>
    <t>2022-06-29 11:30:43</t>
  </si>
  <si>
    <t>2606281</t>
  </si>
  <si>
    <t>克鲁博酒店 (SHA Plus+)</t>
  </si>
  <si>
    <t>HEAH JOO YING</t>
  </si>
  <si>
    <t>381.00</t>
  </si>
  <si>
    <t>2022-06-30 23:04:24</t>
  </si>
  <si>
    <t>2606735</t>
  </si>
  <si>
    <t>槟城长荣桂冠酒店</t>
  </si>
  <si>
    <t>Lee Liz</t>
  </si>
  <si>
    <t>642.00</t>
  </si>
  <si>
    <t>2022-06-30 10:52:20</t>
  </si>
  <si>
    <t>2606752</t>
  </si>
  <si>
    <t>Sim Michael</t>
  </si>
  <si>
    <t>2022-06-30 11:34:58</t>
  </si>
  <si>
    <t>2607172</t>
  </si>
  <si>
    <t>BUAYAI NATHARAT</t>
  </si>
  <si>
    <t>376.00</t>
  </si>
  <si>
    <t>2022-06-30 11:45:11</t>
  </si>
  <si>
    <t>2607308</t>
  </si>
  <si>
    <t>takahashi kenji</t>
  </si>
  <si>
    <t>360.00</t>
  </si>
  <si>
    <t>2022-06-30 15:21:30</t>
  </si>
  <si>
    <t>2607382</t>
  </si>
  <si>
    <t>苏梅岛美利亚酒店</t>
  </si>
  <si>
    <t>Lam Jeslin U Ling</t>
  </si>
  <si>
    <t>1304.00</t>
  </si>
  <si>
    <t>2022-07-01 13:15:29</t>
  </si>
  <si>
    <t>2607526</t>
  </si>
  <si>
    <t>PHOMMASTHIT CHINDA</t>
  </si>
  <si>
    <t>2022-07-13 11:29:04</t>
  </si>
  <si>
    <t>2607584</t>
  </si>
  <si>
    <t>2022-07-13 11:28:43</t>
  </si>
  <si>
    <t>2607763</t>
  </si>
  <si>
    <t>Lau Wingyip,Liu Weiling,Lau Hochi,Liu Minling,Yau Wingyiu,Nguyen Tinmythao,Lau Hosum,Lau Hosi</t>
  </si>
  <si>
    <t>6204.00</t>
  </si>
  <si>
    <t>2022-07-01 16:06:16</t>
  </si>
  <si>
    <t>2607868</t>
  </si>
  <si>
    <t>珍拉丁皇家朱兰小屋</t>
  </si>
  <si>
    <t>LEE JIA ZHENG</t>
  </si>
  <si>
    <t>306.00</t>
  </si>
  <si>
    <t>2022-07-01 12:56:17</t>
  </si>
  <si>
    <t>2607892</t>
  </si>
  <si>
    <t>Lau Wingkun,Lau Yuho</t>
  </si>
  <si>
    <t>1551.00</t>
  </si>
  <si>
    <t>2022-07-01 17:14:17</t>
  </si>
  <si>
    <t>2607949</t>
  </si>
  <si>
    <t>萨瓦迪芭东水疗度假村</t>
  </si>
  <si>
    <t>ALANGUILAN SHEANN RYAN</t>
  </si>
  <si>
    <t>2022-07-05</t>
  </si>
  <si>
    <t>3600.00</t>
  </si>
  <si>
    <t>-3600</t>
  </si>
  <si>
    <t>2022-07-05 10:30:32</t>
  </si>
  <si>
    <t>2608418</t>
  </si>
  <si>
    <t>R马尔温泉度假酒店</t>
  </si>
  <si>
    <t>Loewer Hajo Henning Manfred,Chuenta Phaibun</t>
  </si>
  <si>
    <t>595.00</t>
  </si>
  <si>
    <t>2022-07-01 14:17:28</t>
  </si>
  <si>
    <t>2608763</t>
  </si>
  <si>
    <t>珍拉丁皇家朱兰酒店</t>
  </si>
  <si>
    <t>Aiman Mazlan Muhammad,Aiman Mazlan Muhammad,Aiman Mazlan Muhammad,Aiman Mazlan Muhammad</t>
  </si>
  <si>
    <t>2729.00</t>
  </si>
  <si>
    <t>2022-07-02 16:43:21</t>
  </si>
  <si>
    <t>2608816</t>
  </si>
  <si>
    <t>雪邦黄金海岸安凡尼度假酒店</t>
  </si>
  <si>
    <t>LEE WEE LI</t>
  </si>
  <si>
    <t>862.00</t>
  </si>
  <si>
    <t>2022-07-03 10:27:21</t>
  </si>
  <si>
    <t>2609049</t>
  </si>
  <si>
    <t>甲米阿玛瑞时尚度假酒店</t>
  </si>
  <si>
    <t>KUMAR SHANTANU,SALJUNOVIC ARMIN</t>
  </si>
  <si>
    <t>1248.00</t>
  </si>
  <si>
    <t>2022-07-05 17:26:46</t>
  </si>
  <si>
    <t>2609107</t>
  </si>
  <si>
    <t>HUANG CHENWEI,HUANG ZHEN QI</t>
  </si>
  <si>
    <t>1770.00</t>
  </si>
  <si>
    <t>2022-07-04 15:05:23</t>
  </si>
  <si>
    <t>2609511</t>
  </si>
  <si>
    <t>mustamil norizah</t>
  </si>
  <si>
    <t>370.00</t>
  </si>
  <si>
    <t>2022-07-03 10:34:52</t>
  </si>
  <si>
    <t>2609527</t>
  </si>
  <si>
    <t>Henann Park Resort</t>
  </si>
  <si>
    <t>SANCIO ELVIRA,SANCIO ELVIRA,SANCIO ELVIRA,SANCIO ELVIRA,SANCIO ELVIRA</t>
  </si>
  <si>
    <t>3004.00</t>
  </si>
  <si>
    <t>2022-07-04 11:19:12</t>
  </si>
  <si>
    <t>2609532</t>
  </si>
  <si>
    <t>Khamis Norashikin,Khamis Norashikin</t>
  </si>
  <si>
    <t>350.00</t>
  </si>
  <si>
    <t>2022-07-03 10:24:24</t>
  </si>
  <si>
    <t>2609863</t>
  </si>
  <si>
    <t>曼谷湄南河四季酒店 (SHA Plus+)</t>
  </si>
  <si>
    <t>LI ZHUOLIN,YANG MOYI</t>
  </si>
  <si>
    <t>9824.00</t>
  </si>
  <si>
    <t>2022-07-05 10:32:34</t>
  </si>
  <si>
    <t>2609864</t>
  </si>
  <si>
    <t>YANG WANWEI,YANG MOYI</t>
  </si>
  <si>
    <t>8700.00</t>
  </si>
  <si>
    <t>2022-07-05 10:31:25</t>
  </si>
  <si>
    <t>2610256</t>
  </si>
  <si>
    <t>774.00</t>
  </si>
  <si>
    <t>2022-07-05 08:24:20</t>
  </si>
  <si>
    <t>2610360</t>
  </si>
  <si>
    <t>宁漫居</t>
  </si>
  <si>
    <t>Kuan Jonathan</t>
  </si>
  <si>
    <t>780.00</t>
  </si>
  <si>
    <t>2022-07-04 11:29:40</t>
  </si>
  <si>
    <t>2610386</t>
  </si>
  <si>
    <t>芭堤雅阿瓦尼度假酒店</t>
  </si>
  <si>
    <t>BANSAL YASH,BANSAL YASH,BANSAL YASH,BANSAL YASH</t>
  </si>
  <si>
    <t>3770.00</t>
  </si>
  <si>
    <t>2022-07-04 15:03:32</t>
  </si>
  <si>
    <t>2610398</t>
  </si>
  <si>
    <t>DO CARMO ANDRE LUIZ</t>
  </si>
  <si>
    <t>1818.00</t>
  </si>
  <si>
    <t>2022-07-04 13:00:03</t>
  </si>
  <si>
    <t>2610564</t>
  </si>
  <si>
    <t>sombun chuthida,sombun chuthida</t>
  </si>
  <si>
    <t>2022-07-04 11:25:58</t>
  </si>
  <si>
    <t>2610651</t>
  </si>
  <si>
    <t>曼谷布拉纱里W22酒店</t>
  </si>
  <si>
    <t>Rattanapon Vasinee</t>
  </si>
  <si>
    <t>399.00</t>
  </si>
  <si>
    <t>2022-07-04 19:29:35</t>
  </si>
  <si>
    <t>2610683</t>
  </si>
  <si>
    <t>Ruangvuth A Passin</t>
  </si>
  <si>
    <t>260.00</t>
  </si>
  <si>
    <t>2022-07-04 12:59:20</t>
  </si>
  <si>
    <t>2610745</t>
  </si>
  <si>
    <t>choi seahyun</t>
  </si>
  <si>
    <t>1135.00</t>
  </si>
  <si>
    <t>2022-07-04 22:27:04</t>
  </si>
  <si>
    <t>2611179</t>
  </si>
  <si>
    <t>AHMAD MUHAMAD FAZLI,mat daud siti khadijah</t>
  </si>
  <si>
    <t>2600.00</t>
  </si>
  <si>
    <t>2022-07-05 09:58:55</t>
  </si>
  <si>
    <t>2611264</t>
  </si>
  <si>
    <t>槟城直落巴巷悦椿度假村 (槟城对抗新冠肺炎认证)</t>
  </si>
  <si>
    <t>Lim Leong Guan</t>
  </si>
  <si>
    <t>849.00</t>
  </si>
  <si>
    <t>2022-07-05 19:18:48</t>
  </si>
  <si>
    <t>2611294</t>
  </si>
  <si>
    <t>丹绒鲁度假村</t>
  </si>
  <si>
    <t>Yi Shen Khor,Yi Shen Khor</t>
  </si>
  <si>
    <t>1016.00</t>
  </si>
  <si>
    <t>2022-07-06 10:51:57</t>
  </si>
  <si>
    <t>2611731</t>
  </si>
  <si>
    <t>曼谷盛捷亿甲迈服务公寓</t>
  </si>
  <si>
    <t>Phyo Pyi,Phyo Pyi</t>
  </si>
  <si>
    <t>3216.00</t>
  </si>
  <si>
    <t>2022-07-05 15:51:57</t>
  </si>
  <si>
    <t>2611769</t>
  </si>
  <si>
    <t>曼谷华昌传统酒店</t>
  </si>
  <si>
    <t>Lane Michael,Lane Michael,Lane Michael,Lane Michael</t>
  </si>
  <si>
    <t>870.00</t>
  </si>
  <si>
    <t>2022-07-05 14:44:33</t>
  </si>
  <si>
    <t>2611945</t>
  </si>
  <si>
    <t>达沃阿卡西亚酒店(Staycation Approved)</t>
  </si>
  <si>
    <t>Ong Chong Chuan</t>
  </si>
  <si>
    <t>2022-07-07 20:45:06</t>
  </si>
  <si>
    <t>2611948</t>
  </si>
  <si>
    <t>2022-07-07 20:45:43</t>
  </si>
  <si>
    <t>2611966</t>
  </si>
  <si>
    <t>Norsyazrin Natasya Jarizan Nik,Norsyazrin Natasya Jarizan Nik,Norsyazrin Natasya Jarizan Nik,Norsyazrin Natasya Jarizan Nik</t>
  </si>
  <si>
    <t>1194.00</t>
  </si>
  <si>
    <t>2022-07-05 18:15:24</t>
  </si>
  <si>
    <t>2612073</t>
  </si>
  <si>
    <t>佐利图德别墅度假酒店(SHA Extra Plus)</t>
  </si>
  <si>
    <t>Wai Yip Kai,Wai Yip Kai</t>
  </si>
  <si>
    <t>2022-07-05 20:58:43</t>
  </si>
  <si>
    <t>2612083</t>
  </si>
  <si>
    <t>宿务海湾酒店-北垦区</t>
  </si>
  <si>
    <t>MAZO DIANNE CAROL</t>
  </si>
  <si>
    <t>290.00</t>
  </si>
  <si>
    <t>2022-07-06 11:50:37</t>
  </si>
  <si>
    <t>2612184</t>
  </si>
  <si>
    <t>LI CHIH CHEN</t>
  </si>
  <si>
    <t>2022-07-06</t>
  </si>
  <si>
    <t>3073.00</t>
  </si>
  <si>
    <t>2022-07-06 10:25:40</t>
  </si>
  <si>
    <t>2612202</t>
  </si>
  <si>
    <t>Aptsiauri Salome</t>
  </si>
  <si>
    <t>288.00</t>
  </si>
  <si>
    <t>2022-07-06 12:24:27</t>
  </si>
  <si>
    <t>2612298</t>
  </si>
  <si>
    <t>ONG CASSANDREA</t>
  </si>
  <si>
    <t>2634.00</t>
  </si>
  <si>
    <t>2022-07-06 13:24:46</t>
  </si>
  <si>
    <t>2612325</t>
  </si>
  <si>
    <t>曼谷素坤逸丽笙酒店</t>
  </si>
  <si>
    <t>Nikita Nikalje</t>
  </si>
  <si>
    <t>5415.00</t>
  </si>
  <si>
    <t>2022-07-06 15:16:47</t>
  </si>
  <si>
    <t>2612335</t>
  </si>
  <si>
    <t>绿宝石度假村酒店</t>
  </si>
  <si>
    <t>izhaar syed m,izhaar syed m,izhaar syed m,izhaar syed m</t>
  </si>
  <si>
    <t>3906.00</t>
  </si>
  <si>
    <t>2022-07-06 10:52:59</t>
  </si>
  <si>
    <t>2612643</t>
  </si>
  <si>
    <t>FAHMI BIN MAHARUDIN MUHAMAD,FAHMI BIN MAHARUDIN MUHAMAD</t>
  </si>
  <si>
    <t>2022-07-06 13:28:49</t>
  </si>
  <si>
    <t>2612853</t>
  </si>
  <si>
    <t>华欣春景酒店</t>
  </si>
  <si>
    <t>Phairote Phomjeen Mr.</t>
  </si>
  <si>
    <t>850.00</t>
  </si>
  <si>
    <t>2022-07-07 16:21:19</t>
  </si>
  <si>
    <t>2613040</t>
  </si>
  <si>
    <t>Jern Chuah Sin,Jern Chuah Sin</t>
  </si>
  <si>
    <t>435.00</t>
  </si>
  <si>
    <t>2022-07-07 13:21:57</t>
  </si>
  <si>
    <t>2613078</t>
  </si>
  <si>
    <t>Wilmar Perez</t>
  </si>
  <si>
    <t>2022-07-07 12:20:19</t>
  </si>
  <si>
    <t>2613810</t>
  </si>
  <si>
    <t>THANWA WICHIAN,OII THIANHEE,LAM YONGJUN</t>
  </si>
  <si>
    <t>3070.00</t>
  </si>
  <si>
    <t>2022-07-07 18:52:45</t>
  </si>
  <si>
    <t>2613892</t>
  </si>
  <si>
    <t>民丹岛卡西亚酒店</t>
  </si>
  <si>
    <t>Kuek Eunice,Kuek Eunice</t>
  </si>
  <si>
    <t>1243.00</t>
  </si>
  <si>
    <t>2022-07-08 10:49:30</t>
  </si>
  <si>
    <t>2613971</t>
  </si>
  <si>
    <t>Boon Seong Christopher Lim,Boon Seong Christopher Lim</t>
  </si>
  <si>
    <t>2022-07-07 17:36:37</t>
  </si>
  <si>
    <t>2613986</t>
  </si>
  <si>
    <t>1240.00</t>
  </si>
  <si>
    <t>2022-07-07 20:46:18</t>
  </si>
  <si>
    <t>2614138</t>
  </si>
  <si>
    <t>种植园湾温泉度假村</t>
  </si>
  <si>
    <t>PARK JANGHYO</t>
  </si>
  <si>
    <t>4258.00</t>
  </si>
  <si>
    <t>2022-07-11 10:23:15</t>
  </si>
  <si>
    <t>2614190</t>
  </si>
  <si>
    <t>Lovan Synpone</t>
  </si>
  <si>
    <t>2022-07-08 13:41:17</t>
  </si>
  <si>
    <t>2614226</t>
  </si>
  <si>
    <t>775.00</t>
  </si>
  <si>
    <t>2022-07-11 08:44:33</t>
  </si>
  <si>
    <t>2614384</t>
  </si>
  <si>
    <t>SHEN FENG</t>
  </si>
  <si>
    <t>4380.00</t>
  </si>
  <si>
    <t>2022-07-09 16:10:01</t>
  </si>
  <si>
    <t>2614452</t>
  </si>
  <si>
    <t>CHU CHOOI HAR</t>
  </si>
  <si>
    <t>1756.00</t>
  </si>
  <si>
    <t>2022-07-08 20:37:54</t>
  </si>
  <si>
    <t>2614654</t>
  </si>
  <si>
    <t>LIN MEIHUA</t>
  </si>
  <si>
    <t>2775.00</t>
  </si>
  <si>
    <t>2022-07-09 18:21:44</t>
  </si>
  <si>
    <t>2615202</t>
  </si>
  <si>
    <t>BORIBOON VIRAT</t>
  </si>
  <si>
    <t>878.00</t>
  </si>
  <si>
    <t>2022-07-09 16:01:48</t>
  </si>
  <si>
    <t>2615274</t>
  </si>
  <si>
    <t>Travelodge Phuket Town</t>
  </si>
  <si>
    <t>Penjan Pichaya,Penjan Pichaya,Penjan Pichaya,Penjan Pichaya</t>
  </si>
  <si>
    <t>608.00</t>
  </si>
  <si>
    <t>2022-07-09 10:14:50</t>
  </si>
  <si>
    <t>2615327</t>
  </si>
  <si>
    <t>2292.00</t>
  </si>
  <si>
    <t>2022-07-11 16:37:49</t>
  </si>
  <si>
    <t>2615338</t>
  </si>
  <si>
    <t>相片酒店普吉岛(SHA Plus+)</t>
  </si>
  <si>
    <t>GUO YIXI,GUO YIXI</t>
  </si>
  <si>
    <t>954.00</t>
  </si>
  <si>
    <t>2022-07-09 12:58:58</t>
  </si>
  <si>
    <t>2615397</t>
  </si>
  <si>
    <t>ZHANG MENGJUN,YU RUILONG</t>
  </si>
  <si>
    <t>1984.00</t>
  </si>
  <si>
    <t>2022-07-09 10:05:00</t>
  </si>
  <si>
    <t>2615411</t>
  </si>
  <si>
    <t>曼谷素坤逸11号美居酒店</t>
  </si>
  <si>
    <t>LIM SIONG CHENG</t>
  </si>
  <si>
    <t>1560.00</t>
  </si>
  <si>
    <t>2022-07-09 09:47:30</t>
  </si>
  <si>
    <t>2615512</t>
  </si>
  <si>
    <t>BIE XUKE</t>
  </si>
  <si>
    <t>1481.00</t>
  </si>
  <si>
    <t>2022-07-09 09:39:16</t>
  </si>
  <si>
    <t>2615605</t>
  </si>
  <si>
    <t>象岛圣思雅林木度假酒店</t>
  </si>
  <si>
    <t>suklaiad Matina,suklaiad Matina</t>
  </si>
  <si>
    <t>2022-07-09 15:41:21</t>
  </si>
  <si>
    <t>2615648</t>
  </si>
  <si>
    <t>Cross氛围曼谷素坤逸酒店</t>
  </si>
  <si>
    <t>Linderman Selden,Linderman Selden</t>
  </si>
  <si>
    <t>699.00</t>
  </si>
  <si>
    <t>2022-07-10 18:36:36</t>
  </si>
  <si>
    <t>2615767</t>
  </si>
  <si>
    <t>曼谷金玉素旺纳普酒店</t>
  </si>
  <si>
    <t>Chanthasit Santhiti,Chanthasit Santhiti,Chanthasit Santhiti</t>
  </si>
  <si>
    <t>194.00</t>
  </si>
  <si>
    <t>2022-07-09 14:07:57</t>
  </si>
  <si>
    <t>2615790</t>
  </si>
  <si>
    <t>Yeo Aik Jun</t>
  </si>
  <si>
    <t>2184.00</t>
  </si>
  <si>
    <t>2022-07-10 15:56:48</t>
  </si>
  <si>
    <t>2615883</t>
  </si>
  <si>
    <t>ENN HANNA AVNI MAY AVNI</t>
  </si>
  <si>
    <t>2022-07-09 16:02:57</t>
  </si>
  <si>
    <t>2615905</t>
  </si>
  <si>
    <t>ZAINAL ABIDIN MOHD SUFFI</t>
  </si>
  <si>
    <t>480.00</t>
  </si>
  <si>
    <t>2022-07-09 17:14:48</t>
  </si>
  <si>
    <t>2615928</t>
  </si>
  <si>
    <t>Choon Wai Chong,Choon Wai Chong</t>
  </si>
  <si>
    <t>2882.00</t>
  </si>
  <si>
    <t>2022-07-10 12:48:21</t>
  </si>
  <si>
    <t>2615964</t>
  </si>
  <si>
    <t>RAKDEECHUAY PUNYO</t>
  </si>
  <si>
    <t>1317.00</t>
  </si>
  <si>
    <t>2022-07-09 19:14:45</t>
  </si>
  <si>
    <t>2615965</t>
  </si>
  <si>
    <t>阿莫丽塔度假酒店</t>
  </si>
  <si>
    <t>kim sooji</t>
  </si>
  <si>
    <t>2354.00</t>
  </si>
  <si>
    <t>2022-07-12 17:59:31</t>
  </si>
  <si>
    <t>2615971</t>
  </si>
  <si>
    <t>439.00</t>
  </si>
  <si>
    <t>2022-07-09 19:25:04</t>
  </si>
  <si>
    <t>2615980</t>
  </si>
  <si>
    <t>Hone John</t>
  </si>
  <si>
    <t>2022-07-09 19:34:13</t>
  </si>
  <si>
    <t>2615984</t>
  </si>
  <si>
    <t>Supetran Gelyn,Supetran Gelyn,Supetran Gelyn,Supetran Gelyn,Supetran Gelyn,Supetran Gelyn,Supetran Gelyn,Supetran Gelyn,Supetran Gelyn</t>
  </si>
  <si>
    <t>2640.00</t>
  </si>
  <si>
    <t>-2640</t>
  </si>
  <si>
    <t>2022-07-12 16:14:05</t>
  </si>
  <si>
    <t>2616069</t>
  </si>
  <si>
    <t>MARIANO JOYBALAYON</t>
  </si>
  <si>
    <t>1416.00</t>
  </si>
  <si>
    <t>2022-07-11 18:13:25</t>
  </si>
  <si>
    <t>2616092</t>
  </si>
  <si>
    <t>HE HAO</t>
  </si>
  <si>
    <t>2022-07-11 15:38:52</t>
  </si>
  <si>
    <t>2616238</t>
  </si>
  <si>
    <t>目的地度假普吉岛卡隆海滩(SHA Extra Plus)</t>
  </si>
  <si>
    <t>Raj Ajith,Raj Ajith,Raj Ajith,Raj Ajith,Raj Ajith,Raj Ajith</t>
  </si>
  <si>
    <t>3136.00</t>
  </si>
  <si>
    <t>2022-07-10 12:46:31</t>
  </si>
  <si>
    <t>2616274</t>
  </si>
  <si>
    <t>普吉岛宴宾雅海滩度假村 (SHA Extra Plus)</t>
  </si>
  <si>
    <t>XIE XIN</t>
  </si>
  <si>
    <t>1539.00</t>
  </si>
  <si>
    <t>2022-07-11 09:51:30</t>
  </si>
  <si>
    <t>2616289</t>
  </si>
  <si>
    <t>清迈安纳塔拉度假酒店</t>
  </si>
  <si>
    <t>WANG SHUO</t>
  </si>
  <si>
    <t>4050.00</t>
  </si>
  <si>
    <t>2022-07-10 10:56:45</t>
  </si>
  <si>
    <t>2616592</t>
  </si>
  <si>
    <t>Tantithawornchai Patcharaporn</t>
  </si>
  <si>
    <t>155.00</t>
  </si>
  <si>
    <t>2022-07-10 17:18:10</t>
  </si>
  <si>
    <t>2616671</t>
  </si>
  <si>
    <t>HE TING,SHI MEILI</t>
  </si>
  <si>
    <t>2022-07-10 14:06:45</t>
  </si>
  <si>
    <t>2616684</t>
  </si>
  <si>
    <t>YANG HUANGYI,WU TSENGCHUN</t>
  </si>
  <si>
    <t>3120.00</t>
  </si>
  <si>
    <t>2022-07-10 15:53:58</t>
  </si>
  <si>
    <t>2616691</t>
  </si>
  <si>
    <t>Schelter Christian</t>
  </si>
  <si>
    <t>2022-07-10 16:09:46</t>
  </si>
  <si>
    <t>2616695</t>
  </si>
  <si>
    <t>Yuan Sheng Joel Foo</t>
  </si>
  <si>
    <t>1780.00</t>
  </si>
  <si>
    <t>2022-07-12 12:00:25</t>
  </si>
  <si>
    <t>2616788</t>
  </si>
  <si>
    <t>ann ah choo,yeo khoon lam</t>
  </si>
  <si>
    <t>2022-07-12 16:55:22</t>
  </si>
  <si>
    <t>2616917</t>
  </si>
  <si>
    <t>CHANLUK SURIYA</t>
  </si>
  <si>
    <t>2022-07-10 19:16:41</t>
  </si>
  <si>
    <t>2616940</t>
  </si>
  <si>
    <t>曼谷萨通雅诗阁酒店</t>
  </si>
  <si>
    <t>WANG WENCHAO</t>
  </si>
  <si>
    <t>1485.00</t>
  </si>
  <si>
    <t>2022-07-11 11:37:54</t>
  </si>
  <si>
    <t>2616952</t>
  </si>
  <si>
    <t>吉隆坡四季酒店</t>
  </si>
  <si>
    <t>Damot Arlene Cris</t>
  </si>
  <si>
    <t>4800.00</t>
  </si>
  <si>
    <t>2022-07-11 09:31:38</t>
  </si>
  <si>
    <t>2616961</t>
  </si>
  <si>
    <t>XIAO YI</t>
  </si>
  <si>
    <t>4410.00</t>
  </si>
  <si>
    <t>2022-07-11 12:22:52</t>
  </si>
  <si>
    <t>2617046</t>
  </si>
  <si>
    <t>SONG LIGUO,PENG BO</t>
  </si>
  <si>
    <t>424.00</t>
  </si>
  <si>
    <t>2022-07-11 13:09:21</t>
  </si>
  <si>
    <t>2617077</t>
  </si>
  <si>
    <t>OON SHIEN JERN</t>
  </si>
  <si>
    <t>2022-07-12 16:57:10</t>
  </si>
  <si>
    <t>2617157</t>
  </si>
  <si>
    <t>曼谷西隆诺富特酒店</t>
  </si>
  <si>
    <t>Taracko Taylor</t>
  </si>
  <si>
    <t>456.00</t>
  </si>
  <si>
    <t>2022-07-11 12:25:05</t>
  </si>
  <si>
    <t>2617178</t>
  </si>
  <si>
    <t>卡塔海滩美乐地精英酒店 (SHA Extra Plus)</t>
  </si>
  <si>
    <t>SUN YIJIE</t>
  </si>
  <si>
    <t>918.00</t>
  </si>
  <si>
    <t>2022-07-11 10:43:05</t>
  </si>
  <si>
    <t>2617181</t>
  </si>
  <si>
    <t>Peng Jiashu</t>
  </si>
  <si>
    <t>2022-07-11 10:43:08</t>
  </si>
  <si>
    <t>2617193</t>
  </si>
  <si>
    <t>Segismundo raymond</t>
  </si>
  <si>
    <t>1900.00</t>
  </si>
  <si>
    <t>2022-07-11 10:04:30</t>
  </si>
  <si>
    <t>2617223</t>
  </si>
  <si>
    <t>Liu Wing Cheong</t>
  </si>
  <si>
    <t>2022-07-11 11:08:33</t>
  </si>
  <si>
    <t>2617273</t>
  </si>
  <si>
    <t>XIE ZHENYUAN</t>
  </si>
  <si>
    <t>2022-07-11 09:18:43</t>
  </si>
  <si>
    <t>2617295</t>
  </si>
  <si>
    <t>吉隆坡柏威年酒店 · 悦榕庄管理</t>
  </si>
  <si>
    <t>NG TAI WO</t>
  </si>
  <si>
    <t>1710.00</t>
  </si>
  <si>
    <t>2022-07-11 09:08:45</t>
  </si>
  <si>
    <t>2617393</t>
  </si>
  <si>
    <t>JIN ZEAN,XIA QIAO JUN,JIN WEI QIANG,JIN ZHIXIN</t>
  </si>
  <si>
    <t>-1800</t>
  </si>
  <si>
    <t>2022-07-12 10:26:30</t>
  </si>
  <si>
    <t>2617421</t>
  </si>
  <si>
    <t>Patiphatdomrong wilailak</t>
  </si>
  <si>
    <t>465.00</t>
  </si>
  <si>
    <t>2022-07-11 10:08:51</t>
  </si>
  <si>
    <t>2617427</t>
  </si>
  <si>
    <t>槟城尼奥酒店</t>
  </si>
  <si>
    <t>Anuar Zuraini</t>
  </si>
  <si>
    <t>2022-07-11 10:49:53</t>
  </si>
  <si>
    <t>2617476</t>
  </si>
  <si>
    <t>Khongmee Phonphimon,Khongmee Phonphimon,Khongmee Phonphimon</t>
  </si>
  <si>
    <t>185.00</t>
  </si>
  <si>
    <t>2022-07-11 10:55:52</t>
  </si>
  <si>
    <t>18414501738,</t>
  </si>
  <si>
    <t>2617485</t>
  </si>
  <si>
    <t>碧瑶小屋</t>
  </si>
  <si>
    <t>Solancho Tricia Lou,Solancho Tricia Lou</t>
  </si>
  <si>
    <t>2022-07-11 14:13:33</t>
  </si>
  <si>
    <t>2617486</t>
  </si>
  <si>
    <t>盛泰澜拉普崂中央广场酒店</t>
  </si>
  <si>
    <t>JO HYEUNJUN</t>
  </si>
  <si>
    <t>614.00</t>
  </si>
  <si>
    <t>2022-07-11 15:52:01</t>
  </si>
  <si>
    <t>2617487</t>
  </si>
  <si>
    <t>帕拉迪度假酒店 (SHA Plus+)</t>
  </si>
  <si>
    <t>GUO JUN</t>
  </si>
  <si>
    <t>4760.00</t>
  </si>
  <si>
    <t>2022-07-11 15:44:41</t>
  </si>
  <si>
    <t>2617492</t>
  </si>
  <si>
    <t>曼谷水门伯克利酒店</t>
  </si>
  <si>
    <t>HONG NAYSEANG</t>
  </si>
  <si>
    <t>1070.00</t>
  </si>
  <si>
    <t>2022-07-11 11:49:43</t>
  </si>
  <si>
    <t>2617497</t>
  </si>
  <si>
    <t>YERIM LEE</t>
  </si>
  <si>
    <t>354.00</t>
  </si>
  <si>
    <t>2022-07-11 11:18:51</t>
  </si>
  <si>
    <t>2617523</t>
  </si>
  <si>
    <t>Devapalan Aravindan,Devapalan Aravindan,Devapalan Aravindan,Devapalan Aravindan,Devapalan Aravindan,Devapalan Aravindan</t>
  </si>
  <si>
    <t>960.00</t>
  </si>
  <si>
    <t>2022-07-11 12:06:56</t>
  </si>
  <si>
    <t>2617575</t>
  </si>
  <si>
    <t>曼谷素坤逸十一酒店 (SHA Extra Plus)</t>
  </si>
  <si>
    <t>anand alok,anand alok</t>
  </si>
  <si>
    <t>550.00</t>
  </si>
  <si>
    <t>2022-07-11 13:41:01</t>
  </si>
  <si>
    <t>2617695</t>
  </si>
  <si>
    <t>LAM YEE MAN</t>
  </si>
  <si>
    <t>2022-07-11 14:57:14</t>
  </si>
  <si>
    <t>2617703</t>
  </si>
  <si>
    <t>Kim Jaehong</t>
  </si>
  <si>
    <t>1486.00</t>
  </si>
  <si>
    <t>2022-07-11 16:03:22</t>
  </si>
  <si>
    <t>2617718</t>
  </si>
  <si>
    <t>benoit crapart,benoit crapart,benoit crapart</t>
  </si>
  <si>
    <t>4136.00</t>
  </si>
  <si>
    <t>2022-07-12 11:57:08</t>
  </si>
  <si>
    <t>2617774</t>
  </si>
  <si>
    <t>吉隆坡JW万豪酒店</t>
  </si>
  <si>
    <t>HUTABARAT RUBEN</t>
  </si>
  <si>
    <t>992.00</t>
  </si>
  <si>
    <t>2022-07-12 08:40:19</t>
  </si>
  <si>
    <t>2617784</t>
  </si>
  <si>
    <t>TAN CHEE CHONG TAN CHEE CHONG,LIM KHIM HWA LIM KHIM HWA</t>
  </si>
  <si>
    <t>3102.00</t>
  </si>
  <si>
    <t>2022-07-11 17:06:47</t>
  </si>
  <si>
    <t>2617851</t>
  </si>
  <si>
    <t>2022-07-12 09:36:33</t>
  </si>
  <si>
    <t>2617873</t>
  </si>
  <si>
    <t>GAO YING,YAN WENHAO</t>
  </si>
  <si>
    <t>2360.00</t>
  </si>
  <si>
    <t>2022-07-11 18:06:34</t>
  </si>
  <si>
    <t>2617938</t>
  </si>
  <si>
    <t>LU CHANGSHENG</t>
  </si>
  <si>
    <t>2022-07-12 10:04:37</t>
  </si>
  <si>
    <t>2617993</t>
  </si>
  <si>
    <t>新山青松度假村</t>
  </si>
  <si>
    <t>SAEB NURASYIDAH</t>
  </si>
  <si>
    <t>2071.00</t>
  </si>
  <si>
    <t>2022-07-12 11:26:15</t>
  </si>
  <si>
    <t>2618038</t>
  </si>
  <si>
    <t>Zulkeflee Shazali</t>
  </si>
  <si>
    <t>936.00</t>
  </si>
  <si>
    <t>2022-07-13 11:25:29</t>
  </si>
  <si>
    <t>2618051</t>
  </si>
  <si>
    <t>BAO ZIQIN</t>
  </si>
  <si>
    <t>882.00</t>
  </si>
  <si>
    <t>2022-07-12 14:53:15</t>
  </si>
  <si>
    <t>2618053</t>
  </si>
  <si>
    <t>UNG KIM</t>
  </si>
  <si>
    <t>2022-07-12 15:29:21</t>
  </si>
  <si>
    <t>2618071</t>
  </si>
  <si>
    <t>查博卡巴娜海滩度假村</t>
  </si>
  <si>
    <t>YOU XIAOYAN,TAYLOR ROSS MICHAEL</t>
  </si>
  <si>
    <t>1098.00</t>
  </si>
  <si>
    <t>2022-07-12 11:52:57</t>
  </si>
  <si>
    <t>2618074</t>
  </si>
  <si>
    <t>PUTRI DINDRA NASHRIYAH</t>
  </si>
  <si>
    <t>2660.00</t>
  </si>
  <si>
    <t>2022-07-12 13:36:59</t>
  </si>
  <si>
    <t>2618152</t>
  </si>
  <si>
    <t>alhai mazen mohammed,alhai mazen mohammed,alhai mazen mohammed,alhai mazen mohammed</t>
  </si>
  <si>
    <t>3558.00</t>
  </si>
  <si>
    <t>2022-07-12 11:52:44</t>
  </si>
  <si>
    <t>2618167</t>
  </si>
  <si>
    <t>曼谷铂尔曼皇权酒店</t>
  </si>
  <si>
    <t>DEHONG LI</t>
  </si>
  <si>
    <t>650.00</t>
  </si>
  <si>
    <t>2022-07-12 09:25:56</t>
  </si>
  <si>
    <t>2618188</t>
  </si>
  <si>
    <t>MOK SENT KIONG</t>
  </si>
  <si>
    <t>2022-07-12 08:39:37</t>
  </si>
  <si>
    <t>2618191</t>
  </si>
  <si>
    <t>Aueatchasai Kantapon,Aueatchasai Kantapon,Aueatchasai Kantapon,Aueatchasai Kantapon</t>
  </si>
  <si>
    <t>2596.00</t>
  </si>
  <si>
    <t>2022-07-12 09:45:53</t>
  </si>
  <si>
    <t>2618201</t>
  </si>
  <si>
    <t>NABNIEN JEDSADA</t>
  </si>
  <si>
    <t>636.00</t>
  </si>
  <si>
    <t>2022-07-12 09:40:07</t>
  </si>
  <si>
    <t>2618230</t>
  </si>
  <si>
    <t>2022-07-12 10:35:16</t>
  </si>
  <si>
    <t>2618240</t>
  </si>
  <si>
    <t>曼谷素坤逸57号巷萨里尔酒店通罗站</t>
  </si>
  <si>
    <t>Hengfu Dai,Lin Bo,Lam Kenny</t>
  </si>
  <si>
    <t>1377.00</t>
  </si>
  <si>
    <t>2022-07-12 10:54:33</t>
  </si>
  <si>
    <t>2618243</t>
  </si>
  <si>
    <t>Lim Pei Yong,Lim Pei Yong</t>
  </si>
  <si>
    <t>1946.00</t>
  </si>
  <si>
    <t>2022-07-12 14:03:25</t>
  </si>
  <si>
    <t>2618245</t>
  </si>
  <si>
    <t>Lu Yuan</t>
  </si>
  <si>
    <t>744.00</t>
  </si>
  <si>
    <t>2022-07-13 08:28:17</t>
  </si>
  <si>
    <t>2618362</t>
  </si>
  <si>
    <t>曼谷利特酒店</t>
  </si>
  <si>
    <t>ZHAN YAN,PENG DAN</t>
  </si>
  <si>
    <t>2022-07-12 10:50:34</t>
  </si>
  <si>
    <t>2618397</t>
  </si>
  <si>
    <t>Luo Shaungxi</t>
  </si>
  <si>
    <t>500.00</t>
  </si>
  <si>
    <t>2022-07-12 10:26:15</t>
  </si>
  <si>
    <t>2618399</t>
  </si>
  <si>
    <t>Luo Shaungqiong</t>
  </si>
  <si>
    <t>2022-07-12 10:25:10</t>
  </si>
  <si>
    <t>2618431</t>
  </si>
  <si>
    <t>OH PHYLLIS,OH PHYLLIS</t>
  </si>
  <si>
    <t>320.00</t>
  </si>
  <si>
    <t>2022-07-12 13:26:34</t>
  </si>
  <si>
    <t>2618435</t>
  </si>
  <si>
    <t>曼谷维3酒店(曼谷威客3号酒店)</t>
  </si>
  <si>
    <t>JUNDETCH JATURON,ARTYAI RONNACHAI</t>
  </si>
  <si>
    <t>173.00</t>
  </si>
  <si>
    <t>2022-07-12 11:26:56</t>
  </si>
  <si>
    <t>2618451</t>
  </si>
  <si>
    <t>Phenprachum Pittaya</t>
  </si>
  <si>
    <t>228.00</t>
  </si>
  <si>
    <t>2022-07-12 10:39:47</t>
  </si>
  <si>
    <t>2618465</t>
  </si>
  <si>
    <t>Umuayraksakul Woravit,Umuayraksakul Woravit</t>
  </si>
  <si>
    <t>152.00</t>
  </si>
  <si>
    <t>2022-07-12 10:58:40</t>
  </si>
  <si>
    <t>2618483</t>
  </si>
  <si>
    <t>PENG BIN</t>
  </si>
  <si>
    <t>718.00</t>
  </si>
  <si>
    <t>2022-07-12 10:57:20</t>
  </si>
  <si>
    <t>2618489</t>
  </si>
  <si>
    <t>TAN CHERRY</t>
  </si>
  <si>
    <t>1060.00</t>
  </si>
  <si>
    <t>2022-07-12 12:19:41</t>
  </si>
  <si>
    <t>2618507</t>
  </si>
  <si>
    <t>合艾盛泰乐酒店</t>
  </si>
  <si>
    <t>YAAKOB MOHD ADZWAN</t>
  </si>
  <si>
    <t>2022-07-12 12:21:43</t>
  </si>
  <si>
    <t>2618508</t>
  </si>
  <si>
    <t>JASNI NUR FIRZANA BINTE</t>
  </si>
  <si>
    <t>2022-07-12 13:10:14</t>
  </si>
  <si>
    <t>2618537</t>
  </si>
  <si>
    <t>Muhammad zubair</t>
  </si>
  <si>
    <t>2000.00</t>
  </si>
  <si>
    <t>2022-07-12 14:47:51</t>
  </si>
  <si>
    <t>2618539</t>
  </si>
  <si>
    <t>YEH HAOYANG</t>
  </si>
  <si>
    <t>307.00</t>
  </si>
  <si>
    <t>2022-07-12 13:16:01</t>
  </si>
  <si>
    <t>2618560</t>
  </si>
  <si>
    <t>TAN WAI HONG</t>
  </si>
  <si>
    <t>1160.00</t>
  </si>
  <si>
    <t>2022-07-12 12:52:29</t>
  </si>
  <si>
    <t>2618563</t>
  </si>
  <si>
    <t>QIN HAO</t>
  </si>
  <si>
    <t>2022-07-12 12:32:45</t>
  </si>
  <si>
    <t>2618565</t>
  </si>
  <si>
    <t>Churat Wirat</t>
  </si>
  <si>
    <t>157.00</t>
  </si>
  <si>
    <t>2022-07-12 12:39:45</t>
  </si>
  <si>
    <t>2618587</t>
  </si>
  <si>
    <t>huang yeyuan</t>
  </si>
  <si>
    <t>330.00</t>
  </si>
  <si>
    <t>2022-07-12 14:41:22</t>
  </si>
  <si>
    <t>2618612</t>
  </si>
  <si>
    <t>HU RONG</t>
  </si>
  <si>
    <t>2022-07-12 14:46:52</t>
  </si>
  <si>
    <t>2618630</t>
  </si>
  <si>
    <t>SONGLAAU CHETSADA</t>
  </si>
  <si>
    <t>2022-07-12 14:27:41</t>
  </si>
  <si>
    <t>2618637</t>
  </si>
  <si>
    <t>Hoang Nam Hoai,Hoang Nam Hoai</t>
  </si>
  <si>
    <t>690.00</t>
  </si>
  <si>
    <t>2022-07-12 15:50:32</t>
  </si>
  <si>
    <t>2618644</t>
  </si>
  <si>
    <t>LIM KHEE TATT</t>
  </si>
  <si>
    <t>2022-07-12 19:12:43</t>
  </si>
  <si>
    <t>2618647</t>
  </si>
  <si>
    <t>Ahmad Noor Idayu</t>
  </si>
  <si>
    <t>270.00</t>
  </si>
  <si>
    <t>2022-07-12 16:49:05</t>
  </si>
  <si>
    <t>2618680</t>
  </si>
  <si>
    <t>普吉岛芭东度假酒店 (SHA Extra Plus)</t>
  </si>
  <si>
    <t>TANG HUANTING</t>
  </si>
  <si>
    <t>214.00</t>
  </si>
  <si>
    <t>2022-07-12 14:43:57</t>
  </si>
  <si>
    <t>2618735</t>
  </si>
  <si>
    <t>阿玛塔拉康体度假村</t>
  </si>
  <si>
    <t>Wood Isabella,Wood Isabella</t>
  </si>
  <si>
    <t>2205.00</t>
  </si>
  <si>
    <t>2022-07-12 16:26:17</t>
  </si>
  <si>
    <t>2618756</t>
  </si>
  <si>
    <t>Hernandez Maria Lourraine,Hernandez Maria Lourraine,Hernandez Maria Lourraine,Hernandez Maria Lourraine,Hernandez Maria Lourraine,Hernandez Maria Lourraine,Hernandez Maria Lourraine,Hernandez Maria Lourraine</t>
  </si>
  <si>
    <t>4485.00</t>
  </si>
  <si>
    <t>2022-07-12 17:30:56</t>
  </si>
  <si>
    <t>2618802</t>
  </si>
  <si>
    <t>shamsul shamim,shamsul shamim</t>
  </si>
  <si>
    <t>2022-07-12 17:49:35</t>
  </si>
  <si>
    <t>2618806</t>
  </si>
  <si>
    <t>素坤逸S33精品酒店</t>
  </si>
  <si>
    <t>ERBKITTISAWAD JETSADAKORN</t>
  </si>
  <si>
    <t>308.00</t>
  </si>
  <si>
    <t>2022-07-12 17:42:31</t>
  </si>
  <si>
    <t>2618827</t>
  </si>
  <si>
    <t>BOGA MANOHAR</t>
  </si>
  <si>
    <t>2022-07-12 17:12:57</t>
  </si>
  <si>
    <t>2618840</t>
  </si>
  <si>
    <t>槟城龙城快捷酒店</t>
  </si>
  <si>
    <t>syahiran bin johari Muhammad,syahiran bin johari Muhammad</t>
  </si>
  <si>
    <t>2022-07-12 17:53:42</t>
  </si>
  <si>
    <t>2618965</t>
  </si>
  <si>
    <t>长滩岛水族酒店</t>
  </si>
  <si>
    <t>XU HAIFENG,LIU ZELIN,YI WEI,LAN YU</t>
  </si>
  <si>
    <t>7008.00</t>
  </si>
  <si>
    <t>2022-07-13 15:02:52</t>
  </si>
  <si>
    <t>2618967</t>
  </si>
  <si>
    <t>Cai Zihao</t>
  </si>
  <si>
    <t>2484.00</t>
  </si>
  <si>
    <t>2022-07-13 09:33:00</t>
  </si>
  <si>
    <t>2619019</t>
  </si>
  <si>
    <t>Tiunh KK</t>
  </si>
  <si>
    <t>522.00</t>
  </si>
  <si>
    <t>2022-07-13 16:59:03</t>
  </si>
  <si>
    <t>2619061</t>
  </si>
  <si>
    <t>Lam Cheng</t>
  </si>
  <si>
    <t>2022-07-13 10:21:15</t>
  </si>
  <si>
    <t>2619111</t>
  </si>
  <si>
    <t>WONG EI CHUEN</t>
  </si>
  <si>
    <t>265.00</t>
  </si>
  <si>
    <t>2022-07-13 16:58:11</t>
  </si>
  <si>
    <t>2619112</t>
  </si>
  <si>
    <t>PHOMMASTHIT CHINDA,SOUTHIPHONG DARASOM,SOUTHIPHONG BOVONE,phommasthit chinda</t>
  </si>
  <si>
    <t>1936.00</t>
  </si>
  <si>
    <t>2022-07-13 11:29:23</t>
  </si>
  <si>
    <t>2619214</t>
  </si>
  <si>
    <t>Nishitha Yabaji,Nishitha Yabaji</t>
  </si>
  <si>
    <t>2022-07-14 08:20:05</t>
  </si>
  <si>
    <t>2619216</t>
  </si>
  <si>
    <t>槟城成功酒店</t>
  </si>
  <si>
    <t>Syukrika Nuur Syukrika binti Rodzi</t>
  </si>
  <si>
    <t>542.00</t>
  </si>
  <si>
    <t>2022-07-13 12:16:37</t>
  </si>
  <si>
    <t>2619239</t>
  </si>
  <si>
    <t>普吉岛卡塔坦尼海滩度假村(SHA Extra Plus)</t>
  </si>
  <si>
    <t>JIN ZEAN,XIA QIAO JUN,JIN ZHIXIN</t>
  </si>
  <si>
    <t>4356.00</t>
  </si>
  <si>
    <t>2022-07-13 08:12:21</t>
  </si>
  <si>
    <t>2619254</t>
  </si>
  <si>
    <t>YING JERRY HUNG</t>
  </si>
  <si>
    <t>1132.00</t>
  </si>
  <si>
    <t>2022-07-13 17:09:58</t>
  </si>
  <si>
    <t>2619263</t>
  </si>
  <si>
    <t>Tan Joel</t>
  </si>
  <si>
    <t>2704.00</t>
  </si>
  <si>
    <t>2022-07-13 12:14:19</t>
  </si>
  <si>
    <t>2619321</t>
  </si>
  <si>
    <t>克幕居家酒店</t>
  </si>
  <si>
    <t>FUAT NAJIHAH</t>
  </si>
  <si>
    <t>206.00</t>
  </si>
  <si>
    <t>2022-07-13 09:46:19</t>
  </si>
  <si>
    <t>2619324</t>
  </si>
  <si>
    <t>WU ZIFENG</t>
  </si>
  <si>
    <t>1228.00</t>
  </si>
  <si>
    <t>2022-07-13 09:25:28</t>
  </si>
  <si>
    <t>2619352</t>
  </si>
  <si>
    <t>CHUA CHIA YEI</t>
  </si>
  <si>
    <t>2022-07-13 17:43:06</t>
  </si>
  <si>
    <t>2619385</t>
  </si>
  <si>
    <t>WU YUHUI</t>
  </si>
  <si>
    <t>2022-07-13 11:24:26</t>
  </si>
  <si>
    <t>2619447</t>
  </si>
  <si>
    <t>拉威贵宾别墅、儿童公园及水疗中心</t>
  </si>
  <si>
    <t>Chae James,Chae James</t>
  </si>
  <si>
    <t>836.00</t>
  </si>
  <si>
    <t>2022-07-13 09:47:53</t>
  </si>
  <si>
    <t>2619467</t>
  </si>
  <si>
    <t>WOO PIK CHI</t>
  </si>
  <si>
    <t>2022-07-13 09:28:55</t>
  </si>
  <si>
    <t>2619469</t>
  </si>
  <si>
    <t>Piamampaipakdee Benjamas</t>
  </si>
  <si>
    <t>2022-07-13 10:35:55</t>
  </si>
  <si>
    <t>2619549</t>
  </si>
  <si>
    <t>CHEAH BENJAMIN</t>
  </si>
  <si>
    <t>2022-07-13 11:03:02</t>
  </si>
  <si>
    <t>2619636</t>
  </si>
  <si>
    <t>ZHOU XIAOJUN</t>
  </si>
  <si>
    <t>3143.00</t>
  </si>
  <si>
    <t>2022-07-14 11:13:20</t>
  </si>
  <si>
    <t>2619696</t>
  </si>
  <si>
    <t>2022-07-13 11:49:23</t>
  </si>
  <si>
    <t>2619769</t>
  </si>
  <si>
    <t>LIN HAIMING</t>
  </si>
  <si>
    <t>2022-07-13 13:55:56</t>
  </si>
  <si>
    <t>2619816</t>
  </si>
  <si>
    <t>曼谷班达拉套房酒店</t>
  </si>
  <si>
    <t>Wang Feng,Zhang Peng,Yi Fang</t>
  </si>
  <si>
    <t>658.00</t>
  </si>
  <si>
    <t>2022-07-13 13:59:04</t>
  </si>
  <si>
    <t>2619830</t>
  </si>
  <si>
    <t>曼谷大都会酒店</t>
  </si>
  <si>
    <t>ZHANG LINA</t>
  </si>
  <si>
    <t>905.00</t>
  </si>
  <si>
    <t>2022-07-13 13:48:46</t>
  </si>
  <si>
    <t>2619839</t>
  </si>
  <si>
    <t>Shen Laifu</t>
  </si>
  <si>
    <t>1790.00</t>
  </si>
  <si>
    <t>2022-07-13 14:11:27</t>
  </si>
  <si>
    <t>2619851</t>
  </si>
  <si>
    <t>Pipitvorasiri Ritthipong</t>
  </si>
  <si>
    <t>2022-07-13 14:10:55</t>
  </si>
  <si>
    <t>2619943</t>
  </si>
  <si>
    <t>THARARATTANASUWAN KAMONWAN</t>
  </si>
  <si>
    <t>2022-07-13 15:40:22</t>
  </si>
  <si>
    <t>2619992</t>
  </si>
  <si>
    <t>ZHANG QINGYUAN,ZHAO XIUJUAN</t>
  </si>
  <si>
    <t>-228</t>
  </si>
  <si>
    <t>2022-07-14 10:11:38</t>
  </si>
  <si>
    <t>2620004</t>
  </si>
  <si>
    <t>Cen Hairen</t>
  </si>
  <si>
    <t>346.00</t>
  </si>
  <si>
    <t>2022-07-13 16:53:18</t>
  </si>
  <si>
    <t>2620019</t>
  </si>
  <si>
    <t>曼谷JW万豪酒店</t>
  </si>
  <si>
    <t>3108.00</t>
  </si>
  <si>
    <t>2022-07-13 19:09:09</t>
  </si>
  <si>
    <t>2620022</t>
  </si>
  <si>
    <t>优本纳沙通</t>
  </si>
  <si>
    <t>LIU SHILI</t>
  </si>
  <si>
    <t>2022-07-13 17:21:08</t>
  </si>
  <si>
    <t>2620045</t>
  </si>
  <si>
    <t>芭堤雅发现海滩酒店</t>
  </si>
  <si>
    <t>ฉวีจันทร์ ดาริกา</t>
  </si>
  <si>
    <t>317.00</t>
  </si>
  <si>
    <t>2022-07-13 19:24:01</t>
  </si>
  <si>
    <t>2620080</t>
  </si>
  <si>
    <t>索菲特曼谷素坤逸酒店</t>
  </si>
  <si>
    <t>LIAO DONGCHENG</t>
  </si>
  <si>
    <t>885.00</t>
  </si>
  <si>
    <t>2022-07-13 18:10:08</t>
  </si>
  <si>
    <t>2620119</t>
  </si>
  <si>
    <t>SYAFIQAH FATIN,HASBULLAH MUHAMMAD</t>
  </si>
  <si>
    <t>2022-07-14 10:20:21</t>
  </si>
  <si>
    <t>2620161</t>
  </si>
  <si>
    <t>曼谷都市酒店</t>
  </si>
  <si>
    <t>CHOI JINHO</t>
  </si>
  <si>
    <t>2022-07-13 19:58:37</t>
  </si>
  <si>
    <t>2620191</t>
  </si>
  <si>
    <t>ZHAN XUYANG</t>
  </si>
  <si>
    <t>1510.00</t>
  </si>
  <si>
    <t>2022-07-13 22:19:43</t>
  </si>
  <si>
    <t>2620361</t>
  </si>
  <si>
    <t>pongsai supakpuang,pongsai supakpuang,pongsai supakpuang</t>
  </si>
  <si>
    <t>253.00</t>
  </si>
  <si>
    <t>2022-07-14 10:15:41</t>
  </si>
  <si>
    <t>2620393</t>
  </si>
  <si>
    <t>Hirundumrong Wathanyu</t>
  </si>
  <si>
    <t>2022-07-14 10:40:06</t>
  </si>
  <si>
    <t>2620417</t>
  </si>
  <si>
    <t>Izanil Bin Shaffiei Alif,Izanil Bin Shaffiei Alif</t>
  </si>
  <si>
    <t>488.00</t>
  </si>
  <si>
    <t>2022-07-14 11:05:57</t>
  </si>
  <si>
    <t>2620426</t>
  </si>
  <si>
    <t>BROWN JEREMY ANDRE</t>
  </si>
  <si>
    <t>1230.00</t>
  </si>
  <si>
    <t>2022-07-14 12:11:15</t>
  </si>
  <si>
    <t>2620443</t>
  </si>
  <si>
    <t>2022-07-14 08:48:25</t>
  </si>
  <si>
    <t>2620599</t>
  </si>
  <si>
    <t>HU HAIDI</t>
  </si>
  <si>
    <t>1515.00</t>
  </si>
  <si>
    <t>2022-07-14 10:12:23</t>
  </si>
  <si>
    <t>2620601</t>
  </si>
  <si>
    <t>820.00</t>
  </si>
  <si>
    <t>2022-07-14 12:11:58</t>
  </si>
  <si>
    <t>2620747</t>
  </si>
  <si>
    <t>Muannara Tananchai,TBA TBA</t>
  </si>
  <si>
    <t>2022-07-14 12:02:57</t>
  </si>
  <si>
    <t>2620754</t>
  </si>
  <si>
    <t>DING JUNHUA,ZHANG JIANQIU</t>
  </si>
  <si>
    <t>236.00</t>
  </si>
  <si>
    <t>2022-07-14 11:31:49</t>
  </si>
  <si>
    <t>2620777</t>
  </si>
  <si>
    <t>贝斯特韦斯特精选寻求者发现者拉玛四世酒店</t>
  </si>
  <si>
    <t>MA XIAOHONG</t>
  </si>
  <si>
    <t>180.00</t>
  </si>
  <si>
    <t>2022-07-14 11:54:25</t>
  </si>
  <si>
    <t>2620793</t>
  </si>
  <si>
    <t>PENG DAN</t>
  </si>
  <si>
    <t>692.00</t>
  </si>
  <si>
    <t>2022-07-14 12:36:46</t>
  </si>
  <si>
    <t>2620820</t>
  </si>
  <si>
    <t>2022-07-14 12:30:25</t>
  </si>
  <si>
    <t>2620885</t>
  </si>
  <si>
    <t>2022-07-14 13:44:43</t>
  </si>
  <si>
    <t>2620888</t>
  </si>
  <si>
    <t>WOO CHUN WAI</t>
  </si>
  <si>
    <t>2022-07-14 13:47:57</t>
  </si>
  <si>
    <t>2620918</t>
  </si>
  <si>
    <t>TANG ALICE</t>
  </si>
  <si>
    <t>2022-07-14 14:00:30</t>
  </si>
  <si>
    <t>2620945</t>
  </si>
  <si>
    <t>Permbhusri Watchara</t>
  </si>
  <si>
    <t>2022-07-14 14:55:02</t>
  </si>
  <si>
    <t>2621052</t>
  </si>
  <si>
    <t>THONGMA PASSARIN</t>
  </si>
  <si>
    <t>2022-07-14 16:10:51</t>
  </si>
  <si>
    <t>2621090</t>
  </si>
  <si>
    <t>PENG SIJIAN</t>
  </si>
  <si>
    <t>880.00</t>
  </si>
  <si>
    <t>2022-07-14 16:37:41</t>
  </si>
  <si>
    <t>2621309</t>
  </si>
  <si>
    <t>CHONG PETER</t>
  </si>
  <si>
    <t>540.00</t>
  </si>
  <si>
    <t>2022-07-15 09:32:34</t>
  </si>
  <si>
    <t>2621312</t>
  </si>
  <si>
    <t>Phunmekit Thanatchaporn,Phunmekit Thanatchaporn,Phunmekit Thanatchaporn,Phunmekit Thanatchaporn</t>
  </si>
  <si>
    <t>374.00</t>
  </si>
  <si>
    <t>2022-07-15 10:50:35</t>
  </si>
  <si>
    <t>2621314</t>
  </si>
  <si>
    <t>吉隆坡皇家朱兰酒店</t>
  </si>
  <si>
    <t>Saiful Nizam mohd,Saiful Nizam mohd</t>
  </si>
  <si>
    <t>425.00</t>
  </si>
  <si>
    <t>2022-07-15 10:11:46</t>
  </si>
  <si>
    <t>2621349</t>
  </si>
  <si>
    <t>YOO CHANGBUM</t>
  </si>
  <si>
    <t>1722.00</t>
  </si>
  <si>
    <t>2022-07-15 14:35:17</t>
  </si>
  <si>
    <t>2621399</t>
  </si>
  <si>
    <t>曼谷苏阁索酒店</t>
  </si>
  <si>
    <t>WANG MENGSHENG,LU BO</t>
  </si>
  <si>
    <t>1872.00</t>
  </si>
  <si>
    <t>2022-07-15 10:09:15</t>
  </si>
  <si>
    <t>2621462</t>
  </si>
  <si>
    <t>ZHANG XIAOSHU</t>
  </si>
  <si>
    <t>386.00</t>
  </si>
  <si>
    <t>2022-07-15 10:11:28</t>
  </si>
  <si>
    <t>2621477</t>
  </si>
  <si>
    <t>VINCENT KHONG,VINCENT KHONG</t>
  </si>
  <si>
    <t>534.00</t>
  </si>
  <si>
    <t>2022-07-14 23:24:11</t>
  </si>
  <si>
    <t>2621501</t>
  </si>
  <si>
    <t>JALALUDIN MOHD HAFIZ</t>
  </si>
  <si>
    <t>2022-07-15 10:11:08</t>
  </si>
  <si>
    <t>2621555</t>
  </si>
  <si>
    <t>Jedsadacharoenkul Porntip</t>
  </si>
  <si>
    <t>190.00</t>
  </si>
  <si>
    <t>2022-07-15 15:49:46</t>
  </si>
  <si>
    <t>2621593</t>
  </si>
  <si>
    <t>NIU XIN</t>
  </si>
  <si>
    <t>2022-07-15 09:15:09</t>
  </si>
  <si>
    <t>2621637</t>
  </si>
  <si>
    <t>萨默塞特苏安普卢公园酒店</t>
  </si>
  <si>
    <t>LIM JACK HAU</t>
  </si>
  <si>
    <t>776.00</t>
  </si>
  <si>
    <t>2022-07-15 10:06:26</t>
  </si>
  <si>
    <t>2621647</t>
  </si>
  <si>
    <t>LIU XINWEI</t>
  </si>
  <si>
    <t>2022-07-15 08:29:04</t>
  </si>
  <si>
    <t>2621713</t>
  </si>
  <si>
    <t>HUANG ZHENLIANG</t>
  </si>
  <si>
    <t>459.00</t>
  </si>
  <si>
    <t>2022-07-15 10:27:11</t>
  </si>
  <si>
    <t>2621767</t>
  </si>
  <si>
    <t>musawwir abdul,musawwir abdul</t>
  </si>
  <si>
    <t>2022-07-15 09:35:33</t>
  </si>
  <si>
    <t>2621770</t>
  </si>
  <si>
    <t>MOHAMED AZMAN SHAH NUR SHAHIRAH</t>
  </si>
  <si>
    <t>1896.00</t>
  </si>
  <si>
    <t>2022-07-15 09:54:46</t>
  </si>
  <si>
    <t>2621804</t>
  </si>
  <si>
    <t>2022-07-15 19:36:39</t>
  </si>
  <si>
    <t>2621811</t>
  </si>
  <si>
    <t>Lian Neo Choon,Lian Neo Choon,Lian Neo Choon,Lian Neo Choon</t>
  </si>
  <si>
    <t>1396.00</t>
  </si>
  <si>
    <t>2022-07-15 09:31:39</t>
  </si>
  <si>
    <t>2621862</t>
  </si>
  <si>
    <t>SHI ANDY,VO MINH THANH MAI</t>
  </si>
  <si>
    <t>2022-07-15 10:29:09</t>
  </si>
  <si>
    <t>2621896</t>
  </si>
  <si>
    <t>GONZALEZ NOGUCHI FELIPE ISAMU</t>
  </si>
  <si>
    <t>2022-07-15 11:07:55</t>
  </si>
  <si>
    <t>2621910</t>
  </si>
  <si>
    <t>2022-07-15 11:10:55</t>
  </si>
  <si>
    <t>2621932</t>
  </si>
  <si>
    <t>铂尔曼吉隆坡城市中心大酒店</t>
  </si>
  <si>
    <t>Emani Kumar</t>
  </si>
  <si>
    <t>648.00</t>
  </si>
  <si>
    <t>2022-07-15 15:51:43</t>
  </si>
  <si>
    <t>2621989</t>
  </si>
  <si>
    <t>ZHAN YAN</t>
  </si>
  <si>
    <t>343.00</t>
  </si>
  <si>
    <t>2022-07-15 14:02:24</t>
  </si>
  <si>
    <t>2622006</t>
  </si>
  <si>
    <t>曼谷阿瓦尼中庭酒店</t>
  </si>
  <si>
    <t>TUKOVINIT JUKKIT</t>
  </si>
  <si>
    <t>321.00</t>
  </si>
  <si>
    <t>2022-07-15 12:26:13</t>
  </si>
  <si>
    <t>2622013</t>
  </si>
  <si>
    <t>NU-URAI YANISA,NU-URAI YANISA,NU-URAI YANISA</t>
  </si>
  <si>
    <t>2022-07-15 14:00:23</t>
  </si>
  <si>
    <t>2622078</t>
  </si>
  <si>
    <t>皇后奢华大酒店</t>
  </si>
  <si>
    <t>BINGMEI LI</t>
  </si>
  <si>
    <t>380.00</t>
  </si>
  <si>
    <t>2022-07-15 13:58:41</t>
  </si>
  <si>
    <t>2622129</t>
  </si>
  <si>
    <t>2940.00</t>
  </si>
  <si>
    <t>2022-07-15 14:43:12</t>
  </si>
  <si>
    <t>2622242</t>
  </si>
  <si>
    <t>曼谷拉查达阿曼达酒店和公寓</t>
  </si>
  <si>
    <t>Alshehri Khalid</t>
  </si>
  <si>
    <t>410.00</t>
  </si>
  <si>
    <t>2022-07-15 16:49:33</t>
  </si>
  <si>
    <t>2622246</t>
  </si>
  <si>
    <t>康帕斯酒店集团曼谷大将军酒店</t>
  </si>
  <si>
    <t>JIANG HAIPIN</t>
  </si>
  <si>
    <t>340.00</t>
  </si>
  <si>
    <t>2022-07-15 16:12:10</t>
  </si>
  <si>
    <t>2622255</t>
  </si>
  <si>
    <t>SINGH ARMINDER</t>
  </si>
  <si>
    <t>443.00</t>
  </si>
  <si>
    <t>2022-07-15 21:16:46</t>
  </si>
  <si>
    <t>2622277</t>
  </si>
  <si>
    <t>LI JIAYI</t>
  </si>
  <si>
    <t>1000.00</t>
  </si>
  <si>
    <t>2022-07-15 17:52:56</t>
  </si>
  <si>
    <t>2622438</t>
  </si>
  <si>
    <t>Phang Wei Ken</t>
  </si>
  <si>
    <t>549.00</t>
  </si>
  <si>
    <t>2022-07-15 20:34:46</t>
  </si>
  <si>
    <t>2622462</t>
  </si>
  <si>
    <t>LIU ZEMIN</t>
  </si>
  <si>
    <t>769.00</t>
  </si>
  <si>
    <t>2022-07-15 21:41:35</t>
  </si>
  <si>
    <t>2622505</t>
  </si>
  <si>
    <t>KIM SOOMIN,PARK SUNGROCK</t>
  </si>
  <si>
    <t>349.00</t>
  </si>
  <si>
    <t>2022-07-16 20:39:21</t>
  </si>
  <si>
    <t>2622546</t>
  </si>
  <si>
    <t>苏里酒店</t>
  </si>
  <si>
    <t>muriel Chua Maria,muriel Chua Maria</t>
  </si>
  <si>
    <t>489.00</t>
  </si>
  <si>
    <t>2022-07-16 13:59:59</t>
  </si>
  <si>
    <t>2622682</t>
  </si>
  <si>
    <t>巴东山麦居酒店</t>
  </si>
  <si>
    <t>mcgee darius,mcgee darius</t>
  </si>
  <si>
    <t>178.00</t>
  </si>
  <si>
    <t>2022-07-16 12:13:34</t>
  </si>
  <si>
    <t>2622732</t>
  </si>
  <si>
    <t>PUCHUENSANG NICHAPATH</t>
  </si>
  <si>
    <t>4920.00</t>
  </si>
  <si>
    <t>2022-07-16 10:13:19</t>
  </si>
  <si>
    <t>2622738</t>
  </si>
  <si>
    <t>LU YUNXING</t>
  </si>
  <si>
    <t>2022-07-16 08:15:41</t>
  </si>
  <si>
    <t>2622822</t>
  </si>
  <si>
    <t>LEI LONGXIA,CHEN JUN</t>
  </si>
  <si>
    <t>2022-07-16 10:10:22</t>
  </si>
  <si>
    <t>2622838</t>
  </si>
  <si>
    <t>CABRERA JOHN</t>
  </si>
  <si>
    <t>1888.00</t>
  </si>
  <si>
    <t>2022-07-16 15:29:14</t>
  </si>
  <si>
    <t>2622915</t>
  </si>
  <si>
    <t>曼谷华美达广场湄南河畔酒店</t>
  </si>
  <si>
    <t>LIN CHENGLIANG</t>
  </si>
  <si>
    <t>659.00</t>
  </si>
  <si>
    <t>2022-07-16 10:45:43</t>
  </si>
  <si>
    <t>2623053</t>
  </si>
  <si>
    <t>Phisansetthakun Nipon,Phisansetthakun Nipon,Phisansetthakun Nipon,Phisansetthakun Nipon</t>
  </si>
  <si>
    <t>2022-07-16 11:41:36</t>
  </si>
  <si>
    <t>2623061</t>
  </si>
  <si>
    <t>TIANG RICHARD</t>
  </si>
  <si>
    <t>455.00</t>
  </si>
  <si>
    <t>2022-07-16 11:53:16</t>
  </si>
  <si>
    <t>2623103</t>
  </si>
  <si>
    <t>wang Lei</t>
  </si>
  <si>
    <t>930.00</t>
  </si>
  <si>
    <t>2022-07-16 13:43:59</t>
  </si>
  <si>
    <t>2623121</t>
  </si>
  <si>
    <t>470.00</t>
  </si>
  <si>
    <t>2022-07-16 13:44:39</t>
  </si>
  <si>
    <t>2623178</t>
  </si>
  <si>
    <t>曼谷馨乐庭素坤逸8号服务公寓</t>
  </si>
  <si>
    <t>MAO DOU</t>
  </si>
  <si>
    <t>2022-07-16 14:12:17</t>
  </si>
  <si>
    <t>2623327</t>
  </si>
  <si>
    <t>600.00</t>
  </si>
  <si>
    <t>2022-07-16 22:10:45</t>
  </si>
  <si>
    <t>2623361</t>
  </si>
  <si>
    <t>297.00</t>
  </si>
  <si>
    <t>2022-07-16 16:24:46</t>
  </si>
  <si>
    <t>2623365</t>
  </si>
  <si>
    <t>2022-07-16 16:25:29</t>
  </si>
  <si>
    <t>2623460</t>
  </si>
  <si>
    <t>吉隆坡大洲酒店</t>
  </si>
  <si>
    <t>Bahri Abdul Munim Syamsul</t>
  </si>
  <si>
    <t>2022-07-16 17:55:48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</si>
</sst>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0</xdr:colOff>
      <xdr:row>1</xdr:row>
      <xdr:rowOff>0</xdr:rowOff>
    </xdr:from>
    <xdr:to>
      <xdr:col>35</xdr:col>
      <xdr:colOff>361950</xdr:colOff>
      <xdr:row>233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15975" y="171450"/>
          <a:ext cx="11334750" cy="7200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7"/>
  <sheetViews>
    <sheetView topLeftCell="A175" workbookViewId="0">
      <selection activeCell="A175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44752</v>
      </c>
      <c r="G2" s="7">
        <v>44755</v>
      </c>
      <c r="H2" s="5">
        <v>1</v>
      </c>
      <c r="I2" s="5">
        <v>3</v>
      </c>
      <c r="J2" s="5">
        <v>3</v>
      </c>
      <c r="K2" s="5" t="s">
        <v>30</v>
      </c>
      <c r="L2" s="5">
        <v>1128</v>
      </c>
      <c r="M2" s="5">
        <v>1128</v>
      </c>
      <c r="N2" s="5" t="s">
        <v>31</v>
      </c>
      <c r="O2" s="5" t="s">
        <v>32</v>
      </c>
      <c r="P2" s="5" t="s">
        <v>33</v>
      </c>
      <c r="Q2" s="5">
        <v>0</v>
      </c>
      <c r="R2" s="9">
        <v>44702</v>
      </c>
      <c r="S2" s="7">
        <v>44758</v>
      </c>
      <c r="T2" s="5" t="s">
        <v>34</v>
      </c>
      <c r="U2" s="5">
        <v>1128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28</v>
      </c>
      <c r="E3" s="5" t="s">
        <v>29</v>
      </c>
      <c r="F3" s="7">
        <v>44752</v>
      </c>
      <c r="G3" s="7">
        <v>44755</v>
      </c>
      <c r="H3" s="5">
        <v>1</v>
      </c>
      <c r="I3" s="5">
        <v>3</v>
      </c>
      <c r="J3" s="5">
        <v>3</v>
      </c>
      <c r="K3" s="5" t="s">
        <v>30</v>
      </c>
      <c r="L3" s="5">
        <v>1128</v>
      </c>
      <c r="M3" s="5">
        <v>1128</v>
      </c>
      <c r="N3" s="5" t="s">
        <v>38</v>
      </c>
      <c r="O3" s="5" t="s">
        <v>32</v>
      </c>
      <c r="P3" s="5" t="s">
        <v>33</v>
      </c>
      <c r="Q3" s="5">
        <v>0</v>
      </c>
      <c r="R3" s="9">
        <v>44702</v>
      </c>
      <c r="S3" s="7">
        <v>44758</v>
      </c>
      <c r="T3" s="5" t="s">
        <v>34</v>
      </c>
      <c r="U3" s="5">
        <v>1128</v>
      </c>
      <c r="V3" s="5">
        <v>0</v>
      </c>
      <c r="W3" s="5">
        <v>0</v>
      </c>
      <c r="X3" s="5" t="s">
        <v>39</v>
      </c>
      <c r="Y3" s="5" t="s">
        <v>40</v>
      </c>
    </row>
    <row r="4" s="5" customFormat="1" spans="1:25">
      <c r="A4" s="5" t="s">
        <v>41</v>
      </c>
      <c r="B4" s="5" t="s">
        <v>26</v>
      </c>
      <c r="C4" s="5" t="s">
        <v>27</v>
      </c>
      <c r="D4" s="5" t="s">
        <v>42</v>
      </c>
      <c r="E4" s="5" t="s">
        <v>43</v>
      </c>
      <c r="F4" s="7">
        <v>44754</v>
      </c>
      <c r="G4" s="7">
        <v>44755</v>
      </c>
      <c r="H4" s="5">
        <v>1</v>
      </c>
      <c r="I4" s="5">
        <v>1</v>
      </c>
      <c r="J4" s="5">
        <v>1</v>
      </c>
      <c r="K4" s="5" t="s">
        <v>30</v>
      </c>
      <c r="L4" s="5">
        <v>800</v>
      </c>
      <c r="M4" s="5">
        <v>800</v>
      </c>
      <c r="N4" s="5" t="s">
        <v>44</v>
      </c>
      <c r="O4" s="5" t="s">
        <v>32</v>
      </c>
      <c r="P4" s="5" t="s">
        <v>33</v>
      </c>
      <c r="Q4" s="5">
        <v>0</v>
      </c>
      <c r="R4" s="9">
        <v>44703</v>
      </c>
      <c r="S4" s="7">
        <v>44758</v>
      </c>
      <c r="T4" s="5" t="s">
        <v>34</v>
      </c>
      <c r="U4" s="5">
        <v>800</v>
      </c>
      <c r="V4" s="5">
        <v>0</v>
      </c>
      <c r="W4" s="5">
        <v>0</v>
      </c>
      <c r="X4" s="5" t="s">
        <v>45</v>
      </c>
      <c r="Y4" s="5" t="s">
        <v>46</v>
      </c>
    </row>
    <row r="5" s="5" customFormat="1" spans="1:25">
      <c r="A5" s="5" t="s">
        <v>47</v>
      </c>
      <c r="B5" s="5" t="s">
        <v>26</v>
      </c>
      <c r="C5" s="5" t="s">
        <v>27</v>
      </c>
      <c r="D5" s="5" t="s">
        <v>48</v>
      </c>
      <c r="E5" s="5" t="s">
        <v>49</v>
      </c>
      <c r="F5" s="7">
        <v>44753</v>
      </c>
      <c r="G5" s="7">
        <v>44755</v>
      </c>
      <c r="H5" s="5">
        <v>3</v>
      </c>
      <c r="I5" s="5">
        <v>2</v>
      </c>
      <c r="J5" s="5">
        <v>6</v>
      </c>
      <c r="K5" s="5" t="s">
        <v>30</v>
      </c>
      <c r="L5" s="5">
        <v>1806</v>
      </c>
      <c r="M5" s="5">
        <v>1806</v>
      </c>
      <c r="N5" s="5" t="s">
        <v>50</v>
      </c>
      <c r="O5" s="5" t="s">
        <v>32</v>
      </c>
      <c r="P5" s="5" t="s">
        <v>33</v>
      </c>
      <c r="Q5" s="5">
        <v>0</v>
      </c>
      <c r="R5" s="9">
        <v>44711</v>
      </c>
      <c r="S5" s="7">
        <v>44758</v>
      </c>
      <c r="T5" s="5" t="s">
        <v>34</v>
      </c>
      <c r="U5" s="5">
        <v>1806</v>
      </c>
      <c r="V5" s="5">
        <v>0</v>
      </c>
      <c r="W5" s="5">
        <v>0</v>
      </c>
      <c r="X5" s="5" t="s">
        <v>51</v>
      </c>
      <c r="Y5" s="5" t="s">
        <v>51</v>
      </c>
    </row>
    <row r="6" s="5" customFormat="1" spans="1:25">
      <c r="A6" s="5" t="s">
        <v>52</v>
      </c>
      <c r="B6" s="5" t="s">
        <v>26</v>
      </c>
      <c r="C6" s="5" t="s">
        <v>27</v>
      </c>
      <c r="D6" s="5" t="s">
        <v>53</v>
      </c>
      <c r="E6" s="5" t="s">
        <v>54</v>
      </c>
      <c r="F6" s="7">
        <v>44753</v>
      </c>
      <c r="G6" s="7">
        <v>44755</v>
      </c>
      <c r="H6" s="5">
        <v>1</v>
      </c>
      <c r="I6" s="5">
        <v>2</v>
      </c>
      <c r="J6" s="5">
        <v>2</v>
      </c>
      <c r="K6" s="5" t="s">
        <v>30</v>
      </c>
      <c r="L6" s="5">
        <v>1620</v>
      </c>
      <c r="M6" s="5">
        <v>1620</v>
      </c>
      <c r="N6" s="5" t="s">
        <v>55</v>
      </c>
      <c r="O6" s="5" t="s">
        <v>32</v>
      </c>
      <c r="P6" s="5" t="s">
        <v>33</v>
      </c>
      <c r="Q6" s="5">
        <v>0</v>
      </c>
      <c r="R6" s="9">
        <v>44712</v>
      </c>
      <c r="S6" s="7">
        <v>44758</v>
      </c>
      <c r="T6" s="5" t="s">
        <v>34</v>
      </c>
      <c r="U6" s="5">
        <v>1620</v>
      </c>
      <c r="V6" s="5">
        <v>0</v>
      </c>
      <c r="W6" s="5">
        <v>0</v>
      </c>
      <c r="X6" s="5" t="s">
        <v>56</v>
      </c>
      <c r="Y6" s="5" t="s">
        <v>57</v>
      </c>
    </row>
    <row r="7" s="5" customFormat="1" spans="1:25">
      <c r="A7" s="5" t="s">
        <v>58</v>
      </c>
      <c r="B7" s="5" t="s">
        <v>26</v>
      </c>
      <c r="C7" s="5" t="s">
        <v>27</v>
      </c>
      <c r="D7" s="5" t="s">
        <v>59</v>
      </c>
      <c r="E7" s="5" t="s">
        <v>60</v>
      </c>
      <c r="F7" s="7">
        <v>44751</v>
      </c>
      <c r="G7" s="7">
        <v>44755</v>
      </c>
      <c r="H7" s="5">
        <v>1</v>
      </c>
      <c r="I7" s="5">
        <v>4</v>
      </c>
      <c r="J7" s="5">
        <v>4</v>
      </c>
      <c r="K7" s="5" t="s">
        <v>30</v>
      </c>
      <c r="L7" s="5">
        <v>1372</v>
      </c>
      <c r="M7" s="5">
        <v>1372</v>
      </c>
      <c r="N7" s="5" t="s">
        <v>61</v>
      </c>
      <c r="O7" s="5" t="s">
        <v>32</v>
      </c>
      <c r="P7" s="5" t="s">
        <v>33</v>
      </c>
      <c r="Q7" s="5">
        <v>0</v>
      </c>
      <c r="R7" s="9">
        <v>44718</v>
      </c>
      <c r="S7" s="7">
        <v>44758</v>
      </c>
      <c r="T7" s="5" t="s">
        <v>34</v>
      </c>
      <c r="U7" s="5">
        <v>1372</v>
      </c>
      <c r="V7" s="5">
        <v>0</v>
      </c>
      <c r="W7" s="5">
        <v>0</v>
      </c>
      <c r="X7" s="5" t="s">
        <v>62</v>
      </c>
      <c r="Y7" s="5" t="s">
        <v>63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65</v>
      </c>
      <c r="E8" s="5" t="s">
        <v>66</v>
      </c>
      <c r="F8" s="7">
        <v>44752</v>
      </c>
      <c r="G8" s="7">
        <v>44755</v>
      </c>
      <c r="H8" s="5">
        <v>1</v>
      </c>
      <c r="I8" s="5">
        <v>3</v>
      </c>
      <c r="J8" s="5">
        <v>3</v>
      </c>
      <c r="K8" s="5" t="s">
        <v>30</v>
      </c>
      <c r="L8" s="5">
        <v>840</v>
      </c>
      <c r="M8" s="5">
        <v>840</v>
      </c>
      <c r="N8" s="5" t="s">
        <v>67</v>
      </c>
      <c r="O8" s="5" t="s">
        <v>32</v>
      </c>
      <c r="P8" s="5" t="s">
        <v>33</v>
      </c>
      <c r="Q8" s="5">
        <v>0</v>
      </c>
      <c r="R8" s="9">
        <v>44723</v>
      </c>
      <c r="S8" s="7">
        <v>44758</v>
      </c>
      <c r="T8" s="5" t="s">
        <v>34</v>
      </c>
      <c r="U8" s="5">
        <v>840</v>
      </c>
      <c r="V8" s="5">
        <v>0</v>
      </c>
      <c r="W8" s="5">
        <v>0</v>
      </c>
      <c r="X8" s="5" t="s">
        <v>68</v>
      </c>
      <c r="Y8" s="5" t="s">
        <v>69</v>
      </c>
    </row>
    <row r="9" s="5" customFormat="1" spans="1:25">
      <c r="A9" s="5" t="s">
        <v>70</v>
      </c>
      <c r="B9" s="5" t="s">
        <v>26</v>
      </c>
      <c r="C9" s="5" t="s">
        <v>27</v>
      </c>
      <c r="D9" s="5" t="s">
        <v>71</v>
      </c>
      <c r="E9" s="5" t="s">
        <v>72</v>
      </c>
      <c r="F9" s="7">
        <v>44753</v>
      </c>
      <c r="G9" s="7">
        <v>44755</v>
      </c>
      <c r="H9" s="5">
        <v>1</v>
      </c>
      <c r="I9" s="5">
        <v>2</v>
      </c>
      <c r="J9" s="5">
        <v>2</v>
      </c>
      <c r="K9" s="5" t="s">
        <v>30</v>
      </c>
      <c r="L9" s="5">
        <v>1382</v>
      </c>
      <c r="M9" s="5">
        <v>1382</v>
      </c>
      <c r="N9" s="5" t="s">
        <v>73</v>
      </c>
      <c r="O9" s="5" t="s">
        <v>32</v>
      </c>
      <c r="P9" s="5" t="s">
        <v>33</v>
      </c>
      <c r="Q9" s="5">
        <v>0</v>
      </c>
      <c r="R9" s="9">
        <v>44730</v>
      </c>
      <c r="S9" s="7">
        <v>44758</v>
      </c>
      <c r="T9" s="5" t="s">
        <v>34</v>
      </c>
      <c r="U9" s="5">
        <v>1382</v>
      </c>
      <c r="V9" s="5">
        <v>0</v>
      </c>
      <c r="W9" s="5">
        <v>0</v>
      </c>
      <c r="X9" s="5" t="s">
        <v>74</v>
      </c>
      <c r="Y9" s="5" t="s">
        <v>75</v>
      </c>
    </row>
    <row r="10" s="5" customFormat="1" spans="1:25">
      <c r="A10" s="5" t="s">
        <v>76</v>
      </c>
      <c r="B10" s="5" t="s">
        <v>26</v>
      </c>
      <c r="C10" s="5" t="s">
        <v>27</v>
      </c>
      <c r="D10" s="5" t="s">
        <v>77</v>
      </c>
      <c r="E10" s="5" t="s">
        <v>78</v>
      </c>
      <c r="F10" s="7">
        <v>44753</v>
      </c>
      <c r="G10" s="7">
        <v>44755</v>
      </c>
      <c r="H10" s="5">
        <v>1</v>
      </c>
      <c r="I10" s="5">
        <v>2</v>
      </c>
      <c r="J10" s="5">
        <v>2</v>
      </c>
      <c r="K10" s="5" t="s">
        <v>30</v>
      </c>
      <c r="L10" s="5">
        <v>1672</v>
      </c>
      <c r="M10" s="5">
        <v>1672</v>
      </c>
      <c r="N10" s="5" t="s">
        <v>79</v>
      </c>
      <c r="O10" s="5" t="s">
        <v>32</v>
      </c>
      <c r="P10" s="5" t="s">
        <v>33</v>
      </c>
      <c r="Q10" s="5">
        <v>0</v>
      </c>
      <c r="R10" s="9">
        <v>44733</v>
      </c>
      <c r="S10" s="7">
        <v>44758</v>
      </c>
      <c r="T10" s="5" t="s">
        <v>34</v>
      </c>
      <c r="U10" s="5">
        <v>1672</v>
      </c>
      <c r="V10" s="5">
        <v>0</v>
      </c>
      <c r="W10" s="5">
        <v>0</v>
      </c>
      <c r="X10" s="5" t="s">
        <v>80</v>
      </c>
      <c r="Y10" s="5" t="s">
        <v>51</v>
      </c>
    </row>
    <row r="11" s="5" customFormat="1" spans="1:25">
      <c r="A11" s="5" t="s">
        <v>81</v>
      </c>
      <c r="B11" s="5" t="s">
        <v>26</v>
      </c>
      <c r="C11" s="5" t="s">
        <v>27</v>
      </c>
      <c r="D11" s="5" t="s">
        <v>59</v>
      </c>
      <c r="E11" s="5" t="s">
        <v>60</v>
      </c>
      <c r="F11" s="7">
        <v>44752</v>
      </c>
      <c r="G11" s="7">
        <v>44755</v>
      </c>
      <c r="H11" s="5">
        <v>1</v>
      </c>
      <c r="I11" s="5">
        <v>3</v>
      </c>
      <c r="J11" s="5">
        <v>3</v>
      </c>
      <c r="K11" s="5" t="s">
        <v>30</v>
      </c>
      <c r="L11" s="5">
        <v>1047</v>
      </c>
      <c r="M11" s="5">
        <v>1047</v>
      </c>
      <c r="N11" s="5" t="s">
        <v>82</v>
      </c>
      <c r="O11" s="5" t="s">
        <v>32</v>
      </c>
      <c r="P11" s="5" t="s">
        <v>33</v>
      </c>
      <c r="Q11" s="5">
        <v>0</v>
      </c>
      <c r="R11" s="9">
        <v>44735</v>
      </c>
      <c r="S11" s="7">
        <v>44758</v>
      </c>
      <c r="T11" s="5" t="s">
        <v>34</v>
      </c>
      <c r="U11" s="5">
        <v>1047</v>
      </c>
      <c r="V11" s="5">
        <v>0</v>
      </c>
      <c r="W11" s="5">
        <v>0</v>
      </c>
      <c r="X11" s="5" t="s">
        <v>83</v>
      </c>
      <c r="Y11" s="5" t="s">
        <v>84</v>
      </c>
    </row>
    <row r="12" s="5" customFormat="1" spans="1:27">
      <c r="A12" s="5" t="s">
        <v>85</v>
      </c>
      <c r="B12" s="5" t="s">
        <v>26</v>
      </c>
      <c r="C12" s="5" t="s">
        <v>27</v>
      </c>
      <c r="D12" s="5" t="s">
        <v>86</v>
      </c>
      <c r="E12" s="5" t="s">
        <v>87</v>
      </c>
      <c r="F12" s="7">
        <v>44752</v>
      </c>
      <c r="G12" s="7">
        <v>44755</v>
      </c>
      <c r="H12" s="5">
        <v>3</v>
      </c>
      <c r="I12" s="5">
        <v>3</v>
      </c>
      <c r="J12" s="5">
        <v>9</v>
      </c>
      <c r="K12" s="5" t="s">
        <v>30</v>
      </c>
      <c r="L12" s="5">
        <v>20700</v>
      </c>
      <c r="M12" s="5">
        <v>20700</v>
      </c>
      <c r="N12" s="5" t="s">
        <v>88</v>
      </c>
      <c r="O12" s="5" t="s">
        <v>32</v>
      </c>
      <c r="P12" s="5" t="s">
        <v>33</v>
      </c>
      <c r="Q12" s="5">
        <v>0</v>
      </c>
      <c r="R12" s="9">
        <v>44736</v>
      </c>
      <c r="S12" s="7">
        <v>44758</v>
      </c>
      <c r="T12" s="5" t="s">
        <v>34</v>
      </c>
      <c r="U12" s="5">
        <v>20700</v>
      </c>
      <c r="V12" s="5">
        <v>0</v>
      </c>
      <c r="W12" s="5">
        <v>0</v>
      </c>
      <c r="X12" s="5" t="s">
        <v>89</v>
      </c>
      <c r="Y12" s="5">
        <v>2366922</v>
      </c>
      <c r="Z12" s="5">
        <v>2366924</v>
      </c>
      <c r="AA12" s="5" t="s">
        <v>90</v>
      </c>
    </row>
    <row r="13" s="5" customFormat="1" spans="1:25">
      <c r="A13" s="5" t="s">
        <v>91</v>
      </c>
      <c r="B13" s="5" t="s">
        <v>26</v>
      </c>
      <c r="C13" s="5" t="s">
        <v>27</v>
      </c>
      <c r="D13" s="5" t="s">
        <v>92</v>
      </c>
      <c r="E13" s="5" t="s">
        <v>93</v>
      </c>
      <c r="F13" s="7">
        <v>44752</v>
      </c>
      <c r="G13" s="7">
        <v>44755</v>
      </c>
      <c r="H13" s="5">
        <v>1</v>
      </c>
      <c r="I13" s="5">
        <v>3</v>
      </c>
      <c r="J13" s="5">
        <v>3</v>
      </c>
      <c r="K13" s="5" t="s">
        <v>30</v>
      </c>
      <c r="L13" s="5">
        <v>2118</v>
      </c>
      <c r="M13" s="5">
        <v>2118</v>
      </c>
      <c r="N13" s="5" t="s">
        <v>94</v>
      </c>
      <c r="O13" s="5" t="s">
        <v>32</v>
      </c>
      <c r="P13" s="5" t="s">
        <v>33</v>
      </c>
      <c r="Q13" s="5">
        <v>0</v>
      </c>
      <c r="R13" s="9">
        <v>44737</v>
      </c>
      <c r="S13" s="7">
        <v>44758</v>
      </c>
      <c r="T13" s="5" t="s">
        <v>34</v>
      </c>
      <c r="U13" s="5">
        <v>2118</v>
      </c>
      <c r="V13" s="5">
        <v>0</v>
      </c>
      <c r="W13" s="5">
        <v>0</v>
      </c>
      <c r="X13" s="5" t="s">
        <v>95</v>
      </c>
      <c r="Y13" s="5" t="s">
        <v>96</v>
      </c>
    </row>
    <row r="14" s="5" customFormat="1" spans="1:25">
      <c r="A14" s="5" t="s">
        <v>97</v>
      </c>
      <c r="B14" s="5" t="s">
        <v>26</v>
      </c>
      <c r="C14" s="5" t="s">
        <v>27</v>
      </c>
      <c r="D14" s="5" t="s">
        <v>98</v>
      </c>
      <c r="E14" s="5" t="s">
        <v>99</v>
      </c>
      <c r="F14" s="7">
        <v>44752</v>
      </c>
      <c r="G14" s="7">
        <v>44755</v>
      </c>
      <c r="H14" s="5">
        <v>2</v>
      </c>
      <c r="I14" s="5">
        <v>3</v>
      </c>
      <c r="J14" s="5">
        <v>6</v>
      </c>
      <c r="K14" s="5" t="s">
        <v>30</v>
      </c>
      <c r="L14" s="5">
        <v>3300</v>
      </c>
      <c r="M14" s="5">
        <v>3300</v>
      </c>
      <c r="N14" s="5" t="s">
        <v>100</v>
      </c>
      <c r="O14" s="5" t="s">
        <v>32</v>
      </c>
      <c r="P14" s="5" t="s">
        <v>33</v>
      </c>
      <c r="Q14" s="5">
        <v>0</v>
      </c>
      <c r="R14" s="9">
        <v>44739</v>
      </c>
      <c r="S14" s="7">
        <v>44758</v>
      </c>
      <c r="T14" s="5" t="s">
        <v>34</v>
      </c>
      <c r="U14" s="5">
        <v>3300</v>
      </c>
      <c r="V14" s="5">
        <v>0</v>
      </c>
      <c r="W14" s="5">
        <v>0</v>
      </c>
      <c r="X14" s="5" t="s">
        <v>101</v>
      </c>
      <c r="Y14" s="5" t="s">
        <v>51</v>
      </c>
    </row>
    <row r="15" s="5" customFormat="1" spans="1:25">
      <c r="A15" s="5" t="s">
        <v>102</v>
      </c>
      <c r="B15" s="5" t="s">
        <v>26</v>
      </c>
      <c r="C15" s="5" t="s">
        <v>27</v>
      </c>
      <c r="D15" s="5" t="s">
        <v>42</v>
      </c>
      <c r="E15" s="5" t="s">
        <v>103</v>
      </c>
      <c r="F15" s="7">
        <v>44754</v>
      </c>
      <c r="G15" s="7">
        <v>44755</v>
      </c>
      <c r="H15" s="5">
        <v>1</v>
      </c>
      <c r="I15" s="5">
        <v>1</v>
      </c>
      <c r="J15" s="5">
        <v>1</v>
      </c>
      <c r="K15" s="5" t="s">
        <v>30</v>
      </c>
      <c r="L15" s="5">
        <v>1806</v>
      </c>
      <c r="M15" s="5">
        <v>1806</v>
      </c>
      <c r="N15" s="5" t="s">
        <v>104</v>
      </c>
      <c r="O15" s="5" t="s">
        <v>32</v>
      </c>
      <c r="P15" s="5" t="s">
        <v>33</v>
      </c>
      <c r="Q15" s="5">
        <v>0</v>
      </c>
      <c r="R15" s="9">
        <v>44740</v>
      </c>
      <c r="S15" s="7">
        <v>44758</v>
      </c>
      <c r="T15" s="5" t="s">
        <v>34</v>
      </c>
      <c r="U15" s="5">
        <v>1806</v>
      </c>
      <c r="V15" s="5">
        <v>0</v>
      </c>
      <c r="W15" s="5">
        <v>0</v>
      </c>
      <c r="X15" s="5" t="s">
        <v>105</v>
      </c>
      <c r="Y15" s="5" t="s">
        <v>106</v>
      </c>
    </row>
    <row r="16" s="5" customFormat="1" spans="1:25">
      <c r="A16" s="5" t="s">
        <v>107</v>
      </c>
      <c r="B16" s="5" t="s">
        <v>26</v>
      </c>
      <c r="C16" s="5" t="s">
        <v>27</v>
      </c>
      <c r="D16" s="5" t="s">
        <v>108</v>
      </c>
      <c r="E16" s="5" t="s">
        <v>109</v>
      </c>
      <c r="F16" s="7">
        <v>44750</v>
      </c>
      <c r="G16" s="7">
        <v>44755</v>
      </c>
      <c r="H16" s="5">
        <v>1</v>
      </c>
      <c r="I16" s="5">
        <v>5</v>
      </c>
      <c r="J16" s="5">
        <v>5</v>
      </c>
      <c r="K16" s="5" t="s">
        <v>30</v>
      </c>
      <c r="L16" s="5">
        <v>1735</v>
      </c>
      <c r="M16" s="5">
        <v>1735</v>
      </c>
      <c r="N16" s="5" t="s">
        <v>110</v>
      </c>
      <c r="O16" s="5" t="s">
        <v>32</v>
      </c>
      <c r="P16" s="5" t="s">
        <v>33</v>
      </c>
      <c r="Q16" s="5">
        <v>0</v>
      </c>
      <c r="R16" s="9">
        <v>44740</v>
      </c>
      <c r="S16" s="7">
        <v>44758</v>
      </c>
      <c r="T16" s="5" t="s">
        <v>34</v>
      </c>
      <c r="U16" s="5">
        <v>1735</v>
      </c>
      <c r="V16" s="5">
        <v>0</v>
      </c>
      <c r="W16" s="5">
        <v>0</v>
      </c>
      <c r="X16" s="5" t="s">
        <v>111</v>
      </c>
      <c r="Y16" s="5" t="s">
        <v>112</v>
      </c>
    </row>
    <row r="17" s="5" customFormat="1" spans="1:25">
      <c r="A17" s="5" t="s">
        <v>113</v>
      </c>
      <c r="B17" s="5" t="s">
        <v>26</v>
      </c>
      <c r="C17" s="5" t="s">
        <v>27</v>
      </c>
      <c r="D17" s="5" t="s">
        <v>114</v>
      </c>
      <c r="E17" s="5" t="s">
        <v>115</v>
      </c>
      <c r="F17" s="7">
        <v>44752</v>
      </c>
      <c r="G17" s="7">
        <v>44755</v>
      </c>
      <c r="H17" s="5">
        <v>1</v>
      </c>
      <c r="I17" s="5">
        <v>3</v>
      </c>
      <c r="J17" s="5">
        <v>3</v>
      </c>
      <c r="K17" s="5" t="s">
        <v>30</v>
      </c>
      <c r="L17" s="5">
        <v>381</v>
      </c>
      <c r="M17" s="5">
        <v>381</v>
      </c>
      <c r="N17" s="5" t="s">
        <v>116</v>
      </c>
      <c r="O17" s="5" t="s">
        <v>32</v>
      </c>
      <c r="P17" s="5" t="s">
        <v>33</v>
      </c>
      <c r="Q17" s="5">
        <v>0</v>
      </c>
      <c r="R17" s="9">
        <v>44741</v>
      </c>
      <c r="S17" s="7">
        <v>44758</v>
      </c>
      <c r="T17" s="5" t="s">
        <v>34</v>
      </c>
      <c r="U17" s="5">
        <v>381</v>
      </c>
      <c r="V17" s="5">
        <v>0</v>
      </c>
      <c r="W17" s="5">
        <v>0</v>
      </c>
      <c r="X17" s="5" t="s">
        <v>117</v>
      </c>
      <c r="Y17" s="5" t="s">
        <v>118</v>
      </c>
    </row>
    <row r="18" s="5" customFormat="1" spans="1:25">
      <c r="A18" s="5" t="s">
        <v>119</v>
      </c>
      <c r="B18" s="5" t="s">
        <v>26</v>
      </c>
      <c r="C18" s="5" t="s">
        <v>27</v>
      </c>
      <c r="D18" s="5" t="s">
        <v>120</v>
      </c>
      <c r="E18" s="5" t="s">
        <v>121</v>
      </c>
      <c r="F18" s="7">
        <v>44753</v>
      </c>
      <c r="G18" s="7">
        <v>44755</v>
      </c>
      <c r="H18" s="5">
        <v>1</v>
      </c>
      <c r="I18" s="5">
        <v>2</v>
      </c>
      <c r="J18" s="5">
        <v>2</v>
      </c>
      <c r="K18" s="5" t="s">
        <v>30</v>
      </c>
      <c r="L18" s="5">
        <v>642</v>
      </c>
      <c r="M18" s="5">
        <v>642</v>
      </c>
      <c r="N18" s="5" t="s">
        <v>122</v>
      </c>
      <c r="O18" s="5" t="s">
        <v>32</v>
      </c>
      <c r="P18" s="5" t="s">
        <v>33</v>
      </c>
      <c r="Q18" s="5">
        <v>0</v>
      </c>
      <c r="R18" s="9">
        <v>44741</v>
      </c>
      <c r="S18" s="7">
        <v>44758</v>
      </c>
      <c r="T18" s="5" t="s">
        <v>34</v>
      </c>
      <c r="U18" s="5">
        <v>642</v>
      </c>
      <c r="V18" s="5">
        <v>0</v>
      </c>
      <c r="W18" s="5">
        <v>0</v>
      </c>
      <c r="X18" s="5" t="s">
        <v>123</v>
      </c>
      <c r="Y18" s="5" t="s">
        <v>124</v>
      </c>
    </row>
    <row r="19" s="5" customFormat="1" spans="1:25">
      <c r="A19" s="5" t="s">
        <v>125</v>
      </c>
      <c r="B19" s="5" t="s">
        <v>26</v>
      </c>
      <c r="C19" s="5" t="s">
        <v>27</v>
      </c>
      <c r="D19" s="5" t="s">
        <v>120</v>
      </c>
      <c r="E19" s="5" t="s">
        <v>126</v>
      </c>
      <c r="F19" s="7">
        <v>44753</v>
      </c>
      <c r="G19" s="7">
        <v>44755</v>
      </c>
      <c r="H19" s="5">
        <v>1</v>
      </c>
      <c r="I19" s="5">
        <v>2</v>
      </c>
      <c r="J19" s="5">
        <v>2</v>
      </c>
      <c r="K19" s="5" t="s">
        <v>30</v>
      </c>
      <c r="L19" s="5">
        <v>642</v>
      </c>
      <c r="M19" s="5">
        <v>642</v>
      </c>
      <c r="N19" s="5" t="s">
        <v>127</v>
      </c>
      <c r="O19" s="5" t="s">
        <v>32</v>
      </c>
      <c r="P19" s="5" t="s">
        <v>33</v>
      </c>
      <c r="Q19" s="5">
        <v>0</v>
      </c>
      <c r="R19" s="9">
        <v>44741</v>
      </c>
      <c r="S19" s="7">
        <v>44758</v>
      </c>
      <c r="T19" s="5" t="s">
        <v>34</v>
      </c>
      <c r="U19" s="5">
        <v>642</v>
      </c>
      <c r="V19" s="5">
        <v>0</v>
      </c>
      <c r="W19" s="5">
        <v>0</v>
      </c>
      <c r="X19" s="5" t="s">
        <v>128</v>
      </c>
      <c r="Y19" s="5" t="s">
        <v>129</v>
      </c>
    </row>
    <row r="20" s="5" customFormat="1" spans="1:25">
      <c r="A20" s="5" t="s">
        <v>130</v>
      </c>
      <c r="B20" s="5" t="s">
        <v>26</v>
      </c>
      <c r="C20" s="5" t="s">
        <v>27</v>
      </c>
      <c r="D20" s="5" t="s">
        <v>131</v>
      </c>
      <c r="E20" s="5" t="s">
        <v>132</v>
      </c>
      <c r="F20" s="7">
        <v>44753</v>
      </c>
      <c r="G20" s="7">
        <v>44755</v>
      </c>
      <c r="H20" s="5">
        <v>1</v>
      </c>
      <c r="I20" s="5">
        <v>2</v>
      </c>
      <c r="J20" s="5">
        <v>2</v>
      </c>
      <c r="K20" s="5" t="s">
        <v>30</v>
      </c>
      <c r="L20" s="5">
        <v>1304</v>
      </c>
      <c r="M20" s="5">
        <v>1304</v>
      </c>
      <c r="N20" s="5" t="s">
        <v>133</v>
      </c>
      <c r="O20" s="5" t="s">
        <v>32</v>
      </c>
      <c r="P20" s="5" t="s">
        <v>33</v>
      </c>
      <c r="Q20" s="5">
        <v>0</v>
      </c>
      <c r="R20" s="9">
        <v>44742</v>
      </c>
      <c r="S20" s="7">
        <v>44758</v>
      </c>
      <c r="T20" s="5" t="s">
        <v>34</v>
      </c>
      <c r="U20" s="5">
        <v>1304</v>
      </c>
      <c r="V20" s="5">
        <v>0</v>
      </c>
      <c r="W20" s="5">
        <v>0</v>
      </c>
      <c r="X20" s="5" t="s">
        <v>134</v>
      </c>
      <c r="Y20" s="5" t="s">
        <v>51</v>
      </c>
    </row>
    <row r="21" s="5" customFormat="1" spans="1:25">
      <c r="A21" s="5" t="s">
        <v>135</v>
      </c>
      <c r="B21" s="5" t="s">
        <v>26</v>
      </c>
      <c r="C21" s="5" t="s">
        <v>27</v>
      </c>
      <c r="D21" s="5" t="s">
        <v>136</v>
      </c>
      <c r="E21" s="5" t="s">
        <v>137</v>
      </c>
      <c r="F21" s="7">
        <v>44754</v>
      </c>
      <c r="G21" s="7">
        <v>44755</v>
      </c>
      <c r="H21" s="5">
        <v>1</v>
      </c>
      <c r="I21" s="5">
        <v>1</v>
      </c>
      <c r="J21" s="5">
        <v>1</v>
      </c>
      <c r="K21" s="5" t="s">
        <v>30</v>
      </c>
      <c r="L21" s="5">
        <v>306</v>
      </c>
      <c r="M21" s="5">
        <v>306</v>
      </c>
      <c r="N21" s="5" t="s">
        <v>138</v>
      </c>
      <c r="O21" s="5" t="s">
        <v>32</v>
      </c>
      <c r="P21" s="5" t="s">
        <v>33</v>
      </c>
      <c r="Q21" s="5">
        <v>0</v>
      </c>
      <c r="R21" s="9">
        <v>44742</v>
      </c>
      <c r="S21" s="7">
        <v>44758</v>
      </c>
      <c r="T21" s="5" t="s">
        <v>34</v>
      </c>
      <c r="U21" s="5">
        <v>306</v>
      </c>
      <c r="V21" s="5">
        <v>0</v>
      </c>
      <c r="W21" s="5">
        <v>0</v>
      </c>
      <c r="X21" s="5" t="s">
        <v>139</v>
      </c>
      <c r="Y21" s="5" t="s">
        <v>140</v>
      </c>
    </row>
    <row r="22" s="5" customFormat="1" spans="1:25">
      <c r="A22" s="5" t="s">
        <v>141</v>
      </c>
      <c r="B22" s="5" t="s">
        <v>26</v>
      </c>
      <c r="C22" s="5" t="s">
        <v>27</v>
      </c>
      <c r="D22" s="5" t="s">
        <v>142</v>
      </c>
      <c r="E22" s="5" t="s">
        <v>143</v>
      </c>
      <c r="F22" s="7">
        <v>44750</v>
      </c>
      <c r="G22" s="7">
        <v>44755</v>
      </c>
      <c r="H22" s="5">
        <v>1</v>
      </c>
      <c r="I22" s="5">
        <v>5</v>
      </c>
      <c r="J22" s="5">
        <v>5</v>
      </c>
      <c r="K22" s="5" t="s">
        <v>30</v>
      </c>
      <c r="L22" s="5">
        <v>595</v>
      </c>
      <c r="M22" s="5">
        <v>595</v>
      </c>
      <c r="N22" s="5" t="s">
        <v>144</v>
      </c>
      <c r="O22" s="5" t="s">
        <v>32</v>
      </c>
      <c r="P22" s="5" t="s">
        <v>33</v>
      </c>
      <c r="Q22" s="5">
        <v>0</v>
      </c>
      <c r="R22" s="9">
        <v>44743</v>
      </c>
      <c r="S22" s="7">
        <v>44758</v>
      </c>
      <c r="T22" s="5" t="s">
        <v>34</v>
      </c>
      <c r="U22" s="5">
        <v>595</v>
      </c>
      <c r="V22" s="5">
        <v>0</v>
      </c>
      <c r="W22" s="5">
        <v>0</v>
      </c>
      <c r="X22" s="5" t="s">
        <v>145</v>
      </c>
      <c r="Y22" s="5" t="s">
        <v>146</v>
      </c>
    </row>
    <row r="23" s="5" customFormat="1" spans="1:25">
      <c r="A23" s="5" t="s">
        <v>147</v>
      </c>
      <c r="B23" s="5" t="s">
        <v>26</v>
      </c>
      <c r="C23" s="5" t="s">
        <v>27</v>
      </c>
      <c r="D23" s="5" t="s">
        <v>148</v>
      </c>
      <c r="E23" s="5" t="s">
        <v>149</v>
      </c>
      <c r="F23" s="7">
        <v>44753</v>
      </c>
      <c r="G23" s="7">
        <v>44755</v>
      </c>
      <c r="H23" s="5">
        <v>1</v>
      </c>
      <c r="I23" s="5">
        <v>2</v>
      </c>
      <c r="J23" s="5">
        <v>2</v>
      </c>
      <c r="K23" s="5" t="s">
        <v>30</v>
      </c>
      <c r="L23" s="5">
        <v>1248</v>
      </c>
      <c r="M23" s="5">
        <v>1248</v>
      </c>
      <c r="N23" s="5" t="s">
        <v>150</v>
      </c>
      <c r="O23" s="5" t="s">
        <v>32</v>
      </c>
      <c r="P23" s="5" t="s">
        <v>33</v>
      </c>
      <c r="Q23" s="5">
        <v>0</v>
      </c>
      <c r="R23" s="9">
        <v>44744</v>
      </c>
      <c r="S23" s="7">
        <v>44758</v>
      </c>
      <c r="T23" s="5" t="s">
        <v>34</v>
      </c>
      <c r="U23" s="5">
        <v>1248</v>
      </c>
      <c r="V23" s="5">
        <v>0</v>
      </c>
      <c r="W23" s="5">
        <v>0</v>
      </c>
      <c r="X23" s="5" t="s">
        <v>151</v>
      </c>
      <c r="Y23" s="5" t="s">
        <v>151</v>
      </c>
    </row>
    <row r="24" s="5" customFormat="1" spans="1:25">
      <c r="A24" s="5" t="s">
        <v>152</v>
      </c>
      <c r="B24" s="5" t="s">
        <v>26</v>
      </c>
      <c r="C24" s="5" t="s">
        <v>27</v>
      </c>
      <c r="D24" s="5" t="s">
        <v>153</v>
      </c>
      <c r="E24" s="5" t="s">
        <v>154</v>
      </c>
      <c r="F24" s="7">
        <v>44753</v>
      </c>
      <c r="G24" s="7">
        <v>44755</v>
      </c>
      <c r="H24" s="5">
        <v>2</v>
      </c>
      <c r="I24" s="5">
        <v>2</v>
      </c>
      <c r="J24" s="5">
        <v>4</v>
      </c>
      <c r="K24" s="5" t="s">
        <v>30</v>
      </c>
      <c r="L24" s="5">
        <v>3004</v>
      </c>
      <c r="M24" s="5">
        <v>3004</v>
      </c>
      <c r="N24" s="5" t="s">
        <v>155</v>
      </c>
      <c r="O24" s="5" t="s">
        <v>32</v>
      </c>
      <c r="P24" s="5" t="s">
        <v>33</v>
      </c>
      <c r="Q24" s="5">
        <v>0</v>
      </c>
      <c r="R24" s="9">
        <v>44744</v>
      </c>
      <c r="S24" s="7">
        <v>44758</v>
      </c>
      <c r="T24" s="5" t="s">
        <v>34</v>
      </c>
      <c r="U24" s="5">
        <v>3004</v>
      </c>
      <c r="V24" s="5">
        <v>0</v>
      </c>
      <c r="W24" s="5">
        <v>0</v>
      </c>
      <c r="X24" s="5" t="s">
        <v>156</v>
      </c>
      <c r="Y24" s="5" t="s">
        <v>157</v>
      </c>
    </row>
    <row r="25" s="5" customFormat="1" spans="1:25">
      <c r="A25" s="5" t="s">
        <v>158</v>
      </c>
      <c r="B25" s="5" t="s">
        <v>26</v>
      </c>
      <c r="C25" s="5" t="s">
        <v>27</v>
      </c>
      <c r="D25" s="5" t="s">
        <v>159</v>
      </c>
      <c r="E25" s="5" t="s">
        <v>160</v>
      </c>
      <c r="F25" s="7">
        <v>44751</v>
      </c>
      <c r="G25" s="7">
        <v>44755</v>
      </c>
      <c r="H25" s="5">
        <v>1</v>
      </c>
      <c r="I25" s="5">
        <v>4</v>
      </c>
      <c r="J25" s="5">
        <v>4</v>
      </c>
      <c r="K25" s="5" t="s">
        <v>30</v>
      </c>
      <c r="L25" s="5">
        <v>9824</v>
      </c>
      <c r="M25" s="5">
        <v>9824</v>
      </c>
      <c r="N25" s="5" t="s">
        <v>161</v>
      </c>
      <c r="O25" s="5" t="s">
        <v>32</v>
      </c>
      <c r="P25" s="5" t="s">
        <v>33</v>
      </c>
      <c r="Q25" s="5">
        <v>0</v>
      </c>
      <c r="R25" s="9">
        <v>44745</v>
      </c>
      <c r="S25" s="7">
        <v>44758</v>
      </c>
      <c r="T25" s="5" t="s">
        <v>34</v>
      </c>
      <c r="U25" s="5">
        <v>9824</v>
      </c>
      <c r="V25" s="5">
        <v>0</v>
      </c>
      <c r="W25" s="5">
        <v>0</v>
      </c>
      <c r="X25" s="5" t="s">
        <v>162</v>
      </c>
      <c r="Y25" s="5" t="s">
        <v>163</v>
      </c>
    </row>
    <row r="26" s="5" customFormat="1" spans="1:25">
      <c r="A26" s="5" t="s">
        <v>164</v>
      </c>
      <c r="B26" s="5" t="s">
        <v>26</v>
      </c>
      <c r="C26" s="5" t="s">
        <v>27</v>
      </c>
      <c r="D26" s="5" t="s">
        <v>159</v>
      </c>
      <c r="E26" s="5" t="s">
        <v>165</v>
      </c>
      <c r="F26" s="7">
        <v>44751</v>
      </c>
      <c r="G26" s="7">
        <v>44755</v>
      </c>
      <c r="H26" s="5">
        <v>1</v>
      </c>
      <c r="I26" s="5">
        <v>4</v>
      </c>
      <c r="J26" s="5">
        <v>4</v>
      </c>
      <c r="K26" s="5" t="s">
        <v>30</v>
      </c>
      <c r="L26" s="5">
        <v>8700</v>
      </c>
      <c r="M26" s="5">
        <v>8700</v>
      </c>
      <c r="N26" s="5" t="s">
        <v>166</v>
      </c>
      <c r="O26" s="5" t="s">
        <v>32</v>
      </c>
      <c r="P26" s="5" t="s">
        <v>33</v>
      </c>
      <c r="Q26" s="5">
        <v>0</v>
      </c>
      <c r="R26" s="9">
        <v>44745</v>
      </c>
      <c r="S26" s="7">
        <v>44758</v>
      </c>
      <c r="T26" s="5" t="s">
        <v>34</v>
      </c>
      <c r="U26" s="5">
        <v>8700</v>
      </c>
      <c r="V26" s="5">
        <v>0</v>
      </c>
      <c r="W26" s="5">
        <v>0</v>
      </c>
      <c r="X26" s="5" t="s">
        <v>167</v>
      </c>
      <c r="Y26" s="5" t="s">
        <v>168</v>
      </c>
    </row>
    <row r="27" s="5" customFormat="1" spans="1:25">
      <c r="A27" s="5" t="s">
        <v>169</v>
      </c>
      <c r="B27" s="5" t="s">
        <v>26</v>
      </c>
      <c r="C27" s="5" t="s">
        <v>27</v>
      </c>
      <c r="D27" s="5" t="s">
        <v>170</v>
      </c>
      <c r="E27" s="5" t="s">
        <v>171</v>
      </c>
      <c r="F27" s="7">
        <v>44752</v>
      </c>
      <c r="G27" s="7">
        <v>44755</v>
      </c>
      <c r="H27" s="5">
        <v>1</v>
      </c>
      <c r="I27" s="5">
        <v>3</v>
      </c>
      <c r="J27" s="5">
        <v>3</v>
      </c>
      <c r="K27" s="5" t="s">
        <v>30</v>
      </c>
      <c r="L27" s="5">
        <v>399</v>
      </c>
      <c r="M27" s="5">
        <v>399</v>
      </c>
      <c r="N27" s="5" t="s">
        <v>172</v>
      </c>
      <c r="O27" s="5" t="s">
        <v>32</v>
      </c>
      <c r="P27" s="5" t="s">
        <v>33</v>
      </c>
      <c r="Q27" s="5">
        <v>0</v>
      </c>
      <c r="R27" s="9">
        <v>44746</v>
      </c>
      <c r="S27" s="7">
        <v>44758</v>
      </c>
      <c r="T27" s="5" t="s">
        <v>34</v>
      </c>
      <c r="U27" s="5">
        <v>399</v>
      </c>
      <c r="V27" s="5">
        <v>0</v>
      </c>
      <c r="W27" s="5">
        <v>0</v>
      </c>
      <c r="X27" s="5" t="s">
        <v>173</v>
      </c>
      <c r="Y27" s="5" t="s">
        <v>174</v>
      </c>
    </row>
    <row r="28" s="5" customFormat="1" spans="1:25">
      <c r="A28" s="5" t="s">
        <v>175</v>
      </c>
      <c r="B28" s="5" t="s">
        <v>26</v>
      </c>
      <c r="C28" s="5" t="s">
        <v>27</v>
      </c>
      <c r="D28" s="5" t="s">
        <v>108</v>
      </c>
      <c r="E28" s="5" t="s">
        <v>176</v>
      </c>
      <c r="F28" s="7">
        <v>44748</v>
      </c>
      <c r="G28" s="7">
        <v>44755</v>
      </c>
      <c r="H28" s="5">
        <v>1</v>
      </c>
      <c r="I28" s="5">
        <v>7</v>
      </c>
      <c r="J28" s="5">
        <v>7</v>
      </c>
      <c r="K28" s="5" t="s">
        <v>30</v>
      </c>
      <c r="L28" s="5">
        <v>3073</v>
      </c>
      <c r="M28" s="5">
        <v>3073</v>
      </c>
      <c r="N28" s="5" t="s">
        <v>177</v>
      </c>
      <c r="O28" s="5" t="s">
        <v>32</v>
      </c>
      <c r="P28" s="5" t="s">
        <v>33</v>
      </c>
      <c r="Q28" s="5">
        <v>0</v>
      </c>
      <c r="R28" s="9">
        <v>44747</v>
      </c>
      <c r="S28" s="7">
        <v>44758</v>
      </c>
      <c r="T28" s="5" t="s">
        <v>34</v>
      </c>
      <c r="U28" s="5">
        <v>3073</v>
      </c>
      <c r="V28" s="5">
        <v>0</v>
      </c>
      <c r="W28" s="5">
        <v>0</v>
      </c>
      <c r="X28" s="5" t="s">
        <v>178</v>
      </c>
      <c r="Y28" s="5" t="s">
        <v>179</v>
      </c>
    </row>
    <row r="29" s="5" customFormat="1" spans="1:25">
      <c r="A29" s="5" t="s">
        <v>180</v>
      </c>
      <c r="B29" s="5" t="s">
        <v>26</v>
      </c>
      <c r="C29" s="5" t="s">
        <v>27</v>
      </c>
      <c r="D29" s="5" t="s">
        <v>181</v>
      </c>
      <c r="E29" s="5" t="s">
        <v>182</v>
      </c>
      <c r="F29" s="7">
        <v>44752</v>
      </c>
      <c r="G29" s="7">
        <v>44755</v>
      </c>
      <c r="H29" s="5">
        <v>1</v>
      </c>
      <c r="I29" s="5">
        <v>3</v>
      </c>
      <c r="J29" s="5">
        <v>3</v>
      </c>
      <c r="K29" s="5" t="s">
        <v>30</v>
      </c>
      <c r="L29" s="5">
        <v>288</v>
      </c>
      <c r="M29" s="5">
        <v>288</v>
      </c>
      <c r="N29" s="5" t="s">
        <v>183</v>
      </c>
      <c r="O29" s="5" t="s">
        <v>32</v>
      </c>
      <c r="P29" s="5" t="s">
        <v>33</v>
      </c>
      <c r="Q29" s="5">
        <v>0</v>
      </c>
      <c r="R29" s="9">
        <v>44748</v>
      </c>
      <c r="S29" s="7">
        <v>44758</v>
      </c>
      <c r="T29" s="5" t="s">
        <v>34</v>
      </c>
      <c r="U29" s="5">
        <v>288</v>
      </c>
      <c r="V29" s="5">
        <v>0</v>
      </c>
      <c r="W29" s="5">
        <v>0</v>
      </c>
      <c r="X29" s="5" t="s">
        <v>184</v>
      </c>
      <c r="Y29" s="5" t="s">
        <v>185</v>
      </c>
    </row>
    <row r="30" s="5" customFormat="1" spans="1:25">
      <c r="A30" s="5" t="s">
        <v>186</v>
      </c>
      <c r="B30" s="5" t="s">
        <v>26</v>
      </c>
      <c r="C30" s="5" t="s">
        <v>27</v>
      </c>
      <c r="D30" s="5" t="s">
        <v>187</v>
      </c>
      <c r="E30" s="5" t="s">
        <v>188</v>
      </c>
      <c r="F30" s="7">
        <v>44753</v>
      </c>
      <c r="G30" s="7">
        <v>44755</v>
      </c>
      <c r="H30" s="5">
        <v>1</v>
      </c>
      <c r="I30" s="5">
        <v>2</v>
      </c>
      <c r="J30" s="5">
        <v>2</v>
      </c>
      <c r="K30" s="5" t="s">
        <v>30</v>
      </c>
      <c r="L30" s="5">
        <v>614</v>
      </c>
      <c r="M30" s="5">
        <v>614</v>
      </c>
      <c r="N30" s="5" t="s">
        <v>189</v>
      </c>
      <c r="O30" s="5" t="s">
        <v>32</v>
      </c>
      <c r="P30" s="5" t="s">
        <v>33</v>
      </c>
      <c r="Q30" s="5">
        <v>0</v>
      </c>
      <c r="R30" s="9">
        <v>44749</v>
      </c>
      <c r="S30" s="7">
        <v>44758</v>
      </c>
      <c r="T30" s="5" t="s">
        <v>34</v>
      </c>
      <c r="U30" s="5">
        <v>614</v>
      </c>
      <c r="V30" s="5">
        <v>0</v>
      </c>
      <c r="W30" s="5">
        <v>0</v>
      </c>
      <c r="X30" s="5" t="s">
        <v>190</v>
      </c>
      <c r="Y30" s="5" t="s">
        <v>51</v>
      </c>
    </row>
    <row r="31" s="5" customFormat="1" spans="1:25">
      <c r="A31" s="5" t="s">
        <v>191</v>
      </c>
      <c r="B31" s="5" t="s">
        <v>26</v>
      </c>
      <c r="C31" s="5" t="s">
        <v>27</v>
      </c>
      <c r="D31" s="5" t="s">
        <v>187</v>
      </c>
      <c r="E31" s="5" t="s">
        <v>188</v>
      </c>
      <c r="F31" s="7">
        <v>44753</v>
      </c>
      <c r="G31" s="7">
        <v>44755</v>
      </c>
      <c r="H31" s="5">
        <v>1</v>
      </c>
      <c r="I31" s="5">
        <v>2</v>
      </c>
      <c r="J31" s="5">
        <v>2</v>
      </c>
      <c r="K31" s="5" t="s">
        <v>30</v>
      </c>
      <c r="L31" s="5">
        <v>614</v>
      </c>
      <c r="M31" s="5">
        <v>614</v>
      </c>
      <c r="N31" s="5" t="s">
        <v>192</v>
      </c>
      <c r="O31" s="5" t="s">
        <v>32</v>
      </c>
      <c r="P31" s="5" t="s">
        <v>33</v>
      </c>
      <c r="Q31" s="5">
        <v>0</v>
      </c>
      <c r="R31" s="9">
        <v>44749</v>
      </c>
      <c r="S31" s="7">
        <v>44758</v>
      </c>
      <c r="T31" s="5" t="s">
        <v>34</v>
      </c>
      <c r="U31" s="5">
        <v>614</v>
      </c>
      <c r="V31" s="5">
        <v>0</v>
      </c>
      <c r="W31" s="5">
        <v>0</v>
      </c>
      <c r="X31" s="5" t="s">
        <v>193</v>
      </c>
      <c r="Y31" s="5" t="s">
        <v>51</v>
      </c>
    </row>
    <row r="32" s="5" customFormat="1" spans="1:25">
      <c r="A32" s="5" t="s">
        <v>186</v>
      </c>
      <c r="B32" s="5" t="s">
        <v>26</v>
      </c>
      <c r="C32" s="5" t="s">
        <v>194</v>
      </c>
      <c r="D32" s="5" t="s">
        <v>187</v>
      </c>
      <c r="E32" s="5" t="s">
        <v>188</v>
      </c>
      <c r="F32" s="7">
        <v>44753</v>
      </c>
      <c r="G32" s="7">
        <v>44755</v>
      </c>
      <c r="H32" s="5">
        <v>1</v>
      </c>
      <c r="I32" s="5">
        <v>2</v>
      </c>
      <c r="J32" s="5">
        <v>2</v>
      </c>
      <c r="K32" s="5" t="s">
        <v>30</v>
      </c>
      <c r="L32" s="5">
        <v>-614</v>
      </c>
      <c r="M32" s="5">
        <v>-614</v>
      </c>
      <c r="N32" s="5" t="s">
        <v>189</v>
      </c>
      <c r="O32" s="5" t="s">
        <v>32</v>
      </c>
      <c r="P32" s="5" t="s">
        <v>33</v>
      </c>
      <c r="Q32" s="5">
        <v>0</v>
      </c>
      <c r="R32" s="9">
        <v>44749</v>
      </c>
      <c r="S32" s="7">
        <v>44758</v>
      </c>
      <c r="T32" s="5" t="s">
        <v>34</v>
      </c>
      <c r="U32" s="5">
        <v>-614</v>
      </c>
      <c r="V32" s="5">
        <v>0</v>
      </c>
      <c r="W32" s="5">
        <v>0</v>
      </c>
      <c r="X32" s="5" t="s">
        <v>190</v>
      </c>
      <c r="Y32" s="5" t="s">
        <v>51</v>
      </c>
    </row>
    <row r="33" s="5" customFormat="1" spans="1:25">
      <c r="A33" s="5" t="s">
        <v>191</v>
      </c>
      <c r="B33" s="5" t="s">
        <v>26</v>
      </c>
      <c r="C33" s="5" t="s">
        <v>194</v>
      </c>
      <c r="D33" s="5" t="s">
        <v>187</v>
      </c>
      <c r="E33" s="5" t="s">
        <v>188</v>
      </c>
      <c r="F33" s="7">
        <v>44753</v>
      </c>
      <c r="G33" s="7">
        <v>44755</v>
      </c>
      <c r="H33" s="5">
        <v>1</v>
      </c>
      <c r="I33" s="5">
        <v>2</v>
      </c>
      <c r="J33" s="5">
        <v>2</v>
      </c>
      <c r="K33" s="5" t="s">
        <v>30</v>
      </c>
      <c r="L33" s="5">
        <v>-614</v>
      </c>
      <c r="M33" s="5">
        <v>-614</v>
      </c>
      <c r="N33" s="5" t="s">
        <v>192</v>
      </c>
      <c r="O33" s="5" t="s">
        <v>32</v>
      </c>
      <c r="P33" s="5" t="s">
        <v>33</v>
      </c>
      <c r="Q33" s="5">
        <v>0</v>
      </c>
      <c r="R33" s="9">
        <v>44749</v>
      </c>
      <c r="S33" s="7">
        <v>44758</v>
      </c>
      <c r="T33" s="5" t="s">
        <v>34</v>
      </c>
      <c r="U33" s="5">
        <v>-614</v>
      </c>
      <c r="V33" s="5">
        <v>0</v>
      </c>
      <c r="W33" s="5">
        <v>0</v>
      </c>
      <c r="X33" s="5" t="s">
        <v>193</v>
      </c>
      <c r="Y33" s="5" t="s">
        <v>51</v>
      </c>
    </row>
    <row r="34" s="5" customFormat="1" spans="1:25">
      <c r="A34" s="5" t="s">
        <v>195</v>
      </c>
      <c r="B34" s="5" t="s">
        <v>26</v>
      </c>
      <c r="C34" s="5" t="s">
        <v>27</v>
      </c>
      <c r="D34" s="5" t="s">
        <v>187</v>
      </c>
      <c r="E34" s="5" t="s">
        <v>196</v>
      </c>
      <c r="F34" s="7">
        <v>44752</v>
      </c>
      <c r="G34" s="7">
        <v>44755</v>
      </c>
      <c r="H34" s="5">
        <v>1</v>
      </c>
      <c r="I34" s="5">
        <v>3</v>
      </c>
      <c r="J34" s="5">
        <v>3</v>
      </c>
      <c r="K34" s="5" t="s">
        <v>30</v>
      </c>
      <c r="L34" s="5">
        <v>1077</v>
      </c>
      <c r="M34" s="5">
        <v>1077</v>
      </c>
      <c r="N34" s="5" t="s">
        <v>197</v>
      </c>
      <c r="O34" s="5" t="s">
        <v>32</v>
      </c>
      <c r="P34" s="5" t="s">
        <v>33</v>
      </c>
      <c r="Q34" s="5">
        <v>0</v>
      </c>
      <c r="R34" s="9">
        <v>44749</v>
      </c>
      <c r="S34" s="7">
        <v>44758</v>
      </c>
      <c r="T34" s="5" t="s">
        <v>34</v>
      </c>
      <c r="U34" s="5">
        <v>1077</v>
      </c>
      <c r="V34" s="5">
        <v>0</v>
      </c>
      <c r="W34" s="5">
        <v>0</v>
      </c>
      <c r="X34" s="5" t="s">
        <v>198</v>
      </c>
      <c r="Y34" s="5" t="s">
        <v>51</v>
      </c>
    </row>
    <row r="35" s="5" customFormat="1" spans="1:25">
      <c r="A35" s="5" t="s">
        <v>195</v>
      </c>
      <c r="B35" s="5" t="s">
        <v>26</v>
      </c>
      <c r="C35" s="5" t="s">
        <v>194</v>
      </c>
      <c r="D35" s="5" t="s">
        <v>187</v>
      </c>
      <c r="E35" s="5" t="s">
        <v>196</v>
      </c>
      <c r="F35" s="7">
        <v>44752</v>
      </c>
      <c r="G35" s="7">
        <v>44755</v>
      </c>
      <c r="H35" s="5">
        <v>1</v>
      </c>
      <c r="I35" s="5">
        <v>3</v>
      </c>
      <c r="J35" s="5">
        <v>3</v>
      </c>
      <c r="K35" s="5" t="s">
        <v>30</v>
      </c>
      <c r="L35" s="5">
        <v>-1077</v>
      </c>
      <c r="M35" s="5">
        <v>-1077</v>
      </c>
      <c r="N35" s="5" t="s">
        <v>197</v>
      </c>
      <c r="O35" s="5" t="s">
        <v>32</v>
      </c>
      <c r="P35" s="5" t="s">
        <v>33</v>
      </c>
      <c r="Q35" s="5">
        <v>0</v>
      </c>
      <c r="R35" s="9">
        <v>44749</v>
      </c>
      <c r="S35" s="7">
        <v>44758</v>
      </c>
      <c r="T35" s="5" t="s">
        <v>34</v>
      </c>
      <c r="U35" s="5">
        <v>-1077</v>
      </c>
      <c r="V35" s="5">
        <v>0</v>
      </c>
      <c r="W35" s="5">
        <v>0</v>
      </c>
      <c r="X35" s="5" t="s">
        <v>198</v>
      </c>
      <c r="Y35" s="5" t="s">
        <v>51</v>
      </c>
    </row>
    <row r="36" s="5" customFormat="1" spans="1:25">
      <c r="A36" s="5" t="s">
        <v>199</v>
      </c>
      <c r="B36" s="5" t="s">
        <v>26</v>
      </c>
      <c r="C36" s="5" t="s">
        <v>27</v>
      </c>
      <c r="D36" s="5" t="s">
        <v>159</v>
      </c>
      <c r="E36" s="5" t="s">
        <v>165</v>
      </c>
      <c r="F36" s="7">
        <v>44753</v>
      </c>
      <c r="G36" s="7">
        <v>44755</v>
      </c>
      <c r="H36" s="5">
        <v>1</v>
      </c>
      <c r="I36" s="5">
        <v>2</v>
      </c>
      <c r="J36" s="5">
        <v>2</v>
      </c>
      <c r="K36" s="5" t="s">
        <v>30</v>
      </c>
      <c r="L36" s="5">
        <v>4380</v>
      </c>
      <c r="M36" s="5">
        <v>4380</v>
      </c>
      <c r="N36" s="5" t="s">
        <v>200</v>
      </c>
      <c r="O36" s="5" t="s">
        <v>32</v>
      </c>
      <c r="P36" s="5" t="s">
        <v>33</v>
      </c>
      <c r="Q36" s="5">
        <v>0</v>
      </c>
      <c r="R36" s="9">
        <v>44750</v>
      </c>
      <c r="S36" s="7">
        <v>44758</v>
      </c>
      <c r="T36" s="5" t="s">
        <v>34</v>
      </c>
      <c r="U36" s="5">
        <v>4380</v>
      </c>
      <c r="V36" s="5">
        <v>0</v>
      </c>
      <c r="W36" s="5">
        <v>0</v>
      </c>
      <c r="X36" s="5" t="s">
        <v>201</v>
      </c>
      <c r="Y36" s="5" t="s">
        <v>202</v>
      </c>
    </row>
    <row r="37" s="5" customFormat="1" spans="1:25">
      <c r="A37" s="5" t="s">
        <v>203</v>
      </c>
      <c r="B37" s="5" t="s">
        <v>26</v>
      </c>
      <c r="C37" s="5" t="s">
        <v>27</v>
      </c>
      <c r="D37" s="5" t="s">
        <v>204</v>
      </c>
      <c r="E37" s="5" t="s">
        <v>205</v>
      </c>
      <c r="F37" s="7">
        <v>44753</v>
      </c>
      <c r="G37" s="7">
        <v>44755</v>
      </c>
      <c r="H37" s="5">
        <v>1</v>
      </c>
      <c r="I37" s="5">
        <v>2</v>
      </c>
      <c r="J37" s="5">
        <v>2</v>
      </c>
      <c r="K37" s="5" t="s">
        <v>30</v>
      </c>
      <c r="L37" s="5">
        <v>878</v>
      </c>
      <c r="M37" s="5">
        <v>878</v>
      </c>
      <c r="N37" s="5" t="s">
        <v>206</v>
      </c>
      <c r="O37" s="5" t="s">
        <v>32</v>
      </c>
      <c r="P37" s="5" t="s">
        <v>33</v>
      </c>
      <c r="Q37" s="5">
        <v>0</v>
      </c>
      <c r="R37" s="9">
        <v>44750</v>
      </c>
      <c r="S37" s="7">
        <v>44758</v>
      </c>
      <c r="T37" s="5" t="s">
        <v>34</v>
      </c>
      <c r="U37" s="5">
        <v>878</v>
      </c>
      <c r="V37" s="5">
        <v>0</v>
      </c>
      <c r="W37" s="5">
        <v>0</v>
      </c>
      <c r="X37" s="5" t="s">
        <v>207</v>
      </c>
      <c r="Y37" s="5" t="s">
        <v>208</v>
      </c>
    </row>
    <row r="38" s="5" customFormat="1" spans="1:25">
      <c r="A38" s="5" t="s">
        <v>209</v>
      </c>
      <c r="B38" s="5" t="s">
        <v>26</v>
      </c>
      <c r="C38" s="5" t="s">
        <v>27</v>
      </c>
      <c r="D38" s="5" t="s">
        <v>98</v>
      </c>
      <c r="E38" s="5" t="s">
        <v>210</v>
      </c>
      <c r="F38" s="7">
        <v>44751</v>
      </c>
      <c r="G38" s="7">
        <v>44755</v>
      </c>
      <c r="H38" s="5">
        <v>1</v>
      </c>
      <c r="I38" s="5">
        <v>4</v>
      </c>
      <c r="J38" s="5">
        <v>4</v>
      </c>
      <c r="K38" s="5" t="s">
        <v>30</v>
      </c>
      <c r="L38" s="5">
        <v>1984</v>
      </c>
      <c r="M38" s="5">
        <v>1984</v>
      </c>
      <c r="N38" s="5" t="s">
        <v>211</v>
      </c>
      <c r="O38" s="5" t="s">
        <v>32</v>
      </c>
      <c r="P38" s="5" t="s">
        <v>33</v>
      </c>
      <c r="Q38" s="5">
        <v>0</v>
      </c>
      <c r="R38" s="9">
        <v>44751</v>
      </c>
      <c r="S38" s="7">
        <v>44758</v>
      </c>
      <c r="T38" s="5" t="s">
        <v>34</v>
      </c>
      <c r="U38" s="5">
        <v>1984</v>
      </c>
      <c r="V38" s="5">
        <v>0</v>
      </c>
      <c r="W38" s="5">
        <v>0</v>
      </c>
      <c r="X38" s="5" t="s">
        <v>212</v>
      </c>
      <c r="Y38" s="5" t="s">
        <v>51</v>
      </c>
    </row>
    <row r="39" s="5" customFormat="1" spans="1:25">
      <c r="A39" s="5" t="s">
        <v>213</v>
      </c>
      <c r="B39" s="5" t="s">
        <v>26</v>
      </c>
      <c r="C39" s="5" t="s">
        <v>27</v>
      </c>
      <c r="D39" s="5" t="s">
        <v>214</v>
      </c>
      <c r="E39" s="5" t="s">
        <v>215</v>
      </c>
      <c r="F39" s="7">
        <v>44751</v>
      </c>
      <c r="G39" s="7">
        <v>44755</v>
      </c>
      <c r="H39" s="5">
        <v>1</v>
      </c>
      <c r="I39" s="5">
        <v>4</v>
      </c>
      <c r="J39" s="5">
        <v>4</v>
      </c>
      <c r="K39" s="5" t="s">
        <v>30</v>
      </c>
      <c r="L39" s="5">
        <v>1481</v>
      </c>
      <c r="M39" s="5">
        <v>1481</v>
      </c>
      <c r="N39" s="5" t="s">
        <v>216</v>
      </c>
      <c r="O39" s="5" t="s">
        <v>32</v>
      </c>
      <c r="P39" s="5" t="s">
        <v>33</v>
      </c>
      <c r="Q39" s="5">
        <v>0</v>
      </c>
      <c r="R39" s="9">
        <v>44751</v>
      </c>
      <c r="S39" s="7">
        <v>44758</v>
      </c>
      <c r="T39" s="5" t="s">
        <v>34</v>
      </c>
      <c r="U39" s="5">
        <v>1481</v>
      </c>
      <c r="V39" s="5">
        <v>0</v>
      </c>
      <c r="W39" s="5">
        <v>0</v>
      </c>
      <c r="X39" s="5" t="s">
        <v>217</v>
      </c>
      <c r="Y39" s="5" t="s">
        <v>218</v>
      </c>
    </row>
    <row r="40" s="5" customFormat="1" spans="1:25">
      <c r="A40" s="5" t="s">
        <v>219</v>
      </c>
      <c r="B40" s="5" t="s">
        <v>26</v>
      </c>
      <c r="C40" s="5" t="s">
        <v>27</v>
      </c>
      <c r="D40" s="5" t="s">
        <v>220</v>
      </c>
      <c r="E40" s="5" t="s">
        <v>221</v>
      </c>
      <c r="F40" s="7">
        <v>44754</v>
      </c>
      <c r="G40" s="7">
        <v>44755</v>
      </c>
      <c r="H40" s="5">
        <v>1</v>
      </c>
      <c r="I40" s="5">
        <v>1</v>
      </c>
      <c r="J40" s="5">
        <v>1</v>
      </c>
      <c r="K40" s="5" t="s">
        <v>30</v>
      </c>
      <c r="L40" s="5">
        <v>194</v>
      </c>
      <c r="M40" s="5">
        <v>194</v>
      </c>
      <c r="N40" s="5" t="s">
        <v>222</v>
      </c>
      <c r="O40" s="5" t="s">
        <v>32</v>
      </c>
      <c r="P40" s="5" t="s">
        <v>33</v>
      </c>
      <c r="Q40" s="5">
        <v>0</v>
      </c>
      <c r="R40" s="9">
        <v>44751</v>
      </c>
      <c r="S40" s="7">
        <v>44758</v>
      </c>
      <c r="T40" s="5" t="s">
        <v>34</v>
      </c>
      <c r="U40" s="5">
        <v>194</v>
      </c>
      <c r="V40" s="5">
        <v>0</v>
      </c>
      <c r="W40" s="5">
        <v>0</v>
      </c>
      <c r="X40" s="5" t="s">
        <v>223</v>
      </c>
      <c r="Y40" s="5" t="s">
        <v>224</v>
      </c>
    </row>
    <row r="41" s="5" customFormat="1" spans="1:25">
      <c r="A41" s="5" t="s">
        <v>225</v>
      </c>
      <c r="B41" s="5" t="s">
        <v>26</v>
      </c>
      <c r="C41" s="5" t="s">
        <v>27</v>
      </c>
      <c r="D41" s="5" t="s">
        <v>204</v>
      </c>
      <c r="E41" s="5" t="s">
        <v>205</v>
      </c>
      <c r="F41" s="7">
        <v>44753</v>
      </c>
      <c r="G41" s="7">
        <v>44755</v>
      </c>
      <c r="H41" s="5">
        <v>1</v>
      </c>
      <c r="I41" s="5">
        <v>2</v>
      </c>
      <c r="J41" s="5">
        <v>2</v>
      </c>
      <c r="K41" s="5" t="s">
        <v>30</v>
      </c>
      <c r="L41" s="5">
        <v>878</v>
      </c>
      <c r="M41" s="5">
        <v>878</v>
      </c>
      <c r="N41" s="5" t="s">
        <v>226</v>
      </c>
      <c r="O41" s="5" t="s">
        <v>32</v>
      </c>
      <c r="P41" s="5" t="s">
        <v>33</v>
      </c>
      <c r="Q41" s="5">
        <v>0</v>
      </c>
      <c r="R41" s="9">
        <v>44751</v>
      </c>
      <c r="S41" s="7">
        <v>44758</v>
      </c>
      <c r="T41" s="5" t="s">
        <v>34</v>
      </c>
      <c r="U41" s="5">
        <v>878</v>
      </c>
      <c r="V41" s="5">
        <v>0</v>
      </c>
      <c r="W41" s="5">
        <v>0</v>
      </c>
      <c r="X41" s="5" t="s">
        <v>227</v>
      </c>
      <c r="Y41" s="5" t="s">
        <v>228</v>
      </c>
    </row>
    <row r="42" s="5" customFormat="1" spans="1:26">
      <c r="A42" s="5" t="s">
        <v>229</v>
      </c>
      <c r="B42" s="5" t="s">
        <v>26</v>
      </c>
      <c r="C42" s="5" t="s">
        <v>27</v>
      </c>
      <c r="D42" s="5" t="s">
        <v>204</v>
      </c>
      <c r="E42" s="5" t="s">
        <v>230</v>
      </c>
      <c r="F42" s="7">
        <v>44753</v>
      </c>
      <c r="G42" s="7">
        <v>44755</v>
      </c>
      <c r="H42" s="5">
        <v>2</v>
      </c>
      <c r="I42" s="5">
        <v>2</v>
      </c>
      <c r="J42" s="5">
        <v>4</v>
      </c>
      <c r="K42" s="5" t="s">
        <v>30</v>
      </c>
      <c r="L42" s="5">
        <v>1756</v>
      </c>
      <c r="M42" s="5">
        <v>1756</v>
      </c>
      <c r="N42" s="5" t="s">
        <v>231</v>
      </c>
      <c r="O42" s="5" t="s">
        <v>32</v>
      </c>
      <c r="P42" s="5" t="s">
        <v>33</v>
      </c>
      <c r="Q42" s="5">
        <v>0</v>
      </c>
      <c r="R42" s="9">
        <v>44751</v>
      </c>
      <c r="S42" s="7">
        <v>44758</v>
      </c>
      <c r="T42" s="5" t="s">
        <v>34</v>
      </c>
      <c r="U42" s="5">
        <v>1756</v>
      </c>
      <c r="V42" s="5">
        <v>0</v>
      </c>
      <c r="W42" s="5">
        <v>0</v>
      </c>
      <c r="X42" s="5" t="s">
        <v>232</v>
      </c>
      <c r="Y42" s="5">
        <v>833246</v>
      </c>
      <c r="Z42" s="5" t="s">
        <v>233</v>
      </c>
    </row>
    <row r="43" s="5" customFormat="1" spans="1:25">
      <c r="A43" s="5" t="s">
        <v>234</v>
      </c>
      <c r="B43" s="5" t="s">
        <v>26</v>
      </c>
      <c r="C43" s="5" t="s">
        <v>27</v>
      </c>
      <c r="D43" s="5" t="s">
        <v>153</v>
      </c>
      <c r="E43" s="5" t="s">
        <v>235</v>
      </c>
      <c r="F43" s="7">
        <v>44754</v>
      </c>
      <c r="G43" s="7">
        <v>44755</v>
      </c>
      <c r="H43" s="5">
        <v>3</v>
      </c>
      <c r="I43" s="5">
        <v>1</v>
      </c>
      <c r="J43" s="5">
        <v>3</v>
      </c>
      <c r="K43" s="5" t="s">
        <v>30</v>
      </c>
      <c r="L43" s="5">
        <v>2640</v>
      </c>
      <c r="M43" s="5">
        <v>2640</v>
      </c>
      <c r="N43" s="5" t="s">
        <v>236</v>
      </c>
      <c r="O43" s="5" t="s">
        <v>32</v>
      </c>
      <c r="P43" s="5" t="s">
        <v>33</v>
      </c>
      <c r="Q43" s="5">
        <v>0</v>
      </c>
      <c r="R43" s="9">
        <v>44751</v>
      </c>
      <c r="S43" s="7">
        <v>44758</v>
      </c>
      <c r="T43" s="5" t="s">
        <v>34</v>
      </c>
      <c r="U43" s="5">
        <v>2640</v>
      </c>
      <c r="V43" s="5">
        <v>0</v>
      </c>
      <c r="W43" s="5">
        <v>0</v>
      </c>
      <c r="X43" s="5" t="s">
        <v>237</v>
      </c>
      <c r="Y43" s="5" t="s">
        <v>51</v>
      </c>
    </row>
    <row r="44" s="5" customFormat="1" spans="1:25">
      <c r="A44" s="5" t="s">
        <v>238</v>
      </c>
      <c r="B44" s="5" t="s">
        <v>26</v>
      </c>
      <c r="C44" s="5" t="s">
        <v>27</v>
      </c>
      <c r="D44" s="5" t="s">
        <v>239</v>
      </c>
      <c r="E44" s="5" t="s">
        <v>240</v>
      </c>
      <c r="F44" s="7">
        <v>44752</v>
      </c>
      <c r="G44" s="7">
        <v>44755</v>
      </c>
      <c r="H44" s="5">
        <v>1</v>
      </c>
      <c r="I44" s="5">
        <v>3</v>
      </c>
      <c r="J44" s="5">
        <v>3</v>
      </c>
      <c r="K44" s="5" t="s">
        <v>30</v>
      </c>
      <c r="L44" s="5">
        <v>4050</v>
      </c>
      <c r="M44" s="5">
        <v>4050</v>
      </c>
      <c r="N44" s="5" t="s">
        <v>241</v>
      </c>
      <c r="O44" s="5" t="s">
        <v>32</v>
      </c>
      <c r="P44" s="5" t="s">
        <v>33</v>
      </c>
      <c r="Q44" s="5">
        <v>0</v>
      </c>
      <c r="R44" s="9">
        <v>44751</v>
      </c>
      <c r="S44" s="7">
        <v>44758</v>
      </c>
      <c r="T44" s="5" t="s">
        <v>34</v>
      </c>
      <c r="U44" s="5">
        <v>4050</v>
      </c>
      <c r="V44" s="5">
        <v>0</v>
      </c>
      <c r="W44" s="5">
        <v>0</v>
      </c>
      <c r="X44" s="5" t="s">
        <v>242</v>
      </c>
      <c r="Y44" s="5" t="s">
        <v>243</v>
      </c>
    </row>
    <row r="45" s="5" customFormat="1" spans="1:25">
      <c r="A45" s="5" t="s">
        <v>244</v>
      </c>
      <c r="B45" s="5" t="s">
        <v>26</v>
      </c>
      <c r="C45" s="5" t="s">
        <v>27</v>
      </c>
      <c r="D45" s="5" t="s">
        <v>204</v>
      </c>
      <c r="E45" s="5" t="s">
        <v>205</v>
      </c>
      <c r="F45" s="7">
        <v>44753</v>
      </c>
      <c r="G45" s="7">
        <v>44755</v>
      </c>
      <c r="H45" s="5">
        <v>1</v>
      </c>
      <c r="I45" s="5">
        <v>2</v>
      </c>
      <c r="J45" s="5">
        <v>2</v>
      </c>
      <c r="K45" s="5" t="s">
        <v>30</v>
      </c>
      <c r="L45" s="5">
        <v>878</v>
      </c>
      <c r="M45" s="5">
        <v>878</v>
      </c>
      <c r="N45" s="5" t="s">
        <v>245</v>
      </c>
      <c r="O45" s="5" t="s">
        <v>32</v>
      </c>
      <c r="P45" s="5" t="s">
        <v>33</v>
      </c>
      <c r="Q45" s="5">
        <v>0</v>
      </c>
      <c r="R45" s="9">
        <v>44752</v>
      </c>
      <c r="S45" s="7">
        <v>44758</v>
      </c>
      <c r="T45" s="5" t="s">
        <v>34</v>
      </c>
      <c r="U45" s="5">
        <v>878</v>
      </c>
      <c r="V45" s="5">
        <v>0</v>
      </c>
      <c r="W45" s="5">
        <v>0</v>
      </c>
      <c r="X45" s="5" t="s">
        <v>246</v>
      </c>
      <c r="Y45" s="5" t="s">
        <v>247</v>
      </c>
    </row>
    <row r="46" s="5" customFormat="1" spans="1:25">
      <c r="A46" s="5" t="s">
        <v>248</v>
      </c>
      <c r="B46" s="5" t="s">
        <v>26</v>
      </c>
      <c r="C46" s="5" t="s">
        <v>27</v>
      </c>
      <c r="D46" s="5" t="s">
        <v>214</v>
      </c>
      <c r="E46" s="5" t="s">
        <v>249</v>
      </c>
      <c r="F46" s="7">
        <v>44753</v>
      </c>
      <c r="G46" s="7">
        <v>44755</v>
      </c>
      <c r="H46" s="5">
        <v>1</v>
      </c>
      <c r="I46" s="5">
        <v>2</v>
      </c>
      <c r="J46" s="5">
        <v>2</v>
      </c>
      <c r="K46" s="5" t="s">
        <v>30</v>
      </c>
      <c r="L46" s="5">
        <v>780</v>
      </c>
      <c r="M46" s="5">
        <v>780</v>
      </c>
      <c r="N46" s="5" t="s">
        <v>250</v>
      </c>
      <c r="O46" s="5" t="s">
        <v>32</v>
      </c>
      <c r="P46" s="5" t="s">
        <v>33</v>
      </c>
      <c r="Q46" s="5">
        <v>0</v>
      </c>
      <c r="R46" s="9">
        <v>44752</v>
      </c>
      <c r="S46" s="7">
        <v>44758</v>
      </c>
      <c r="T46" s="5" t="s">
        <v>34</v>
      </c>
      <c r="U46" s="5">
        <v>780</v>
      </c>
      <c r="V46" s="5">
        <v>0</v>
      </c>
      <c r="W46" s="5">
        <v>0</v>
      </c>
      <c r="X46" s="5" t="s">
        <v>251</v>
      </c>
      <c r="Y46" s="5" t="s">
        <v>252</v>
      </c>
    </row>
    <row r="47" s="5" customFormat="1" spans="1:25">
      <c r="A47" s="5" t="s">
        <v>253</v>
      </c>
      <c r="B47" s="5" t="s">
        <v>26</v>
      </c>
      <c r="C47" s="5" t="s">
        <v>27</v>
      </c>
      <c r="D47" s="5" t="s">
        <v>214</v>
      </c>
      <c r="E47" s="5" t="s">
        <v>254</v>
      </c>
      <c r="F47" s="7">
        <v>44754</v>
      </c>
      <c r="G47" s="7">
        <v>44755</v>
      </c>
      <c r="H47" s="5">
        <v>1</v>
      </c>
      <c r="I47" s="5">
        <v>1</v>
      </c>
      <c r="J47" s="5">
        <v>1</v>
      </c>
      <c r="K47" s="5" t="s">
        <v>30</v>
      </c>
      <c r="L47" s="5">
        <v>424</v>
      </c>
      <c r="M47" s="5">
        <v>424</v>
      </c>
      <c r="N47" s="5" t="s">
        <v>255</v>
      </c>
      <c r="O47" s="5" t="s">
        <v>32</v>
      </c>
      <c r="P47" s="5" t="s">
        <v>33</v>
      </c>
      <c r="Q47" s="5">
        <v>0</v>
      </c>
      <c r="R47" s="9">
        <v>44752</v>
      </c>
      <c r="S47" s="7">
        <v>44758</v>
      </c>
      <c r="T47" s="5" t="s">
        <v>34</v>
      </c>
      <c r="U47" s="5">
        <v>424</v>
      </c>
      <c r="V47" s="5">
        <v>0</v>
      </c>
      <c r="W47" s="5">
        <v>0</v>
      </c>
      <c r="X47" s="5" t="s">
        <v>256</v>
      </c>
      <c r="Y47" s="5" t="s">
        <v>257</v>
      </c>
    </row>
    <row r="48" s="5" customFormat="1" spans="1:25">
      <c r="A48" s="5" t="s">
        <v>258</v>
      </c>
      <c r="B48" s="5" t="s">
        <v>26</v>
      </c>
      <c r="C48" s="5" t="s">
        <v>27</v>
      </c>
      <c r="D48" s="5" t="s">
        <v>259</v>
      </c>
      <c r="E48" s="5" t="s">
        <v>260</v>
      </c>
      <c r="F48" s="7">
        <v>44753</v>
      </c>
      <c r="G48" s="7">
        <v>44755</v>
      </c>
      <c r="H48" s="5">
        <v>1</v>
      </c>
      <c r="I48" s="5">
        <v>2</v>
      </c>
      <c r="J48" s="5">
        <v>2</v>
      </c>
      <c r="K48" s="5" t="s">
        <v>30</v>
      </c>
      <c r="L48" s="5">
        <v>456</v>
      </c>
      <c r="M48" s="5">
        <v>456</v>
      </c>
      <c r="N48" s="5" t="s">
        <v>261</v>
      </c>
      <c r="O48" s="5" t="s">
        <v>32</v>
      </c>
      <c r="P48" s="5" t="s">
        <v>33</v>
      </c>
      <c r="Q48" s="5">
        <v>0</v>
      </c>
      <c r="R48" s="9">
        <v>44752</v>
      </c>
      <c r="S48" s="7">
        <v>44758</v>
      </c>
      <c r="T48" s="5" t="s">
        <v>34</v>
      </c>
      <c r="U48" s="5">
        <v>456</v>
      </c>
      <c r="V48" s="5">
        <v>0</v>
      </c>
      <c r="W48" s="5">
        <v>0</v>
      </c>
      <c r="X48" s="5" t="s">
        <v>262</v>
      </c>
      <c r="Y48" s="5" t="s">
        <v>263</v>
      </c>
    </row>
    <row r="49" s="5" customFormat="1" spans="1:25">
      <c r="A49" s="5" t="s">
        <v>264</v>
      </c>
      <c r="B49" s="5" t="s">
        <v>26</v>
      </c>
      <c r="C49" s="5" t="s">
        <v>27</v>
      </c>
      <c r="D49" s="5" t="s">
        <v>265</v>
      </c>
      <c r="E49" s="5" t="s">
        <v>266</v>
      </c>
      <c r="F49" s="7">
        <v>44753</v>
      </c>
      <c r="G49" s="7">
        <v>44755</v>
      </c>
      <c r="H49" s="5">
        <v>1</v>
      </c>
      <c r="I49" s="5">
        <v>2</v>
      </c>
      <c r="J49" s="5">
        <v>2</v>
      </c>
      <c r="K49" s="5" t="s">
        <v>30</v>
      </c>
      <c r="L49" s="5">
        <v>918</v>
      </c>
      <c r="M49" s="5">
        <v>918</v>
      </c>
      <c r="N49" s="5" t="s">
        <v>267</v>
      </c>
      <c r="O49" s="5" t="s">
        <v>32</v>
      </c>
      <c r="P49" s="5" t="s">
        <v>33</v>
      </c>
      <c r="Q49" s="5">
        <v>0</v>
      </c>
      <c r="R49" s="9">
        <v>44753</v>
      </c>
      <c r="S49" s="7">
        <v>44758</v>
      </c>
      <c r="T49" s="5" t="s">
        <v>34</v>
      </c>
      <c r="U49" s="5">
        <v>918</v>
      </c>
      <c r="V49" s="5">
        <v>0</v>
      </c>
      <c r="W49" s="5">
        <v>0</v>
      </c>
      <c r="X49" s="5" t="s">
        <v>268</v>
      </c>
      <c r="Y49" s="5" t="s">
        <v>269</v>
      </c>
    </row>
    <row r="50" s="5" customFormat="1" spans="1:25">
      <c r="A50" s="5" t="s">
        <v>270</v>
      </c>
      <c r="B50" s="5" t="s">
        <v>26</v>
      </c>
      <c r="C50" s="5" t="s">
        <v>27</v>
      </c>
      <c r="D50" s="5" t="s">
        <v>265</v>
      </c>
      <c r="E50" s="5" t="s">
        <v>266</v>
      </c>
      <c r="F50" s="7">
        <v>44753</v>
      </c>
      <c r="G50" s="7">
        <v>44755</v>
      </c>
      <c r="H50" s="5">
        <v>1</v>
      </c>
      <c r="I50" s="5">
        <v>2</v>
      </c>
      <c r="J50" s="5">
        <v>2</v>
      </c>
      <c r="K50" s="5" t="s">
        <v>30</v>
      </c>
      <c r="L50" s="5">
        <v>918</v>
      </c>
      <c r="M50" s="5">
        <v>918</v>
      </c>
      <c r="N50" s="5" t="s">
        <v>271</v>
      </c>
      <c r="O50" s="5" t="s">
        <v>32</v>
      </c>
      <c r="P50" s="5" t="s">
        <v>33</v>
      </c>
      <c r="Q50" s="5">
        <v>0</v>
      </c>
      <c r="R50" s="9">
        <v>44753</v>
      </c>
      <c r="S50" s="7">
        <v>44758</v>
      </c>
      <c r="T50" s="5" t="s">
        <v>34</v>
      </c>
      <c r="U50" s="5">
        <v>918</v>
      </c>
      <c r="V50" s="5">
        <v>0</v>
      </c>
      <c r="W50" s="5">
        <v>0</v>
      </c>
      <c r="X50" s="5" t="s">
        <v>272</v>
      </c>
      <c r="Y50" s="5" t="s">
        <v>273</v>
      </c>
    </row>
    <row r="51" s="5" customFormat="1" spans="1:25">
      <c r="A51" s="5" t="s">
        <v>274</v>
      </c>
      <c r="B51" s="5" t="s">
        <v>26</v>
      </c>
      <c r="C51" s="5" t="s">
        <v>27</v>
      </c>
      <c r="D51" s="5" t="s">
        <v>220</v>
      </c>
      <c r="E51" s="5" t="s">
        <v>221</v>
      </c>
      <c r="F51" s="7">
        <v>44754</v>
      </c>
      <c r="G51" s="7">
        <v>44755</v>
      </c>
      <c r="H51" s="5">
        <v>1</v>
      </c>
      <c r="I51" s="5">
        <v>1</v>
      </c>
      <c r="J51" s="5">
        <v>1</v>
      </c>
      <c r="K51" s="5" t="s">
        <v>30</v>
      </c>
      <c r="L51" s="5">
        <v>194</v>
      </c>
      <c r="M51" s="5">
        <v>194</v>
      </c>
      <c r="N51" s="5" t="s">
        <v>275</v>
      </c>
      <c r="O51" s="5" t="s">
        <v>32</v>
      </c>
      <c r="P51" s="5" t="s">
        <v>33</v>
      </c>
      <c r="Q51" s="5">
        <v>0</v>
      </c>
      <c r="R51" s="9">
        <v>44753</v>
      </c>
      <c r="S51" s="7">
        <v>44758</v>
      </c>
      <c r="T51" s="5" t="s">
        <v>34</v>
      </c>
      <c r="U51" s="5">
        <v>194</v>
      </c>
      <c r="V51" s="5">
        <v>0</v>
      </c>
      <c r="W51" s="5">
        <v>0</v>
      </c>
      <c r="X51" s="5" t="s">
        <v>51</v>
      </c>
      <c r="Y51" s="5" t="s">
        <v>51</v>
      </c>
    </row>
    <row r="52" s="5" customFormat="1" spans="1:25">
      <c r="A52" s="5" t="s">
        <v>276</v>
      </c>
      <c r="B52" s="5" t="s">
        <v>26</v>
      </c>
      <c r="C52" s="5" t="s">
        <v>27</v>
      </c>
      <c r="D52" s="5" t="s">
        <v>159</v>
      </c>
      <c r="E52" s="5" t="s">
        <v>165</v>
      </c>
      <c r="F52" s="7">
        <v>44753</v>
      </c>
      <c r="G52" s="7">
        <v>44755</v>
      </c>
      <c r="H52" s="5">
        <v>1</v>
      </c>
      <c r="I52" s="5">
        <v>2</v>
      </c>
      <c r="J52" s="5">
        <v>2</v>
      </c>
      <c r="K52" s="5" t="s">
        <v>30</v>
      </c>
      <c r="L52" s="5">
        <v>4380</v>
      </c>
      <c r="M52" s="5">
        <v>4380</v>
      </c>
      <c r="N52" s="5" t="s">
        <v>277</v>
      </c>
      <c r="O52" s="5" t="s">
        <v>32</v>
      </c>
      <c r="P52" s="5" t="s">
        <v>33</v>
      </c>
      <c r="Q52" s="5">
        <v>0</v>
      </c>
      <c r="R52" s="9">
        <v>44753</v>
      </c>
      <c r="S52" s="7">
        <v>44758</v>
      </c>
      <c r="T52" s="5" t="s">
        <v>34</v>
      </c>
      <c r="U52" s="5">
        <v>4380</v>
      </c>
      <c r="V52" s="5">
        <v>0</v>
      </c>
      <c r="W52" s="5">
        <v>0</v>
      </c>
      <c r="X52" s="5" t="s">
        <v>278</v>
      </c>
      <c r="Y52" s="5" t="s">
        <v>279</v>
      </c>
    </row>
    <row r="53" s="5" customFormat="1" spans="1:25">
      <c r="A53" s="5" t="s">
        <v>274</v>
      </c>
      <c r="B53" s="5" t="s">
        <v>26</v>
      </c>
      <c r="C53" s="5" t="s">
        <v>194</v>
      </c>
      <c r="D53" s="5" t="s">
        <v>220</v>
      </c>
      <c r="E53" s="5" t="s">
        <v>221</v>
      </c>
      <c r="F53" s="7">
        <v>44754</v>
      </c>
      <c r="G53" s="7">
        <v>44755</v>
      </c>
      <c r="H53" s="5">
        <v>1</v>
      </c>
      <c r="I53" s="5">
        <v>1</v>
      </c>
      <c r="J53" s="5">
        <v>1</v>
      </c>
      <c r="K53" s="5" t="s">
        <v>30</v>
      </c>
      <c r="L53" s="5">
        <v>-194</v>
      </c>
      <c r="M53" s="5">
        <v>-194</v>
      </c>
      <c r="N53" s="5" t="s">
        <v>275</v>
      </c>
      <c r="O53" s="5" t="s">
        <v>32</v>
      </c>
      <c r="P53" s="5" t="s">
        <v>33</v>
      </c>
      <c r="Q53" s="5">
        <v>0</v>
      </c>
      <c r="R53" s="9">
        <v>44753</v>
      </c>
      <c r="S53" s="7">
        <v>44758</v>
      </c>
      <c r="T53" s="5" t="s">
        <v>34</v>
      </c>
      <c r="U53" s="5">
        <v>-194</v>
      </c>
      <c r="V53" s="5">
        <v>0</v>
      </c>
      <c r="W53" s="5">
        <v>0</v>
      </c>
      <c r="X53" s="5" t="s">
        <v>51</v>
      </c>
      <c r="Y53" s="5" t="s">
        <v>51</v>
      </c>
    </row>
    <row r="54" s="5" customFormat="1" spans="1:25">
      <c r="A54" s="5" t="s">
        <v>280</v>
      </c>
      <c r="B54" s="5" t="s">
        <v>26</v>
      </c>
      <c r="C54" s="5" t="s">
        <v>27</v>
      </c>
      <c r="D54" s="5" t="s">
        <v>281</v>
      </c>
      <c r="E54" s="5" t="s">
        <v>282</v>
      </c>
      <c r="F54" s="7">
        <v>44753</v>
      </c>
      <c r="G54" s="7">
        <v>44755</v>
      </c>
      <c r="H54" s="5">
        <v>1</v>
      </c>
      <c r="I54" s="5">
        <v>2</v>
      </c>
      <c r="J54" s="5">
        <v>2</v>
      </c>
      <c r="K54" s="5" t="s">
        <v>30</v>
      </c>
      <c r="L54" s="5">
        <v>1710</v>
      </c>
      <c r="M54" s="5">
        <v>1710</v>
      </c>
      <c r="N54" s="5" t="s">
        <v>283</v>
      </c>
      <c r="O54" s="5" t="s">
        <v>32</v>
      </c>
      <c r="P54" s="5" t="s">
        <v>33</v>
      </c>
      <c r="Q54" s="5">
        <v>0</v>
      </c>
      <c r="R54" s="9">
        <v>44753</v>
      </c>
      <c r="S54" s="7">
        <v>44758</v>
      </c>
      <c r="T54" s="5" t="s">
        <v>34</v>
      </c>
      <c r="U54" s="5">
        <v>1710</v>
      </c>
      <c r="V54" s="5">
        <v>0</v>
      </c>
      <c r="W54" s="5">
        <v>0</v>
      </c>
      <c r="X54" s="5" t="s">
        <v>284</v>
      </c>
      <c r="Y54" s="5" t="s">
        <v>285</v>
      </c>
    </row>
    <row r="55" s="5" customFormat="1" spans="1:25">
      <c r="A55" s="5" t="s">
        <v>286</v>
      </c>
      <c r="B55" s="5" t="s">
        <v>26</v>
      </c>
      <c r="C55" s="5" t="s">
        <v>27</v>
      </c>
      <c r="D55" s="5" t="s">
        <v>220</v>
      </c>
      <c r="E55" s="5" t="s">
        <v>221</v>
      </c>
      <c r="F55" s="7">
        <v>44754</v>
      </c>
      <c r="G55" s="7">
        <v>44755</v>
      </c>
      <c r="H55" s="5">
        <v>1</v>
      </c>
      <c r="I55" s="5">
        <v>1</v>
      </c>
      <c r="J55" s="5">
        <v>1</v>
      </c>
      <c r="K55" s="5" t="s">
        <v>30</v>
      </c>
      <c r="L55" s="5">
        <v>185</v>
      </c>
      <c r="M55" s="5">
        <v>185</v>
      </c>
      <c r="N55" s="5" t="s">
        <v>275</v>
      </c>
      <c r="O55" s="5" t="s">
        <v>32</v>
      </c>
      <c r="P55" s="5" t="s">
        <v>33</v>
      </c>
      <c r="Q55" s="5">
        <v>0</v>
      </c>
      <c r="R55" s="9">
        <v>44753</v>
      </c>
      <c r="S55" s="7">
        <v>44758</v>
      </c>
      <c r="T55" s="5" t="s">
        <v>34</v>
      </c>
      <c r="U55" s="5">
        <v>185</v>
      </c>
      <c r="V55" s="5">
        <v>0</v>
      </c>
      <c r="W55" s="5">
        <v>0</v>
      </c>
      <c r="X55" s="5" t="s">
        <v>287</v>
      </c>
      <c r="Y55" s="5" t="s">
        <v>288</v>
      </c>
    </row>
    <row r="56" s="5" customFormat="1" spans="1:25">
      <c r="A56" s="5" t="s">
        <v>289</v>
      </c>
      <c r="B56" s="5" t="s">
        <v>26</v>
      </c>
      <c r="C56" s="5" t="s">
        <v>27</v>
      </c>
      <c r="D56" s="5" t="s">
        <v>290</v>
      </c>
      <c r="E56" s="5" t="s">
        <v>291</v>
      </c>
      <c r="F56" s="7">
        <v>44753</v>
      </c>
      <c r="G56" s="7">
        <v>44755</v>
      </c>
      <c r="H56" s="5">
        <v>1</v>
      </c>
      <c r="I56" s="5">
        <v>2</v>
      </c>
      <c r="J56" s="5">
        <v>2</v>
      </c>
      <c r="K56" s="5" t="s">
        <v>30</v>
      </c>
      <c r="L56" s="5">
        <v>354</v>
      </c>
      <c r="M56" s="5">
        <v>354</v>
      </c>
      <c r="N56" s="5" t="s">
        <v>292</v>
      </c>
      <c r="O56" s="5" t="s">
        <v>32</v>
      </c>
      <c r="P56" s="5" t="s">
        <v>33</v>
      </c>
      <c r="Q56" s="5">
        <v>0</v>
      </c>
      <c r="R56" s="9">
        <v>44753</v>
      </c>
      <c r="S56" s="7">
        <v>44758</v>
      </c>
      <c r="T56" s="5" t="s">
        <v>34</v>
      </c>
      <c r="U56" s="5">
        <v>354</v>
      </c>
      <c r="V56" s="5">
        <v>0</v>
      </c>
      <c r="W56" s="5">
        <v>0</v>
      </c>
      <c r="X56" s="5" t="s">
        <v>293</v>
      </c>
      <c r="Y56" s="5" t="s">
        <v>294</v>
      </c>
    </row>
    <row r="57" s="5" customFormat="1" spans="1:25">
      <c r="A57" s="5" t="s">
        <v>234</v>
      </c>
      <c r="B57" s="5" t="s">
        <v>26</v>
      </c>
      <c r="C57" s="5" t="s">
        <v>194</v>
      </c>
      <c r="D57" s="5" t="s">
        <v>153</v>
      </c>
      <c r="E57" s="5" t="s">
        <v>235</v>
      </c>
      <c r="F57" s="7">
        <v>44754</v>
      </c>
      <c r="G57" s="7">
        <v>44755</v>
      </c>
      <c r="H57" s="5">
        <v>3</v>
      </c>
      <c r="I57" s="5">
        <v>1</v>
      </c>
      <c r="J57" s="5">
        <v>3</v>
      </c>
      <c r="K57" s="5" t="s">
        <v>30</v>
      </c>
      <c r="L57" s="5">
        <v>-2640</v>
      </c>
      <c r="M57" s="5">
        <v>-2640</v>
      </c>
      <c r="N57" s="5" t="s">
        <v>236</v>
      </c>
      <c r="O57" s="5" t="s">
        <v>32</v>
      </c>
      <c r="P57" s="5" t="s">
        <v>33</v>
      </c>
      <c r="Q57" s="5">
        <v>0</v>
      </c>
      <c r="R57" s="9">
        <v>44751</v>
      </c>
      <c r="S57" s="7">
        <v>44758</v>
      </c>
      <c r="T57" s="5" t="s">
        <v>34</v>
      </c>
      <c r="U57" s="5">
        <v>-2640</v>
      </c>
      <c r="V57" s="5">
        <v>0</v>
      </c>
      <c r="W57" s="5">
        <v>0</v>
      </c>
      <c r="X57" s="5" t="s">
        <v>237</v>
      </c>
      <c r="Y57" s="5" t="s">
        <v>51</v>
      </c>
    </row>
    <row r="58" s="5" customFormat="1" spans="1:25">
      <c r="A58" s="5" t="s">
        <v>295</v>
      </c>
      <c r="B58" s="5" t="s">
        <v>26</v>
      </c>
      <c r="C58" s="5" t="s">
        <v>27</v>
      </c>
      <c r="D58" s="5" t="s">
        <v>296</v>
      </c>
      <c r="E58" s="5" t="s">
        <v>297</v>
      </c>
      <c r="F58" s="7">
        <v>44754</v>
      </c>
      <c r="G58" s="7">
        <v>44755</v>
      </c>
      <c r="H58" s="5">
        <v>1</v>
      </c>
      <c r="I58" s="5">
        <v>1</v>
      </c>
      <c r="J58" s="5">
        <v>1</v>
      </c>
      <c r="K58" s="5" t="s">
        <v>30</v>
      </c>
      <c r="L58" s="5">
        <v>882</v>
      </c>
      <c r="M58" s="5">
        <v>882</v>
      </c>
      <c r="N58" s="5" t="s">
        <v>298</v>
      </c>
      <c r="O58" s="5" t="s">
        <v>32</v>
      </c>
      <c r="P58" s="5" t="s">
        <v>33</v>
      </c>
      <c r="Q58" s="5">
        <v>0</v>
      </c>
      <c r="R58" s="9">
        <v>44753</v>
      </c>
      <c r="S58" s="7">
        <v>44758</v>
      </c>
      <c r="T58" s="5" t="s">
        <v>34</v>
      </c>
      <c r="U58" s="5">
        <v>882</v>
      </c>
      <c r="V58" s="5">
        <v>0</v>
      </c>
      <c r="W58" s="5">
        <v>0</v>
      </c>
      <c r="X58" s="5" t="s">
        <v>299</v>
      </c>
      <c r="Y58" s="5" t="s">
        <v>300</v>
      </c>
    </row>
    <row r="59" s="5" customFormat="1" spans="1:25">
      <c r="A59" s="5" t="s">
        <v>301</v>
      </c>
      <c r="B59" s="5" t="s">
        <v>26</v>
      </c>
      <c r="C59" s="5" t="s">
        <v>27</v>
      </c>
      <c r="D59" s="5" t="s">
        <v>296</v>
      </c>
      <c r="E59" s="5" t="s">
        <v>297</v>
      </c>
      <c r="F59" s="7">
        <v>44754</v>
      </c>
      <c r="G59" s="7">
        <v>44755</v>
      </c>
      <c r="H59" s="5">
        <v>1</v>
      </c>
      <c r="I59" s="5">
        <v>1</v>
      </c>
      <c r="J59" s="5">
        <v>1</v>
      </c>
      <c r="K59" s="5" t="s">
        <v>30</v>
      </c>
      <c r="L59" s="5">
        <v>882</v>
      </c>
      <c r="M59" s="5">
        <v>882</v>
      </c>
      <c r="N59" s="5" t="s">
        <v>302</v>
      </c>
      <c r="O59" s="5" t="s">
        <v>32</v>
      </c>
      <c r="P59" s="5" t="s">
        <v>33</v>
      </c>
      <c r="Q59" s="5">
        <v>0</v>
      </c>
      <c r="R59" s="9">
        <v>44753</v>
      </c>
      <c r="S59" s="7">
        <v>44758</v>
      </c>
      <c r="T59" s="5" t="s">
        <v>34</v>
      </c>
      <c r="U59" s="5">
        <v>882</v>
      </c>
      <c r="V59" s="5">
        <v>0</v>
      </c>
      <c r="W59" s="5">
        <v>0</v>
      </c>
      <c r="X59" s="5" t="s">
        <v>303</v>
      </c>
      <c r="Y59" s="5" t="s">
        <v>304</v>
      </c>
    </row>
    <row r="60" s="5" customFormat="1" spans="1:25">
      <c r="A60" s="5" t="s">
        <v>305</v>
      </c>
      <c r="B60" s="5" t="s">
        <v>26</v>
      </c>
      <c r="C60" s="5" t="s">
        <v>27</v>
      </c>
      <c r="D60" s="5" t="s">
        <v>159</v>
      </c>
      <c r="E60" s="5" t="s">
        <v>306</v>
      </c>
      <c r="F60" s="7">
        <v>44754</v>
      </c>
      <c r="G60" s="7">
        <v>44755</v>
      </c>
      <c r="H60" s="5">
        <v>1</v>
      </c>
      <c r="I60" s="5">
        <v>1</v>
      </c>
      <c r="J60" s="5">
        <v>1</v>
      </c>
      <c r="K60" s="5" t="s">
        <v>30</v>
      </c>
      <c r="L60" s="5">
        <v>2660</v>
      </c>
      <c r="M60" s="5">
        <v>2660</v>
      </c>
      <c r="N60" s="5" t="s">
        <v>307</v>
      </c>
      <c r="O60" s="5" t="s">
        <v>32</v>
      </c>
      <c r="P60" s="5" t="s">
        <v>33</v>
      </c>
      <c r="Q60" s="5">
        <v>0</v>
      </c>
      <c r="R60" s="9">
        <v>44753</v>
      </c>
      <c r="S60" s="7">
        <v>44758</v>
      </c>
      <c r="T60" s="5" t="s">
        <v>34</v>
      </c>
      <c r="U60" s="5">
        <v>2660</v>
      </c>
      <c r="V60" s="5">
        <v>0</v>
      </c>
      <c r="W60" s="5">
        <v>0</v>
      </c>
      <c r="X60" s="5" t="s">
        <v>308</v>
      </c>
      <c r="Y60" s="5" t="s">
        <v>309</v>
      </c>
    </row>
    <row r="61" s="5" customFormat="1" spans="1:25">
      <c r="A61" s="5" t="s">
        <v>310</v>
      </c>
      <c r="B61" s="5" t="s">
        <v>26</v>
      </c>
      <c r="C61" s="5" t="s">
        <v>27</v>
      </c>
      <c r="D61" s="5" t="s">
        <v>311</v>
      </c>
      <c r="E61" s="5" t="s">
        <v>312</v>
      </c>
      <c r="F61" s="7">
        <v>44754</v>
      </c>
      <c r="G61" s="7">
        <v>44755</v>
      </c>
      <c r="H61" s="5">
        <v>1</v>
      </c>
      <c r="I61" s="5">
        <v>1</v>
      </c>
      <c r="J61" s="5">
        <v>1</v>
      </c>
      <c r="K61" s="5" t="s">
        <v>30</v>
      </c>
      <c r="L61" s="5">
        <v>650</v>
      </c>
      <c r="M61" s="5">
        <v>650</v>
      </c>
      <c r="N61" s="5" t="s">
        <v>313</v>
      </c>
      <c r="O61" s="5" t="s">
        <v>32</v>
      </c>
      <c r="P61" s="5" t="s">
        <v>33</v>
      </c>
      <c r="Q61" s="5">
        <v>0</v>
      </c>
      <c r="R61" s="9">
        <v>44753</v>
      </c>
      <c r="S61" s="7">
        <v>44758</v>
      </c>
      <c r="T61" s="5" t="s">
        <v>34</v>
      </c>
      <c r="U61" s="5">
        <v>650</v>
      </c>
      <c r="V61" s="5">
        <v>0</v>
      </c>
      <c r="W61" s="5">
        <v>0</v>
      </c>
      <c r="X61" s="5" t="s">
        <v>314</v>
      </c>
      <c r="Y61" s="5" t="s">
        <v>315</v>
      </c>
    </row>
    <row r="62" s="5" customFormat="1" spans="1:25">
      <c r="A62" s="5" t="s">
        <v>316</v>
      </c>
      <c r="B62" s="5" t="s">
        <v>26</v>
      </c>
      <c r="C62" s="5" t="s">
        <v>27</v>
      </c>
      <c r="D62" s="5" t="s">
        <v>317</v>
      </c>
      <c r="E62" s="5" t="s">
        <v>318</v>
      </c>
      <c r="F62" s="7">
        <v>44754</v>
      </c>
      <c r="G62" s="7">
        <v>44755</v>
      </c>
      <c r="H62" s="5">
        <v>3</v>
      </c>
      <c r="I62" s="5">
        <v>1</v>
      </c>
      <c r="J62" s="5">
        <v>3</v>
      </c>
      <c r="K62" s="5" t="s">
        <v>30</v>
      </c>
      <c r="L62" s="5">
        <v>1377</v>
      </c>
      <c r="M62" s="5">
        <v>1377</v>
      </c>
      <c r="N62" s="5" t="s">
        <v>319</v>
      </c>
      <c r="O62" s="5" t="s">
        <v>32</v>
      </c>
      <c r="P62" s="5" t="s">
        <v>33</v>
      </c>
      <c r="Q62" s="5">
        <v>0</v>
      </c>
      <c r="R62" s="9">
        <v>44754</v>
      </c>
      <c r="S62" s="7">
        <v>44758</v>
      </c>
      <c r="T62" s="5" t="s">
        <v>34</v>
      </c>
      <c r="U62" s="5">
        <v>1377</v>
      </c>
      <c r="V62" s="5">
        <v>0</v>
      </c>
      <c r="W62" s="5">
        <v>0</v>
      </c>
      <c r="X62" s="5" t="s">
        <v>320</v>
      </c>
      <c r="Y62" s="5" t="s">
        <v>321</v>
      </c>
    </row>
    <row r="63" s="5" customFormat="1" spans="1:25">
      <c r="A63" s="5" t="s">
        <v>322</v>
      </c>
      <c r="B63" s="5" t="s">
        <v>26</v>
      </c>
      <c r="C63" s="5" t="s">
        <v>27</v>
      </c>
      <c r="D63" s="5" t="s">
        <v>323</v>
      </c>
      <c r="E63" s="5" t="s">
        <v>254</v>
      </c>
      <c r="F63" s="7">
        <v>44754</v>
      </c>
      <c r="G63" s="7">
        <v>44755</v>
      </c>
      <c r="H63" s="5">
        <v>1</v>
      </c>
      <c r="I63" s="5">
        <v>1</v>
      </c>
      <c r="J63" s="5">
        <v>1</v>
      </c>
      <c r="K63" s="5" t="s">
        <v>30</v>
      </c>
      <c r="L63" s="5">
        <v>992</v>
      </c>
      <c r="M63" s="5">
        <v>992</v>
      </c>
      <c r="N63" s="5" t="s">
        <v>324</v>
      </c>
      <c r="O63" s="5" t="s">
        <v>32</v>
      </c>
      <c r="P63" s="5" t="s">
        <v>33</v>
      </c>
      <c r="Q63" s="5">
        <v>0</v>
      </c>
      <c r="R63" s="9">
        <v>44753</v>
      </c>
      <c r="S63" s="7">
        <v>44758</v>
      </c>
      <c r="T63" s="5" t="s">
        <v>34</v>
      </c>
      <c r="U63" s="5">
        <v>992</v>
      </c>
      <c r="V63" s="5">
        <v>0</v>
      </c>
      <c r="W63" s="5">
        <v>0</v>
      </c>
      <c r="X63" s="5" t="s">
        <v>325</v>
      </c>
      <c r="Y63" s="5" t="s">
        <v>326</v>
      </c>
    </row>
    <row r="64" s="5" customFormat="1" spans="1:25">
      <c r="A64" s="5" t="s">
        <v>327</v>
      </c>
      <c r="B64" s="5" t="s">
        <v>26</v>
      </c>
      <c r="C64" s="5" t="s">
        <v>27</v>
      </c>
      <c r="D64" s="5" t="s">
        <v>311</v>
      </c>
      <c r="E64" s="5" t="s">
        <v>328</v>
      </c>
      <c r="F64" s="7">
        <v>44754</v>
      </c>
      <c r="G64" s="7">
        <v>44755</v>
      </c>
      <c r="H64" s="5">
        <v>1</v>
      </c>
      <c r="I64" s="5">
        <v>1</v>
      </c>
      <c r="J64" s="5">
        <v>1</v>
      </c>
      <c r="K64" s="5" t="s">
        <v>30</v>
      </c>
      <c r="L64" s="5">
        <v>500</v>
      </c>
      <c r="M64" s="5">
        <v>500</v>
      </c>
      <c r="N64" s="5" t="s">
        <v>329</v>
      </c>
      <c r="O64" s="5" t="s">
        <v>32</v>
      </c>
      <c r="P64" s="5" t="s">
        <v>33</v>
      </c>
      <c r="Q64" s="5">
        <v>0</v>
      </c>
      <c r="R64" s="9">
        <v>44754</v>
      </c>
      <c r="S64" s="7">
        <v>44758</v>
      </c>
      <c r="T64" s="5" t="s">
        <v>34</v>
      </c>
      <c r="U64" s="5">
        <v>500</v>
      </c>
      <c r="V64" s="5">
        <v>0</v>
      </c>
      <c r="W64" s="5">
        <v>0</v>
      </c>
      <c r="X64" s="5" t="s">
        <v>330</v>
      </c>
      <c r="Y64" s="5" t="s">
        <v>331</v>
      </c>
    </row>
    <row r="65" s="5" customFormat="1" spans="1:25">
      <c r="A65" s="5" t="s">
        <v>332</v>
      </c>
      <c r="B65" s="5" t="s">
        <v>26</v>
      </c>
      <c r="C65" s="5" t="s">
        <v>27</v>
      </c>
      <c r="D65" s="5" t="s">
        <v>311</v>
      </c>
      <c r="E65" s="5" t="s">
        <v>328</v>
      </c>
      <c r="F65" s="7">
        <v>44754</v>
      </c>
      <c r="G65" s="7">
        <v>44755</v>
      </c>
      <c r="H65" s="5">
        <v>1</v>
      </c>
      <c r="I65" s="5">
        <v>1</v>
      </c>
      <c r="J65" s="5">
        <v>1</v>
      </c>
      <c r="K65" s="5" t="s">
        <v>30</v>
      </c>
      <c r="L65" s="5">
        <v>500</v>
      </c>
      <c r="M65" s="5">
        <v>500</v>
      </c>
      <c r="N65" s="5" t="s">
        <v>333</v>
      </c>
      <c r="O65" s="5" t="s">
        <v>32</v>
      </c>
      <c r="P65" s="5" t="s">
        <v>33</v>
      </c>
      <c r="Q65" s="5">
        <v>0</v>
      </c>
      <c r="R65" s="9">
        <v>44754</v>
      </c>
      <c r="S65" s="7">
        <v>44758</v>
      </c>
      <c r="T65" s="5" t="s">
        <v>34</v>
      </c>
      <c r="U65" s="5">
        <v>500</v>
      </c>
      <c r="V65" s="5">
        <v>0</v>
      </c>
      <c r="W65" s="5">
        <v>0</v>
      </c>
      <c r="X65" s="5" t="s">
        <v>334</v>
      </c>
      <c r="Y65" s="5" t="s">
        <v>335</v>
      </c>
    </row>
    <row r="66" s="5" customFormat="1" spans="1:25">
      <c r="A66" s="5" t="s">
        <v>336</v>
      </c>
      <c r="B66" s="5" t="s">
        <v>26</v>
      </c>
      <c r="C66" s="5" t="s">
        <v>27</v>
      </c>
      <c r="D66" s="5" t="s">
        <v>337</v>
      </c>
      <c r="E66" s="5" t="s">
        <v>338</v>
      </c>
      <c r="F66" s="7">
        <v>44754</v>
      </c>
      <c r="G66" s="7">
        <v>44755</v>
      </c>
      <c r="H66" s="5">
        <v>1</v>
      </c>
      <c r="I66" s="5">
        <v>1</v>
      </c>
      <c r="J66" s="5">
        <v>1</v>
      </c>
      <c r="K66" s="5" t="s">
        <v>30</v>
      </c>
      <c r="L66" s="5">
        <v>173</v>
      </c>
      <c r="M66" s="5">
        <v>173</v>
      </c>
      <c r="N66" s="5" t="s">
        <v>339</v>
      </c>
      <c r="O66" s="5" t="s">
        <v>32</v>
      </c>
      <c r="P66" s="5" t="s">
        <v>33</v>
      </c>
      <c r="Q66" s="5">
        <v>0</v>
      </c>
      <c r="R66" s="9">
        <v>44754</v>
      </c>
      <c r="S66" s="7">
        <v>44758</v>
      </c>
      <c r="T66" s="5" t="s">
        <v>34</v>
      </c>
      <c r="U66" s="5">
        <v>173</v>
      </c>
      <c r="V66" s="5">
        <v>0</v>
      </c>
      <c r="W66" s="5">
        <v>0</v>
      </c>
      <c r="X66" s="5" t="s">
        <v>340</v>
      </c>
      <c r="Y66" s="5" t="s">
        <v>341</v>
      </c>
    </row>
    <row r="67" s="5" customFormat="1" spans="1:25">
      <c r="A67" s="5" t="s">
        <v>342</v>
      </c>
      <c r="B67" s="5" t="s">
        <v>26</v>
      </c>
      <c r="C67" s="5" t="s">
        <v>27</v>
      </c>
      <c r="D67" s="5" t="s">
        <v>259</v>
      </c>
      <c r="E67" s="5" t="s">
        <v>260</v>
      </c>
      <c r="F67" s="7">
        <v>44754</v>
      </c>
      <c r="G67" s="7">
        <v>44755</v>
      </c>
      <c r="H67" s="5">
        <v>1</v>
      </c>
      <c r="I67" s="5">
        <v>1</v>
      </c>
      <c r="J67" s="5">
        <v>1</v>
      </c>
      <c r="K67" s="5" t="s">
        <v>30</v>
      </c>
      <c r="L67" s="5">
        <v>228</v>
      </c>
      <c r="M67" s="5">
        <v>228</v>
      </c>
      <c r="N67" s="5" t="s">
        <v>343</v>
      </c>
      <c r="O67" s="5" t="s">
        <v>32</v>
      </c>
      <c r="P67" s="5" t="s">
        <v>33</v>
      </c>
      <c r="Q67" s="5">
        <v>0</v>
      </c>
      <c r="R67" s="9">
        <v>44754</v>
      </c>
      <c r="S67" s="7">
        <v>44758</v>
      </c>
      <c r="T67" s="5" t="s">
        <v>34</v>
      </c>
      <c r="U67" s="5">
        <v>228</v>
      </c>
      <c r="V67" s="5">
        <v>0</v>
      </c>
      <c r="W67" s="5">
        <v>0</v>
      </c>
      <c r="X67" s="5" t="s">
        <v>344</v>
      </c>
      <c r="Y67" s="5" t="s">
        <v>345</v>
      </c>
    </row>
    <row r="68" s="5" customFormat="1" spans="1:25">
      <c r="A68" s="5" t="s">
        <v>346</v>
      </c>
      <c r="B68" s="5" t="s">
        <v>26</v>
      </c>
      <c r="C68" s="5" t="s">
        <v>27</v>
      </c>
      <c r="D68" s="5" t="s">
        <v>347</v>
      </c>
      <c r="E68" s="5" t="s">
        <v>254</v>
      </c>
      <c r="F68" s="7">
        <v>44754</v>
      </c>
      <c r="G68" s="7">
        <v>44755</v>
      </c>
      <c r="H68" s="5">
        <v>1</v>
      </c>
      <c r="I68" s="5">
        <v>1</v>
      </c>
      <c r="J68" s="5">
        <v>1</v>
      </c>
      <c r="K68" s="5" t="s">
        <v>30</v>
      </c>
      <c r="L68" s="5">
        <v>375</v>
      </c>
      <c r="M68" s="5">
        <v>375</v>
      </c>
      <c r="N68" s="5" t="s">
        <v>348</v>
      </c>
      <c r="O68" s="5" t="s">
        <v>32</v>
      </c>
      <c r="P68" s="5" t="s">
        <v>33</v>
      </c>
      <c r="Q68" s="5">
        <v>0</v>
      </c>
      <c r="R68" s="9">
        <v>44754</v>
      </c>
      <c r="S68" s="7">
        <v>44758</v>
      </c>
      <c r="T68" s="5" t="s">
        <v>34</v>
      </c>
      <c r="U68" s="5">
        <v>375</v>
      </c>
      <c r="V68" s="5">
        <v>0</v>
      </c>
      <c r="W68" s="5">
        <v>0</v>
      </c>
      <c r="X68" s="5" t="s">
        <v>349</v>
      </c>
      <c r="Y68" s="5" t="s">
        <v>350</v>
      </c>
    </row>
    <row r="69" s="5" customFormat="1" spans="1:25">
      <c r="A69" s="5" t="s">
        <v>351</v>
      </c>
      <c r="B69" s="5" t="s">
        <v>26</v>
      </c>
      <c r="C69" s="5" t="s">
        <v>27</v>
      </c>
      <c r="D69" s="5" t="s">
        <v>187</v>
      </c>
      <c r="E69" s="5" t="s">
        <v>352</v>
      </c>
      <c r="F69" s="7">
        <v>44754</v>
      </c>
      <c r="G69" s="7">
        <v>44755</v>
      </c>
      <c r="H69" s="5">
        <v>1</v>
      </c>
      <c r="I69" s="5">
        <v>1</v>
      </c>
      <c r="J69" s="5">
        <v>1</v>
      </c>
      <c r="K69" s="5" t="s">
        <v>30</v>
      </c>
      <c r="L69" s="5">
        <v>307</v>
      </c>
      <c r="M69" s="5">
        <v>307</v>
      </c>
      <c r="N69" s="5" t="s">
        <v>353</v>
      </c>
      <c r="O69" s="5" t="s">
        <v>32</v>
      </c>
      <c r="P69" s="5" t="s">
        <v>33</v>
      </c>
      <c r="Q69" s="5">
        <v>0</v>
      </c>
      <c r="R69" s="9">
        <v>44754</v>
      </c>
      <c r="S69" s="7">
        <v>44758</v>
      </c>
      <c r="T69" s="5" t="s">
        <v>34</v>
      </c>
      <c r="U69" s="5">
        <v>307</v>
      </c>
      <c r="V69" s="5">
        <v>0</v>
      </c>
      <c r="W69" s="5">
        <v>0</v>
      </c>
      <c r="X69" s="5" t="s">
        <v>354</v>
      </c>
      <c r="Y69" s="5" t="s">
        <v>355</v>
      </c>
    </row>
    <row r="70" s="5" customFormat="1" spans="1:25">
      <c r="A70" s="5" t="s">
        <v>356</v>
      </c>
      <c r="B70" s="5" t="s">
        <v>26</v>
      </c>
      <c r="C70" s="5" t="s">
        <v>27</v>
      </c>
      <c r="D70" s="5" t="s">
        <v>357</v>
      </c>
      <c r="E70" s="5" t="s">
        <v>358</v>
      </c>
      <c r="F70" s="7">
        <v>44754</v>
      </c>
      <c r="G70" s="7">
        <v>44755</v>
      </c>
      <c r="H70" s="5">
        <v>1</v>
      </c>
      <c r="I70" s="5">
        <v>1</v>
      </c>
      <c r="J70" s="5">
        <v>1</v>
      </c>
      <c r="K70" s="5" t="s">
        <v>30</v>
      </c>
      <c r="L70" s="5">
        <v>157</v>
      </c>
      <c r="M70" s="5">
        <v>157</v>
      </c>
      <c r="N70" s="5" t="s">
        <v>359</v>
      </c>
      <c r="O70" s="5" t="s">
        <v>32</v>
      </c>
      <c r="P70" s="5" t="s">
        <v>33</v>
      </c>
      <c r="Q70" s="5">
        <v>0</v>
      </c>
      <c r="R70" s="9">
        <v>44754</v>
      </c>
      <c r="S70" s="7">
        <v>44758</v>
      </c>
      <c r="T70" s="5" t="s">
        <v>34</v>
      </c>
      <c r="U70" s="5">
        <v>157</v>
      </c>
      <c r="V70" s="5">
        <v>0</v>
      </c>
      <c r="W70" s="5">
        <v>0</v>
      </c>
      <c r="X70" s="5" t="s">
        <v>360</v>
      </c>
      <c r="Y70" s="5" t="s">
        <v>361</v>
      </c>
    </row>
    <row r="71" s="5" customFormat="1" spans="1:25">
      <c r="A71" s="5" t="s">
        <v>362</v>
      </c>
      <c r="B71" s="5" t="s">
        <v>26</v>
      </c>
      <c r="C71" s="5" t="s">
        <v>27</v>
      </c>
      <c r="D71" s="5" t="s">
        <v>363</v>
      </c>
      <c r="E71" s="5" t="s">
        <v>364</v>
      </c>
      <c r="F71" s="7">
        <v>44754</v>
      </c>
      <c r="G71" s="7">
        <v>44755</v>
      </c>
      <c r="H71" s="5">
        <v>1</v>
      </c>
      <c r="I71" s="5">
        <v>1</v>
      </c>
      <c r="J71" s="5">
        <v>1</v>
      </c>
      <c r="K71" s="5" t="s">
        <v>30</v>
      </c>
      <c r="L71" s="5">
        <v>228</v>
      </c>
      <c r="M71" s="5">
        <v>228</v>
      </c>
      <c r="N71" s="5" t="s">
        <v>365</v>
      </c>
      <c r="O71" s="5" t="s">
        <v>32</v>
      </c>
      <c r="P71" s="5" t="s">
        <v>33</v>
      </c>
      <c r="Q71" s="5">
        <v>0</v>
      </c>
      <c r="R71" s="9">
        <v>44754</v>
      </c>
      <c r="S71" s="7">
        <v>44758</v>
      </c>
      <c r="T71" s="5" t="s">
        <v>34</v>
      </c>
      <c r="U71" s="5">
        <v>228</v>
      </c>
      <c r="V71" s="5">
        <v>0</v>
      </c>
      <c r="W71" s="5">
        <v>0</v>
      </c>
      <c r="X71" s="5" t="s">
        <v>366</v>
      </c>
      <c r="Y71" s="5" t="s">
        <v>367</v>
      </c>
    </row>
    <row r="72" s="5" customFormat="1" spans="1:25">
      <c r="A72" s="5" t="s">
        <v>368</v>
      </c>
      <c r="B72" s="5" t="s">
        <v>26</v>
      </c>
      <c r="C72" s="5" t="s">
        <v>27</v>
      </c>
      <c r="D72" s="5" t="s">
        <v>369</v>
      </c>
      <c r="E72" s="5" t="s">
        <v>370</v>
      </c>
      <c r="F72" s="7">
        <v>44754</v>
      </c>
      <c r="G72" s="7">
        <v>44755</v>
      </c>
      <c r="H72" s="5">
        <v>1</v>
      </c>
      <c r="I72" s="5">
        <v>1</v>
      </c>
      <c r="J72" s="5">
        <v>1</v>
      </c>
      <c r="K72" s="5" t="s">
        <v>30</v>
      </c>
      <c r="L72" s="5">
        <v>270</v>
      </c>
      <c r="M72" s="5">
        <v>270</v>
      </c>
      <c r="N72" s="5" t="s">
        <v>371</v>
      </c>
      <c r="O72" s="5" t="s">
        <v>32</v>
      </c>
      <c r="P72" s="5" t="s">
        <v>33</v>
      </c>
      <c r="Q72" s="5">
        <v>0</v>
      </c>
      <c r="R72" s="9">
        <v>44754</v>
      </c>
      <c r="S72" s="7">
        <v>44758</v>
      </c>
      <c r="T72" s="5" t="s">
        <v>34</v>
      </c>
      <c r="U72" s="5">
        <v>270</v>
      </c>
      <c r="V72" s="5">
        <v>0</v>
      </c>
      <c r="W72" s="5">
        <v>0</v>
      </c>
      <c r="X72" s="5" t="s">
        <v>372</v>
      </c>
      <c r="Y72" s="5" t="s">
        <v>373</v>
      </c>
    </row>
    <row r="73" s="5" customFormat="1" spans="1:25">
      <c r="A73" s="5" t="s">
        <v>374</v>
      </c>
      <c r="B73" s="5" t="s">
        <v>26</v>
      </c>
      <c r="C73" s="5" t="s">
        <v>27</v>
      </c>
      <c r="D73" s="5" t="s">
        <v>357</v>
      </c>
      <c r="E73" s="5" t="s">
        <v>358</v>
      </c>
      <c r="F73" s="7">
        <v>44754</v>
      </c>
      <c r="G73" s="7">
        <v>44755</v>
      </c>
      <c r="H73" s="5">
        <v>1</v>
      </c>
      <c r="I73" s="5">
        <v>1</v>
      </c>
      <c r="J73" s="5">
        <v>1</v>
      </c>
      <c r="K73" s="5" t="s">
        <v>30</v>
      </c>
      <c r="L73" s="5">
        <v>157</v>
      </c>
      <c r="M73" s="5">
        <v>157</v>
      </c>
      <c r="N73" s="5" t="s">
        <v>375</v>
      </c>
      <c r="O73" s="5" t="s">
        <v>32</v>
      </c>
      <c r="P73" s="5" t="s">
        <v>33</v>
      </c>
      <c r="Q73" s="5">
        <v>0</v>
      </c>
      <c r="R73" s="9">
        <v>44754</v>
      </c>
      <c r="S73" s="7">
        <v>44758</v>
      </c>
      <c r="T73" s="5" t="s">
        <v>34</v>
      </c>
      <c r="U73" s="5">
        <v>157</v>
      </c>
      <c r="V73" s="5">
        <v>0</v>
      </c>
      <c r="W73" s="5">
        <v>0</v>
      </c>
      <c r="X73" s="5" t="s">
        <v>376</v>
      </c>
      <c r="Y73" s="5" t="s">
        <v>377</v>
      </c>
    </row>
    <row r="74" s="5" customFormat="1" spans="1:25">
      <c r="A74" s="5" t="s">
        <v>378</v>
      </c>
      <c r="B74" s="5" t="s">
        <v>26</v>
      </c>
      <c r="C74" s="5" t="s">
        <v>27</v>
      </c>
      <c r="D74" s="5" t="s">
        <v>136</v>
      </c>
      <c r="E74" s="5" t="s">
        <v>137</v>
      </c>
      <c r="F74" s="7">
        <v>44754</v>
      </c>
      <c r="G74" s="7">
        <v>44755</v>
      </c>
      <c r="H74" s="5">
        <v>1</v>
      </c>
      <c r="I74" s="5">
        <v>1</v>
      </c>
      <c r="J74" s="5">
        <v>1</v>
      </c>
      <c r="K74" s="5" t="s">
        <v>30</v>
      </c>
      <c r="L74" s="5">
        <v>306</v>
      </c>
      <c r="M74" s="5">
        <v>306</v>
      </c>
      <c r="N74" s="5" t="s">
        <v>379</v>
      </c>
      <c r="O74" s="5" t="s">
        <v>32</v>
      </c>
      <c r="P74" s="5" t="s">
        <v>33</v>
      </c>
      <c r="Q74" s="5">
        <v>0</v>
      </c>
      <c r="R74" s="9">
        <v>44754</v>
      </c>
      <c r="S74" s="7">
        <v>44758</v>
      </c>
      <c r="T74" s="5" t="s">
        <v>34</v>
      </c>
      <c r="U74" s="5">
        <v>306</v>
      </c>
      <c r="V74" s="5">
        <v>0</v>
      </c>
      <c r="W74" s="5">
        <v>0</v>
      </c>
      <c r="X74" s="5" t="s">
        <v>380</v>
      </c>
      <c r="Y74" s="5" t="s">
        <v>381</v>
      </c>
    </row>
    <row r="75" s="5" customFormat="1" spans="1:25">
      <c r="A75" s="5" t="s">
        <v>382</v>
      </c>
      <c r="B75" s="5" t="s">
        <v>26</v>
      </c>
      <c r="C75" s="5" t="s">
        <v>27</v>
      </c>
      <c r="D75" s="5" t="s">
        <v>383</v>
      </c>
      <c r="E75" s="5" t="s">
        <v>384</v>
      </c>
      <c r="F75" s="7">
        <v>44754</v>
      </c>
      <c r="G75" s="7">
        <v>44756</v>
      </c>
      <c r="H75" s="5">
        <v>1</v>
      </c>
      <c r="I75" s="5">
        <v>2</v>
      </c>
      <c r="J75" s="5">
        <v>2</v>
      </c>
      <c r="K75" s="5" t="s">
        <v>30</v>
      </c>
      <c r="L75" s="5">
        <v>3720</v>
      </c>
      <c r="M75" s="5">
        <v>3720</v>
      </c>
      <c r="N75" s="5" t="s">
        <v>385</v>
      </c>
      <c r="O75" s="5" t="s">
        <v>386</v>
      </c>
      <c r="P75" s="5" t="s">
        <v>33</v>
      </c>
      <c r="Q75" s="5">
        <v>0</v>
      </c>
      <c r="R75" s="9">
        <v>44709</v>
      </c>
      <c r="S75" s="7">
        <v>44759</v>
      </c>
      <c r="T75" s="5" t="s">
        <v>34</v>
      </c>
      <c r="U75" s="5">
        <v>3720</v>
      </c>
      <c r="V75" s="5">
        <v>0</v>
      </c>
      <c r="W75" s="5">
        <v>0</v>
      </c>
      <c r="X75" s="5" t="s">
        <v>387</v>
      </c>
      <c r="Y75" s="5" t="s">
        <v>388</v>
      </c>
    </row>
    <row r="76" s="5" customFormat="1" spans="1:25">
      <c r="A76" s="5" t="s">
        <v>389</v>
      </c>
      <c r="B76" s="5" t="s">
        <v>26</v>
      </c>
      <c r="C76" s="5" t="s">
        <v>27</v>
      </c>
      <c r="D76" s="5" t="s">
        <v>390</v>
      </c>
      <c r="E76" s="5" t="s">
        <v>391</v>
      </c>
      <c r="F76" s="7">
        <v>44755</v>
      </c>
      <c r="G76" s="7">
        <v>44756</v>
      </c>
      <c r="H76" s="5">
        <v>1</v>
      </c>
      <c r="I76" s="5">
        <v>1</v>
      </c>
      <c r="J76" s="5">
        <v>1</v>
      </c>
      <c r="K76" s="5" t="s">
        <v>30</v>
      </c>
      <c r="L76" s="5">
        <v>618</v>
      </c>
      <c r="M76" s="5">
        <v>618</v>
      </c>
      <c r="N76" s="5" t="s">
        <v>392</v>
      </c>
      <c r="O76" s="5" t="s">
        <v>386</v>
      </c>
      <c r="P76" s="5" t="s">
        <v>33</v>
      </c>
      <c r="Q76" s="5">
        <v>0</v>
      </c>
      <c r="R76" s="9">
        <v>44710</v>
      </c>
      <c r="S76" s="7">
        <v>44759</v>
      </c>
      <c r="T76" s="5" t="s">
        <v>34</v>
      </c>
      <c r="U76" s="5">
        <v>618</v>
      </c>
      <c r="V76" s="5">
        <v>0</v>
      </c>
      <c r="W76" s="5">
        <v>0</v>
      </c>
      <c r="X76" s="5" t="s">
        <v>393</v>
      </c>
      <c r="Y76" s="5" t="s">
        <v>394</v>
      </c>
    </row>
    <row r="77" s="5" customFormat="1" spans="1:26">
      <c r="A77" s="5" t="s">
        <v>395</v>
      </c>
      <c r="B77" s="5" t="s">
        <v>26</v>
      </c>
      <c r="C77" s="5" t="s">
        <v>27</v>
      </c>
      <c r="D77" s="5" t="s">
        <v>396</v>
      </c>
      <c r="E77" s="5" t="s">
        <v>397</v>
      </c>
      <c r="F77" s="7">
        <v>44750</v>
      </c>
      <c r="G77" s="7">
        <v>44756</v>
      </c>
      <c r="H77" s="5">
        <v>1</v>
      </c>
      <c r="I77" s="5">
        <v>6</v>
      </c>
      <c r="J77" s="5">
        <v>6</v>
      </c>
      <c r="K77" s="5" t="s">
        <v>30</v>
      </c>
      <c r="L77" s="5">
        <v>5740</v>
      </c>
      <c r="M77" s="5">
        <v>5740</v>
      </c>
      <c r="N77" s="5" t="s">
        <v>398</v>
      </c>
      <c r="O77" s="5" t="s">
        <v>386</v>
      </c>
      <c r="P77" s="5" t="s">
        <v>33</v>
      </c>
      <c r="Q77" s="5">
        <v>0</v>
      </c>
      <c r="R77" s="9">
        <v>44711</v>
      </c>
      <c r="S77" s="7">
        <v>44759</v>
      </c>
      <c r="T77" s="5" t="s">
        <v>34</v>
      </c>
      <c r="U77" s="5">
        <v>5740</v>
      </c>
      <c r="V77" s="5">
        <v>0</v>
      </c>
      <c r="W77" s="5">
        <v>0</v>
      </c>
      <c r="X77" s="5" t="s">
        <v>399</v>
      </c>
      <c r="Y77" s="5">
        <v>17465</v>
      </c>
      <c r="Z77" s="5" t="s">
        <v>400</v>
      </c>
    </row>
    <row r="78" s="5" customFormat="1" spans="1:25">
      <c r="A78" s="5" t="s">
        <v>401</v>
      </c>
      <c r="B78" s="5" t="s">
        <v>26</v>
      </c>
      <c r="C78" s="5" t="s">
        <v>27</v>
      </c>
      <c r="D78" s="5" t="s">
        <v>402</v>
      </c>
      <c r="E78" s="5" t="s">
        <v>403</v>
      </c>
      <c r="F78" s="7">
        <v>44754</v>
      </c>
      <c r="G78" s="7">
        <v>44756</v>
      </c>
      <c r="H78" s="5">
        <v>1</v>
      </c>
      <c r="I78" s="5">
        <v>2</v>
      </c>
      <c r="J78" s="5">
        <v>2</v>
      </c>
      <c r="K78" s="5" t="s">
        <v>30</v>
      </c>
      <c r="L78" s="5">
        <v>2566</v>
      </c>
      <c r="M78" s="5">
        <v>2566</v>
      </c>
      <c r="N78" s="5" t="s">
        <v>404</v>
      </c>
      <c r="O78" s="5" t="s">
        <v>386</v>
      </c>
      <c r="P78" s="5" t="s">
        <v>33</v>
      </c>
      <c r="Q78" s="5">
        <v>0</v>
      </c>
      <c r="R78" s="9">
        <v>44726</v>
      </c>
      <c r="S78" s="7">
        <v>44759</v>
      </c>
      <c r="T78" s="5" t="s">
        <v>34</v>
      </c>
      <c r="U78" s="5">
        <v>2566</v>
      </c>
      <c r="V78" s="5">
        <v>0</v>
      </c>
      <c r="W78" s="5">
        <v>0</v>
      </c>
      <c r="X78" s="5" t="s">
        <v>405</v>
      </c>
      <c r="Y78" s="5" t="s">
        <v>406</v>
      </c>
    </row>
    <row r="79" s="5" customFormat="1" spans="1:25">
      <c r="A79" s="5" t="s">
        <v>407</v>
      </c>
      <c r="B79" s="5" t="s">
        <v>26</v>
      </c>
      <c r="C79" s="5" t="s">
        <v>27</v>
      </c>
      <c r="D79" s="5" t="s">
        <v>402</v>
      </c>
      <c r="E79" s="5" t="s">
        <v>408</v>
      </c>
      <c r="F79" s="7">
        <v>44754</v>
      </c>
      <c r="G79" s="7">
        <v>44756</v>
      </c>
      <c r="H79" s="5">
        <v>1</v>
      </c>
      <c r="I79" s="5">
        <v>2</v>
      </c>
      <c r="J79" s="5">
        <v>2</v>
      </c>
      <c r="K79" s="5" t="s">
        <v>30</v>
      </c>
      <c r="L79" s="5">
        <v>3034</v>
      </c>
      <c r="M79" s="5">
        <v>3034</v>
      </c>
      <c r="N79" s="5" t="s">
        <v>409</v>
      </c>
      <c r="O79" s="5" t="s">
        <v>386</v>
      </c>
      <c r="P79" s="5" t="s">
        <v>33</v>
      </c>
      <c r="Q79" s="5">
        <v>0</v>
      </c>
      <c r="R79" s="9">
        <v>44727</v>
      </c>
      <c r="S79" s="7">
        <v>44759</v>
      </c>
      <c r="T79" s="5" t="s">
        <v>34</v>
      </c>
      <c r="U79" s="5">
        <v>3034</v>
      </c>
      <c r="V79" s="5">
        <v>0</v>
      </c>
      <c r="W79" s="5">
        <v>0</v>
      </c>
      <c r="X79" s="5" t="s">
        <v>410</v>
      </c>
      <c r="Y79" s="5" t="s">
        <v>411</v>
      </c>
    </row>
    <row r="80" s="5" customFormat="1" spans="1:25">
      <c r="A80" s="5" t="s">
        <v>412</v>
      </c>
      <c r="B80" s="5" t="s">
        <v>26</v>
      </c>
      <c r="C80" s="5" t="s">
        <v>27</v>
      </c>
      <c r="D80" s="5" t="s">
        <v>413</v>
      </c>
      <c r="E80" s="5" t="s">
        <v>414</v>
      </c>
      <c r="F80" s="7">
        <v>44751</v>
      </c>
      <c r="G80" s="7">
        <v>44756</v>
      </c>
      <c r="H80" s="5">
        <v>2</v>
      </c>
      <c r="I80" s="5">
        <v>5</v>
      </c>
      <c r="J80" s="5">
        <v>10</v>
      </c>
      <c r="K80" s="5" t="s">
        <v>30</v>
      </c>
      <c r="L80" s="5">
        <v>5010</v>
      </c>
      <c r="M80" s="5">
        <v>5010</v>
      </c>
      <c r="N80" s="5" t="s">
        <v>415</v>
      </c>
      <c r="O80" s="5" t="s">
        <v>386</v>
      </c>
      <c r="P80" s="5" t="s">
        <v>33</v>
      </c>
      <c r="Q80" s="5">
        <v>0</v>
      </c>
      <c r="R80" s="9">
        <v>44731</v>
      </c>
      <c r="S80" s="7">
        <v>44759</v>
      </c>
      <c r="T80" s="5" t="s">
        <v>34</v>
      </c>
      <c r="U80" s="5">
        <v>5010</v>
      </c>
      <c r="V80" s="5">
        <v>0</v>
      </c>
      <c r="W80" s="5">
        <v>0</v>
      </c>
      <c r="X80" s="5" t="s">
        <v>416</v>
      </c>
      <c r="Y80" s="5" t="s">
        <v>417</v>
      </c>
    </row>
    <row r="81" s="5" customFormat="1" spans="1:25">
      <c r="A81" s="5" t="s">
        <v>418</v>
      </c>
      <c r="B81" s="5" t="s">
        <v>26</v>
      </c>
      <c r="C81" s="5" t="s">
        <v>27</v>
      </c>
      <c r="D81" s="5" t="s">
        <v>181</v>
      </c>
      <c r="E81" s="5" t="s">
        <v>419</v>
      </c>
      <c r="F81" s="7">
        <v>44755</v>
      </c>
      <c r="G81" s="7">
        <v>44756</v>
      </c>
      <c r="H81" s="5">
        <v>1</v>
      </c>
      <c r="I81" s="5">
        <v>1</v>
      </c>
      <c r="J81" s="5">
        <v>1</v>
      </c>
      <c r="K81" s="5" t="s">
        <v>30</v>
      </c>
      <c r="L81" s="5">
        <v>128</v>
      </c>
      <c r="M81" s="5">
        <v>128</v>
      </c>
      <c r="N81" s="5" t="s">
        <v>420</v>
      </c>
      <c r="O81" s="5" t="s">
        <v>386</v>
      </c>
      <c r="P81" s="5" t="s">
        <v>33</v>
      </c>
      <c r="Q81" s="5">
        <v>0</v>
      </c>
      <c r="R81" s="9">
        <v>44736</v>
      </c>
      <c r="S81" s="7">
        <v>44759</v>
      </c>
      <c r="T81" s="5" t="s">
        <v>34</v>
      </c>
      <c r="U81" s="5">
        <v>128</v>
      </c>
      <c r="V81" s="5">
        <v>0</v>
      </c>
      <c r="W81" s="5">
        <v>0</v>
      </c>
      <c r="X81" s="5" t="s">
        <v>421</v>
      </c>
      <c r="Y81" s="5" t="s">
        <v>51</v>
      </c>
    </row>
    <row r="82" s="5" customFormat="1" spans="1:25">
      <c r="A82" s="5" t="s">
        <v>422</v>
      </c>
      <c r="B82" s="5" t="s">
        <v>26</v>
      </c>
      <c r="C82" s="5" t="s">
        <v>27</v>
      </c>
      <c r="D82" s="5" t="s">
        <v>423</v>
      </c>
      <c r="E82" s="5" t="s">
        <v>424</v>
      </c>
      <c r="F82" s="7">
        <v>44752</v>
      </c>
      <c r="G82" s="7">
        <v>44756</v>
      </c>
      <c r="H82" s="5">
        <v>2</v>
      </c>
      <c r="I82" s="5">
        <v>4</v>
      </c>
      <c r="J82" s="5">
        <v>8</v>
      </c>
      <c r="K82" s="5" t="s">
        <v>30</v>
      </c>
      <c r="L82" s="5">
        <v>8342</v>
      </c>
      <c r="M82" s="5">
        <v>8342</v>
      </c>
      <c r="N82" s="5" t="s">
        <v>425</v>
      </c>
      <c r="O82" s="5" t="s">
        <v>386</v>
      </c>
      <c r="P82" s="5" t="s">
        <v>33</v>
      </c>
      <c r="Q82" s="5">
        <v>0</v>
      </c>
      <c r="R82" s="9">
        <v>44737</v>
      </c>
      <c r="S82" s="7">
        <v>44759</v>
      </c>
      <c r="T82" s="5" t="s">
        <v>34</v>
      </c>
      <c r="U82" s="5">
        <v>8342</v>
      </c>
      <c r="V82" s="5">
        <v>0</v>
      </c>
      <c r="W82" s="5">
        <v>0</v>
      </c>
      <c r="X82" s="5" t="s">
        <v>426</v>
      </c>
      <c r="Y82" s="5" t="s">
        <v>427</v>
      </c>
    </row>
    <row r="83" s="5" customFormat="1" spans="1:25">
      <c r="A83" s="5" t="s">
        <v>428</v>
      </c>
      <c r="B83" s="5" t="s">
        <v>26</v>
      </c>
      <c r="C83" s="5" t="s">
        <v>27</v>
      </c>
      <c r="D83" s="5" t="s">
        <v>429</v>
      </c>
      <c r="E83" s="5" t="s">
        <v>430</v>
      </c>
      <c r="F83" s="7">
        <v>44755</v>
      </c>
      <c r="G83" s="7">
        <v>44756</v>
      </c>
      <c r="H83" s="5">
        <v>1</v>
      </c>
      <c r="I83" s="5">
        <v>1</v>
      </c>
      <c r="J83" s="5">
        <v>1</v>
      </c>
      <c r="K83" s="5" t="s">
        <v>30</v>
      </c>
      <c r="L83" s="5">
        <v>375</v>
      </c>
      <c r="M83" s="5">
        <v>375</v>
      </c>
      <c r="N83" s="5" t="s">
        <v>431</v>
      </c>
      <c r="O83" s="5" t="s">
        <v>386</v>
      </c>
      <c r="P83" s="5" t="s">
        <v>33</v>
      </c>
      <c r="Q83" s="5">
        <v>0</v>
      </c>
      <c r="R83" s="9">
        <v>44738</v>
      </c>
      <c r="S83" s="7">
        <v>44759</v>
      </c>
      <c r="T83" s="5" t="s">
        <v>34</v>
      </c>
      <c r="U83" s="5">
        <v>375</v>
      </c>
      <c r="V83" s="5">
        <v>0</v>
      </c>
      <c r="W83" s="5">
        <v>0</v>
      </c>
      <c r="X83" s="5" t="s">
        <v>432</v>
      </c>
      <c r="Y83" s="5" t="s">
        <v>433</v>
      </c>
    </row>
    <row r="84" s="5" customFormat="1" spans="1:25">
      <c r="A84" s="5" t="s">
        <v>434</v>
      </c>
      <c r="B84" s="5" t="s">
        <v>26</v>
      </c>
      <c r="C84" s="5" t="s">
        <v>27</v>
      </c>
      <c r="D84" s="5" t="s">
        <v>204</v>
      </c>
      <c r="E84" s="5" t="s">
        <v>435</v>
      </c>
      <c r="F84" s="7">
        <v>44753</v>
      </c>
      <c r="G84" s="7">
        <v>44756</v>
      </c>
      <c r="H84" s="5">
        <v>4</v>
      </c>
      <c r="I84" s="5">
        <v>3</v>
      </c>
      <c r="J84" s="5">
        <v>12</v>
      </c>
      <c r="K84" s="5" t="s">
        <v>30</v>
      </c>
      <c r="L84" s="5">
        <v>6204</v>
      </c>
      <c r="M84" s="5">
        <v>6204</v>
      </c>
      <c r="N84" s="5" t="s">
        <v>436</v>
      </c>
      <c r="O84" s="5" t="s">
        <v>386</v>
      </c>
      <c r="P84" s="5" t="s">
        <v>33</v>
      </c>
      <c r="Q84" s="5">
        <v>0</v>
      </c>
      <c r="R84" s="9">
        <v>44742</v>
      </c>
      <c r="S84" s="7">
        <v>44759</v>
      </c>
      <c r="T84" s="5" t="s">
        <v>34</v>
      </c>
      <c r="U84" s="5">
        <v>6204</v>
      </c>
      <c r="V84" s="5">
        <v>0</v>
      </c>
      <c r="W84" s="5">
        <v>0</v>
      </c>
      <c r="X84" s="5" t="s">
        <v>51</v>
      </c>
      <c r="Y84" s="5" t="s">
        <v>51</v>
      </c>
    </row>
    <row r="85" s="5" customFormat="1" spans="1:25">
      <c r="A85" s="5" t="s">
        <v>437</v>
      </c>
      <c r="B85" s="5" t="s">
        <v>26</v>
      </c>
      <c r="C85" s="5" t="s">
        <v>27</v>
      </c>
      <c r="D85" s="5" t="s">
        <v>204</v>
      </c>
      <c r="E85" s="5" t="s">
        <v>438</v>
      </c>
      <c r="F85" s="7">
        <v>44753</v>
      </c>
      <c r="G85" s="7">
        <v>44756</v>
      </c>
      <c r="H85" s="5">
        <v>1</v>
      </c>
      <c r="I85" s="5">
        <v>3</v>
      </c>
      <c r="J85" s="5">
        <v>3</v>
      </c>
      <c r="K85" s="5" t="s">
        <v>30</v>
      </c>
      <c r="L85" s="5">
        <v>1551</v>
      </c>
      <c r="M85" s="5">
        <v>1551</v>
      </c>
      <c r="N85" s="5" t="s">
        <v>439</v>
      </c>
      <c r="O85" s="5" t="s">
        <v>386</v>
      </c>
      <c r="P85" s="5" t="s">
        <v>33</v>
      </c>
      <c r="Q85" s="5">
        <v>0</v>
      </c>
      <c r="R85" s="9">
        <v>44742</v>
      </c>
      <c r="S85" s="7">
        <v>44759</v>
      </c>
      <c r="T85" s="5" t="s">
        <v>34</v>
      </c>
      <c r="U85" s="5">
        <v>1551</v>
      </c>
      <c r="V85" s="5">
        <v>0</v>
      </c>
      <c r="W85" s="5">
        <v>0</v>
      </c>
      <c r="X85" s="5" t="s">
        <v>440</v>
      </c>
      <c r="Y85" s="5" t="s">
        <v>441</v>
      </c>
    </row>
    <row r="86" s="5" customFormat="1" spans="1:25">
      <c r="A86" s="5" t="s">
        <v>412</v>
      </c>
      <c r="B86" s="5" t="s">
        <v>26</v>
      </c>
      <c r="C86" s="5" t="s">
        <v>442</v>
      </c>
      <c r="D86" s="5" t="s">
        <v>413</v>
      </c>
      <c r="E86" s="5" t="s">
        <v>414</v>
      </c>
      <c r="F86" s="7">
        <v>44751</v>
      </c>
      <c r="G86" s="7">
        <v>44756</v>
      </c>
      <c r="H86" s="5">
        <v>2</v>
      </c>
      <c r="I86" s="5">
        <v>5</v>
      </c>
      <c r="J86" s="5">
        <v>10</v>
      </c>
      <c r="K86" s="5" t="s">
        <v>30</v>
      </c>
      <c r="L86" s="5">
        <v>-4008</v>
      </c>
      <c r="M86" s="5">
        <v>-4008</v>
      </c>
      <c r="N86" s="5" t="s">
        <v>415</v>
      </c>
      <c r="O86" s="5" t="s">
        <v>386</v>
      </c>
      <c r="P86" s="5" t="s">
        <v>33</v>
      </c>
      <c r="Q86" s="5">
        <v>0</v>
      </c>
      <c r="R86" s="9">
        <v>44731</v>
      </c>
      <c r="S86" s="7">
        <v>44759</v>
      </c>
      <c r="T86" s="5" t="s">
        <v>34</v>
      </c>
      <c r="U86" s="5">
        <v>-4008</v>
      </c>
      <c r="V86" s="5">
        <v>0</v>
      </c>
      <c r="W86" s="5">
        <v>0</v>
      </c>
      <c r="X86" s="5" t="s">
        <v>416</v>
      </c>
      <c r="Y86" s="5" t="s">
        <v>417</v>
      </c>
    </row>
    <row r="87" s="5" customFormat="1" spans="1:25">
      <c r="A87" s="5" t="s">
        <v>443</v>
      </c>
      <c r="B87" s="5" t="s">
        <v>26</v>
      </c>
      <c r="C87" s="5" t="s">
        <v>27</v>
      </c>
      <c r="D87" s="5" t="s">
        <v>444</v>
      </c>
      <c r="E87" s="5" t="s">
        <v>445</v>
      </c>
      <c r="F87" s="7">
        <v>44755</v>
      </c>
      <c r="G87" s="7">
        <v>44756</v>
      </c>
      <c r="H87" s="5">
        <v>2</v>
      </c>
      <c r="I87" s="5">
        <v>1</v>
      </c>
      <c r="J87" s="5">
        <v>2</v>
      </c>
      <c r="K87" s="5" t="s">
        <v>30</v>
      </c>
      <c r="L87" s="5">
        <v>870</v>
      </c>
      <c r="M87" s="5">
        <v>870</v>
      </c>
      <c r="N87" s="5" t="s">
        <v>446</v>
      </c>
      <c r="O87" s="5" t="s">
        <v>386</v>
      </c>
      <c r="P87" s="5" t="s">
        <v>33</v>
      </c>
      <c r="Q87" s="5">
        <v>0</v>
      </c>
      <c r="R87" s="9">
        <v>44747</v>
      </c>
      <c r="S87" s="7">
        <v>44759</v>
      </c>
      <c r="T87" s="5" t="s">
        <v>34</v>
      </c>
      <c r="U87" s="5">
        <v>870</v>
      </c>
      <c r="V87" s="5">
        <v>0</v>
      </c>
      <c r="W87" s="5">
        <v>0</v>
      </c>
      <c r="X87" s="5" t="s">
        <v>447</v>
      </c>
      <c r="Y87" s="5" t="s">
        <v>448</v>
      </c>
    </row>
    <row r="88" s="5" customFormat="1" spans="1:25">
      <c r="A88" s="5" t="s">
        <v>449</v>
      </c>
      <c r="B88" s="5" t="s">
        <v>26</v>
      </c>
      <c r="C88" s="5" t="s">
        <v>27</v>
      </c>
      <c r="D88" s="5" t="s">
        <v>450</v>
      </c>
      <c r="E88" s="5" t="s">
        <v>451</v>
      </c>
      <c r="F88" s="7">
        <v>44755</v>
      </c>
      <c r="G88" s="7">
        <v>44756</v>
      </c>
      <c r="H88" s="5">
        <v>1</v>
      </c>
      <c r="I88" s="5">
        <v>1</v>
      </c>
      <c r="J88" s="5">
        <v>1</v>
      </c>
      <c r="K88" s="5" t="s">
        <v>30</v>
      </c>
      <c r="L88" s="5">
        <v>289</v>
      </c>
      <c r="M88" s="5">
        <v>289</v>
      </c>
      <c r="N88" s="5" t="s">
        <v>452</v>
      </c>
      <c r="O88" s="5" t="s">
        <v>386</v>
      </c>
      <c r="P88" s="5" t="s">
        <v>33</v>
      </c>
      <c r="Q88" s="5">
        <v>0</v>
      </c>
      <c r="R88" s="9">
        <v>44748</v>
      </c>
      <c r="S88" s="7">
        <v>44759</v>
      </c>
      <c r="T88" s="5" t="s">
        <v>34</v>
      </c>
      <c r="U88" s="5">
        <v>289</v>
      </c>
      <c r="V88" s="5">
        <v>0</v>
      </c>
      <c r="W88" s="5">
        <v>0</v>
      </c>
      <c r="X88" s="5" t="s">
        <v>453</v>
      </c>
      <c r="Y88" s="5" t="s">
        <v>454</v>
      </c>
    </row>
    <row r="89" s="5" customFormat="1" spans="1:25">
      <c r="A89" s="5" t="s">
        <v>455</v>
      </c>
      <c r="B89" s="5" t="s">
        <v>26</v>
      </c>
      <c r="C89" s="5" t="s">
        <v>27</v>
      </c>
      <c r="D89" s="5" t="s">
        <v>204</v>
      </c>
      <c r="E89" s="5" t="s">
        <v>456</v>
      </c>
      <c r="F89" s="7">
        <v>44753</v>
      </c>
      <c r="G89" s="7">
        <v>44756</v>
      </c>
      <c r="H89" s="5">
        <v>1</v>
      </c>
      <c r="I89" s="5">
        <v>3</v>
      </c>
      <c r="J89" s="5">
        <v>3</v>
      </c>
      <c r="K89" s="5" t="s">
        <v>30</v>
      </c>
      <c r="L89" s="5">
        <v>1962</v>
      </c>
      <c r="M89" s="5">
        <v>1962</v>
      </c>
      <c r="N89" s="5" t="s">
        <v>457</v>
      </c>
      <c r="O89" s="5" t="s">
        <v>386</v>
      </c>
      <c r="P89" s="5" t="s">
        <v>33</v>
      </c>
      <c r="Q89" s="5">
        <v>0</v>
      </c>
      <c r="R89" s="9">
        <v>44749</v>
      </c>
      <c r="S89" s="7">
        <v>44759</v>
      </c>
      <c r="T89" s="5" t="s">
        <v>34</v>
      </c>
      <c r="U89" s="5">
        <v>1962</v>
      </c>
      <c r="V89" s="5">
        <v>0</v>
      </c>
      <c r="W89" s="5">
        <v>0</v>
      </c>
      <c r="X89" s="5" t="s">
        <v>458</v>
      </c>
      <c r="Y89" s="5" t="s">
        <v>459</v>
      </c>
    </row>
    <row r="90" s="5" customFormat="1" spans="1:25">
      <c r="A90" s="5" t="s">
        <v>460</v>
      </c>
      <c r="B90" s="5" t="s">
        <v>26</v>
      </c>
      <c r="C90" s="5" t="s">
        <v>27</v>
      </c>
      <c r="D90" s="5" t="s">
        <v>461</v>
      </c>
      <c r="E90" s="5" t="s">
        <v>462</v>
      </c>
      <c r="F90" s="7">
        <v>44753</v>
      </c>
      <c r="G90" s="7">
        <v>44756</v>
      </c>
      <c r="H90" s="5">
        <v>1</v>
      </c>
      <c r="I90" s="5">
        <v>3</v>
      </c>
      <c r="J90" s="5">
        <v>3</v>
      </c>
      <c r="K90" s="5" t="s">
        <v>30</v>
      </c>
      <c r="L90" s="5">
        <v>954</v>
      </c>
      <c r="M90" s="5">
        <v>954</v>
      </c>
      <c r="N90" s="5" t="s">
        <v>463</v>
      </c>
      <c r="O90" s="5" t="s">
        <v>386</v>
      </c>
      <c r="P90" s="5" t="s">
        <v>33</v>
      </c>
      <c r="Q90" s="5">
        <v>0</v>
      </c>
      <c r="R90" s="9">
        <v>44751</v>
      </c>
      <c r="S90" s="7">
        <v>44759</v>
      </c>
      <c r="T90" s="5" t="s">
        <v>34</v>
      </c>
      <c r="U90" s="5">
        <v>954</v>
      </c>
      <c r="V90" s="5">
        <v>0</v>
      </c>
      <c r="W90" s="5">
        <v>0</v>
      </c>
      <c r="X90" s="5" t="s">
        <v>464</v>
      </c>
      <c r="Y90" s="5" t="s">
        <v>465</v>
      </c>
    </row>
    <row r="91" s="5" customFormat="1" spans="1:25">
      <c r="A91" s="5" t="s">
        <v>466</v>
      </c>
      <c r="B91" s="5" t="s">
        <v>26</v>
      </c>
      <c r="C91" s="5" t="s">
        <v>27</v>
      </c>
      <c r="D91" s="5" t="s">
        <v>214</v>
      </c>
      <c r="E91" s="5" t="s">
        <v>249</v>
      </c>
      <c r="F91" s="7">
        <v>44752</v>
      </c>
      <c r="G91" s="7">
        <v>44756</v>
      </c>
      <c r="H91" s="5">
        <v>1</v>
      </c>
      <c r="I91" s="5">
        <v>4</v>
      </c>
      <c r="J91" s="5">
        <v>4</v>
      </c>
      <c r="K91" s="5" t="s">
        <v>30</v>
      </c>
      <c r="L91" s="5">
        <v>1560</v>
      </c>
      <c r="M91" s="5">
        <v>1560</v>
      </c>
      <c r="N91" s="5" t="s">
        <v>467</v>
      </c>
      <c r="O91" s="5" t="s">
        <v>386</v>
      </c>
      <c r="P91" s="5" t="s">
        <v>33</v>
      </c>
      <c r="Q91" s="5">
        <v>0</v>
      </c>
      <c r="R91" s="9">
        <v>44751</v>
      </c>
      <c r="S91" s="7">
        <v>44759</v>
      </c>
      <c r="T91" s="5" t="s">
        <v>34</v>
      </c>
      <c r="U91" s="5">
        <v>1560</v>
      </c>
      <c r="V91" s="5">
        <v>0</v>
      </c>
      <c r="W91" s="5">
        <v>0</v>
      </c>
      <c r="X91" s="5" t="s">
        <v>468</v>
      </c>
      <c r="Y91" s="5" t="s">
        <v>469</v>
      </c>
    </row>
    <row r="92" s="5" customFormat="1" spans="1:25">
      <c r="A92" s="5" t="s">
        <v>470</v>
      </c>
      <c r="B92" s="5" t="s">
        <v>26</v>
      </c>
      <c r="C92" s="5" t="s">
        <v>27</v>
      </c>
      <c r="D92" s="5" t="s">
        <v>204</v>
      </c>
      <c r="E92" s="5" t="s">
        <v>205</v>
      </c>
      <c r="F92" s="7">
        <v>44755</v>
      </c>
      <c r="G92" s="7">
        <v>44756</v>
      </c>
      <c r="H92" s="5">
        <v>1</v>
      </c>
      <c r="I92" s="5">
        <v>1</v>
      </c>
      <c r="J92" s="5">
        <v>1</v>
      </c>
      <c r="K92" s="5" t="s">
        <v>30</v>
      </c>
      <c r="L92" s="5">
        <v>439</v>
      </c>
      <c r="M92" s="5">
        <v>439</v>
      </c>
      <c r="N92" s="5" t="s">
        <v>206</v>
      </c>
      <c r="O92" s="5" t="s">
        <v>386</v>
      </c>
      <c r="P92" s="5" t="s">
        <v>33</v>
      </c>
      <c r="Q92" s="5">
        <v>0</v>
      </c>
      <c r="R92" s="9">
        <v>44751</v>
      </c>
      <c r="S92" s="7">
        <v>44759</v>
      </c>
      <c r="T92" s="5" t="s">
        <v>34</v>
      </c>
      <c r="U92" s="5">
        <v>439</v>
      </c>
      <c r="V92" s="5">
        <v>0</v>
      </c>
      <c r="W92" s="5">
        <v>0</v>
      </c>
      <c r="X92" s="5" t="s">
        <v>471</v>
      </c>
      <c r="Y92" s="5" t="s">
        <v>472</v>
      </c>
    </row>
    <row r="93" s="5" customFormat="1" spans="1:25">
      <c r="A93" s="5" t="s">
        <v>473</v>
      </c>
      <c r="B93" s="5" t="s">
        <v>26</v>
      </c>
      <c r="C93" s="5" t="s">
        <v>27</v>
      </c>
      <c r="D93" s="5" t="s">
        <v>204</v>
      </c>
      <c r="E93" s="5" t="s">
        <v>205</v>
      </c>
      <c r="F93" s="7">
        <v>44753</v>
      </c>
      <c r="G93" s="7">
        <v>44756</v>
      </c>
      <c r="H93" s="5">
        <v>1</v>
      </c>
      <c r="I93" s="5">
        <v>3</v>
      </c>
      <c r="J93" s="5">
        <v>3</v>
      </c>
      <c r="K93" s="5" t="s">
        <v>30</v>
      </c>
      <c r="L93" s="5">
        <v>1317</v>
      </c>
      <c r="M93" s="5">
        <v>1317</v>
      </c>
      <c r="N93" s="5" t="s">
        <v>474</v>
      </c>
      <c r="O93" s="5" t="s">
        <v>386</v>
      </c>
      <c r="P93" s="5" t="s">
        <v>33</v>
      </c>
      <c r="Q93" s="5">
        <v>0</v>
      </c>
      <c r="R93" s="9">
        <v>44751</v>
      </c>
      <c r="S93" s="7">
        <v>44759</v>
      </c>
      <c r="T93" s="5" t="s">
        <v>34</v>
      </c>
      <c r="U93" s="5">
        <v>1317</v>
      </c>
      <c r="V93" s="5">
        <v>0</v>
      </c>
      <c r="W93" s="5">
        <v>0</v>
      </c>
      <c r="X93" s="5" t="s">
        <v>475</v>
      </c>
      <c r="Y93" s="5" t="s">
        <v>476</v>
      </c>
    </row>
    <row r="94" s="5" customFormat="1" spans="1:25">
      <c r="A94" s="5" t="s">
        <v>477</v>
      </c>
      <c r="B94" s="5" t="s">
        <v>26</v>
      </c>
      <c r="C94" s="5" t="s">
        <v>27</v>
      </c>
      <c r="D94" s="5" t="s">
        <v>413</v>
      </c>
      <c r="E94" s="5" t="s">
        <v>478</v>
      </c>
      <c r="F94" s="7">
        <v>44754</v>
      </c>
      <c r="G94" s="7">
        <v>44756</v>
      </c>
      <c r="H94" s="5">
        <v>1</v>
      </c>
      <c r="I94" s="5">
        <v>2</v>
      </c>
      <c r="J94" s="5">
        <v>2</v>
      </c>
      <c r="K94" s="5" t="s">
        <v>30</v>
      </c>
      <c r="L94" s="5">
        <v>1052</v>
      </c>
      <c r="M94" s="5">
        <v>1052</v>
      </c>
      <c r="N94" s="5" t="s">
        <v>479</v>
      </c>
      <c r="O94" s="5" t="s">
        <v>386</v>
      </c>
      <c r="P94" s="5" t="s">
        <v>33</v>
      </c>
      <c r="Q94" s="5">
        <v>0</v>
      </c>
      <c r="R94" s="9">
        <v>44751</v>
      </c>
      <c r="S94" s="7">
        <v>44759</v>
      </c>
      <c r="T94" s="5" t="s">
        <v>34</v>
      </c>
      <c r="U94" s="5">
        <v>1052</v>
      </c>
      <c r="V94" s="5">
        <v>0</v>
      </c>
      <c r="W94" s="5">
        <v>0</v>
      </c>
      <c r="X94" s="5" t="s">
        <v>480</v>
      </c>
      <c r="Y94" s="5" t="s">
        <v>481</v>
      </c>
    </row>
    <row r="95" s="5" customFormat="1" spans="1:26">
      <c r="A95" s="5" t="s">
        <v>482</v>
      </c>
      <c r="B95" s="5" t="s">
        <v>26</v>
      </c>
      <c r="C95" s="5" t="s">
        <v>27</v>
      </c>
      <c r="D95" s="5" t="s">
        <v>483</v>
      </c>
      <c r="E95" s="5" t="s">
        <v>484</v>
      </c>
      <c r="F95" s="7">
        <v>44752</v>
      </c>
      <c r="G95" s="7">
        <v>44756</v>
      </c>
      <c r="H95" s="5">
        <v>2</v>
      </c>
      <c r="I95" s="5">
        <v>4</v>
      </c>
      <c r="J95" s="5">
        <v>8</v>
      </c>
      <c r="K95" s="5" t="s">
        <v>30</v>
      </c>
      <c r="L95" s="5">
        <v>3136</v>
      </c>
      <c r="M95" s="5">
        <v>3136</v>
      </c>
      <c r="N95" s="5" t="s">
        <v>485</v>
      </c>
      <c r="O95" s="5" t="s">
        <v>386</v>
      </c>
      <c r="P95" s="5" t="s">
        <v>33</v>
      </c>
      <c r="Q95" s="5">
        <v>0</v>
      </c>
      <c r="R95" s="9">
        <v>44751</v>
      </c>
      <c r="S95" s="7">
        <v>44759</v>
      </c>
      <c r="T95" s="5" t="s">
        <v>34</v>
      </c>
      <c r="U95" s="5">
        <v>3136</v>
      </c>
      <c r="V95" s="5">
        <v>0</v>
      </c>
      <c r="W95" s="5">
        <v>0</v>
      </c>
      <c r="X95" s="5" t="s">
        <v>486</v>
      </c>
      <c r="Y95" s="5">
        <v>280460</v>
      </c>
      <c r="Z95" s="5" t="s">
        <v>487</v>
      </c>
    </row>
    <row r="96" s="5" customFormat="1" spans="1:25">
      <c r="A96" s="5" t="s">
        <v>488</v>
      </c>
      <c r="B96" s="5" t="s">
        <v>26</v>
      </c>
      <c r="C96" s="5" t="s">
        <v>27</v>
      </c>
      <c r="D96" s="5" t="s">
        <v>489</v>
      </c>
      <c r="E96" s="5" t="s">
        <v>490</v>
      </c>
      <c r="F96" s="7">
        <v>44753</v>
      </c>
      <c r="G96" s="7">
        <v>44756</v>
      </c>
      <c r="H96" s="5">
        <v>1</v>
      </c>
      <c r="I96" s="5">
        <v>3</v>
      </c>
      <c r="J96" s="5">
        <v>3</v>
      </c>
      <c r="K96" s="5" t="s">
        <v>30</v>
      </c>
      <c r="L96" s="5">
        <v>1539</v>
      </c>
      <c r="M96" s="5">
        <v>1539</v>
      </c>
      <c r="N96" s="5" t="s">
        <v>491</v>
      </c>
      <c r="O96" s="5" t="s">
        <v>386</v>
      </c>
      <c r="P96" s="5" t="s">
        <v>33</v>
      </c>
      <c r="Q96" s="5">
        <v>0</v>
      </c>
      <c r="R96" s="9">
        <v>44751</v>
      </c>
      <c r="S96" s="7">
        <v>44759</v>
      </c>
      <c r="T96" s="5" t="s">
        <v>34</v>
      </c>
      <c r="U96" s="5">
        <v>1539</v>
      </c>
      <c r="V96" s="5">
        <v>0</v>
      </c>
      <c r="W96" s="5">
        <v>0</v>
      </c>
      <c r="X96" s="5" t="s">
        <v>492</v>
      </c>
      <c r="Y96" s="5" t="s">
        <v>493</v>
      </c>
    </row>
    <row r="97" s="5" customFormat="1" spans="1:25">
      <c r="A97" s="5" t="s">
        <v>494</v>
      </c>
      <c r="B97" s="5" t="s">
        <v>26</v>
      </c>
      <c r="C97" s="5" t="s">
        <v>27</v>
      </c>
      <c r="D97" s="5" t="s">
        <v>495</v>
      </c>
      <c r="E97" s="5" t="s">
        <v>496</v>
      </c>
      <c r="F97" s="7">
        <v>44753</v>
      </c>
      <c r="G97" s="7">
        <v>44756</v>
      </c>
      <c r="H97" s="5">
        <v>1</v>
      </c>
      <c r="I97" s="5">
        <v>3</v>
      </c>
      <c r="J97" s="5">
        <v>3</v>
      </c>
      <c r="K97" s="5" t="s">
        <v>30</v>
      </c>
      <c r="L97" s="5">
        <v>1485</v>
      </c>
      <c r="M97" s="5">
        <v>1485</v>
      </c>
      <c r="N97" s="5" t="s">
        <v>497</v>
      </c>
      <c r="O97" s="5" t="s">
        <v>386</v>
      </c>
      <c r="P97" s="5" t="s">
        <v>33</v>
      </c>
      <c r="Q97" s="5">
        <v>0</v>
      </c>
      <c r="R97" s="9">
        <v>44752</v>
      </c>
      <c r="S97" s="7">
        <v>44759</v>
      </c>
      <c r="T97" s="5" t="s">
        <v>34</v>
      </c>
      <c r="U97" s="5">
        <v>1485</v>
      </c>
      <c r="V97" s="5">
        <v>0</v>
      </c>
      <c r="W97" s="5">
        <v>0</v>
      </c>
      <c r="X97" s="5" t="s">
        <v>498</v>
      </c>
      <c r="Y97" s="5" t="s">
        <v>499</v>
      </c>
    </row>
    <row r="98" s="5" customFormat="1" spans="1:25">
      <c r="A98" s="5" t="s">
        <v>500</v>
      </c>
      <c r="B98" s="5" t="s">
        <v>26</v>
      </c>
      <c r="C98" s="5" t="s">
        <v>27</v>
      </c>
      <c r="D98" s="5" t="s">
        <v>204</v>
      </c>
      <c r="E98" s="5" t="s">
        <v>230</v>
      </c>
      <c r="F98" s="7">
        <v>44753</v>
      </c>
      <c r="G98" s="7">
        <v>44756</v>
      </c>
      <c r="H98" s="5">
        <v>1</v>
      </c>
      <c r="I98" s="5">
        <v>3</v>
      </c>
      <c r="J98" s="5">
        <v>3</v>
      </c>
      <c r="K98" s="5" t="s">
        <v>30</v>
      </c>
      <c r="L98" s="5">
        <v>1317</v>
      </c>
      <c r="M98" s="5">
        <v>1317</v>
      </c>
      <c r="N98" s="5" t="s">
        <v>501</v>
      </c>
      <c r="O98" s="5" t="s">
        <v>386</v>
      </c>
      <c r="P98" s="5" t="s">
        <v>33</v>
      </c>
      <c r="Q98" s="5">
        <v>0</v>
      </c>
      <c r="R98" s="9">
        <v>44752</v>
      </c>
      <c r="S98" s="7">
        <v>44759</v>
      </c>
      <c r="T98" s="5" t="s">
        <v>34</v>
      </c>
      <c r="U98" s="5">
        <v>1317</v>
      </c>
      <c r="V98" s="5">
        <v>0</v>
      </c>
      <c r="W98" s="5">
        <v>0</v>
      </c>
      <c r="X98" s="5" t="s">
        <v>502</v>
      </c>
      <c r="Y98" s="5" t="s">
        <v>503</v>
      </c>
    </row>
    <row r="99" s="5" customFormat="1" spans="1:25">
      <c r="A99" s="5" t="s">
        <v>504</v>
      </c>
      <c r="B99" s="5" t="s">
        <v>26</v>
      </c>
      <c r="C99" s="5" t="s">
        <v>27</v>
      </c>
      <c r="D99" s="5" t="s">
        <v>505</v>
      </c>
      <c r="E99" s="5" t="s">
        <v>506</v>
      </c>
      <c r="F99" s="7">
        <v>44753</v>
      </c>
      <c r="G99" s="7">
        <v>44756</v>
      </c>
      <c r="H99" s="5">
        <v>2</v>
      </c>
      <c r="I99" s="5">
        <v>3</v>
      </c>
      <c r="J99" s="5">
        <v>6</v>
      </c>
      <c r="K99" s="5" t="s">
        <v>30</v>
      </c>
      <c r="L99" s="5">
        <v>2112</v>
      </c>
      <c r="M99" s="5">
        <v>2112</v>
      </c>
      <c r="N99" s="5" t="s">
        <v>507</v>
      </c>
      <c r="O99" s="5" t="s">
        <v>386</v>
      </c>
      <c r="P99" s="5" t="s">
        <v>33</v>
      </c>
      <c r="Q99" s="5">
        <v>0</v>
      </c>
      <c r="R99" s="9">
        <v>44753</v>
      </c>
      <c r="S99" s="7">
        <v>44759</v>
      </c>
      <c r="T99" s="5" t="s">
        <v>34</v>
      </c>
      <c r="U99" s="5">
        <v>2112</v>
      </c>
      <c r="V99" s="5">
        <v>0</v>
      </c>
      <c r="W99" s="5">
        <v>0</v>
      </c>
      <c r="X99" s="5" t="s">
        <v>508</v>
      </c>
      <c r="Y99" s="5" t="s">
        <v>51</v>
      </c>
    </row>
    <row r="100" s="5" customFormat="1" spans="1:25">
      <c r="A100" s="5" t="s">
        <v>504</v>
      </c>
      <c r="B100" s="5" t="s">
        <v>26</v>
      </c>
      <c r="C100" s="5" t="s">
        <v>194</v>
      </c>
      <c r="D100" s="5" t="s">
        <v>505</v>
      </c>
      <c r="E100" s="5" t="s">
        <v>506</v>
      </c>
      <c r="F100" s="7">
        <v>44753</v>
      </c>
      <c r="G100" s="7">
        <v>44756</v>
      </c>
      <c r="H100" s="5">
        <v>2</v>
      </c>
      <c r="I100" s="5">
        <v>3</v>
      </c>
      <c r="J100" s="5">
        <v>6</v>
      </c>
      <c r="K100" s="5" t="s">
        <v>30</v>
      </c>
      <c r="L100" s="5">
        <v>-2112</v>
      </c>
      <c r="M100" s="5">
        <v>-2112</v>
      </c>
      <c r="N100" s="5" t="s">
        <v>507</v>
      </c>
      <c r="O100" s="5" t="s">
        <v>386</v>
      </c>
      <c r="P100" s="5" t="s">
        <v>33</v>
      </c>
      <c r="Q100" s="5">
        <v>0</v>
      </c>
      <c r="R100" s="9">
        <v>44753</v>
      </c>
      <c r="S100" s="7">
        <v>44759</v>
      </c>
      <c r="T100" s="5" t="s">
        <v>34</v>
      </c>
      <c r="U100" s="5">
        <v>-2112</v>
      </c>
      <c r="V100" s="5">
        <v>0</v>
      </c>
      <c r="W100" s="5">
        <v>0</v>
      </c>
      <c r="X100" s="5" t="s">
        <v>508</v>
      </c>
      <c r="Y100" s="5" t="s">
        <v>51</v>
      </c>
    </row>
    <row r="101" s="5" customFormat="1" spans="1:25">
      <c r="A101" s="5" t="s">
        <v>509</v>
      </c>
      <c r="B101" s="5" t="s">
        <v>26</v>
      </c>
      <c r="C101" s="5" t="s">
        <v>27</v>
      </c>
      <c r="D101" s="5" t="s">
        <v>357</v>
      </c>
      <c r="E101" s="5" t="s">
        <v>358</v>
      </c>
      <c r="F101" s="7">
        <v>44753</v>
      </c>
      <c r="G101" s="7">
        <v>44756</v>
      </c>
      <c r="H101" s="5">
        <v>1</v>
      </c>
      <c r="I101" s="5">
        <v>3</v>
      </c>
      <c r="J101" s="5">
        <v>3</v>
      </c>
      <c r="K101" s="5" t="s">
        <v>30</v>
      </c>
      <c r="L101" s="5">
        <v>465</v>
      </c>
      <c r="M101" s="5">
        <v>465</v>
      </c>
      <c r="N101" s="5" t="s">
        <v>510</v>
      </c>
      <c r="O101" s="5" t="s">
        <v>386</v>
      </c>
      <c r="P101" s="5" t="s">
        <v>33</v>
      </c>
      <c r="Q101" s="5">
        <v>0</v>
      </c>
      <c r="R101" s="9">
        <v>44753</v>
      </c>
      <c r="S101" s="7">
        <v>44759</v>
      </c>
      <c r="T101" s="5" t="s">
        <v>34</v>
      </c>
      <c r="U101" s="5">
        <v>465</v>
      </c>
      <c r="V101" s="5">
        <v>0</v>
      </c>
      <c r="W101" s="5">
        <v>0</v>
      </c>
      <c r="X101" s="5" t="s">
        <v>511</v>
      </c>
      <c r="Y101" s="5" t="s">
        <v>512</v>
      </c>
    </row>
    <row r="102" s="5" customFormat="1" spans="1:25">
      <c r="A102" s="5" t="s">
        <v>513</v>
      </c>
      <c r="B102" s="5" t="s">
        <v>26</v>
      </c>
      <c r="C102" s="5" t="s">
        <v>27</v>
      </c>
      <c r="D102" s="5" t="s">
        <v>514</v>
      </c>
      <c r="E102" s="5" t="s">
        <v>515</v>
      </c>
      <c r="F102" s="7">
        <v>44754</v>
      </c>
      <c r="G102" s="7">
        <v>44756</v>
      </c>
      <c r="H102" s="5">
        <v>1</v>
      </c>
      <c r="I102" s="5">
        <v>2</v>
      </c>
      <c r="J102" s="5">
        <v>2</v>
      </c>
      <c r="K102" s="5" t="s">
        <v>30</v>
      </c>
      <c r="L102" s="5">
        <v>4760</v>
      </c>
      <c r="M102" s="5">
        <v>4760</v>
      </c>
      <c r="N102" s="5" t="s">
        <v>516</v>
      </c>
      <c r="O102" s="5" t="s">
        <v>386</v>
      </c>
      <c r="P102" s="5" t="s">
        <v>33</v>
      </c>
      <c r="Q102" s="5">
        <v>0</v>
      </c>
      <c r="R102" s="9">
        <v>44753</v>
      </c>
      <c r="S102" s="7">
        <v>44759</v>
      </c>
      <c r="T102" s="5" t="s">
        <v>34</v>
      </c>
      <c r="U102" s="5">
        <v>4760</v>
      </c>
      <c r="V102" s="5">
        <v>0</v>
      </c>
      <c r="W102" s="5">
        <v>0</v>
      </c>
      <c r="X102" s="5" t="s">
        <v>517</v>
      </c>
      <c r="Y102" s="5" t="s">
        <v>518</v>
      </c>
    </row>
    <row r="103" s="5" customFormat="1" spans="1:25">
      <c r="A103" s="5" t="s">
        <v>519</v>
      </c>
      <c r="B103" s="5" t="s">
        <v>26</v>
      </c>
      <c r="C103" s="5" t="s">
        <v>27</v>
      </c>
      <c r="D103" s="5" t="s">
        <v>520</v>
      </c>
      <c r="E103" s="5" t="s">
        <v>521</v>
      </c>
      <c r="F103" s="7">
        <v>44754</v>
      </c>
      <c r="G103" s="7">
        <v>44756</v>
      </c>
      <c r="H103" s="5">
        <v>1</v>
      </c>
      <c r="I103" s="5">
        <v>2</v>
      </c>
      <c r="J103" s="5">
        <v>2</v>
      </c>
      <c r="K103" s="5" t="s">
        <v>30</v>
      </c>
      <c r="L103" s="5">
        <v>1486</v>
      </c>
      <c r="M103" s="5">
        <v>1486</v>
      </c>
      <c r="N103" s="5" t="s">
        <v>522</v>
      </c>
      <c r="O103" s="5" t="s">
        <v>386</v>
      </c>
      <c r="P103" s="5" t="s">
        <v>33</v>
      </c>
      <c r="Q103" s="5">
        <v>0</v>
      </c>
      <c r="R103" s="9">
        <v>44753</v>
      </c>
      <c r="S103" s="7">
        <v>44759</v>
      </c>
      <c r="T103" s="5" t="s">
        <v>34</v>
      </c>
      <c r="U103" s="5">
        <v>1486</v>
      </c>
      <c r="V103" s="5">
        <v>0</v>
      </c>
      <c r="W103" s="5">
        <v>0</v>
      </c>
      <c r="X103" s="5" t="s">
        <v>523</v>
      </c>
      <c r="Y103" s="5" t="s">
        <v>524</v>
      </c>
    </row>
    <row r="104" s="5" customFormat="1" spans="1:25">
      <c r="A104" s="5" t="s">
        <v>525</v>
      </c>
      <c r="B104" s="5" t="s">
        <v>26</v>
      </c>
      <c r="C104" s="5" t="s">
        <v>27</v>
      </c>
      <c r="D104" s="5" t="s">
        <v>526</v>
      </c>
      <c r="E104" s="5" t="s">
        <v>527</v>
      </c>
      <c r="F104" s="7">
        <v>44754</v>
      </c>
      <c r="G104" s="7">
        <v>44756</v>
      </c>
      <c r="H104" s="5">
        <v>1</v>
      </c>
      <c r="I104" s="5">
        <v>2</v>
      </c>
      <c r="J104" s="5">
        <v>2</v>
      </c>
      <c r="K104" s="5" t="s">
        <v>30</v>
      </c>
      <c r="L104" s="5">
        <v>1098</v>
      </c>
      <c r="M104" s="5">
        <v>1098</v>
      </c>
      <c r="N104" s="5" t="s">
        <v>528</v>
      </c>
      <c r="O104" s="5" t="s">
        <v>386</v>
      </c>
      <c r="P104" s="5" t="s">
        <v>33</v>
      </c>
      <c r="Q104" s="5">
        <v>0</v>
      </c>
      <c r="R104" s="9">
        <v>44753</v>
      </c>
      <c r="S104" s="7">
        <v>44759</v>
      </c>
      <c r="T104" s="5" t="s">
        <v>34</v>
      </c>
      <c r="U104" s="5">
        <v>1098</v>
      </c>
      <c r="V104" s="5">
        <v>0</v>
      </c>
      <c r="W104" s="5">
        <v>0</v>
      </c>
      <c r="X104" s="5" t="s">
        <v>529</v>
      </c>
      <c r="Y104" s="5" t="s">
        <v>530</v>
      </c>
    </row>
    <row r="105" s="5" customFormat="1" spans="1:26">
      <c r="A105" s="5" t="s">
        <v>531</v>
      </c>
      <c r="B105" s="5" t="s">
        <v>26</v>
      </c>
      <c r="C105" s="5" t="s">
        <v>27</v>
      </c>
      <c r="D105" s="5" t="s">
        <v>323</v>
      </c>
      <c r="E105" s="5" t="s">
        <v>254</v>
      </c>
      <c r="F105" s="7">
        <v>44755</v>
      </c>
      <c r="G105" s="7">
        <v>44756</v>
      </c>
      <c r="H105" s="5">
        <v>2</v>
      </c>
      <c r="I105" s="5">
        <v>1</v>
      </c>
      <c r="J105" s="5">
        <v>2</v>
      </c>
      <c r="K105" s="5" t="s">
        <v>30</v>
      </c>
      <c r="L105" s="5">
        <v>1984</v>
      </c>
      <c r="M105" s="5">
        <v>1984</v>
      </c>
      <c r="N105" s="5" t="s">
        <v>532</v>
      </c>
      <c r="O105" s="5" t="s">
        <v>386</v>
      </c>
      <c r="P105" s="5" t="s">
        <v>33</v>
      </c>
      <c r="Q105" s="5">
        <v>0</v>
      </c>
      <c r="R105" s="9">
        <v>44754</v>
      </c>
      <c r="S105" s="7">
        <v>44759</v>
      </c>
      <c r="T105" s="5" t="s">
        <v>34</v>
      </c>
      <c r="U105" s="5">
        <v>1984</v>
      </c>
      <c r="V105" s="5">
        <v>0</v>
      </c>
      <c r="W105" s="5">
        <v>0</v>
      </c>
      <c r="X105" s="5" t="s">
        <v>533</v>
      </c>
      <c r="Y105" s="5">
        <v>157646712</v>
      </c>
      <c r="Z105" s="5" t="s">
        <v>534</v>
      </c>
    </row>
    <row r="106" s="5" customFormat="1" spans="1:25">
      <c r="A106" s="5" t="s">
        <v>535</v>
      </c>
      <c r="B106" s="5" t="s">
        <v>26</v>
      </c>
      <c r="C106" s="5" t="s">
        <v>27</v>
      </c>
      <c r="D106" s="5" t="s">
        <v>520</v>
      </c>
      <c r="E106" s="5" t="s">
        <v>536</v>
      </c>
      <c r="F106" s="7">
        <v>44755</v>
      </c>
      <c r="G106" s="7">
        <v>44756</v>
      </c>
      <c r="H106" s="5">
        <v>1</v>
      </c>
      <c r="I106" s="5">
        <v>1</v>
      </c>
      <c r="J106" s="5">
        <v>1</v>
      </c>
      <c r="K106" s="5" t="s">
        <v>30</v>
      </c>
      <c r="L106" s="5">
        <v>744</v>
      </c>
      <c r="M106" s="5">
        <v>744</v>
      </c>
      <c r="N106" s="5" t="s">
        <v>537</v>
      </c>
      <c r="O106" s="5" t="s">
        <v>386</v>
      </c>
      <c r="P106" s="5" t="s">
        <v>33</v>
      </c>
      <c r="Q106" s="5">
        <v>0</v>
      </c>
      <c r="R106" s="9">
        <v>44754</v>
      </c>
      <c r="S106" s="7">
        <v>44759</v>
      </c>
      <c r="T106" s="5" t="s">
        <v>34</v>
      </c>
      <c r="U106" s="5">
        <v>744</v>
      </c>
      <c r="V106" s="5">
        <v>0</v>
      </c>
      <c r="W106" s="5">
        <v>0</v>
      </c>
      <c r="X106" s="5" t="s">
        <v>538</v>
      </c>
      <c r="Y106" s="5" t="s">
        <v>539</v>
      </c>
    </row>
    <row r="107" s="5" customFormat="1" spans="1:25">
      <c r="A107" s="5" t="s">
        <v>540</v>
      </c>
      <c r="B107" s="5" t="s">
        <v>26</v>
      </c>
      <c r="C107" s="5" t="s">
        <v>27</v>
      </c>
      <c r="D107" s="5" t="s">
        <v>505</v>
      </c>
      <c r="E107" s="5" t="s">
        <v>541</v>
      </c>
      <c r="F107" s="7">
        <v>44754</v>
      </c>
      <c r="G107" s="7">
        <v>44756</v>
      </c>
      <c r="H107" s="5">
        <v>2</v>
      </c>
      <c r="I107" s="5">
        <v>2</v>
      </c>
      <c r="J107" s="5">
        <v>4</v>
      </c>
      <c r="K107" s="5" t="s">
        <v>30</v>
      </c>
      <c r="L107" s="5">
        <v>1380</v>
      </c>
      <c r="M107" s="5">
        <v>1380</v>
      </c>
      <c r="N107" s="5" t="s">
        <v>542</v>
      </c>
      <c r="O107" s="5" t="s">
        <v>386</v>
      </c>
      <c r="P107" s="5" t="s">
        <v>33</v>
      </c>
      <c r="Q107" s="5">
        <v>0</v>
      </c>
      <c r="R107" s="9">
        <v>44754</v>
      </c>
      <c r="S107" s="7">
        <v>44759</v>
      </c>
      <c r="T107" s="5" t="s">
        <v>34</v>
      </c>
      <c r="U107" s="5">
        <v>1380</v>
      </c>
      <c r="V107" s="5">
        <v>0</v>
      </c>
      <c r="W107" s="5">
        <v>0</v>
      </c>
      <c r="X107" s="5" t="s">
        <v>543</v>
      </c>
      <c r="Y107" s="5" t="s">
        <v>544</v>
      </c>
    </row>
    <row r="108" s="5" customFormat="1" spans="1:25">
      <c r="A108" s="5" t="s">
        <v>545</v>
      </c>
      <c r="B108" s="5" t="s">
        <v>26</v>
      </c>
      <c r="C108" s="5" t="s">
        <v>27</v>
      </c>
      <c r="D108" s="5" t="s">
        <v>461</v>
      </c>
      <c r="E108" s="5" t="s">
        <v>462</v>
      </c>
      <c r="F108" s="7">
        <v>44754</v>
      </c>
      <c r="G108" s="7">
        <v>44756</v>
      </c>
      <c r="H108" s="5">
        <v>1</v>
      </c>
      <c r="I108" s="5">
        <v>2</v>
      </c>
      <c r="J108" s="5">
        <v>2</v>
      </c>
      <c r="K108" s="5" t="s">
        <v>30</v>
      </c>
      <c r="L108" s="5">
        <v>636</v>
      </c>
      <c r="M108" s="5">
        <v>636</v>
      </c>
      <c r="N108" s="5" t="s">
        <v>546</v>
      </c>
      <c r="O108" s="5" t="s">
        <v>386</v>
      </c>
      <c r="P108" s="5" t="s">
        <v>33</v>
      </c>
      <c r="Q108" s="5">
        <v>0</v>
      </c>
      <c r="R108" s="9">
        <v>44754</v>
      </c>
      <c r="S108" s="7">
        <v>44759</v>
      </c>
      <c r="T108" s="5" t="s">
        <v>34</v>
      </c>
      <c r="U108" s="5">
        <v>636</v>
      </c>
      <c r="V108" s="5">
        <v>0</v>
      </c>
      <c r="W108" s="5">
        <v>0</v>
      </c>
      <c r="X108" s="5" t="s">
        <v>547</v>
      </c>
      <c r="Y108" s="5" t="s">
        <v>548</v>
      </c>
    </row>
    <row r="109" s="5" customFormat="1" spans="1:25">
      <c r="A109" s="5" t="s">
        <v>549</v>
      </c>
      <c r="B109" s="5" t="s">
        <v>26</v>
      </c>
      <c r="C109" s="5" t="s">
        <v>27</v>
      </c>
      <c r="D109" s="5" t="s">
        <v>187</v>
      </c>
      <c r="E109" s="5" t="s">
        <v>550</v>
      </c>
      <c r="F109" s="7">
        <v>44754</v>
      </c>
      <c r="G109" s="7">
        <v>44756</v>
      </c>
      <c r="H109" s="5">
        <v>1</v>
      </c>
      <c r="I109" s="5">
        <v>2</v>
      </c>
      <c r="J109" s="5">
        <v>2</v>
      </c>
      <c r="K109" s="5" t="s">
        <v>30</v>
      </c>
      <c r="L109" s="5">
        <v>718</v>
      </c>
      <c r="M109" s="5">
        <v>718</v>
      </c>
      <c r="N109" s="5" t="s">
        <v>551</v>
      </c>
      <c r="O109" s="5" t="s">
        <v>386</v>
      </c>
      <c r="P109" s="5" t="s">
        <v>33</v>
      </c>
      <c r="Q109" s="5">
        <v>0</v>
      </c>
      <c r="R109" s="9">
        <v>44754</v>
      </c>
      <c r="S109" s="7">
        <v>44759</v>
      </c>
      <c r="T109" s="5" t="s">
        <v>34</v>
      </c>
      <c r="U109" s="5">
        <v>718</v>
      </c>
      <c r="V109" s="5">
        <v>0</v>
      </c>
      <c r="W109" s="5">
        <v>0</v>
      </c>
      <c r="X109" s="5" t="s">
        <v>552</v>
      </c>
      <c r="Y109" s="5" t="s">
        <v>553</v>
      </c>
    </row>
    <row r="110" s="5" customFormat="1" spans="1:25">
      <c r="A110" s="5" t="s">
        <v>554</v>
      </c>
      <c r="B110" s="5" t="s">
        <v>26</v>
      </c>
      <c r="C110" s="5" t="s">
        <v>27</v>
      </c>
      <c r="D110" s="5" t="s">
        <v>555</v>
      </c>
      <c r="E110" s="5" t="s">
        <v>556</v>
      </c>
      <c r="F110" s="7">
        <v>44754</v>
      </c>
      <c r="G110" s="7">
        <v>44756</v>
      </c>
      <c r="H110" s="5">
        <v>1</v>
      </c>
      <c r="I110" s="5">
        <v>2</v>
      </c>
      <c r="J110" s="5">
        <v>2</v>
      </c>
      <c r="K110" s="5" t="s">
        <v>30</v>
      </c>
      <c r="L110" s="5">
        <v>1060</v>
      </c>
      <c r="M110" s="5">
        <v>1060</v>
      </c>
      <c r="N110" s="5" t="s">
        <v>557</v>
      </c>
      <c r="O110" s="5" t="s">
        <v>386</v>
      </c>
      <c r="P110" s="5" t="s">
        <v>33</v>
      </c>
      <c r="Q110" s="5">
        <v>0</v>
      </c>
      <c r="R110" s="9">
        <v>44754</v>
      </c>
      <c r="S110" s="7">
        <v>44759</v>
      </c>
      <c r="T110" s="5" t="s">
        <v>34</v>
      </c>
      <c r="U110" s="5">
        <v>1060</v>
      </c>
      <c r="V110" s="5">
        <v>0</v>
      </c>
      <c r="W110" s="5">
        <v>0</v>
      </c>
      <c r="X110" s="5" t="s">
        <v>558</v>
      </c>
      <c r="Y110" s="5" t="s">
        <v>559</v>
      </c>
    </row>
    <row r="111" s="5" customFormat="1" spans="1:25">
      <c r="A111" s="5" t="s">
        <v>560</v>
      </c>
      <c r="B111" s="5" t="s">
        <v>26</v>
      </c>
      <c r="C111" s="5" t="s">
        <v>27</v>
      </c>
      <c r="D111" s="5" t="s">
        <v>187</v>
      </c>
      <c r="E111" s="5" t="s">
        <v>352</v>
      </c>
      <c r="F111" s="7">
        <v>44754</v>
      </c>
      <c r="G111" s="7">
        <v>44756</v>
      </c>
      <c r="H111" s="5">
        <v>1</v>
      </c>
      <c r="I111" s="5">
        <v>2</v>
      </c>
      <c r="J111" s="5">
        <v>2</v>
      </c>
      <c r="K111" s="5" t="s">
        <v>30</v>
      </c>
      <c r="L111" s="5">
        <v>614</v>
      </c>
      <c r="M111" s="5">
        <v>614</v>
      </c>
      <c r="N111" s="5" t="s">
        <v>561</v>
      </c>
      <c r="O111" s="5" t="s">
        <v>386</v>
      </c>
      <c r="P111" s="5" t="s">
        <v>33</v>
      </c>
      <c r="Q111" s="5">
        <v>0</v>
      </c>
      <c r="R111" s="9">
        <v>44754</v>
      </c>
      <c r="S111" s="7">
        <v>44759</v>
      </c>
      <c r="T111" s="5" t="s">
        <v>34</v>
      </c>
      <c r="U111" s="5">
        <v>614</v>
      </c>
      <c r="V111" s="5">
        <v>0</v>
      </c>
      <c r="W111" s="5">
        <v>0</v>
      </c>
      <c r="X111" s="5" t="s">
        <v>562</v>
      </c>
      <c r="Y111" s="5" t="s">
        <v>563</v>
      </c>
    </row>
    <row r="112" s="5" customFormat="1" spans="1:25">
      <c r="A112" s="5" t="s">
        <v>564</v>
      </c>
      <c r="B112" s="5" t="s">
        <v>26</v>
      </c>
      <c r="C112" s="5" t="s">
        <v>27</v>
      </c>
      <c r="D112" s="5" t="s">
        <v>214</v>
      </c>
      <c r="E112" s="5" t="s">
        <v>215</v>
      </c>
      <c r="F112" s="7">
        <v>44754</v>
      </c>
      <c r="G112" s="7">
        <v>44756</v>
      </c>
      <c r="H112" s="5">
        <v>1</v>
      </c>
      <c r="I112" s="5">
        <v>2</v>
      </c>
      <c r="J112" s="5">
        <v>2</v>
      </c>
      <c r="K112" s="5" t="s">
        <v>30</v>
      </c>
      <c r="L112" s="5">
        <v>840</v>
      </c>
      <c r="M112" s="5">
        <v>840</v>
      </c>
      <c r="N112" s="5" t="s">
        <v>565</v>
      </c>
      <c r="O112" s="5" t="s">
        <v>386</v>
      </c>
      <c r="P112" s="5" t="s">
        <v>33</v>
      </c>
      <c r="Q112" s="5">
        <v>0</v>
      </c>
      <c r="R112" s="9">
        <v>44754</v>
      </c>
      <c r="S112" s="7">
        <v>44759</v>
      </c>
      <c r="T112" s="5" t="s">
        <v>34</v>
      </c>
      <c r="U112" s="5">
        <v>840</v>
      </c>
      <c r="V112" s="5">
        <v>0</v>
      </c>
      <c r="W112" s="5">
        <v>0</v>
      </c>
      <c r="X112" s="5" t="s">
        <v>566</v>
      </c>
      <c r="Y112" s="5" t="s">
        <v>567</v>
      </c>
    </row>
    <row r="113" s="5" customFormat="1" spans="1:25">
      <c r="A113" s="5" t="s">
        <v>568</v>
      </c>
      <c r="B113" s="5" t="s">
        <v>26</v>
      </c>
      <c r="C113" s="5" t="s">
        <v>27</v>
      </c>
      <c r="D113" s="5" t="s">
        <v>569</v>
      </c>
      <c r="E113" s="5" t="s">
        <v>115</v>
      </c>
      <c r="F113" s="7">
        <v>44755</v>
      </c>
      <c r="G113" s="7">
        <v>44756</v>
      </c>
      <c r="H113" s="5">
        <v>1</v>
      </c>
      <c r="I113" s="5">
        <v>1</v>
      </c>
      <c r="J113" s="5">
        <v>1</v>
      </c>
      <c r="K113" s="5" t="s">
        <v>30</v>
      </c>
      <c r="L113" s="5">
        <v>214</v>
      </c>
      <c r="M113" s="5">
        <v>214</v>
      </c>
      <c r="N113" s="5" t="s">
        <v>570</v>
      </c>
      <c r="O113" s="5" t="s">
        <v>386</v>
      </c>
      <c r="P113" s="5" t="s">
        <v>33</v>
      </c>
      <c r="Q113" s="5">
        <v>0</v>
      </c>
      <c r="R113" s="9">
        <v>44754</v>
      </c>
      <c r="S113" s="7">
        <v>44759</v>
      </c>
      <c r="T113" s="5" t="s">
        <v>34</v>
      </c>
      <c r="U113" s="5">
        <v>214</v>
      </c>
      <c r="V113" s="5">
        <v>0</v>
      </c>
      <c r="W113" s="5">
        <v>0</v>
      </c>
      <c r="X113" s="5" t="s">
        <v>571</v>
      </c>
      <c r="Y113" s="5" t="s">
        <v>572</v>
      </c>
    </row>
    <row r="114" s="5" customFormat="1" spans="1:25">
      <c r="A114" s="5" t="s">
        <v>573</v>
      </c>
      <c r="B114" s="5" t="s">
        <v>26</v>
      </c>
      <c r="C114" s="5" t="s">
        <v>27</v>
      </c>
      <c r="D114" s="5" t="s">
        <v>259</v>
      </c>
      <c r="E114" s="5" t="s">
        <v>260</v>
      </c>
      <c r="F114" s="7">
        <v>44755</v>
      </c>
      <c r="G114" s="7">
        <v>44756</v>
      </c>
      <c r="H114" s="5">
        <v>1</v>
      </c>
      <c r="I114" s="5">
        <v>1</v>
      </c>
      <c r="J114" s="5">
        <v>1</v>
      </c>
      <c r="K114" s="5" t="s">
        <v>30</v>
      </c>
      <c r="L114" s="5">
        <v>228</v>
      </c>
      <c r="M114" s="5">
        <v>228</v>
      </c>
      <c r="N114" s="5" t="s">
        <v>574</v>
      </c>
      <c r="O114" s="5" t="s">
        <v>386</v>
      </c>
      <c r="P114" s="5" t="s">
        <v>33</v>
      </c>
      <c r="Q114" s="5">
        <v>0</v>
      </c>
      <c r="R114" s="9">
        <v>44754</v>
      </c>
      <c r="S114" s="7">
        <v>44759</v>
      </c>
      <c r="T114" s="5" t="s">
        <v>34</v>
      </c>
      <c r="U114" s="5">
        <v>228</v>
      </c>
      <c r="V114" s="5">
        <v>0</v>
      </c>
      <c r="W114" s="5">
        <v>0</v>
      </c>
      <c r="X114" s="5" t="s">
        <v>575</v>
      </c>
      <c r="Y114" s="5" t="s">
        <v>576</v>
      </c>
    </row>
    <row r="115" s="5" customFormat="1" spans="1:25">
      <c r="A115" s="5" t="s">
        <v>577</v>
      </c>
      <c r="B115" s="5" t="s">
        <v>26</v>
      </c>
      <c r="C115" s="5" t="s">
        <v>27</v>
      </c>
      <c r="D115" s="5" t="s">
        <v>578</v>
      </c>
      <c r="E115" s="5" t="s">
        <v>579</v>
      </c>
      <c r="F115" s="7">
        <v>44755</v>
      </c>
      <c r="G115" s="7">
        <v>44756</v>
      </c>
      <c r="H115" s="5">
        <v>1</v>
      </c>
      <c r="I115" s="5">
        <v>1</v>
      </c>
      <c r="J115" s="5">
        <v>1</v>
      </c>
      <c r="K115" s="5" t="s">
        <v>30</v>
      </c>
      <c r="L115" s="5">
        <v>308</v>
      </c>
      <c r="M115" s="5">
        <v>308</v>
      </c>
      <c r="N115" s="5" t="s">
        <v>580</v>
      </c>
      <c r="O115" s="5" t="s">
        <v>386</v>
      </c>
      <c r="P115" s="5" t="s">
        <v>33</v>
      </c>
      <c r="Q115" s="5">
        <v>0</v>
      </c>
      <c r="R115" s="9">
        <v>44754</v>
      </c>
      <c r="S115" s="7">
        <v>44759</v>
      </c>
      <c r="T115" s="5" t="s">
        <v>34</v>
      </c>
      <c r="U115" s="5">
        <v>308</v>
      </c>
      <c r="V115" s="5">
        <v>0</v>
      </c>
      <c r="W115" s="5">
        <v>0</v>
      </c>
      <c r="X115" s="5" t="s">
        <v>581</v>
      </c>
      <c r="Y115" s="5" t="s">
        <v>582</v>
      </c>
    </row>
    <row r="116" s="5" customFormat="1" spans="1:25">
      <c r="A116" s="5" t="s">
        <v>583</v>
      </c>
      <c r="B116" s="5" t="s">
        <v>26</v>
      </c>
      <c r="C116" s="5" t="s">
        <v>27</v>
      </c>
      <c r="D116" s="5" t="s">
        <v>584</v>
      </c>
      <c r="E116" s="5" t="s">
        <v>585</v>
      </c>
      <c r="F116" s="7">
        <v>44755</v>
      </c>
      <c r="G116" s="7">
        <v>44756</v>
      </c>
      <c r="H116" s="5">
        <v>1</v>
      </c>
      <c r="I116" s="5">
        <v>1</v>
      </c>
      <c r="J116" s="5">
        <v>1</v>
      </c>
      <c r="K116" s="5" t="s">
        <v>30</v>
      </c>
      <c r="L116" s="5">
        <v>206</v>
      </c>
      <c r="M116" s="5">
        <v>206</v>
      </c>
      <c r="N116" s="5" t="s">
        <v>586</v>
      </c>
      <c r="O116" s="5" t="s">
        <v>386</v>
      </c>
      <c r="P116" s="5" t="s">
        <v>33</v>
      </c>
      <c r="Q116" s="5">
        <v>0</v>
      </c>
      <c r="R116" s="9">
        <v>44754</v>
      </c>
      <c r="S116" s="7">
        <v>44759</v>
      </c>
      <c r="T116" s="5" t="s">
        <v>34</v>
      </c>
      <c r="U116" s="5">
        <v>206</v>
      </c>
      <c r="V116" s="5">
        <v>0</v>
      </c>
      <c r="W116" s="5">
        <v>0</v>
      </c>
      <c r="X116" s="5" t="s">
        <v>51</v>
      </c>
      <c r="Y116" s="5" t="s">
        <v>51</v>
      </c>
    </row>
    <row r="117" s="5" customFormat="1" spans="1:25">
      <c r="A117" s="5" t="s">
        <v>587</v>
      </c>
      <c r="B117" s="5" t="s">
        <v>26</v>
      </c>
      <c r="C117" s="5" t="s">
        <v>27</v>
      </c>
      <c r="D117" s="5" t="s">
        <v>588</v>
      </c>
      <c r="E117" s="5" t="s">
        <v>589</v>
      </c>
      <c r="F117" s="7">
        <v>44755</v>
      </c>
      <c r="G117" s="7">
        <v>44756</v>
      </c>
      <c r="H117" s="5">
        <v>1</v>
      </c>
      <c r="I117" s="5">
        <v>1</v>
      </c>
      <c r="J117" s="5">
        <v>1</v>
      </c>
      <c r="K117" s="5" t="s">
        <v>30</v>
      </c>
      <c r="L117" s="5">
        <v>542</v>
      </c>
      <c r="M117" s="5">
        <v>542</v>
      </c>
      <c r="N117" s="5" t="s">
        <v>590</v>
      </c>
      <c r="O117" s="5" t="s">
        <v>386</v>
      </c>
      <c r="P117" s="5" t="s">
        <v>33</v>
      </c>
      <c r="Q117" s="5">
        <v>0</v>
      </c>
      <c r="R117" s="9">
        <v>44754</v>
      </c>
      <c r="S117" s="7">
        <v>44759</v>
      </c>
      <c r="T117" s="5" t="s">
        <v>34</v>
      </c>
      <c r="U117" s="5">
        <v>542</v>
      </c>
      <c r="V117" s="5">
        <v>0</v>
      </c>
      <c r="W117" s="5">
        <v>0</v>
      </c>
      <c r="X117" s="5" t="s">
        <v>591</v>
      </c>
      <c r="Y117" s="5" t="s">
        <v>592</v>
      </c>
    </row>
    <row r="118" s="5" customFormat="1" spans="1:25">
      <c r="A118" s="5" t="s">
        <v>583</v>
      </c>
      <c r="B118" s="5" t="s">
        <v>26</v>
      </c>
      <c r="C118" s="5" t="s">
        <v>194</v>
      </c>
      <c r="D118" s="5" t="s">
        <v>584</v>
      </c>
      <c r="E118" s="5" t="s">
        <v>585</v>
      </c>
      <c r="F118" s="7">
        <v>44755</v>
      </c>
      <c r="G118" s="7">
        <v>44756</v>
      </c>
      <c r="H118" s="5">
        <v>1</v>
      </c>
      <c r="I118" s="5">
        <v>1</v>
      </c>
      <c r="J118" s="5">
        <v>1</v>
      </c>
      <c r="K118" s="5" t="s">
        <v>30</v>
      </c>
      <c r="L118" s="5">
        <v>-206</v>
      </c>
      <c r="M118" s="5">
        <v>-206</v>
      </c>
      <c r="N118" s="5" t="s">
        <v>586</v>
      </c>
      <c r="O118" s="5" t="s">
        <v>386</v>
      </c>
      <c r="P118" s="5" t="s">
        <v>33</v>
      </c>
      <c r="Q118" s="5">
        <v>0</v>
      </c>
      <c r="R118" s="9">
        <v>44754</v>
      </c>
      <c r="S118" s="7">
        <v>44759</v>
      </c>
      <c r="T118" s="5" t="s">
        <v>34</v>
      </c>
      <c r="U118" s="5">
        <v>-206</v>
      </c>
      <c r="V118" s="5">
        <v>0</v>
      </c>
      <c r="W118" s="5">
        <v>0</v>
      </c>
      <c r="X118" s="5" t="s">
        <v>51</v>
      </c>
      <c r="Y118" s="5" t="s">
        <v>51</v>
      </c>
    </row>
    <row r="119" s="5" customFormat="1" spans="1:25">
      <c r="A119" s="5" t="s">
        <v>593</v>
      </c>
      <c r="B119" s="5" t="s">
        <v>26</v>
      </c>
      <c r="C119" s="5" t="s">
        <v>27</v>
      </c>
      <c r="D119" s="5" t="s">
        <v>584</v>
      </c>
      <c r="E119" s="5" t="s">
        <v>585</v>
      </c>
      <c r="F119" s="7">
        <v>44755</v>
      </c>
      <c r="G119" s="7">
        <v>44756</v>
      </c>
      <c r="H119" s="5">
        <v>1</v>
      </c>
      <c r="I119" s="5">
        <v>1</v>
      </c>
      <c r="J119" s="5">
        <v>1</v>
      </c>
      <c r="K119" s="5" t="s">
        <v>30</v>
      </c>
      <c r="L119" s="5">
        <v>206</v>
      </c>
      <c r="M119" s="5">
        <v>206</v>
      </c>
      <c r="N119" s="5" t="s">
        <v>594</v>
      </c>
      <c r="O119" s="5" t="s">
        <v>386</v>
      </c>
      <c r="P119" s="5" t="s">
        <v>33</v>
      </c>
      <c r="Q119" s="5">
        <v>0</v>
      </c>
      <c r="R119" s="9">
        <v>44755</v>
      </c>
      <c r="S119" s="7">
        <v>44759</v>
      </c>
      <c r="T119" s="5" t="s">
        <v>34</v>
      </c>
      <c r="U119" s="5">
        <v>206</v>
      </c>
      <c r="V119" s="5">
        <v>0</v>
      </c>
      <c r="W119" s="5">
        <v>0</v>
      </c>
      <c r="X119" s="5" t="s">
        <v>595</v>
      </c>
      <c r="Y119" s="5" t="s">
        <v>51</v>
      </c>
    </row>
    <row r="120" s="5" customFormat="1" spans="1:25">
      <c r="A120" s="5" t="s">
        <v>596</v>
      </c>
      <c r="B120" s="5" t="s">
        <v>26</v>
      </c>
      <c r="C120" s="5" t="s">
        <v>27</v>
      </c>
      <c r="D120" s="5" t="s">
        <v>584</v>
      </c>
      <c r="E120" s="5" t="s">
        <v>585</v>
      </c>
      <c r="F120" s="7">
        <v>44755</v>
      </c>
      <c r="G120" s="7">
        <v>44756</v>
      </c>
      <c r="H120" s="5">
        <v>1</v>
      </c>
      <c r="I120" s="5">
        <v>1</v>
      </c>
      <c r="J120" s="5">
        <v>1</v>
      </c>
      <c r="K120" s="5" t="s">
        <v>30</v>
      </c>
      <c r="L120" s="5">
        <v>206</v>
      </c>
      <c r="M120" s="5">
        <v>206</v>
      </c>
      <c r="N120" s="5" t="s">
        <v>597</v>
      </c>
      <c r="O120" s="5" t="s">
        <v>386</v>
      </c>
      <c r="P120" s="5" t="s">
        <v>33</v>
      </c>
      <c r="Q120" s="5">
        <v>0</v>
      </c>
      <c r="R120" s="9">
        <v>44755</v>
      </c>
      <c r="S120" s="7">
        <v>44759</v>
      </c>
      <c r="T120" s="5" t="s">
        <v>34</v>
      </c>
      <c r="U120" s="5">
        <v>206</v>
      </c>
      <c r="V120" s="5">
        <v>0</v>
      </c>
      <c r="W120" s="5">
        <v>0</v>
      </c>
      <c r="X120" s="5" t="s">
        <v>598</v>
      </c>
      <c r="Y120" s="5" t="s">
        <v>599</v>
      </c>
    </row>
    <row r="121" s="5" customFormat="1" spans="1:25">
      <c r="A121" s="5" t="s">
        <v>593</v>
      </c>
      <c r="B121" s="5" t="s">
        <v>26</v>
      </c>
      <c r="C121" s="5" t="s">
        <v>194</v>
      </c>
      <c r="D121" s="5" t="s">
        <v>584</v>
      </c>
      <c r="E121" s="5" t="s">
        <v>585</v>
      </c>
      <c r="F121" s="7">
        <v>44755</v>
      </c>
      <c r="G121" s="7">
        <v>44756</v>
      </c>
      <c r="H121" s="5">
        <v>1</v>
      </c>
      <c r="I121" s="5">
        <v>1</v>
      </c>
      <c r="J121" s="5">
        <v>1</v>
      </c>
      <c r="K121" s="5" t="s">
        <v>30</v>
      </c>
      <c r="L121" s="5">
        <v>-206</v>
      </c>
      <c r="M121" s="5">
        <v>-206</v>
      </c>
      <c r="N121" s="5" t="s">
        <v>594</v>
      </c>
      <c r="O121" s="5" t="s">
        <v>386</v>
      </c>
      <c r="P121" s="5" t="s">
        <v>33</v>
      </c>
      <c r="Q121" s="5">
        <v>0</v>
      </c>
      <c r="R121" s="9">
        <v>44755</v>
      </c>
      <c r="S121" s="7">
        <v>44759</v>
      </c>
      <c r="T121" s="5" t="s">
        <v>34</v>
      </c>
      <c r="U121" s="5">
        <v>-206</v>
      </c>
      <c r="V121" s="5">
        <v>0</v>
      </c>
      <c r="W121" s="5">
        <v>0</v>
      </c>
      <c r="X121" s="5" t="s">
        <v>595</v>
      </c>
      <c r="Y121" s="5" t="s">
        <v>51</v>
      </c>
    </row>
    <row r="122" s="5" customFormat="1" spans="1:25">
      <c r="A122" s="5" t="s">
        <v>600</v>
      </c>
      <c r="B122" s="5" t="s">
        <v>26</v>
      </c>
      <c r="C122" s="5" t="s">
        <v>27</v>
      </c>
      <c r="D122" s="5" t="s">
        <v>187</v>
      </c>
      <c r="E122" s="5" t="s">
        <v>352</v>
      </c>
      <c r="F122" s="7">
        <v>44755</v>
      </c>
      <c r="G122" s="7">
        <v>44756</v>
      </c>
      <c r="H122" s="5">
        <v>1</v>
      </c>
      <c r="I122" s="5">
        <v>1</v>
      </c>
      <c r="J122" s="5">
        <v>1</v>
      </c>
      <c r="K122" s="5" t="s">
        <v>30</v>
      </c>
      <c r="L122" s="5">
        <v>307</v>
      </c>
      <c r="M122" s="5">
        <v>307</v>
      </c>
      <c r="N122" s="5" t="s">
        <v>601</v>
      </c>
      <c r="O122" s="5" t="s">
        <v>386</v>
      </c>
      <c r="P122" s="5" t="s">
        <v>33</v>
      </c>
      <c r="Q122" s="5">
        <v>0</v>
      </c>
      <c r="R122" s="9">
        <v>44755</v>
      </c>
      <c r="S122" s="7">
        <v>44759</v>
      </c>
      <c r="T122" s="5" t="s">
        <v>34</v>
      </c>
      <c r="U122" s="5">
        <v>307</v>
      </c>
      <c r="V122" s="5">
        <v>0</v>
      </c>
      <c r="W122" s="5">
        <v>0</v>
      </c>
      <c r="X122" s="5" t="s">
        <v>602</v>
      </c>
      <c r="Y122" s="5" t="s">
        <v>603</v>
      </c>
    </row>
    <row r="123" s="5" customFormat="1" spans="1:25">
      <c r="A123" s="5" t="s">
        <v>604</v>
      </c>
      <c r="B123" s="5" t="s">
        <v>26</v>
      </c>
      <c r="C123" s="5" t="s">
        <v>27</v>
      </c>
      <c r="D123" s="5" t="s">
        <v>357</v>
      </c>
      <c r="E123" s="5" t="s">
        <v>358</v>
      </c>
      <c r="F123" s="7">
        <v>44755</v>
      </c>
      <c r="G123" s="7">
        <v>44756</v>
      </c>
      <c r="H123" s="5">
        <v>1</v>
      </c>
      <c r="I123" s="5">
        <v>1</v>
      </c>
      <c r="J123" s="5">
        <v>1</v>
      </c>
      <c r="K123" s="5" t="s">
        <v>30</v>
      </c>
      <c r="L123" s="5">
        <v>157</v>
      </c>
      <c r="M123" s="5">
        <v>157</v>
      </c>
      <c r="N123" s="5" t="s">
        <v>375</v>
      </c>
      <c r="O123" s="5" t="s">
        <v>386</v>
      </c>
      <c r="P123" s="5" t="s">
        <v>33</v>
      </c>
      <c r="Q123" s="5">
        <v>0</v>
      </c>
      <c r="R123" s="9">
        <v>44755</v>
      </c>
      <c r="S123" s="7">
        <v>44759</v>
      </c>
      <c r="T123" s="5" t="s">
        <v>34</v>
      </c>
      <c r="U123" s="5">
        <v>157</v>
      </c>
      <c r="V123" s="5">
        <v>0</v>
      </c>
      <c r="W123" s="5">
        <v>0</v>
      </c>
      <c r="X123" s="5" t="s">
        <v>605</v>
      </c>
      <c r="Y123" s="5" t="s">
        <v>606</v>
      </c>
    </row>
    <row r="124" s="5" customFormat="1" spans="1:25">
      <c r="A124" s="5" t="s">
        <v>607</v>
      </c>
      <c r="B124" s="5" t="s">
        <v>26</v>
      </c>
      <c r="C124" s="5" t="s">
        <v>27</v>
      </c>
      <c r="D124" s="5" t="s">
        <v>296</v>
      </c>
      <c r="E124" s="5" t="s">
        <v>608</v>
      </c>
      <c r="F124" s="7">
        <v>44755</v>
      </c>
      <c r="G124" s="7">
        <v>44756</v>
      </c>
      <c r="H124" s="5">
        <v>1</v>
      </c>
      <c r="I124" s="5">
        <v>1</v>
      </c>
      <c r="J124" s="5">
        <v>1</v>
      </c>
      <c r="K124" s="5" t="s">
        <v>30</v>
      </c>
      <c r="L124" s="5">
        <v>882</v>
      </c>
      <c r="M124" s="5">
        <v>882</v>
      </c>
      <c r="N124" s="5" t="s">
        <v>609</v>
      </c>
      <c r="O124" s="5" t="s">
        <v>386</v>
      </c>
      <c r="P124" s="5" t="s">
        <v>33</v>
      </c>
      <c r="Q124" s="5">
        <v>0</v>
      </c>
      <c r="R124" s="9">
        <v>44755</v>
      </c>
      <c r="S124" s="7">
        <v>44759</v>
      </c>
      <c r="T124" s="5" t="s">
        <v>34</v>
      </c>
      <c r="U124" s="5">
        <v>882</v>
      </c>
      <c r="V124" s="5">
        <v>0</v>
      </c>
      <c r="W124" s="5">
        <v>0</v>
      </c>
      <c r="X124" s="5" t="s">
        <v>610</v>
      </c>
      <c r="Y124" s="5" t="s">
        <v>611</v>
      </c>
    </row>
    <row r="125" s="5" customFormat="1" spans="1:25">
      <c r="A125" s="5" t="s">
        <v>612</v>
      </c>
      <c r="B125" s="5" t="s">
        <v>26</v>
      </c>
      <c r="C125" s="5" t="s">
        <v>27</v>
      </c>
      <c r="D125" s="5" t="s">
        <v>613</v>
      </c>
      <c r="E125" s="5" t="s">
        <v>614</v>
      </c>
      <c r="F125" s="7">
        <v>44755</v>
      </c>
      <c r="G125" s="7">
        <v>44756</v>
      </c>
      <c r="H125" s="5">
        <v>1</v>
      </c>
      <c r="I125" s="5">
        <v>1</v>
      </c>
      <c r="J125" s="5">
        <v>1</v>
      </c>
      <c r="K125" s="5" t="s">
        <v>30</v>
      </c>
      <c r="L125" s="5">
        <v>658</v>
      </c>
      <c r="M125" s="5">
        <v>658</v>
      </c>
      <c r="N125" s="5" t="s">
        <v>615</v>
      </c>
      <c r="O125" s="5" t="s">
        <v>386</v>
      </c>
      <c r="P125" s="5" t="s">
        <v>33</v>
      </c>
      <c r="Q125" s="5">
        <v>0</v>
      </c>
      <c r="R125" s="9">
        <v>44755</v>
      </c>
      <c r="S125" s="7">
        <v>44759</v>
      </c>
      <c r="T125" s="5" t="s">
        <v>34</v>
      </c>
      <c r="U125" s="5">
        <v>658</v>
      </c>
      <c r="V125" s="5">
        <v>0</v>
      </c>
      <c r="W125" s="5">
        <v>0</v>
      </c>
      <c r="X125" s="5" t="s">
        <v>616</v>
      </c>
      <c r="Y125" s="5" t="s">
        <v>572</v>
      </c>
    </row>
    <row r="126" s="5" customFormat="1" spans="1:25">
      <c r="A126" s="5" t="s">
        <v>617</v>
      </c>
      <c r="B126" s="5" t="s">
        <v>26</v>
      </c>
      <c r="C126" s="5" t="s">
        <v>27</v>
      </c>
      <c r="D126" s="5" t="s">
        <v>618</v>
      </c>
      <c r="E126" s="5" t="s">
        <v>619</v>
      </c>
      <c r="F126" s="7">
        <v>44755</v>
      </c>
      <c r="G126" s="7">
        <v>44756</v>
      </c>
      <c r="H126" s="5">
        <v>1</v>
      </c>
      <c r="I126" s="5">
        <v>1</v>
      </c>
      <c r="J126" s="5">
        <v>1</v>
      </c>
      <c r="K126" s="5" t="s">
        <v>30</v>
      </c>
      <c r="L126" s="5">
        <v>905</v>
      </c>
      <c r="M126" s="5">
        <v>905</v>
      </c>
      <c r="N126" s="5" t="s">
        <v>620</v>
      </c>
      <c r="O126" s="5" t="s">
        <v>386</v>
      </c>
      <c r="P126" s="5" t="s">
        <v>33</v>
      </c>
      <c r="Q126" s="5">
        <v>0</v>
      </c>
      <c r="R126" s="9">
        <v>44755</v>
      </c>
      <c r="S126" s="7">
        <v>44759</v>
      </c>
      <c r="T126" s="5" t="s">
        <v>34</v>
      </c>
      <c r="U126" s="5">
        <v>905</v>
      </c>
      <c r="V126" s="5">
        <v>0</v>
      </c>
      <c r="W126" s="5">
        <v>0</v>
      </c>
      <c r="X126" s="5" t="s">
        <v>621</v>
      </c>
      <c r="Y126" s="5" t="s">
        <v>622</v>
      </c>
    </row>
    <row r="127" s="5" customFormat="1" spans="1:25">
      <c r="A127" s="5" t="s">
        <v>623</v>
      </c>
      <c r="B127" s="5" t="s">
        <v>26</v>
      </c>
      <c r="C127" s="5" t="s">
        <v>27</v>
      </c>
      <c r="D127" s="5" t="s">
        <v>357</v>
      </c>
      <c r="E127" s="5" t="s">
        <v>358</v>
      </c>
      <c r="F127" s="7">
        <v>44755</v>
      </c>
      <c r="G127" s="7">
        <v>44756</v>
      </c>
      <c r="H127" s="5">
        <v>1</v>
      </c>
      <c r="I127" s="5">
        <v>1</v>
      </c>
      <c r="J127" s="5">
        <v>1</v>
      </c>
      <c r="K127" s="5" t="s">
        <v>30</v>
      </c>
      <c r="L127" s="5">
        <v>157</v>
      </c>
      <c r="M127" s="5">
        <v>157</v>
      </c>
      <c r="N127" s="5" t="s">
        <v>624</v>
      </c>
      <c r="O127" s="5" t="s">
        <v>386</v>
      </c>
      <c r="P127" s="5" t="s">
        <v>33</v>
      </c>
      <c r="Q127" s="5">
        <v>0</v>
      </c>
      <c r="R127" s="9">
        <v>44755</v>
      </c>
      <c r="S127" s="7">
        <v>44759</v>
      </c>
      <c r="T127" s="5" t="s">
        <v>34</v>
      </c>
      <c r="U127" s="5">
        <v>157</v>
      </c>
      <c r="V127" s="5">
        <v>0</v>
      </c>
      <c r="W127" s="5">
        <v>0</v>
      </c>
      <c r="X127" s="5" t="s">
        <v>625</v>
      </c>
      <c r="Y127" s="5" t="s">
        <v>626</v>
      </c>
    </row>
    <row r="128" s="5" customFormat="1" spans="1:25">
      <c r="A128" s="5" t="s">
        <v>627</v>
      </c>
      <c r="B128" s="5" t="s">
        <v>26</v>
      </c>
      <c r="C128" s="5" t="s">
        <v>27</v>
      </c>
      <c r="D128" s="5" t="s">
        <v>505</v>
      </c>
      <c r="E128" s="5" t="s">
        <v>541</v>
      </c>
      <c r="F128" s="7">
        <v>44755</v>
      </c>
      <c r="G128" s="7">
        <v>44756</v>
      </c>
      <c r="H128" s="5">
        <v>1</v>
      </c>
      <c r="I128" s="5">
        <v>1</v>
      </c>
      <c r="J128" s="5">
        <v>1</v>
      </c>
      <c r="K128" s="5" t="s">
        <v>30</v>
      </c>
      <c r="L128" s="5">
        <v>346</v>
      </c>
      <c r="M128" s="5">
        <v>346</v>
      </c>
      <c r="N128" s="5" t="s">
        <v>628</v>
      </c>
      <c r="O128" s="5" t="s">
        <v>386</v>
      </c>
      <c r="P128" s="5" t="s">
        <v>33</v>
      </c>
      <c r="Q128" s="5">
        <v>0</v>
      </c>
      <c r="R128" s="9">
        <v>44755</v>
      </c>
      <c r="S128" s="7">
        <v>44759</v>
      </c>
      <c r="T128" s="5" t="s">
        <v>34</v>
      </c>
      <c r="U128" s="5">
        <v>346</v>
      </c>
      <c r="V128" s="5">
        <v>0</v>
      </c>
      <c r="W128" s="5">
        <v>0</v>
      </c>
      <c r="X128" s="5" t="s">
        <v>629</v>
      </c>
      <c r="Y128" s="5" t="s">
        <v>630</v>
      </c>
    </row>
    <row r="129" s="5" customFormat="1" spans="1:25">
      <c r="A129" s="5" t="s">
        <v>631</v>
      </c>
      <c r="B129" s="5" t="s">
        <v>26</v>
      </c>
      <c r="C129" s="5" t="s">
        <v>27</v>
      </c>
      <c r="D129" s="5" t="s">
        <v>632</v>
      </c>
      <c r="E129" s="5" t="s">
        <v>633</v>
      </c>
      <c r="F129" s="7">
        <v>44755</v>
      </c>
      <c r="G129" s="7">
        <v>44756</v>
      </c>
      <c r="H129" s="5">
        <v>1</v>
      </c>
      <c r="I129" s="5">
        <v>1</v>
      </c>
      <c r="J129" s="5">
        <v>1</v>
      </c>
      <c r="K129" s="5" t="s">
        <v>30</v>
      </c>
      <c r="L129" s="5">
        <v>360</v>
      </c>
      <c r="M129" s="5">
        <v>360</v>
      </c>
      <c r="N129" s="5" t="s">
        <v>634</v>
      </c>
      <c r="O129" s="5" t="s">
        <v>386</v>
      </c>
      <c r="P129" s="5" t="s">
        <v>33</v>
      </c>
      <c r="Q129" s="5">
        <v>0</v>
      </c>
      <c r="R129" s="9">
        <v>44755</v>
      </c>
      <c r="S129" s="7">
        <v>44759</v>
      </c>
      <c r="T129" s="5" t="s">
        <v>34</v>
      </c>
      <c r="U129" s="5">
        <v>360</v>
      </c>
      <c r="V129" s="5">
        <v>0</v>
      </c>
      <c r="W129" s="5">
        <v>0</v>
      </c>
      <c r="X129" s="5" t="s">
        <v>635</v>
      </c>
      <c r="Y129" s="5" t="s">
        <v>636</v>
      </c>
    </row>
    <row r="130" s="5" customFormat="1" spans="1:25">
      <c r="A130" s="5" t="s">
        <v>637</v>
      </c>
      <c r="B130" s="5" t="s">
        <v>26</v>
      </c>
      <c r="C130" s="5" t="s">
        <v>27</v>
      </c>
      <c r="D130" s="5" t="s">
        <v>638</v>
      </c>
      <c r="E130" s="5" t="s">
        <v>639</v>
      </c>
      <c r="F130" s="7">
        <v>44755</v>
      </c>
      <c r="G130" s="7">
        <v>44756</v>
      </c>
      <c r="H130" s="5">
        <v>1</v>
      </c>
      <c r="I130" s="5">
        <v>1</v>
      </c>
      <c r="J130" s="5">
        <v>1</v>
      </c>
      <c r="K130" s="5" t="s">
        <v>30</v>
      </c>
      <c r="L130" s="5">
        <v>317</v>
      </c>
      <c r="M130" s="5">
        <v>317</v>
      </c>
      <c r="N130" s="5" t="s">
        <v>640</v>
      </c>
      <c r="O130" s="5" t="s">
        <v>386</v>
      </c>
      <c r="P130" s="5" t="s">
        <v>33</v>
      </c>
      <c r="Q130" s="5">
        <v>0</v>
      </c>
      <c r="R130" s="9">
        <v>44755</v>
      </c>
      <c r="S130" s="7">
        <v>44759</v>
      </c>
      <c r="T130" s="5" t="s">
        <v>34</v>
      </c>
      <c r="U130" s="5">
        <v>317</v>
      </c>
      <c r="V130" s="5">
        <v>0</v>
      </c>
      <c r="W130" s="5">
        <v>0</v>
      </c>
      <c r="X130" s="5" t="s">
        <v>641</v>
      </c>
      <c r="Y130" s="5" t="s">
        <v>572</v>
      </c>
    </row>
    <row r="131" s="5" customFormat="1" spans="1:25">
      <c r="A131" s="5" t="s">
        <v>642</v>
      </c>
      <c r="B131" s="5" t="s">
        <v>26</v>
      </c>
      <c r="C131" s="5" t="s">
        <v>27</v>
      </c>
      <c r="D131" s="5" t="s">
        <v>643</v>
      </c>
      <c r="E131" s="5" t="s">
        <v>644</v>
      </c>
      <c r="F131" s="7">
        <v>44752</v>
      </c>
      <c r="G131" s="7">
        <v>44757</v>
      </c>
      <c r="H131" s="5">
        <v>1</v>
      </c>
      <c r="I131" s="5">
        <v>5</v>
      </c>
      <c r="J131" s="5">
        <v>5</v>
      </c>
      <c r="K131" s="5" t="s">
        <v>30</v>
      </c>
      <c r="L131" s="5">
        <v>3850</v>
      </c>
      <c r="M131" s="5">
        <v>3850</v>
      </c>
      <c r="N131" s="5" t="s">
        <v>645</v>
      </c>
      <c r="O131" s="5" t="s">
        <v>646</v>
      </c>
      <c r="P131" s="5" t="s">
        <v>33</v>
      </c>
      <c r="Q131" s="5">
        <v>0</v>
      </c>
      <c r="R131" s="9">
        <v>44693</v>
      </c>
      <c r="S131" s="7">
        <v>44760</v>
      </c>
      <c r="T131" s="5" t="s">
        <v>34</v>
      </c>
      <c r="U131" s="5">
        <v>3850</v>
      </c>
      <c r="V131" s="5">
        <v>0</v>
      </c>
      <c r="W131" s="5">
        <v>0</v>
      </c>
      <c r="X131" s="5" t="s">
        <v>647</v>
      </c>
      <c r="Y131" s="5" t="s">
        <v>648</v>
      </c>
    </row>
    <row r="132" s="5" customFormat="1" spans="1:25">
      <c r="A132" s="5" t="s">
        <v>649</v>
      </c>
      <c r="B132" s="5" t="s">
        <v>26</v>
      </c>
      <c r="C132" s="5" t="s">
        <v>27</v>
      </c>
      <c r="D132" s="5" t="s">
        <v>650</v>
      </c>
      <c r="E132" s="5" t="s">
        <v>651</v>
      </c>
      <c r="F132" s="7">
        <v>44751</v>
      </c>
      <c r="G132" s="7">
        <v>44757</v>
      </c>
      <c r="H132" s="5">
        <v>1</v>
      </c>
      <c r="I132" s="5">
        <v>6</v>
      </c>
      <c r="J132" s="5">
        <v>6</v>
      </c>
      <c r="K132" s="5" t="s">
        <v>30</v>
      </c>
      <c r="L132" s="5">
        <v>10800</v>
      </c>
      <c r="M132" s="5">
        <v>10800</v>
      </c>
      <c r="N132" s="5" t="s">
        <v>652</v>
      </c>
      <c r="O132" s="5" t="s">
        <v>646</v>
      </c>
      <c r="P132" s="5" t="s">
        <v>33</v>
      </c>
      <c r="Q132" s="5">
        <v>0</v>
      </c>
      <c r="R132" s="9">
        <v>44697</v>
      </c>
      <c r="S132" s="7">
        <v>44760</v>
      </c>
      <c r="T132" s="5" t="s">
        <v>34</v>
      </c>
      <c r="U132" s="5">
        <v>10800</v>
      </c>
      <c r="V132" s="5">
        <v>0</v>
      </c>
      <c r="W132" s="5">
        <v>0</v>
      </c>
      <c r="X132" s="5" t="s">
        <v>653</v>
      </c>
      <c r="Y132" s="5" t="s">
        <v>51</v>
      </c>
    </row>
    <row r="133" s="5" customFormat="1" spans="1:25">
      <c r="A133" s="5" t="s">
        <v>654</v>
      </c>
      <c r="B133" s="5" t="s">
        <v>26</v>
      </c>
      <c r="C133" s="5" t="s">
        <v>27</v>
      </c>
      <c r="D133" s="5" t="s">
        <v>655</v>
      </c>
      <c r="E133" s="5" t="s">
        <v>656</v>
      </c>
      <c r="F133" s="7">
        <v>44753</v>
      </c>
      <c r="G133" s="7">
        <v>44757</v>
      </c>
      <c r="H133" s="5">
        <v>1</v>
      </c>
      <c r="I133" s="5">
        <v>4</v>
      </c>
      <c r="J133" s="5">
        <v>4</v>
      </c>
      <c r="K133" s="5" t="s">
        <v>30</v>
      </c>
      <c r="L133" s="5">
        <v>14756</v>
      </c>
      <c r="M133" s="5">
        <v>14756</v>
      </c>
      <c r="N133" s="5" t="s">
        <v>657</v>
      </c>
      <c r="O133" s="5" t="s">
        <v>646</v>
      </c>
      <c r="P133" s="5" t="s">
        <v>33</v>
      </c>
      <c r="Q133" s="5">
        <v>0</v>
      </c>
      <c r="R133" s="9">
        <v>44698</v>
      </c>
      <c r="S133" s="7">
        <v>44760</v>
      </c>
      <c r="T133" s="5" t="s">
        <v>34</v>
      </c>
      <c r="U133" s="5">
        <v>14756</v>
      </c>
      <c r="V133" s="5">
        <v>0</v>
      </c>
      <c r="W133" s="5">
        <v>0</v>
      </c>
      <c r="X133" s="5" t="s">
        <v>658</v>
      </c>
      <c r="Y133" s="5" t="s">
        <v>659</v>
      </c>
    </row>
    <row r="134" s="5" customFormat="1" spans="1:25">
      <c r="A134" s="5" t="s">
        <v>660</v>
      </c>
      <c r="B134" s="5" t="s">
        <v>26</v>
      </c>
      <c r="C134" s="5" t="s">
        <v>27</v>
      </c>
      <c r="D134" s="5" t="s">
        <v>661</v>
      </c>
      <c r="E134" s="5" t="s">
        <v>662</v>
      </c>
      <c r="F134" s="7">
        <v>44753</v>
      </c>
      <c r="G134" s="7">
        <v>44757</v>
      </c>
      <c r="H134" s="5">
        <v>1</v>
      </c>
      <c r="I134" s="5">
        <v>4</v>
      </c>
      <c r="J134" s="5">
        <v>4</v>
      </c>
      <c r="K134" s="5" t="s">
        <v>30</v>
      </c>
      <c r="L134" s="5">
        <v>2036</v>
      </c>
      <c r="M134" s="5">
        <v>2036</v>
      </c>
      <c r="N134" s="5" t="s">
        <v>663</v>
      </c>
      <c r="O134" s="5" t="s">
        <v>646</v>
      </c>
      <c r="P134" s="5" t="s">
        <v>33</v>
      </c>
      <c r="Q134" s="5">
        <v>0</v>
      </c>
      <c r="R134" s="9">
        <v>44710</v>
      </c>
      <c r="S134" s="7">
        <v>44760</v>
      </c>
      <c r="T134" s="5" t="s">
        <v>34</v>
      </c>
      <c r="U134" s="5">
        <v>2036</v>
      </c>
      <c r="V134" s="5">
        <v>0</v>
      </c>
      <c r="W134" s="5">
        <v>0</v>
      </c>
      <c r="X134" s="5" t="s">
        <v>664</v>
      </c>
      <c r="Y134" s="5" t="s">
        <v>665</v>
      </c>
    </row>
    <row r="135" s="5" customFormat="1" spans="1:25">
      <c r="A135" s="5" t="s">
        <v>666</v>
      </c>
      <c r="B135" s="5" t="s">
        <v>26</v>
      </c>
      <c r="C135" s="5" t="s">
        <v>27</v>
      </c>
      <c r="D135" s="5" t="s">
        <v>667</v>
      </c>
      <c r="E135" s="5" t="s">
        <v>668</v>
      </c>
      <c r="F135" s="7">
        <v>44755</v>
      </c>
      <c r="G135" s="7">
        <v>44757</v>
      </c>
      <c r="H135" s="5">
        <v>1</v>
      </c>
      <c r="I135" s="5">
        <v>2</v>
      </c>
      <c r="J135" s="5">
        <v>2</v>
      </c>
      <c r="K135" s="5" t="s">
        <v>30</v>
      </c>
      <c r="L135" s="5">
        <v>7872</v>
      </c>
      <c r="M135" s="5">
        <v>7872</v>
      </c>
      <c r="N135" s="5" t="s">
        <v>669</v>
      </c>
      <c r="O135" s="5" t="s">
        <v>646</v>
      </c>
      <c r="P135" s="5" t="s">
        <v>33</v>
      </c>
      <c r="Q135" s="5">
        <v>0</v>
      </c>
      <c r="R135" s="9">
        <v>44714</v>
      </c>
      <c r="S135" s="7">
        <v>44760</v>
      </c>
      <c r="T135" s="5" t="s">
        <v>34</v>
      </c>
      <c r="U135" s="5">
        <v>7872</v>
      </c>
      <c r="V135" s="5">
        <v>0</v>
      </c>
      <c r="W135" s="5">
        <v>0</v>
      </c>
      <c r="X135" s="5" t="s">
        <v>670</v>
      </c>
      <c r="Y135" s="5" t="s">
        <v>671</v>
      </c>
    </row>
    <row r="136" s="5" customFormat="1" spans="1:25">
      <c r="A136" s="5" t="s">
        <v>672</v>
      </c>
      <c r="B136" s="5" t="s">
        <v>26</v>
      </c>
      <c r="C136" s="5" t="s">
        <v>27</v>
      </c>
      <c r="D136" s="5" t="s">
        <v>204</v>
      </c>
      <c r="E136" s="5" t="s">
        <v>456</v>
      </c>
      <c r="F136" s="7">
        <v>44754</v>
      </c>
      <c r="G136" s="7">
        <v>44757</v>
      </c>
      <c r="H136" s="5">
        <v>1</v>
      </c>
      <c r="I136" s="5">
        <v>3</v>
      </c>
      <c r="J136" s="5">
        <v>3</v>
      </c>
      <c r="K136" s="5" t="s">
        <v>30</v>
      </c>
      <c r="L136" s="5">
        <v>1962</v>
      </c>
      <c r="M136" s="5">
        <v>1962</v>
      </c>
      <c r="N136" s="5" t="s">
        <v>673</v>
      </c>
      <c r="O136" s="5" t="s">
        <v>646</v>
      </c>
      <c r="P136" s="5" t="s">
        <v>33</v>
      </c>
      <c r="Q136" s="5">
        <v>0</v>
      </c>
      <c r="R136" s="9">
        <v>44714</v>
      </c>
      <c r="S136" s="7">
        <v>44760</v>
      </c>
      <c r="T136" s="5" t="s">
        <v>34</v>
      </c>
      <c r="U136" s="5">
        <v>1962</v>
      </c>
      <c r="V136" s="5">
        <v>0</v>
      </c>
      <c r="W136" s="5">
        <v>0</v>
      </c>
      <c r="X136" s="5" t="s">
        <v>674</v>
      </c>
      <c r="Y136" s="5" t="s">
        <v>675</v>
      </c>
    </row>
    <row r="137" s="5" customFormat="1" spans="1:25">
      <c r="A137" s="5" t="s">
        <v>676</v>
      </c>
      <c r="B137" s="5" t="s">
        <v>26</v>
      </c>
      <c r="C137" s="5" t="s">
        <v>27</v>
      </c>
      <c r="D137" s="5" t="s">
        <v>677</v>
      </c>
      <c r="E137" s="5" t="s">
        <v>678</v>
      </c>
      <c r="F137" s="7">
        <v>44756</v>
      </c>
      <c r="G137" s="7">
        <v>44757</v>
      </c>
      <c r="H137" s="5">
        <v>1</v>
      </c>
      <c r="I137" s="5">
        <v>1</v>
      </c>
      <c r="J137" s="5">
        <v>1</v>
      </c>
      <c r="K137" s="5" t="s">
        <v>30</v>
      </c>
      <c r="L137" s="5">
        <v>1216</v>
      </c>
      <c r="M137" s="5">
        <v>1216</v>
      </c>
      <c r="N137" s="5" t="s">
        <v>679</v>
      </c>
      <c r="O137" s="5" t="s">
        <v>646</v>
      </c>
      <c r="P137" s="5" t="s">
        <v>33</v>
      </c>
      <c r="Q137" s="5">
        <v>0</v>
      </c>
      <c r="R137" s="9">
        <v>44724</v>
      </c>
      <c r="S137" s="7">
        <v>44760</v>
      </c>
      <c r="T137" s="5" t="s">
        <v>34</v>
      </c>
      <c r="U137" s="5">
        <v>1216</v>
      </c>
      <c r="V137" s="5">
        <v>0</v>
      </c>
      <c r="W137" s="5">
        <v>0</v>
      </c>
      <c r="X137" s="5" t="s">
        <v>680</v>
      </c>
      <c r="Y137" s="5" t="s">
        <v>681</v>
      </c>
    </row>
    <row r="138" s="5" customFormat="1" spans="1:25">
      <c r="A138" s="5" t="s">
        <v>682</v>
      </c>
      <c r="B138" s="5" t="s">
        <v>26</v>
      </c>
      <c r="C138" s="5" t="s">
        <v>27</v>
      </c>
      <c r="D138" s="5" t="s">
        <v>683</v>
      </c>
      <c r="E138" s="5" t="s">
        <v>306</v>
      </c>
      <c r="F138" s="7">
        <v>44756</v>
      </c>
      <c r="G138" s="7">
        <v>44757</v>
      </c>
      <c r="H138" s="5">
        <v>2</v>
      </c>
      <c r="I138" s="5">
        <v>1</v>
      </c>
      <c r="J138" s="5">
        <v>2</v>
      </c>
      <c r="K138" s="5" t="s">
        <v>30</v>
      </c>
      <c r="L138" s="5">
        <v>1052</v>
      </c>
      <c r="M138" s="5">
        <v>1052</v>
      </c>
      <c r="N138" s="5" t="s">
        <v>684</v>
      </c>
      <c r="O138" s="5" t="s">
        <v>646</v>
      </c>
      <c r="P138" s="5" t="s">
        <v>33</v>
      </c>
      <c r="Q138" s="5">
        <v>0</v>
      </c>
      <c r="R138" s="9">
        <v>44725</v>
      </c>
      <c r="S138" s="7">
        <v>44760</v>
      </c>
      <c r="T138" s="5" t="s">
        <v>34</v>
      </c>
      <c r="U138" s="5">
        <v>1052</v>
      </c>
      <c r="V138" s="5">
        <v>0</v>
      </c>
      <c r="W138" s="5">
        <v>0</v>
      </c>
      <c r="X138" s="5" t="s">
        <v>685</v>
      </c>
      <c r="Y138" s="5" t="s">
        <v>686</v>
      </c>
    </row>
    <row r="139" s="5" customFormat="1" spans="1:25">
      <c r="A139" s="5" t="s">
        <v>687</v>
      </c>
      <c r="B139" s="5" t="s">
        <v>26</v>
      </c>
      <c r="C139" s="5" t="s">
        <v>27</v>
      </c>
      <c r="D139" s="5" t="s">
        <v>688</v>
      </c>
      <c r="E139" s="5" t="s">
        <v>689</v>
      </c>
      <c r="F139" s="7">
        <v>44756</v>
      </c>
      <c r="G139" s="7">
        <v>44757</v>
      </c>
      <c r="H139" s="5">
        <v>1</v>
      </c>
      <c r="I139" s="5">
        <v>1</v>
      </c>
      <c r="J139" s="5">
        <v>1</v>
      </c>
      <c r="K139" s="5" t="s">
        <v>30</v>
      </c>
      <c r="L139" s="5">
        <v>554</v>
      </c>
      <c r="M139" s="5">
        <v>554</v>
      </c>
      <c r="N139" s="5" t="s">
        <v>690</v>
      </c>
      <c r="O139" s="5" t="s">
        <v>646</v>
      </c>
      <c r="P139" s="5" t="s">
        <v>33</v>
      </c>
      <c r="Q139" s="5">
        <v>0</v>
      </c>
      <c r="R139" s="9">
        <v>44730</v>
      </c>
      <c r="S139" s="7">
        <v>44760</v>
      </c>
      <c r="T139" s="5" t="s">
        <v>34</v>
      </c>
      <c r="U139" s="5">
        <v>554</v>
      </c>
      <c r="V139" s="5">
        <v>0</v>
      </c>
      <c r="W139" s="5">
        <v>0</v>
      </c>
      <c r="X139" s="5" t="s">
        <v>691</v>
      </c>
      <c r="Y139" s="5" t="s">
        <v>692</v>
      </c>
    </row>
    <row r="140" s="5" customFormat="1" spans="1:25">
      <c r="A140" s="5" t="s">
        <v>693</v>
      </c>
      <c r="B140" s="5" t="s">
        <v>26</v>
      </c>
      <c r="C140" s="5" t="s">
        <v>27</v>
      </c>
      <c r="D140" s="5" t="s">
        <v>694</v>
      </c>
      <c r="E140" s="5" t="s">
        <v>695</v>
      </c>
      <c r="F140" s="7">
        <v>44754</v>
      </c>
      <c r="G140" s="7">
        <v>44757</v>
      </c>
      <c r="H140" s="5">
        <v>1</v>
      </c>
      <c r="I140" s="5">
        <v>3</v>
      </c>
      <c r="J140" s="5">
        <v>3</v>
      </c>
      <c r="K140" s="5" t="s">
        <v>30</v>
      </c>
      <c r="L140" s="5">
        <v>1536</v>
      </c>
      <c r="M140" s="5">
        <v>1536</v>
      </c>
      <c r="N140" s="5" t="s">
        <v>696</v>
      </c>
      <c r="O140" s="5" t="s">
        <v>646</v>
      </c>
      <c r="P140" s="5" t="s">
        <v>33</v>
      </c>
      <c r="Q140" s="5">
        <v>0</v>
      </c>
      <c r="R140" s="9">
        <v>44732</v>
      </c>
      <c r="S140" s="7">
        <v>44760</v>
      </c>
      <c r="T140" s="5" t="s">
        <v>34</v>
      </c>
      <c r="U140" s="5">
        <v>1536</v>
      </c>
      <c r="V140" s="5">
        <v>0</v>
      </c>
      <c r="W140" s="5">
        <v>0</v>
      </c>
      <c r="X140" s="5" t="s">
        <v>697</v>
      </c>
      <c r="Y140" s="5" t="s">
        <v>572</v>
      </c>
    </row>
    <row r="141" s="5" customFormat="1" spans="1:25">
      <c r="A141" s="5" t="s">
        <v>698</v>
      </c>
      <c r="B141" s="5" t="s">
        <v>26</v>
      </c>
      <c r="C141" s="5" t="s">
        <v>27</v>
      </c>
      <c r="D141" s="5" t="s">
        <v>699</v>
      </c>
      <c r="E141" s="5" t="s">
        <v>700</v>
      </c>
      <c r="F141" s="7">
        <v>44753</v>
      </c>
      <c r="G141" s="7">
        <v>44757</v>
      </c>
      <c r="H141" s="5">
        <v>1</v>
      </c>
      <c r="I141" s="5">
        <v>4</v>
      </c>
      <c r="J141" s="5">
        <v>4</v>
      </c>
      <c r="K141" s="5" t="s">
        <v>30</v>
      </c>
      <c r="L141" s="5">
        <v>3992</v>
      </c>
      <c r="M141" s="5">
        <v>3992</v>
      </c>
      <c r="N141" s="5" t="s">
        <v>701</v>
      </c>
      <c r="O141" s="5" t="s">
        <v>646</v>
      </c>
      <c r="P141" s="5" t="s">
        <v>33</v>
      </c>
      <c r="Q141" s="5">
        <v>0</v>
      </c>
      <c r="R141" s="9">
        <v>44732</v>
      </c>
      <c r="S141" s="7">
        <v>44760</v>
      </c>
      <c r="T141" s="5" t="s">
        <v>34</v>
      </c>
      <c r="U141" s="5">
        <v>3992</v>
      </c>
      <c r="V141" s="5">
        <v>0</v>
      </c>
      <c r="W141" s="5">
        <v>0</v>
      </c>
      <c r="X141" s="5" t="s">
        <v>702</v>
      </c>
      <c r="Y141" s="5" t="s">
        <v>703</v>
      </c>
    </row>
    <row r="142" s="5" customFormat="1" spans="1:25">
      <c r="A142" s="5" t="s">
        <v>704</v>
      </c>
      <c r="B142" s="5" t="s">
        <v>26</v>
      </c>
      <c r="C142" s="5" t="s">
        <v>27</v>
      </c>
      <c r="D142" s="5" t="s">
        <v>705</v>
      </c>
      <c r="E142" s="5" t="s">
        <v>706</v>
      </c>
      <c r="F142" s="7">
        <v>44755</v>
      </c>
      <c r="G142" s="7">
        <v>44757</v>
      </c>
      <c r="H142" s="5">
        <v>1</v>
      </c>
      <c r="I142" s="5">
        <v>2</v>
      </c>
      <c r="J142" s="5">
        <v>2</v>
      </c>
      <c r="K142" s="5" t="s">
        <v>30</v>
      </c>
      <c r="L142" s="5">
        <v>2934</v>
      </c>
      <c r="M142" s="5">
        <v>2934</v>
      </c>
      <c r="N142" s="5" t="s">
        <v>707</v>
      </c>
      <c r="O142" s="5" t="s">
        <v>646</v>
      </c>
      <c r="P142" s="5" t="s">
        <v>33</v>
      </c>
      <c r="Q142" s="5">
        <v>0</v>
      </c>
      <c r="R142" s="9">
        <v>44736</v>
      </c>
      <c r="S142" s="7">
        <v>44760</v>
      </c>
      <c r="T142" s="5" t="s">
        <v>34</v>
      </c>
      <c r="U142" s="5">
        <v>2934</v>
      </c>
      <c r="V142" s="5">
        <v>0</v>
      </c>
      <c r="W142" s="5">
        <v>0</v>
      </c>
      <c r="X142" s="5" t="s">
        <v>708</v>
      </c>
      <c r="Y142" s="5" t="s">
        <v>709</v>
      </c>
    </row>
    <row r="143" s="5" customFormat="1" spans="1:25">
      <c r="A143" s="5" t="s">
        <v>710</v>
      </c>
      <c r="B143" s="5" t="s">
        <v>26</v>
      </c>
      <c r="C143" s="5" t="s">
        <v>27</v>
      </c>
      <c r="D143" s="5" t="s">
        <v>181</v>
      </c>
      <c r="E143" s="5" t="s">
        <v>419</v>
      </c>
      <c r="F143" s="7">
        <v>44755</v>
      </c>
      <c r="G143" s="7">
        <v>44757</v>
      </c>
      <c r="H143" s="5">
        <v>1</v>
      </c>
      <c r="I143" s="5">
        <v>2</v>
      </c>
      <c r="J143" s="5">
        <v>2</v>
      </c>
      <c r="K143" s="5" t="s">
        <v>30</v>
      </c>
      <c r="L143" s="5">
        <v>256</v>
      </c>
      <c r="M143" s="5">
        <v>256</v>
      </c>
      <c r="N143" s="5" t="s">
        <v>711</v>
      </c>
      <c r="O143" s="5" t="s">
        <v>646</v>
      </c>
      <c r="P143" s="5" t="s">
        <v>33</v>
      </c>
      <c r="Q143" s="5">
        <v>0</v>
      </c>
      <c r="R143" s="9">
        <v>44737</v>
      </c>
      <c r="S143" s="7">
        <v>44760</v>
      </c>
      <c r="T143" s="5" t="s">
        <v>34</v>
      </c>
      <c r="U143" s="5">
        <v>256</v>
      </c>
      <c r="V143" s="5">
        <v>0</v>
      </c>
      <c r="W143" s="5">
        <v>0</v>
      </c>
      <c r="X143" s="5" t="s">
        <v>712</v>
      </c>
      <c r="Y143" s="5" t="s">
        <v>713</v>
      </c>
    </row>
    <row r="144" s="5" customFormat="1" spans="1:25">
      <c r="A144" s="5" t="s">
        <v>714</v>
      </c>
      <c r="B144" s="5" t="s">
        <v>26</v>
      </c>
      <c r="C144" s="5" t="s">
        <v>27</v>
      </c>
      <c r="D144" s="5" t="s">
        <v>296</v>
      </c>
      <c r="E144" s="5" t="s">
        <v>715</v>
      </c>
      <c r="F144" s="7">
        <v>44756</v>
      </c>
      <c r="G144" s="7">
        <v>44757</v>
      </c>
      <c r="H144" s="5">
        <v>1</v>
      </c>
      <c r="I144" s="5">
        <v>1</v>
      </c>
      <c r="J144" s="5">
        <v>1</v>
      </c>
      <c r="K144" s="5" t="s">
        <v>30</v>
      </c>
      <c r="L144" s="5">
        <v>925</v>
      </c>
      <c r="M144" s="5">
        <v>925</v>
      </c>
      <c r="N144" s="5" t="s">
        <v>716</v>
      </c>
      <c r="O144" s="5" t="s">
        <v>646</v>
      </c>
      <c r="P144" s="5" t="s">
        <v>33</v>
      </c>
      <c r="Q144" s="5">
        <v>0</v>
      </c>
      <c r="R144" s="9">
        <v>44738</v>
      </c>
      <c r="S144" s="7">
        <v>44760</v>
      </c>
      <c r="T144" s="5" t="s">
        <v>34</v>
      </c>
      <c r="U144" s="5">
        <v>925</v>
      </c>
      <c r="V144" s="5">
        <v>0</v>
      </c>
      <c r="W144" s="5">
        <v>0</v>
      </c>
      <c r="X144" s="5" t="s">
        <v>717</v>
      </c>
      <c r="Y144" s="5" t="s">
        <v>718</v>
      </c>
    </row>
    <row r="145" s="5" customFormat="1" spans="1:25">
      <c r="A145" s="5" t="s">
        <v>719</v>
      </c>
      <c r="B145" s="5" t="s">
        <v>26</v>
      </c>
      <c r="C145" s="5" t="s">
        <v>27</v>
      </c>
      <c r="D145" s="5" t="s">
        <v>720</v>
      </c>
      <c r="E145" s="5" t="s">
        <v>721</v>
      </c>
      <c r="F145" s="7">
        <v>44753</v>
      </c>
      <c r="G145" s="7">
        <v>44757</v>
      </c>
      <c r="H145" s="5">
        <v>1</v>
      </c>
      <c r="I145" s="5">
        <v>4</v>
      </c>
      <c r="J145" s="5">
        <v>4</v>
      </c>
      <c r="K145" s="5" t="s">
        <v>30</v>
      </c>
      <c r="L145" s="5">
        <v>1044</v>
      </c>
      <c r="M145" s="5">
        <v>1044</v>
      </c>
      <c r="N145" s="5" t="s">
        <v>722</v>
      </c>
      <c r="O145" s="5" t="s">
        <v>646</v>
      </c>
      <c r="P145" s="5" t="s">
        <v>33</v>
      </c>
      <c r="Q145" s="5">
        <v>0</v>
      </c>
      <c r="R145" s="9">
        <v>44740</v>
      </c>
      <c r="S145" s="7">
        <v>44760</v>
      </c>
      <c r="T145" s="5" t="s">
        <v>34</v>
      </c>
      <c r="U145" s="5">
        <v>1044</v>
      </c>
      <c r="V145" s="5">
        <v>0</v>
      </c>
      <c r="W145" s="5">
        <v>0</v>
      </c>
      <c r="X145" s="5" t="s">
        <v>723</v>
      </c>
      <c r="Y145" s="5" t="s">
        <v>724</v>
      </c>
    </row>
    <row r="146" s="5" customFormat="1" spans="1:25">
      <c r="A146" s="5" t="s">
        <v>725</v>
      </c>
      <c r="B146" s="5" t="s">
        <v>26</v>
      </c>
      <c r="C146" s="5" t="s">
        <v>27</v>
      </c>
      <c r="D146" s="5" t="s">
        <v>643</v>
      </c>
      <c r="E146" s="5" t="s">
        <v>726</v>
      </c>
      <c r="F146" s="7">
        <v>44754</v>
      </c>
      <c r="G146" s="7">
        <v>44757</v>
      </c>
      <c r="H146" s="5">
        <v>1</v>
      </c>
      <c r="I146" s="5">
        <v>3</v>
      </c>
      <c r="J146" s="5">
        <v>3</v>
      </c>
      <c r="K146" s="5" t="s">
        <v>30</v>
      </c>
      <c r="L146" s="5">
        <v>1818</v>
      </c>
      <c r="M146" s="5">
        <v>1818</v>
      </c>
      <c r="N146" s="5" t="s">
        <v>727</v>
      </c>
      <c r="O146" s="5" t="s">
        <v>646</v>
      </c>
      <c r="P146" s="5" t="s">
        <v>33</v>
      </c>
      <c r="Q146" s="5">
        <v>0</v>
      </c>
      <c r="R146" s="9">
        <v>44746</v>
      </c>
      <c r="S146" s="7">
        <v>44760</v>
      </c>
      <c r="T146" s="5" t="s">
        <v>34</v>
      </c>
      <c r="U146" s="5">
        <v>1818</v>
      </c>
      <c r="V146" s="5">
        <v>0</v>
      </c>
      <c r="W146" s="5">
        <v>0</v>
      </c>
      <c r="X146" s="5" t="s">
        <v>728</v>
      </c>
      <c r="Y146" s="5" t="s">
        <v>729</v>
      </c>
    </row>
    <row r="147" s="5" customFormat="1" spans="1:25">
      <c r="A147" s="5" t="s">
        <v>730</v>
      </c>
      <c r="B147" s="5" t="s">
        <v>26</v>
      </c>
      <c r="C147" s="5" t="s">
        <v>27</v>
      </c>
      <c r="D147" s="5" t="s">
        <v>731</v>
      </c>
      <c r="E147" s="5" t="s">
        <v>732</v>
      </c>
      <c r="F147" s="7">
        <v>44756</v>
      </c>
      <c r="G147" s="7">
        <v>44757</v>
      </c>
      <c r="H147" s="5">
        <v>1</v>
      </c>
      <c r="I147" s="5">
        <v>1</v>
      </c>
      <c r="J147" s="5">
        <v>1</v>
      </c>
      <c r="K147" s="5" t="s">
        <v>30</v>
      </c>
      <c r="L147" s="5">
        <v>260</v>
      </c>
      <c r="M147" s="5">
        <v>260</v>
      </c>
      <c r="N147" s="5" t="s">
        <v>733</v>
      </c>
      <c r="O147" s="5" t="s">
        <v>646</v>
      </c>
      <c r="P147" s="5" t="s">
        <v>33</v>
      </c>
      <c r="Q147" s="5">
        <v>0</v>
      </c>
      <c r="R147" s="9">
        <v>44746</v>
      </c>
      <c r="S147" s="7">
        <v>44760</v>
      </c>
      <c r="T147" s="5" t="s">
        <v>34</v>
      </c>
      <c r="U147" s="5">
        <v>260</v>
      </c>
      <c r="V147" s="5">
        <v>0</v>
      </c>
      <c r="W147" s="5">
        <v>0</v>
      </c>
      <c r="X147" s="5" t="s">
        <v>734</v>
      </c>
      <c r="Y147" s="5" t="s">
        <v>735</v>
      </c>
    </row>
    <row r="148" s="5" customFormat="1" spans="1:25">
      <c r="A148" s="5" t="s">
        <v>736</v>
      </c>
      <c r="B148" s="5" t="s">
        <v>26</v>
      </c>
      <c r="C148" s="5" t="s">
        <v>27</v>
      </c>
      <c r="D148" s="5" t="s">
        <v>737</v>
      </c>
      <c r="E148" s="5" t="s">
        <v>738</v>
      </c>
      <c r="F148" s="7">
        <v>44756</v>
      </c>
      <c r="G148" s="7">
        <v>44757</v>
      </c>
      <c r="H148" s="5">
        <v>1</v>
      </c>
      <c r="I148" s="5">
        <v>1</v>
      </c>
      <c r="J148" s="5">
        <v>1</v>
      </c>
      <c r="K148" s="5" t="s">
        <v>30</v>
      </c>
      <c r="L148" s="5">
        <v>1016</v>
      </c>
      <c r="M148" s="5">
        <v>1016</v>
      </c>
      <c r="N148" s="5" t="s">
        <v>739</v>
      </c>
      <c r="O148" s="5" t="s">
        <v>646</v>
      </c>
      <c r="P148" s="5" t="s">
        <v>33</v>
      </c>
      <c r="Q148" s="5">
        <v>0</v>
      </c>
      <c r="R148" s="9">
        <v>44747</v>
      </c>
      <c r="S148" s="7">
        <v>44760</v>
      </c>
      <c r="T148" s="5" t="s">
        <v>34</v>
      </c>
      <c r="U148" s="5">
        <v>1016</v>
      </c>
      <c r="V148" s="5">
        <v>0</v>
      </c>
      <c r="W148" s="5">
        <v>0</v>
      </c>
      <c r="X148" s="5" t="s">
        <v>740</v>
      </c>
      <c r="Y148" s="5" t="s">
        <v>741</v>
      </c>
    </row>
    <row r="149" s="5" customFormat="1" spans="1:25">
      <c r="A149" s="5" t="s">
        <v>742</v>
      </c>
      <c r="B149" s="5" t="s">
        <v>26</v>
      </c>
      <c r="C149" s="5" t="s">
        <v>27</v>
      </c>
      <c r="D149" s="5" t="s">
        <v>444</v>
      </c>
      <c r="E149" s="5" t="s">
        <v>445</v>
      </c>
      <c r="F149" s="7">
        <v>44753</v>
      </c>
      <c r="G149" s="7">
        <v>44757</v>
      </c>
      <c r="H149" s="5">
        <v>1</v>
      </c>
      <c r="I149" s="5">
        <v>4</v>
      </c>
      <c r="J149" s="5">
        <v>4</v>
      </c>
      <c r="K149" s="5" t="s">
        <v>30</v>
      </c>
      <c r="L149" s="5">
        <v>1740</v>
      </c>
      <c r="M149" s="5">
        <v>1740</v>
      </c>
      <c r="N149" s="5" t="s">
        <v>743</v>
      </c>
      <c r="O149" s="5" t="s">
        <v>646</v>
      </c>
      <c r="P149" s="5" t="s">
        <v>33</v>
      </c>
      <c r="Q149" s="5">
        <v>0</v>
      </c>
      <c r="R149" s="9">
        <v>44747</v>
      </c>
      <c r="S149" s="7">
        <v>44760</v>
      </c>
      <c r="T149" s="5" t="s">
        <v>34</v>
      </c>
      <c r="U149" s="5">
        <v>1740</v>
      </c>
      <c r="V149" s="5">
        <v>0</v>
      </c>
      <c r="W149" s="5">
        <v>0</v>
      </c>
      <c r="X149" s="5" t="s">
        <v>51</v>
      </c>
      <c r="Y149" s="5" t="s">
        <v>51</v>
      </c>
    </row>
    <row r="150" s="5" customFormat="1" spans="1:25">
      <c r="A150" s="5" t="s">
        <v>744</v>
      </c>
      <c r="B150" s="5" t="s">
        <v>26</v>
      </c>
      <c r="C150" s="5" t="s">
        <v>27</v>
      </c>
      <c r="D150" s="5" t="s">
        <v>108</v>
      </c>
      <c r="E150" s="5" t="s">
        <v>176</v>
      </c>
      <c r="F150" s="7">
        <v>44751</v>
      </c>
      <c r="G150" s="7">
        <v>44757</v>
      </c>
      <c r="H150" s="5">
        <v>1</v>
      </c>
      <c r="I150" s="5">
        <v>6</v>
      </c>
      <c r="J150" s="5">
        <v>6</v>
      </c>
      <c r="K150" s="5" t="s">
        <v>30</v>
      </c>
      <c r="L150" s="5">
        <v>2634</v>
      </c>
      <c r="M150" s="5">
        <v>2634</v>
      </c>
      <c r="N150" s="5" t="s">
        <v>745</v>
      </c>
      <c r="O150" s="5" t="s">
        <v>646</v>
      </c>
      <c r="P150" s="5" t="s">
        <v>33</v>
      </c>
      <c r="Q150" s="5">
        <v>0</v>
      </c>
      <c r="R150" s="9">
        <v>44748</v>
      </c>
      <c r="S150" s="7">
        <v>44760</v>
      </c>
      <c r="T150" s="5" t="s">
        <v>34</v>
      </c>
      <c r="U150" s="5">
        <v>2634</v>
      </c>
      <c r="V150" s="5">
        <v>0</v>
      </c>
      <c r="W150" s="5">
        <v>0</v>
      </c>
      <c r="X150" s="5" t="s">
        <v>746</v>
      </c>
      <c r="Y150" s="5" t="s">
        <v>747</v>
      </c>
    </row>
    <row r="151" s="5" customFormat="1" spans="1:25">
      <c r="A151" s="5" t="s">
        <v>748</v>
      </c>
      <c r="B151" s="5" t="s">
        <v>26</v>
      </c>
      <c r="C151" s="5" t="s">
        <v>27</v>
      </c>
      <c r="D151" s="5" t="s">
        <v>749</v>
      </c>
      <c r="E151" s="5" t="s">
        <v>750</v>
      </c>
      <c r="F151" s="7">
        <v>44754</v>
      </c>
      <c r="G151" s="7">
        <v>44757</v>
      </c>
      <c r="H151" s="5">
        <v>2</v>
      </c>
      <c r="I151" s="5">
        <v>3</v>
      </c>
      <c r="J151" s="5">
        <v>6</v>
      </c>
      <c r="K151" s="5" t="s">
        <v>30</v>
      </c>
      <c r="L151" s="5">
        <v>3906</v>
      </c>
      <c r="M151" s="5">
        <v>3906</v>
      </c>
      <c r="N151" s="5" t="s">
        <v>751</v>
      </c>
      <c r="O151" s="5" t="s">
        <v>646</v>
      </c>
      <c r="P151" s="5" t="s">
        <v>33</v>
      </c>
      <c r="Q151" s="5">
        <v>0</v>
      </c>
      <c r="R151" s="9">
        <v>44748</v>
      </c>
      <c r="S151" s="7">
        <v>44760</v>
      </c>
      <c r="T151" s="5" t="s">
        <v>34</v>
      </c>
      <c r="U151" s="5">
        <v>3906</v>
      </c>
      <c r="V151" s="5">
        <v>0</v>
      </c>
      <c r="W151" s="5">
        <v>0</v>
      </c>
      <c r="X151" s="5" t="s">
        <v>752</v>
      </c>
      <c r="Y151" s="5" t="s">
        <v>753</v>
      </c>
    </row>
    <row r="152" s="5" customFormat="1" spans="1:25">
      <c r="A152" s="5" t="s">
        <v>742</v>
      </c>
      <c r="B152" s="5" t="s">
        <v>26</v>
      </c>
      <c r="C152" s="5" t="s">
        <v>194</v>
      </c>
      <c r="D152" s="5" t="s">
        <v>444</v>
      </c>
      <c r="E152" s="5" t="s">
        <v>445</v>
      </c>
      <c r="F152" s="7">
        <v>44753</v>
      </c>
      <c r="G152" s="7">
        <v>44757</v>
      </c>
      <c r="H152" s="5">
        <v>1</v>
      </c>
      <c r="I152" s="5">
        <v>4</v>
      </c>
      <c r="J152" s="5">
        <v>4</v>
      </c>
      <c r="K152" s="5" t="s">
        <v>30</v>
      </c>
      <c r="L152" s="5">
        <v>-1740</v>
      </c>
      <c r="M152" s="5">
        <v>-1740</v>
      </c>
      <c r="N152" s="5" t="s">
        <v>743</v>
      </c>
      <c r="O152" s="5" t="s">
        <v>646</v>
      </c>
      <c r="P152" s="5" t="s">
        <v>33</v>
      </c>
      <c r="Q152" s="5">
        <v>0</v>
      </c>
      <c r="R152" s="9">
        <v>44747</v>
      </c>
      <c r="S152" s="7">
        <v>44760</v>
      </c>
      <c r="T152" s="5" t="s">
        <v>34</v>
      </c>
      <c r="U152" s="5">
        <v>-1740</v>
      </c>
      <c r="V152" s="5">
        <v>0</v>
      </c>
      <c r="W152" s="5">
        <v>0</v>
      </c>
      <c r="X152" s="5" t="s">
        <v>51</v>
      </c>
      <c r="Y152" s="5" t="s">
        <v>51</v>
      </c>
    </row>
    <row r="153" s="5" customFormat="1" spans="1:25">
      <c r="A153" s="5" t="s">
        <v>754</v>
      </c>
      <c r="B153" s="5" t="s">
        <v>26</v>
      </c>
      <c r="C153" s="5" t="s">
        <v>27</v>
      </c>
      <c r="D153" s="5" t="s">
        <v>699</v>
      </c>
      <c r="E153" s="5" t="s">
        <v>755</v>
      </c>
      <c r="F153" s="7">
        <v>44752</v>
      </c>
      <c r="G153" s="7">
        <v>44757</v>
      </c>
      <c r="H153" s="5">
        <v>1</v>
      </c>
      <c r="I153" s="5">
        <v>5</v>
      </c>
      <c r="J153" s="5">
        <v>5</v>
      </c>
      <c r="K153" s="5" t="s">
        <v>30</v>
      </c>
      <c r="L153" s="5">
        <v>3070</v>
      </c>
      <c r="M153" s="5">
        <v>3070</v>
      </c>
      <c r="N153" s="5" t="s">
        <v>756</v>
      </c>
      <c r="O153" s="5" t="s">
        <v>646</v>
      </c>
      <c r="P153" s="5" t="s">
        <v>33</v>
      </c>
      <c r="Q153" s="5">
        <v>0</v>
      </c>
      <c r="R153" s="9">
        <v>44749</v>
      </c>
      <c r="S153" s="7">
        <v>44760</v>
      </c>
      <c r="T153" s="5" t="s">
        <v>34</v>
      </c>
      <c r="U153" s="5">
        <v>3070</v>
      </c>
      <c r="V153" s="5">
        <v>0</v>
      </c>
      <c r="W153" s="5">
        <v>0</v>
      </c>
      <c r="X153" s="5" t="s">
        <v>757</v>
      </c>
      <c r="Y153" s="5" t="s">
        <v>758</v>
      </c>
    </row>
    <row r="154" s="5" customFormat="1" spans="1:26">
      <c r="A154" s="5" t="s">
        <v>759</v>
      </c>
      <c r="B154" s="5" t="s">
        <v>26</v>
      </c>
      <c r="C154" s="5" t="s">
        <v>27</v>
      </c>
      <c r="D154" s="5" t="s">
        <v>760</v>
      </c>
      <c r="E154" s="5" t="s">
        <v>115</v>
      </c>
      <c r="F154" s="7">
        <v>44755</v>
      </c>
      <c r="G154" s="7">
        <v>44757</v>
      </c>
      <c r="H154" s="5">
        <v>1</v>
      </c>
      <c r="I154" s="5">
        <v>2</v>
      </c>
      <c r="J154" s="5">
        <v>2</v>
      </c>
      <c r="K154" s="5" t="s">
        <v>30</v>
      </c>
      <c r="L154" s="5">
        <v>1240</v>
      </c>
      <c r="M154" s="5">
        <v>1240</v>
      </c>
      <c r="N154" s="5" t="s">
        <v>761</v>
      </c>
      <c r="O154" s="5" t="s">
        <v>646</v>
      </c>
      <c r="P154" s="5" t="s">
        <v>33</v>
      </c>
      <c r="Q154" s="5">
        <v>0</v>
      </c>
      <c r="R154" s="9">
        <v>44749</v>
      </c>
      <c r="S154" s="7">
        <v>44760</v>
      </c>
      <c r="T154" s="5" t="s">
        <v>34</v>
      </c>
      <c r="U154" s="5">
        <v>1240</v>
      </c>
      <c r="V154" s="5">
        <v>0</v>
      </c>
      <c r="W154" s="5">
        <v>0</v>
      </c>
      <c r="X154" s="5" t="s">
        <v>762</v>
      </c>
      <c r="Y154" s="5">
        <v>118441</v>
      </c>
      <c r="Z154" s="5" t="s">
        <v>763</v>
      </c>
    </row>
    <row r="155" s="5" customFormat="1" spans="1:25">
      <c r="A155" s="5" t="s">
        <v>764</v>
      </c>
      <c r="B155" s="5" t="s">
        <v>26</v>
      </c>
      <c r="C155" s="5" t="s">
        <v>27</v>
      </c>
      <c r="D155" s="5" t="s">
        <v>296</v>
      </c>
      <c r="E155" s="5" t="s">
        <v>715</v>
      </c>
      <c r="F155" s="7">
        <v>44754</v>
      </c>
      <c r="G155" s="7">
        <v>44757</v>
      </c>
      <c r="H155" s="5">
        <v>1</v>
      </c>
      <c r="I155" s="5">
        <v>3</v>
      </c>
      <c r="J155" s="5">
        <v>3</v>
      </c>
      <c r="K155" s="5" t="s">
        <v>30</v>
      </c>
      <c r="L155" s="5">
        <v>2775</v>
      </c>
      <c r="M155" s="5">
        <v>2775</v>
      </c>
      <c r="N155" s="5" t="s">
        <v>765</v>
      </c>
      <c r="O155" s="5" t="s">
        <v>646</v>
      </c>
      <c r="P155" s="5" t="s">
        <v>33</v>
      </c>
      <c r="Q155" s="5">
        <v>0</v>
      </c>
      <c r="R155" s="9">
        <v>44750</v>
      </c>
      <c r="S155" s="7">
        <v>44760</v>
      </c>
      <c r="T155" s="5" t="s">
        <v>34</v>
      </c>
      <c r="U155" s="5">
        <v>2775</v>
      </c>
      <c r="V155" s="5">
        <v>0</v>
      </c>
      <c r="W155" s="5">
        <v>0</v>
      </c>
      <c r="X155" s="5" t="s">
        <v>766</v>
      </c>
      <c r="Y155" s="5" t="s">
        <v>767</v>
      </c>
    </row>
    <row r="156" s="5" customFormat="1" spans="1:25">
      <c r="A156" s="5" t="s">
        <v>768</v>
      </c>
      <c r="B156" s="5" t="s">
        <v>26</v>
      </c>
      <c r="C156" s="5" t="s">
        <v>27</v>
      </c>
      <c r="D156" s="5" t="s">
        <v>769</v>
      </c>
      <c r="E156" s="5" t="s">
        <v>770</v>
      </c>
      <c r="F156" s="7">
        <v>44755</v>
      </c>
      <c r="G156" s="7">
        <v>44757</v>
      </c>
      <c r="H156" s="5">
        <v>2</v>
      </c>
      <c r="I156" s="5">
        <v>2</v>
      </c>
      <c r="J156" s="5">
        <v>4</v>
      </c>
      <c r="K156" s="5" t="s">
        <v>30</v>
      </c>
      <c r="L156" s="5">
        <v>608</v>
      </c>
      <c r="M156" s="5">
        <v>608</v>
      </c>
      <c r="N156" s="5" t="s">
        <v>771</v>
      </c>
      <c r="O156" s="5" t="s">
        <v>646</v>
      </c>
      <c r="P156" s="5" t="s">
        <v>33</v>
      </c>
      <c r="Q156" s="5">
        <v>0</v>
      </c>
      <c r="R156" s="9">
        <v>44750</v>
      </c>
      <c r="S156" s="7">
        <v>44760</v>
      </c>
      <c r="T156" s="5" t="s">
        <v>34</v>
      </c>
      <c r="U156" s="5">
        <v>608</v>
      </c>
      <c r="V156" s="5">
        <v>0</v>
      </c>
      <c r="W156" s="5">
        <v>0</v>
      </c>
      <c r="X156" s="5" t="s">
        <v>772</v>
      </c>
      <c r="Y156" s="5" t="s">
        <v>773</v>
      </c>
    </row>
    <row r="157" s="5" customFormat="1" spans="1:25">
      <c r="A157" s="5" t="s">
        <v>774</v>
      </c>
      <c r="B157" s="5" t="s">
        <v>26</v>
      </c>
      <c r="C157" s="5" t="s">
        <v>27</v>
      </c>
      <c r="D157" s="5" t="s">
        <v>108</v>
      </c>
      <c r="E157" s="5" t="s">
        <v>775</v>
      </c>
      <c r="F157" s="7">
        <v>44754</v>
      </c>
      <c r="G157" s="7">
        <v>44757</v>
      </c>
      <c r="H157" s="5">
        <v>1</v>
      </c>
      <c r="I157" s="5">
        <v>3</v>
      </c>
      <c r="J157" s="5">
        <v>3</v>
      </c>
      <c r="K157" s="5" t="s">
        <v>30</v>
      </c>
      <c r="L157" s="5">
        <v>2184</v>
      </c>
      <c r="M157" s="5">
        <v>2184</v>
      </c>
      <c r="N157" s="5" t="s">
        <v>776</v>
      </c>
      <c r="O157" s="5" t="s">
        <v>646</v>
      </c>
      <c r="P157" s="5" t="s">
        <v>33</v>
      </c>
      <c r="Q157" s="5">
        <v>0</v>
      </c>
      <c r="R157" s="9">
        <v>44751</v>
      </c>
      <c r="S157" s="7">
        <v>44760</v>
      </c>
      <c r="T157" s="5" t="s">
        <v>34</v>
      </c>
      <c r="U157" s="5">
        <v>2184</v>
      </c>
      <c r="V157" s="5">
        <v>0</v>
      </c>
      <c r="W157" s="5">
        <v>0</v>
      </c>
      <c r="X157" s="5" t="s">
        <v>777</v>
      </c>
      <c r="Y157" s="5" t="s">
        <v>778</v>
      </c>
    </row>
    <row r="158" s="5" customFormat="1" spans="1:25">
      <c r="A158" s="5" t="s">
        <v>779</v>
      </c>
      <c r="B158" s="5" t="s">
        <v>26</v>
      </c>
      <c r="C158" s="5" t="s">
        <v>27</v>
      </c>
      <c r="D158" s="5" t="s">
        <v>214</v>
      </c>
      <c r="E158" s="5" t="s">
        <v>249</v>
      </c>
      <c r="F158" s="7">
        <v>44753</v>
      </c>
      <c r="G158" s="7">
        <v>44757</v>
      </c>
      <c r="H158" s="5">
        <v>2</v>
      </c>
      <c r="I158" s="5">
        <v>4</v>
      </c>
      <c r="J158" s="5">
        <v>8</v>
      </c>
      <c r="K158" s="5" t="s">
        <v>30</v>
      </c>
      <c r="L158" s="5">
        <v>3120</v>
      </c>
      <c r="M158" s="5">
        <v>3120</v>
      </c>
      <c r="N158" s="5" t="s">
        <v>780</v>
      </c>
      <c r="O158" s="5" t="s">
        <v>646</v>
      </c>
      <c r="P158" s="5" t="s">
        <v>33</v>
      </c>
      <c r="Q158" s="5">
        <v>0</v>
      </c>
      <c r="R158" s="9">
        <v>44752</v>
      </c>
      <c r="S158" s="7">
        <v>44760</v>
      </c>
      <c r="T158" s="5" t="s">
        <v>34</v>
      </c>
      <c r="U158" s="5">
        <v>3120</v>
      </c>
      <c r="V158" s="5">
        <v>0</v>
      </c>
      <c r="W158" s="5">
        <v>0</v>
      </c>
      <c r="X158" s="5" t="s">
        <v>781</v>
      </c>
      <c r="Y158" s="5" t="s">
        <v>782</v>
      </c>
    </row>
    <row r="159" s="5" customFormat="1" spans="1:25">
      <c r="A159" s="5" t="s">
        <v>783</v>
      </c>
      <c r="B159" s="5" t="s">
        <v>26</v>
      </c>
      <c r="C159" s="5" t="s">
        <v>27</v>
      </c>
      <c r="D159" s="5" t="s">
        <v>108</v>
      </c>
      <c r="E159" s="5" t="s">
        <v>176</v>
      </c>
      <c r="F159" s="7">
        <v>44753</v>
      </c>
      <c r="G159" s="7">
        <v>44757</v>
      </c>
      <c r="H159" s="5">
        <v>1</v>
      </c>
      <c r="I159" s="5">
        <v>4</v>
      </c>
      <c r="J159" s="5">
        <v>4</v>
      </c>
      <c r="K159" s="5" t="s">
        <v>30</v>
      </c>
      <c r="L159" s="5">
        <v>1756</v>
      </c>
      <c r="M159" s="5">
        <v>1756</v>
      </c>
      <c r="N159" s="5" t="s">
        <v>784</v>
      </c>
      <c r="O159" s="5" t="s">
        <v>646</v>
      </c>
      <c r="P159" s="5" t="s">
        <v>33</v>
      </c>
      <c r="Q159" s="5">
        <v>0</v>
      </c>
      <c r="R159" s="9">
        <v>44753</v>
      </c>
      <c r="S159" s="7">
        <v>44760</v>
      </c>
      <c r="T159" s="5" t="s">
        <v>34</v>
      </c>
      <c r="U159" s="5">
        <v>1756</v>
      </c>
      <c r="V159" s="5">
        <v>0</v>
      </c>
      <c r="W159" s="5">
        <v>0</v>
      </c>
      <c r="X159" s="5" t="s">
        <v>785</v>
      </c>
      <c r="Y159" s="5" t="s">
        <v>786</v>
      </c>
    </row>
    <row r="160" s="5" customFormat="1" spans="1:25">
      <c r="A160" s="5" t="s">
        <v>787</v>
      </c>
      <c r="B160" s="5" t="s">
        <v>26</v>
      </c>
      <c r="C160" s="5" t="s">
        <v>27</v>
      </c>
      <c r="D160" s="5" t="s">
        <v>363</v>
      </c>
      <c r="E160" s="5" t="s">
        <v>788</v>
      </c>
      <c r="F160" s="7">
        <v>44755</v>
      </c>
      <c r="G160" s="7">
        <v>44757</v>
      </c>
      <c r="H160" s="5">
        <v>1</v>
      </c>
      <c r="I160" s="5">
        <v>2</v>
      </c>
      <c r="J160" s="5">
        <v>2</v>
      </c>
      <c r="K160" s="5" t="s">
        <v>30</v>
      </c>
      <c r="L160" s="5">
        <v>456</v>
      </c>
      <c r="M160" s="5">
        <v>456</v>
      </c>
      <c r="N160" s="5" t="s">
        <v>789</v>
      </c>
      <c r="O160" s="5" t="s">
        <v>646</v>
      </c>
      <c r="P160" s="5" t="s">
        <v>33</v>
      </c>
      <c r="Q160" s="5">
        <v>0</v>
      </c>
      <c r="R160" s="9">
        <v>44753</v>
      </c>
      <c r="S160" s="7">
        <v>44760</v>
      </c>
      <c r="T160" s="5" t="s">
        <v>34</v>
      </c>
      <c r="U160" s="5">
        <v>456</v>
      </c>
      <c r="V160" s="5">
        <v>0</v>
      </c>
      <c r="W160" s="5">
        <v>0</v>
      </c>
      <c r="X160" s="5" t="s">
        <v>790</v>
      </c>
      <c r="Y160" s="5" t="s">
        <v>791</v>
      </c>
    </row>
    <row r="161" s="5" customFormat="1" spans="1:25">
      <c r="A161" s="5" t="s">
        <v>792</v>
      </c>
      <c r="B161" s="5" t="s">
        <v>26</v>
      </c>
      <c r="C161" s="5" t="s">
        <v>27</v>
      </c>
      <c r="D161" s="5" t="s">
        <v>187</v>
      </c>
      <c r="E161" s="5" t="s">
        <v>352</v>
      </c>
      <c r="F161" s="7">
        <v>44755</v>
      </c>
      <c r="G161" s="7">
        <v>44757</v>
      </c>
      <c r="H161" s="5">
        <v>1</v>
      </c>
      <c r="I161" s="5">
        <v>2</v>
      </c>
      <c r="J161" s="5">
        <v>2</v>
      </c>
      <c r="K161" s="5" t="s">
        <v>30</v>
      </c>
      <c r="L161" s="5">
        <v>614</v>
      </c>
      <c r="M161" s="5">
        <v>614</v>
      </c>
      <c r="N161" s="5" t="s">
        <v>793</v>
      </c>
      <c r="O161" s="5" t="s">
        <v>646</v>
      </c>
      <c r="P161" s="5" t="s">
        <v>33</v>
      </c>
      <c r="Q161" s="5">
        <v>0</v>
      </c>
      <c r="R161" s="9">
        <v>44753</v>
      </c>
      <c r="S161" s="7">
        <v>44760</v>
      </c>
      <c r="T161" s="5" t="s">
        <v>34</v>
      </c>
      <c r="U161" s="5">
        <v>614</v>
      </c>
      <c r="V161" s="5">
        <v>0</v>
      </c>
      <c r="W161" s="5">
        <v>0</v>
      </c>
      <c r="X161" s="5" t="s">
        <v>794</v>
      </c>
      <c r="Y161" s="5" t="s">
        <v>795</v>
      </c>
    </row>
    <row r="162" s="5" customFormat="1" spans="1:25">
      <c r="A162" s="5" t="s">
        <v>796</v>
      </c>
      <c r="B162" s="5" t="s">
        <v>26</v>
      </c>
      <c r="C162" s="5" t="s">
        <v>27</v>
      </c>
      <c r="D162" s="5" t="s">
        <v>214</v>
      </c>
      <c r="E162" s="5" t="s">
        <v>149</v>
      </c>
      <c r="F162" s="7">
        <v>44753</v>
      </c>
      <c r="G162" s="7">
        <v>44757</v>
      </c>
      <c r="H162" s="5">
        <v>2</v>
      </c>
      <c r="I162" s="5">
        <v>4</v>
      </c>
      <c r="J162" s="5">
        <v>8</v>
      </c>
      <c r="K162" s="5" t="s">
        <v>30</v>
      </c>
      <c r="L162" s="5">
        <v>3300</v>
      </c>
      <c r="M162" s="5">
        <v>3300</v>
      </c>
      <c r="N162" s="5" t="s">
        <v>797</v>
      </c>
      <c r="O162" s="5" t="s">
        <v>646</v>
      </c>
      <c r="P162" s="5" t="s">
        <v>33</v>
      </c>
      <c r="Q162" s="5">
        <v>0</v>
      </c>
      <c r="R162" s="9">
        <v>44753</v>
      </c>
      <c r="S162" s="7">
        <v>44760</v>
      </c>
      <c r="T162" s="5" t="s">
        <v>34</v>
      </c>
      <c r="U162" s="5">
        <v>3300</v>
      </c>
      <c r="V162" s="5">
        <v>0</v>
      </c>
      <c r="W162" s="5">
        <v>0</v>
      </c>
      <c r="X162" s="5" t="s">
        <v>798</v>
      </c>
      <c r="Y162" s="5" t="s">
        <v>799</v>
      </c>
    </row>
    <row r="163" s="5" customFormat="1" spans="1:25">
      <c r="A163" s="5" t="s">
        <v>800</v>
      </c>
      <c r="B163" s="5" t="s">
        <v>26</v>
      </c>
      <c r="C163" s="5" t="s">
        <v>27</v>
      </c>
      <c r="D163" s="5" t="s">
        <v>801</v>
      </c>
      <c r="E163" s="5" t="s">
        <v>802</v>
      </c>
      <c r="F163" s="7">
        <v>44756</v>
      </c>
      <c r="G163" s="7">
        <v>44757</v>
      </c>
      <c r="H163" s="5">
        <v>2</v>
      </c>
      <c r="I163" s="5">
        <v>1</v>
      </c>
      <c r="J163" s="5">
        <v>2</v>
      </c>
      <c r="K163" s="5" t="s">
        <v>30</v>
      </c>
      <c r="L163" s="5">
        <v>1194</v>
      </c>
      <c r="M163" s="5">
        <v>1194</v>
      </c>
      <c r="N163" s="5" t="s">
        <v>803</v>
      </c>
      <c r="O163" s="5" t="s">
        <v>646</v>
      </c>
      <c r="P163" s="5" t="s">
        <v>33</v>
      </c>
      <c r="Q163" s="5">
        <v>0</v>
      </c>
      <c r="R163" s="9">
        <v>44753</v>
      </c>
      <c r="S163" s="7">
        <v>44760</v>
      </c>
      <c r="T163" s="5" t="s">
        <v>34</v>
      </c>
      <c r="U163" s="5">
        <v>1194</v>
      </c>
      <c r="V163" s="5">
        <v>0</v>
      </c>
      <c r="W163" s="5">
        <v>0</v>
      </c>
      <c r="X163" s="5" t="s">
        <v>804</v>
      </c>
      <c r="Y163" s="5" t="s">
        <v>805</v>
      </c>
    </row>
    <row r="164" s="5" customFormat="1" spans="1:25">
      <c r="A164" s="5" t="s">
        <v>806</v>
      </c>
      <c r="B164" s="5" t="s">
        <v>26</v>
      </c>
      <c r="C164" s="5" t="s">
        <v>27</v>
      </c>
      <c r="D164" s="5" t="s">
        <v>363</v>
      </c>
      <c r="E164" s="5" t="s">
        <v>364</v>
      </c>
      <c r="F164" s="7">
        <v>44755</v>
      </c>
      <c r="G164" s="7">
        <v>44757</v>
      </c>
      <c r="H164" s="5">
        <v>1</v>
      </c>
      <c r="I164" s="5">
        <v>2</v>
      </c>
      <c r="J164" s="5">
        <v>2</v>
      </c>
      <c r="K164" s="5" t="s">
        <v>30</v>
      </c>
      <c r="L164" s="5">
        <v>456</v>
      </c>
      <c r="M164" s="5">
        <v>456</v>
      </c>
      <c r="N164" s="5" t="s">
        <v>807</v>
      </c>
      <c r="O164" s="5" t="s">
        <v>646</v>
      </c>
      <c r="P164" s="5" t="s">
        <v>33</v>
      </c>
      <c r="Q164" s="5">
        <v>0</v>
      </c>
      <c r="R164" s="9">
        <v>44753</v>
      </c>
      <c r="S164" s="7">
        <v>44760</v>
      </c>
      <c r="T164" s="5" t="s">
        <v>34</v>
      </c>
      <c r="U164" s="5">
        <v>456</v>
      </c>
      <c r="V164" s="5">
        <v>0</v>
      </c>
      <c r="W164" s="5">
        <v>0</v>
      </c>
      <c r="X164" s="5" t="s">
        <v>808</v>
      </c>
      <c r="Y164" s="5" t="s">
        <v>809</v>
      </c>
    </row>
    <row r="165" s="5" customFormat="1" spans="1:25">
      <c r="A165" s="5" t="s">
        <v>810</v>
      </c>
      <c r="B165" s="5" t="s">
        <v>26</v>
      </c>
      <c r="C165" s="5" t="s">
        <v>27</v>
      </c>
      <c r="D165" s="5" t="s">
        <v>811</v>
      </c>
      <c r="E165" s="5" t="s">
        <v>812</v>
      </c>
      <c r="F165" s="7">
        <v>44755</v>
      </c>
      <c r="G165" s="7">
        <v>44757</v>
      </c>
      <c r="H165" s="5">
        <v>2</v>
      </c>
      <c r="I165" s="5">
        <v>2</v>
      </c>
      <c r="J165" s="5">
        <v>4</v>
      </c>
      <c r="K165" s="5" t="s">
        <v>30</v>
      </c>
      <c r="L165" s="5">
        <v>2596</v>
      </c>
      <c r="M165" s="5">
        <v>2596</v>
      </c>
      <c r="N165" s="5" t="s">
        <v>813</v>
      </c>
      <c r="O165" s="5" t="s">
        <v>646</v>
      </c>
      <c r="P165" s="5" t="s">
        <v>33</v>
      </c>
      <c r="Q165" s="5">
        <v>0</v>
      </c>
      <c r="R165" s="9">
        <v>44754</v>
      </c>
      <c r="S165" s="7">
        <v>44760</v>
      </c>
      <c r="T165" s="5" t="s">
        <v>34</v>
      </c>
      <c r="U165" s="5">
        <v>2596</v>
      </c>
      <c r="V165" s="5">
        <v>0</v>
      </c>
      <c r="W165" s="5">
        <v>0</v>
      </c>
      <c r="X165" s="5" t="s">
        <v>814</v>
      </c>
      <c r="Y165" s="5" t="s">
        <v>815</v>
      </c>
    </row>
    <row r="166" s="5" customFormat="1" spans="1:25">
      <c r="A166" s="5" t="s">
        <v>816</v>
      </c>
      <c r="B166" s="5" t="s">
        <v>26</v>
      </c>
      <c r="C166" s="5" t="s">
        <v>27</v>
      </c>
      <c r="D166" s="5" t="s">
        <v>769</v>
      </c>
      <c r="E166" s="5" t="s">
        <v>770</v>
      </c>
      <c r="F166" s="7">
        <v>44756</v>
      </c>
      <c r="G166" s="7">
        <v>44757</v>
      </c>
      <c r="H166" s="5">
        <v>1</v>
      </c>
      <c r="I166" s="5">
        <v>1</v>
      </c>
      <c r="J166" s="5">
        <v>1</v>
      </c>
      <c r="K166" s="5" t="s">
        <v>30</v>
      </c>
      <c r="L166" s="5">
        <v>152</v>
      </c>
      <c r="M166" s="5">
        <v>152</v>
      </c>
      <c r="N166" s="5" t="s">
        <v>817</v>
      </c>
      <c r="O166" s="5" t="s">
        <v>646</v>
      </c>
      <c r="P166" s="5" t="s">
        <v>33</v>
      </c>
      <c r="Q166" s="5">
        <v>0</v>
      </c>
      <c r="R166" s="9">
        <v>44754</v>
      </c>
      <c r="S166" s="7">
        <v>44760</v>
      </c>
      <c r="T166" s="5" t="s">
        <v>34</v>
      </c>
      <c r="U166" s="5">
        <v>152</v>
      </c>
      <c r="V166" s="5">
        <v>0</v>
      </c>
      <c r="W166" s="5">
        <v>0</v>
      </c>
      <c r="X166" s="5" t="s">
        <v>818</v>
      </c>
      <c r="Y166" s="5" t="s">
        <v>819</v>
      </c>
    </row>
    <row r="167" s="5" customFormat="1" spans="1:25">
      <c r="A167" s="5" t="s">
        <v>820</v>
      </c>
      <c r="B167" s="5" t="s">
        <v>26</v>
      </c>
      <c r="C167" s="5" t="s">
        <v>27</v>
      </c>
      <c r="D167" s="5" t="s">
        <v>413</v>
      </c>
      <c r="E167" s="5" t="s">
        <v>821</v>
      </c>
      <c r="F167" s="7">
        <v>44755</v>
      </c>
      <c r="G167" s="7">
        <v>44757</v>
      </c>
      <c r="H167" s="5">
        <v>1</v>
      </c>
      <c r="I167" s="5">
        <v>2</v>
      </c>
      <c r="J167" s="5">
        <v>2</v>
      </c>
      <c r="K167" s="5" t="s">
        <v>30</v>
      </c>
      <c r="L167" s="5">
        <v>1160</v>
      </c>
      <c r="M167" s="5">
        <v>1160</v>
      </c>
      <c r="N167" s="5" t="s">
        <v>822</v>
      </c>
      <c r="O167" s="5" t="s">
        <v>646</v>
      </c>
      <c r="P167" s="5" t="s">
        <v>33</v>
      </c>
      <c r="Q167" s="5">
        <v>0</v>
      </c>
      <c r="R167" s="9">
        <v>44754</v>
      </c>
      <c r="S167" s="7">
        <v>44760</v>
      </c>
      <c r="T167" s="5" t="s">
        <v>34</v>
      </c>
      <c r="U167" s="5">
        <v>1160</v>
      </c>
      <c r="V167" s="5">
        <v>0</v>
      </c>
      <c r="W167" s="5">
        <v>0</v>
      </c>
      <c r="X167" s="5" t="s">
        <v>823</v>
      </c>
      <c r="Y167" s="5" t="s">
        <v>824</v>
      </c>
    </row>
    <row r="168" s="5" customFormat="1" spans="1:25">
      <c r="A168" s="5" t="s">
        <v>825</v>
      </c>
      <c r="B168" s="5" t="s">
        <v>26</v>
      </c>
      <c r="C168" s="5" t="s">
        <v>27</v>
      </c>
      <c r="D168" s="5" t="s">
        <v>461</v>
      </c>
      <c r="E168" s="5" t="s">
        <v>826</v>
      </c>
      <c r="F168" s="7">
        <v>44755</v>
      </c>
      <c r="G168" s="7">
        <v>44757</v>
      </c>
      <c r="H168" s="5">
        <v>1</v>
      </c>
      <c r="I168" s="5">
        <v>2</v>
      </c>
      <c r="J168" s="5">
        <v>2</v>
      </c>
      <c r="K168" s="5" t="s">
        <v>30</v>
      </c>
      <c r="L168" s="5">
        <v>616</v>
      </c>
      <c r="M168" s="5">
        <v>616</v>
      </c>
      <c r="N168" s="5" t="s">
        <v>827</v>
      </c>
      <c r="O168" s="5" t="s">
        <v>646</v>
      </c>
      <c r="P168" s="5" t="s">
        <v>33</v>
      </c>
      <c r="Q168" s="5">
        <v>0</v>
      </c>
      <c r="R168" s="9">
        <v>44754</v>
      </c>
      <c r="S168" s="7">
        <v>44760</v>
      </c>
      <c r="T168" s="5" t="s">
        <v>34</v>
      </c>
      <c r="U168" s="5">
        <v>616</v>
      </c>
      <c r="V168" s="5">
        <v>0</v>
      </c>
      <c r="W168" s="5">
        <v>0</v>
      </c>
      <c r="X168" s="5" t="s">
        <v>828</v>
      </c>
      <c r="Y168" s="5" t="s">
        <v>51</v>
      </c>
    </row>
    <row r="169" s="5" customFormat="1" spans="1:25">
      <c r="A169" s="5" t="s">
        <v>825</v>
      </c>
      <c r="B169" s="5" t="s">
        <v>26</v>
      </c>
      <c r="C169" s="5" t="s">
        <v>194</v>
      </c>
      <c r="D169" s="5" t="s">
        <v>461</v>
      </c>
      <c r="E169" s="5" t="s">
        <v>826</v>
      </c>
      <c r="F169" s="7">
        <v>44755</v>
      </c>
      <c r="G169" s="7">
        <v>44757</v>
      </c>
      <c r="H169" s="5">
        <v>1</v>
      </c>
      <c r="I169" s="5">
        <v>2</v>
      </c>
      <c r="J169" s="5">
        <v>2</v>
      </c>
      <c r="K169" s="5" t="s">
        <v>30</v>
      </c>
      <c r="L169" s="5">
        <v>-616</v>
      </c>
      <c r="M169" s="5">
        <v>-616</v>
      </c>
      <c r="N169" s="5" t="s">
        <v>827</v>
      </c>
      <c r="O169" s="5" t="s">
        <v>646</v>
      </c>
      <c r="P169" s="5" t="s">
        <v>33</v>
      </c>
      <c r="Q169" s="5">
        <v>0</v>
      </c>
      <c r="R169" s="9">
        <v>44754</v>
      </c>
      <c r="S169" s="7">
        <v>44760</v>
      </c>
      <c r="T169" s="5" t="s">
        <v>34</v>
      </c>
      <c r="U169" s="5">
        <v>-616</v>
      </c>
      <c r="V169" s="5">
        <v>0</v>
      </c>
      <c r="W169" s="5">
        <v>0</v>
      </c>
      <c r="X169" s="5" t="s">
        <v>828</v>
      </c>
      <c r="Y169" s="5" t="s">
        <v>51</v>
      </c>
    </row>
    <row r="170" s="5" customFormat="1" spans="1:25">
      <c r="A170" s="5" t="s">
        <v>829</v>
      </c>
      <c r="B170" s="5" t="s">
        <v>26</v>
      </c>
      <c r="C170" s="5" t="s">
        <v>27</v>
      </c>
      <c r="D170" s="5" t="s">
        <v>830</v>
      </c>
      <c r="E170" s="5" t="s">
        <v>831</v>
      </c>
      <c r="F170" s="7">
        <v>44755</v>
      </c>
      <c r="G170" s="7">
        <v>44757</v>
      </c>
      <c r="H170" s="5">
        <v>1</v>
      </c>
      <c r="I170" s="5">
        <v>2</v>
      </c>
      <c r="J170" s="5">
        <v>2</v>
      </c>
      <c r="K170" s="5" t="s">
        <v>30</v>
      </c>
      <c r="L170" s="5">
        <v>8026</v>
      </c>
      <c r="M170" s="5">
        <v>8026</v>
      </c>
      <c r="N170" s="5" t="s">
        <v>832</v>
      </c>
      <c r="O170" s="5" t="s">
        <v>646</v>
      </c>
      <c r="P170" s="5" t="s">
        <v>33</v>
      </c>
      <c r="Q170" s="5">
        <v>0</v>
      </c>
      <c r="R170" s="9">
        <v>44754</v>
      </c>
      <c r="S170" s="7">
        <v>44760</v>
      </c>
      <c r="T170" s="5" t="s">
        <v>34</v>
      </c>
      <c r="U170" s="5">
        <v>8026</v>
      </c>
      <c r="V170" s="5">
        <v>0</v>
      </c>
      <c r="W170" s="5">
        <v>0</v>
      </c>
      <c r="X170" s="5" t="s">
        <v>51</v>
      </c>
      <c r="Y170" s="5" t="s">
        <v>51</v>
      </c>
    </row>
    <row r="171" s="5" customFormat="1" spans="1:25">
      <c r="A171" s="5" t="s">
        <v>833</v>
      </c>
      <c r="B171" s="5" t="s">
        <v>26</v>
      </c>
      <c r="C171" s="5" t="s">
        <v>27</v>
      </c>
      <c r="D171" s="5" t="s">
        <v>834</v>
      </c>
      <c r="E171" s="5" t="s">
        <v>835</v>
      </c>
      <c r="F171" s="7">
        <v>44755</v>
      </c>
      <c r="G171" s="7">
        <v>44757</v>
      </c>
      <c r="H171" s="5">
        <v>1</v>
      </c>
      <c r="I171" s="5">
        <v>2</v>
      </c>
      <c r="J171" s="5">
        <v>2</v>
      </c>
      <c r="K171" s="5" t="s">
        <v>30</v>
      </c>
      <c r="L171" s="5">
        <v>308</v>
      </c>
      <c r="M171" s="5">
        <v>308</v>
      </c>
      <c r="N171" s="5" t="s">
        <v>836</v>
      </c>
      <c r="O171" s="5" t="s">
        <v>646</v>
      </c>
      <c r="P171" s="5" t="s">
        <v>33</v>
      </c>
      <c r="Q171" s="5">
        <v>0</v>
      </c>
      <c r="R171" s="9">
        <v>44754</v>
      </c>
      <c r="S171" s="7">
        <v>44760</v>
      </c>
      <c r="T171" s="5" t="s">
        <v>34</v>
      </c>
      <c r="U171" s="5">
        <v>308</v>
      </c>
      <c r="V171" s="5">
        <v>0</v>
      </c>
      <c r="W171" s="5">
        <v>0</v>
      </c>
      <c r="X171" s="5" t="s">
        <v>837</v>
      </c>
      <c r="Y171" s="5" t="s">
        <v>838</v>
      </c>
    </row>
    <row r="172" s="5" customFormat="1" spans="1:25">
      <c r="A172" s="5" t="s">
        <v>839</v>
      </c>
      <c r="B172" s="5" t="s">
        <v>26</v>
      </c>
      <c r="C172" s="5" t="s">
        <v>27</v>
      </c>
      <c r="D172" s="5" t="s">
        <v>840</v>
      </c>
      <c r="E172" s="5" t="s">
        <v>841</v>
      </c>
      <c r="F172" s="7">
        <v>44755</v>
      </c>
      <c r="G172" s="7">
        <v>44757</v>
      </c>
      <c r="H172" s="5">
        <v>1</v>
      </c>
      <c r="I172" s="5">
        <v>2</v>
      </c>
      <c r="J172" s="5">
        <v>2</v>
      </c>
      <c r="K172" s="5" t="s">
        <v>30</v>
      </c>
      <c r="L172" s="5">
        <v>2484</v>
      </c>
      <c r="M172" s="5">
        <v>2484</v>
      </c>
      <c r="N172" s="5" t="s">
        <v>842</v>
      </c>
      <c r="O172" s="5" t="s">
        <v>646</v>
      </c>
      <c r="P172" s="5" t="s">
        <v>33</v>
      </c>
      <c r="Q172" s="5">
        <v>0</v>
      </c>
      <c r="R172" s="9">
        <v>44754</v>
      </c>
      <c r="S172" s="7">
        <v>44760</v>
      </c>
      <c r="T172" s="5" t="s">
        <v>34</v>
      </c>
      <c r="U172" s="5">
        <v>2484</v>
      </c>
      <c r="V172" s="5">
        <v>0</v>
      </c>
      <c r="W172" s="5">
        <v>0</v>
      </c>
      <c r="X172" s="5" t="s">
        <v>843</v>
      </c>
      <c r="Y172" s="5" t="s">
        <v>844</v>
      </c>
    </row>
    <row r="173" s="5" customFormat="1" spans="1:25">
      <c r="A173" s="5" t="s">
        <v>829</v>
      </c>
      <c r="B173" s="5" t="s">
        <v>26</v>
      </c>
      <c r="C173" s="5" t="s">
        <v>194</v>
      </c>
      <c r="D173" s="5" t="s">
        <v>830</v>
      </c>
      <c r="E173" s="5" t="s">
        <v>831</v>
      </c>
      <c r="F173" s="7">
        <v>44755</v>
      </c>
      <c r="G173" s="7">
        <v>44757</v>
      </c>
      <c r="H173" s="5">
        <v>1</v>
      </c>
      <c r="I173" s="5">
        <v>2</v>
      </c>
      <c r="J173" s="5">
        <v>2</v>
      </c>
      <c r="K173" s="5" t="s">
        <v>30</v>
      </c>
      <c r="L173" s="5">
        <v>-8026</v>
      </c>
      <c r="M173" s="5">
        <v>-8026</v>
      </c>
      <c r="N173" s="5" t="s">
        <v>832</v>
      </c>
      <c r="O173" s="5" t="s">
        <v>646</v>
      </c>
      <c r="P173" s="5" t="s">
        <v>33</v>
      </c>
      <c r="Q173" s="5">
        <v>0</v>
      </c>
      <c r="R173" s="9">
        <v>44754</v>
      </c>
      <c r="S173" s="7">
        <v>44760</v>
      </c>
      <c r="T173" s="5" t="s">
        <v>34</v>
      </c>
      <c r="U173" s="5">
        <v>-8026</v>
      </c>
      <c r="V173" s="5">
        <v>0</v>
      </c>
      <c r="W173" s="5">
        <v>0</v>
      </c>
      <c r="X173" s="5" t="s">
        <v>51</v>
      </c>
      <c r="Y173" s="5" t="s">
        <v>51</v>
      </c>
    </row>
    <row r="174" s="5" customFormat="1" spans="1:25">
      <c r="A174" s="5" t="s">
        <v>845</v>
      </c>
      <c r="B174" s="5" t="s">
        <v>26</v>
      </c>
      <c r="C174" s="5" t="s">
        <v>27</v>
      </c>
      <c r="D174" s="5" t="s">
        <v>363</v>
      </c>
      <c r="E174" s="5" t="s">
        <v>846</v>
      </c>
      <c r="F174" s="7">
        <v>44756</v>
      </c>
      <c r="G174" s="7">
        <v>44757</v>
      </c>
      <c r="H174" s="5">
        <v>1</v>
      </c>
      <c r="I174" s="5">
        <v>1</v>
      </c>
      <c r="J174" s="5">
        <v>1</v>
      </c>
      <c r="K174" s="5" t="s">
        <v>30</v>
      </c>
      <c r="L174" s="5">
        <v>265</v>
      </c>
      <c r="M174" s="5">
        <v>265</v>
      </c>
      <c r="N174" s="5" t="s">
        <v>847</v>
      </c>
      <c r="O174" s="5" t="s">
        <v>646</v>
      </c>
      <c r="P174" s="5" t="s">
        <v>33</v>
      </c>
      <c r="Q174" s="5">
        <v>0</v>
      </c>
      <c r="R174" s="9">
        <v>44754</v>
      </c>
      <c r="S174" s="7">
        <v>44760</v>
      </c>
      <c r="T174" s="5" t="s">
        <v>34</v>
      </c>
      <c r="U174" s="5">
        <v>265</v>
      </c>
      <c r="V174" s="5">
        <v>0</v>
      </c>
      <c r="W174" s="5">
        <v>0</v>
      </c>
      <c r="X174" s="5" t="s">
        <v>848</v>
      </c>
      <c r="Y174" s="5" t="s">
        <v>849</v>
      </c>
    </row>
    <row r="175" s="5" customFormat="1" spans="1:25">
      <c r="A175" s="5" t="s">
        <v>850</v>
      </c>
      <c r="B175" s="5" t="s">
        <v>26</v>
      </c>
      <c r="C175" s="5" t="s">
        <v>27</v>
      </c>
      <c r="D175" s="5" t="s">
        <v>317</v>
      </c>
      <c r="E175" s="5" t="s">
        <v>318</v>
      </c>
      <c r="F175" s="7">
        <v>44755</v>
      </c>
      <c r="G175" s="7">
        <v>44757</v>
      </c>
      <c r="H175" s="5">
        <v>1</v>
      </c>
      <c r="I175" s="5">
        <v>2</v>
      </c>
      <c r="J175" s="5">
        <v>2</v>
      </c>
      <c r="K175" s="5" t="s">
        <v>30</v>
      </c>
      <c r="L175" s="5">
        <v>918</v>
      </c>
      <c r="M175" s="5">
        <v>918</v>
      </c>
      <c r="N175" s="5" t="s">
        <v>851</v>
      </c>
      <c r="O175" s="5" t="s">
        <v>646</v>
      </c>
      <c r="P175" s="5" t="s">
        <v>33</v>
      </c>
      <c r="Q175" s="5">
        <v>0</v>
      </c>
      <c r="R175" s="9">
        <v>44755</v>
      </c>
      <c r="S175" s="7">
        <v>44760</v>
      </c>
      <c r="T175" s="5" t="s">
        <v>34</v>
      </c>
      <c r="U175" s="5">
        <v>918</v>
      </c>
      <c r="V175" s="5">
        <v>0</v>
      </c>
      <c r="W175" s="5">
        <v>0</v>
      </c>
      <c r="X175" s="5" t="s">
        <v>852</v>
      </c>
      <c r="Y175" s="5" t="s">
        <v>853</v>
      </c>
    </row>
    <row r="176" s="5" customFormat="1" spans="1:25">
      <c r="A176" s="5" t="s">
        <v>854</v>
      </c>
      <c r="B176" s="5" t="s">
        <v>26</v>
      </c>
      <c r="C176" s="5" t="s">
        <v>27</v>
      </c>
      <c r="D176" s="5" t="s">
        <v>159</v>
      </c>
      <c r="E176" s="5" t="s">
        <v>855</v>
      </c>
      <c r="F176" s="7">
        <v>44756</v>
      </c>
      <c r="G176" s="7">
        <v>44757</v>
      </c>
      <c r="H176" s="5">
        <v>1</v>
      </c>
      <c r="I176" s="5">
        <v>1</v>
      </c>
      <c r="J176" s="5">
        <v>1</v>
      </c>
      <c r="K176" s="5" t="s">
        <v>30</v>
      </c>
      <c r="L176" s="5">
        <v>3143</v>
      </c>
      <c r="M176" s="5">
        <v>3143</v>
      </c>
      <c r="N176" s="5" t="s">
        <v>856</v>
      </c>
      <c r="O176" s="5" t="s">
        <v>646</v>
      </c>
      <c r="P176" s="5" t="s">
        <v>33</v>
      </c>
      <c r="Q176" s="5">
        <v>0</v>
      </c>
      <c r="R176" s="9">
        <v>44755</v>
      </c>
      <c r="S176" s="7">
        <v>44760</v>
      </c>
      <c r="T176" s="5" t="s">
        <v>34</v>
      </c>
      <c r="U176" s="5">
        <v>3143</v>
      </c>
      <c r="V176" s="5">
        <v>0</v>
      </c>
      <c r="W176" s="5">
        <v>0</v>
      </c>
      <c r="X176" s="5" t="s">
        <v>857</v>
      </c>
      <c r="Y176" s="5" t="s">
        <v>858</v>
      </c>
    </row>
    <row r="177" s="5" customFormat="1" spans="1:25">
      <c r="A177" s="5" t="s">
        <v>859</v>
      </c>
      <c r="B177" s="5" t="s">
        <v>26</v>
      </c>
      <c r="C177" s="5" t="s">
        <v>27</v>
      </c>
      <c r="D177" s="5" t="s">
        <v>363</v>
      </c>
      <c r="E177" s="5" t="s">
        <v>788</v>
      </c>
      <c r="F177" s="7">
        <v>44756</v>
      </c>
      <c r="G177" s="7">
        <v>44757</v>
      </c>
      <c r="H177" s="5">
        <v>1</v>
      </c>
      <c r="I177" s="5">
        <v>1</v>
      </c>
      <c r="J177" s="5">
        <v>1</v>
      </c>
      <c r="K177" s="5" t="s">
        <v>30</v>
      </c>
      <c r="L177" s="5">
        <v>228</v>
      </c>
      <c r="M177" s="5">
        <v>228</v>
      </c>
      <c r="N177" s="5" t="s">
        <v>860</v>
      </c>
      <c r="O177" s="5" t="s">
        <v>646</v>
      </c>
      <c r="P177" s="5" t="s">
        <v>33</v>
      </c>
      <c r="Q177" s="5">
        <v>0</v>
      </c>
      <c r="R177" s="9">
        <v>44755</v>
      </c>
      <c r="S177" s="7">
        <v>44760</v>
      </c>
      <c r="T177" s="5" t="s">
        <v>34</v>
      </c>
      <c r="U177" s="5">
        <v>228</v>
      </c>
      <c r="V177" s="5">
        <v>0</v>
      </c>
      <c r="W177" s="5">
        <v>0</v>
      </c>
      <c r="X177" s="5" t="s">
        <v>51</v>
      </c>
      <c r="Y177" s="5" t="s">
        <v>51</v>
      </c>
    </row>
    <row r="178" s="5" customFormat="1" spans="1:25">
      <c r="A178" s="5" t="s">
        <v>861</v>
      </c>
      <c r="B178" s="5" t="s">
        <v>26</v>
      </c>
      <c r="C178" s="5" t="s">
        <v>27</v>
      </c>
      <c r="D178" s="5" t="s">
        <v>862</v>
      </c>
      <c r="E178" s="5" t="s">
        <v>863</v>
      </c>
      <c r="F178" s="7">
        <v>44756</v>
      </c>
      <c r="G178" s="7">
        <v>44757</v>
      </c>
      <c r="H178" s="5">
        <v>1</v>
      </c>
      <c r="I178" s="5">
        <v>1</v>
      </c>
      <c r="J178" s="5">
        <v>1</v>
      </c>
      <c r="K178" s="5" t="s">
        <v>30</v>
      </c>
      <c r="L178" s="5">
        <v>885</v>
      </c>
      <c r="M178" s="5">
        <v>885</v>
      </c>
      <c r="N178" s="5" t="s">
        <v>864</v>
      </c>
      <c r="O178" s="5" t="s">
        <v>646</v>
      </c>
      <c r="P178" s="5" t="s">
        <v>33</v>
      </c>
      <c r="Q178" s="5">
        <v>0</v>
      </c>
      <c r="R178" s="9">
        <v>44755</v>
      </c>
      <c r="S178" s="7">
        <v>44760</v>
      </c>
      <c r="T178" s="5" t="s">
        <v>34</v>
      </c>
      <c r="U178" s="5">
        <v>885</v>
      </c>
      <c r="V178" s="5">
        <v>0</v>
      </c>
      <c r="W178" s="5">
        <v>0</v>
      </c>
      <c r="X178" s="5" t="s">
        <v>865</v>
      </c>
      <c r="Y178" s="5" t="s">
        <v>866</v>
      </c>
    </row>
    <row r="179" s="5" customFormat="1" spans="1:25">
      <c r="A179" s="5" t="s">
        <v>867</v>
      </c>
      <c r="B179" s="5" t="s">
        <v>26</v>
      </c>
      <c r="C179" s="5" t="s">
        <v>27</v>
      </c>
      <c r="D179" s="5" t="s">
        <v>868</v>
      </c>
      <c r="E179" s="5" t="s">
        <v>869</v>
      </c>
      <c r="F179" s="7">
        <v>44756</v>
      </c>
      <c r="G179" s="7">
        <v>44757</v>
      </c>
      <c r="H179" s="5">
        <v>1</v>
      </c>
      <c r="I179" s="5">
        <v>1</v>
      </c>
      <c r="J179" s="5">
        <v>1</v>
      </c>
      <c r="K179" s="5" t="s">
        <v>30</v>
      </c>
      <c r="L179" s="5">
        <v>488</v>
      </c>
      <c r="M179" s="5">
        <v>488</v>
      </c>
      <c r="N179" s="5" t="s">
        <v>870</v>
      </c>
      <c r="O179" s="5" t="s">
        <v>646</v>
      </c>
      <c r="P179" s="5" t="s">
        <v>33</v>
      </c>
      <c r="Q179" s="5">
        <v>0</v>
      </c>
      <c r="R179" s="9">
        <v>44756</v>
      </c>
      <c r="S179" s="7">
        <v>44760</v>
      </c>
      <c r="T179" s="5" t="s">
        <v>34</v>
      </c>
      <c r="U179" s="5">
        <v>488</v>
      </c>
      <c r="V179" s="5">
        <v>0</v>
      </c>
      <c r="W179" s="5">
        <v>0</v>
      </c>
      <c r="X179" s="5" t="s">
        <v>871</v>
      </c>
      <c r="Y179" s="5" t="s">
        <v>872</v>
      </c>
    </row>
    <row r="180" s="5" customFormat="1" spans="1:25">
      <c r="A180" s="5" t="s">
        <v>873</v>
      </c>
      <c r="B180" s="5" t="s">
        <v>26</v>
      </c>
      <c r="C180" s="5" t="s">
        <v>27</v>
      </c>
      <c r="D180" s="5" t="s">
        <v>259</v>
      </c>
      <c r="E180" s="5" t="s">
        <v>260</v>
      </c>
      <c r="F180" s="7">
        <v>44756</v>
      </c>
      <c r="G180" s="7">
        <v>44757</v>
      </c>
      <c r="H180" s="5">
        <v>1</v>
      </c>
      <c r="I180" s="5">
        <v>1</v>
      </c>
      <c r="J180" s="5">
        <v>1</v>
      </c>
      <c r="K180" s="5" t="s">
        <v>30</v>
      </c>
      <c r="L180" s="5">
        <v>228</v>
      </c>
      <c r="M180" s="5">
        <v>228</v>
      </c>
      <c r="N180" s="5" t="s">
        <v>574</v>
      </c>
      <c r="O180" s="5" t="s">
        <v>646</v>
      </c>
      <c r="P180" s="5" t="s">
        <v>33</v>
      </c>
      <c r="Q180" s="5">
        <v>0</v>
      </c>
      <c r="R180" s="9">
        <v>44756</v>
      </c>
      <c r="S180" s="7">
        <v>44760</v>
      </c>
      <c r="T180" s="5" t="s">
        <v>34</v>
      </c>
      <c r="U180" s="5">
        <v>228</v>
      </c>
      <c r="V180" s="5">
        <v>0</v>
      </c>
      <c r="W180" s="5">
        <v>0</v>
      </c>
      <c r="X180" s="5" t="s">
        <v>874</v>
      </c>
      <c r="Y180" s="5" t="s">
        <v>875</v>
      </c>
    </row>
    <row r="181" s="5" customFormat="1" spans="1:25">
      <c r="A181" s="5" t="s">
        <v>859</v>
      </c>
      <c r="B181" s="5" t="s">
        <v>26</v>
      </c>
      <c r="C181" s="5" t="s">
        <v>194</v>
      </c>
      <c r="D181" s="5" t="s">
        <v>363</v>
      </c>
      <c r="E181" s="5" t="s">
        <v>788</v>
      </c>
      <c r="F181" s="7">
        <v>44756</v>
      </c>
      <c r="G181" s="7">
        <v>44757</v>
      </c>
      <c r="H181" s="5">
        <v>1</v>
      </c>
      <c r="I181" s="5">
        <v>1</v>
      </c>
      <c r="J181" s="5">
        <v>1</v>
      </c>
      <c r="K181" s="5" t="s">
        <v>30</v>
      </c>
      <c r="L181" s="5">
        <v>-228</v>
      </c>
      <c r="M181" s="5">
        <v>-228</v>
      </c>
      <c r="N181" s="5" t="s">
        <v>860</v>
      </c>
      <c r="O181" s="5" t="s">
        <v>646</v>
      </c>
      <c r="P181" s="5" t="s">
        <v>33</v>
      </c>
      <c r="Q181" s="5">
        <v>0</v>
      </c>
      <c r="R181" s="9">
        <v>44755</v>
      </c>
      <c r="S181" s="7">
        <v>44760</v>
      </c>
      <c r="T181" s="5" t="s">
        <v>34</v>
      </c>
      <c r="U181" s="5">
        <v>-228</v>
      </c>
      <c r="V181" s="5">
        <v>0</v>
      </c>
      <c r="W181" s="5">
        <v>0</v>
      </c>
      <c r="X181" s="5" t="s">
        <v>51</v>
      </c>
      <c r="Y181" s="5" t="s">
        <v>51</v>
      </c>
    </row>
    <row r="182" s="5" customFormat="1" spans="1:25">
      <c r="A182" s="5" t="s">
        <v>876</v>
      </c>
      <c r="B182" s="5" t="s">
        <v>26</v>
      </c>
      <c r="C182" s="5" t="s">
        <v>27</v>
      </c>
      <c r="D182" s="5" t="s">
        <v>337</v>
      </c>
      <c r="E182" s="5" t="s">
        <v>338</v>
      </c>
      <c r="F182" s="7">
        <v>44756</v>
      </c>
      <c r="G182" s="7">
        <v>44757</v>
      </c>
      <c r="H182" s="5">
        <v>1</v>
      </c>
      <c r="I182" s="5">
        <v>1</v>
      </c>
      <c r="J182" s="5">
        <v>1</v>
      </c>
      <c r="K182" s="5" t="s">
        <v>30</v>
      </c>
      <c r="L182" s="5">
        <v>173</v>
      </c>
      <c r="M182" s="5">
        <v>173</v>
      </c>
      <c r="N182" s="5" t="s">
        <v>877</v>
      </c>
      <c r="O182" s="5" t="s">
        <v>646</v>
      </c>
      <c r="P182" s="5" t="s">
        <v>33</v>
      </c>
      <c r="Q182" s="5">
        <v>0</v>
      </c>
      <c r="R182" s="9">
        <v>44756</v>
      </c>
      <c r="S182" s="7">
        <v>44760</v>
      </c>
      <c r="T182" s="5" t="s">
        <v>34</v>
      </c>
      <c r="U182" s="5">
        <v>173</v>
      </c>
      <c r="V182" s="5">
        <v>0</v>
      </c>
      <c r="W182" s="5">
        <v>0</v>
      </c>
      <c r="X182" s="5" t="s">
        <v>878</v>
      </c>
      <c r="Y182" s="5" t="s">
        <v>879</v>
      </c>
    </row>
    <row r="183" s="5" customFormat="1" spans="1:25">
      <c r="A183" s="5" t="s">
        <v>880</v>
      </c>
      <c r="B183" s="5" t="s">
        <v>26</v>
      </c>
      <c r="C183" s="5" t="s">
        <v>27</v>
      </c>
      <c r="D183" s="5" t="s">
        <v>569</v>
      </c>
      <c r="E183" s="5" t="s">
        <v>881</v>
      </c>
      <c r="F183" s="7">
        <v>44756</v>
      </c>
      <c r="G183" s="7">
        <v>44757</v>
      </c>
      <c r="H183" s="5">
        <v>1</v>
      </c>
      <c r="I183" s="5">
        <v>1</v>
      </c>
      <c r="J183" s="5">
        <v>1</v>
      </c>
      <c r="K183" s="5" t="s">
        <v>30</v>
      </c>
      <c r="L183" s="5">
        <v>236</v>
      </c>
      <c r="M183" s="5">
        <v>236</v>
      </c>
      <c r="N183" s="5" t="s">
        <v>882</v>
      </c>
      <c r="O183" s="5" t="s">
        <v>646</v>
      </c>
      <c r="P183" s="5" t="s">
        <v>33</v>
      </c>
      <c r="Q183" s="5">
        <v>0</v>
      </c>
      <c r="R183" s="9">
        <v>44756</v>
      </c>
      <c r="S183" s="7">
        <v>44760</v>
      </c>
      <c r="T183" s="5" t="s">
        <v>34</v>
      </c>
      <c r="U183" s="5">
        <v>236</v>
      </c>
      <c r="V183" s="5">
        <v>0</v>
      </c>
      <c r="W183" s="5">
        <v>0</v>
      </c>
      <c r="X183" s="5" t="s">
        <v>883</v>
      </c>
      <c r="Y183" s="5" t="s">
        <v>686</v>
      </c>
    </row>
    <row r="184" s="5" customFormat="1" spans="1:25">
      <c r="A184" s="5" t="s">
        <v>884</v>
      </c>
      <c r="B184" s="5" t="s">
        <v>26</v>
      </c>
      <c r="C184" s="5" t="s">
        <v>27</v>
      </c>
      <c r="D184" s="5" t="s">
        <v>555</v>
      </c>
      <c r="E184" s="5" t="s">
        <v>885</v>
      </c>
      <c r="F184" s="7">
        <v>44756</v>
      </c>
      <c r="G184" s="7">
        <v>44757</v>
      </c>
      <c r="H184" s="5">
        <v>1</v>
      </c>
      <c r="I184" s="5">
        <v>1</v>
      </c>
      <c r="J184" s="5">
        <v>1</v>
      </c>
      <c r="K184" s="5" t="s">
        <v>30</v>
      </c>
      <c r="L184" s="5">
        <v>410</v>
      </c>
      <c r="M184" s="5">
        <v>410</v>
      </c>
      <c r="N184" s="5" t="s">
        <v>886</v>
      </c>
      <c r="O184" s="5" t="s">
        <v>646</v>
      </c>
      <c r="P184" s="5" t="s">
        <v>33</v>
      </c>
      <c r="Q184" s="5">
        <v>0</v>
      </c>
      <c r="R184" s="9">
        <v>44756</v>
      </c>
      <c r="S184" s="7">
        <v>44760</v>
      </c>
      <c r="T184" s="5" t="s">
        <v>34</v>
      </c>
      <c r="U184" s="5">
        <v>410</v>
      </c>
      <c r="V184" s="5">
        <v>0</v>
      </c>
      <c r="W184" s="5">
        <v>0</v>
      </c>
      <c r="X184" s="5" t="s">
        <v>887</v>
      </c>
      <c r="Y184" s="5" t="s">
        <v>51</v>
      </c>
    </row>
    <row r="185" s="5" customFormat="1" spans="1:25">
      <c r="A185" s="5" t="s">
        <v>888</v>
      </c>
      <c r="B185" s="5" t="s">
        <v>26</v>
      </c>
      <c r="C185" s="5" t="s">
        <v>27</v>
      </c>
      <c r="D185" s="5" t="s">
        <v>889</v>
      </c>
      <c r="E185" s="5" t="s">
        <v>890</v>
      </c>
      <c r="F185" s="7">
        <v>44756</v>
      </c>
      <c r="G185" s="7">
        <v>44757</v>
      </c>
      <c r="H185" s="5">
        <v>1</v>
      </c>
      <c r="I185" s="5">
        <v>1</v>
      </c>
      <c r="J185" s="5">
        <v>1</v>
      </c>
      <c r="K185" s="5" t="s">
        <v>30</v>
      </c>
      <c r="L185" s="5">
        <v>180</v>
      </c>
      <c r="M185" s="5">
        <v>180</v>
      </c>
      <c r="N185" s="5" t="s">
        <v>891</v>
      </c>
      <c r="O185" s="5" t="s">
        <v>646</v>
      </c>
      <c r="P185" s="5" t="s">
        <v>33</v>
      </c>
      <c r="Q185" s="5">
        <v>0</v>
      </c>
      <c r="R185" s="9">
        <v>44756</v>
      </c>
      <c r="S185" s="7">
        <v>44760</v>
      </c>
      <c r="T185" s="5" t="s">
        <v>34</v>
      </c>
      <c r="U185" s="5">
        <v>180</v>
      </c>
      <c r="V185" s="5">
        <v>0</v>
      </c>
      <c r="W185" s="5">
        <v>0</v>
      </c>
      <c r="X185" s="5" t="s">
        <v>892</v>
      </c>
      <c r="Y185" s="5" t="s">
        <v>893</v>
      </c>
    </row>
    <row r="186" s="5" customFormat="1" spans="1:25">
      <c r="A186" s="5" t="s">
        <v>894</v>
      </c>
      <c r="B186" s="5" t="s">
        <v>26</v>
      </c>
      <c r="C186" s="5" t="s">
        <v>27</v>
      </c>
      <c r="D186" s="5" t="s">
        <v>357</v>
      </c>
      <c r="E186" s="5" t="s">
        <v>358</v>
      </c>
      <c r="F186" s="7">
        <v>44756</v>
      </c>
      <c r="G186" s="7">
        <v>44757</v>
      </c>
      <c r="H186" s="5">
        <v>1</v>
      </c>
      <c r="I186" s="5">
        <v>1</v>
      </c>
      <c r="J186" s="5">
        <v>1</v>
      </c>
      <c r="K186" s="5" t="s">
        <v>30</v>
      </c>
      <c r="L186" s="5">
        <v>157</v>
      </c>
      <c r="M186" s="5">
        <v>157</v>
      </c>
      <c r="N186" s="5" t="s">
        <v>375</v>
      </c>
      <c r="O186" s="5" t="s">
        <v>646</v>
      </c>
      <c r="P186" s="5" t="s">
        <v>33</v>
      </c>
      <c r="Q186" s="5">
        <v>0</v>
      </c>
      <c r="R186" s="9">
        <v>44756</v>
      </c>
      <c r="S186" s="7">
        <v>44760</v>
      </c>
      <c r="T186" s="5" t="s">
        <v>34</v>
      </c>
      <c r="U186" s="5">
        <v>157</v>
      </c>
      <c r="V186" s="5">
        <v>0</v>
      </c>
      <c r="W186" s="5">
        <v>0</v>
      </c>
      <c r="X186" s="5" t="s">
        <v>895</v>
      </c>
      <c r="Y186" s="5" t="s">
        <v>896</v>
      </c>
    </row>
    <row r="187" s="5" customFormat="1" spans="1:25">
      <c r="A187" s="5" t="s">
        <v>897</v>
      </c>
      <c r="B187" s="5" t="s">
        <v>26</v>
      </c>
      <c r="C187" s="5" t="s">
        <v>27</v>
      </c>
      <c r="D187" s="5" t="s">
        <v>187</v>
      </c>
      <c r="E187" s="5" t="s">
        <v>188</v>
      </c>
      <c r="F187" s="7">
        <v>44756</v>
      </c>
      <c r="G187" s="7">
        <v>44757</v>
      </c>
      <c r="H187" s="5">
        <v>1</v>
      </c>
      <c r="I187" s="5">
        <v>1</v>
      </c>
      <c r="J187" s="5">
        <v>1</v>
      </c>
      <c r="K187" s="5" t="s">
        <v>30</v>
      </c>
      <c r="L187" s="5">
        <v>307</v>
      </c>
      <c r="M187" s="5">
        <v>307</v>
      </c>
      <c r="N187" s="5" t="s">
        <v>601</v>
      </c>
      <c r="O187" s="5" t="s">
        <v>646</v>
      </c>
      <c r="P187" s="5" t="s">
        <v>33</v>
      </c>
      <c r="Q187" s="5">
        <v>0</v>
      </c>
      <c r="R187" s="9">
        <v>44756</v>
      </c>
      <c r="S187" s="7">
        <v>44760</v>
      </c>
      <c r="T187" s="5" t="s">
        <v>34</v>
      </c>
      <c r="U187" s="5">
        <v>307</v>
      </c>
      <c r="V187" s="5">
        <v>0</v>
      </c>
      <c r="W187" s="5">
        <v>0</v>
      </c>
      <c r="X187" s="5" t="s">
        <v>898</v>
      </c>
      <c r="Y187" s="5" t="s">
        <v>899</v>
      </c>
    </row>
    <row r="188" s="5" customFormat="1" spans="1:25">
      <c r="A188" s="5" t="s">
        <v>900</v>
      </c>
      <c r="B188" s="5" t="s">
        <v>26</v>
      </c>
      <c r="C188" s="5" t="s">
        <v>27</v>
      </c>
      <c r="D188" s="5" t="s">
        <v>187</v>
      </c>
      <c r="E188" s="5" t="s">
        <v>188</v>
      </c>
      <c r="F188" s="7">
        <v>44756</v>
      </c>
      <c r="G188" s="7">
        <v>44757</v>
      </c>
      <c r="H188" s="5">
        <v>1</v>
      </c>
      <c r="I188" s="5">
        <v>1</v>
      </c>
      <c r="J188" s="5">
        <v>1</v>
      </c>
      <c r="K188" s="5" t="s">
        <v>30</v>
      </c>
      <c r="L188" s="5">
        <v>307</v>
      </c>
      <c r="M188" s="5">
        <v>307</v>
      </c>
      <c r="N188" s="5" t="s">
        <v>901</v>
      </c>
      <c r="O188" s="5" t="s">
        <v>646</v>
      </c>
      <c r="P188" s="5" t="s">
        <v>33</v>
      </c>
      <c r="Q188" s="5">
        <v>0</v>
      </c>
      <c r="R188" s="9">
        <v>44756</v>
      </c>
      <c r="S188" s="7">
        <v>44760</v>
      </c>
      <c r="T188" s="5" t="s">
        <v>34</v>
      </c>
      <c r="U188" s="5">
        <v>307</v>
      </c>
      <c r="V188" s="5">
        <v>0</v>
      </c>
      <c r="W188" s="5">
        <v>0</v>
      </c>
      <c r="X188" s="5" t="s">
        <v>51</v>
      </c>
      <c r="Y188" s="5" t="s">
        <v>51</v>
      </c>
    </row>
    <row r="189" s="5" customFormat="1" spans="1:25">
      <c r="A189" s="5" t="s">
        <v>884</v>
      </c>
      <c r="B189" s="5" t="s">
        <v>26</v>
      </c>
      <c r="C189" s="5" t="s">
        <v>194</v>
      </c>
      <c r="D189" s="5" t="s">
        <v>555</v>
      </c>
      <c r="E189" s="5" t="s">
        <v>885</v>
      </c>
      <c r="F189" s="7">
        <v>44756</v>
      </c>
      <c r="G189" s="7">
        <v>44757</v>
      </c>
      <c r="H189" s="5">
        <v>1</v>
      </c>
      <c r="I189" s="5">
        <v>1</v>
      </c>
      <c r="J189" s="5">
        <v>1</v>
      </c>
      <c r="K189" s="5" t="s">
        <v>30</v>
      </c>
      <c r="L189" s="5">
        <v>-410</v>
      </c>
      <c r="M189" s="5">
        <v>-410</v>
      </c>
      <c r="N189" s="5" t="s">
        <v>886</v>
      </c>
      <c r="O189" s="5" t="s">
        <v>646</v>
      </c>
      <c r="P189" s="5" t="s">
        <v>33</v>
      </c>
      <c r="Q189" s="5">
        <v>0</v>
      </c>
      <c r="R189" s="9">
        <v>44756</v>
      </c>
      <c r="S189" s="7">
        <v>44760</v>
      </c>
      <c r="T189" s="5" t="s">
        <v>34</v>
      </c>
      <c r="U189" s="5">
        <v>-410</v>
      </c>
      <c r="V189" s="5">
        <v>0</v>
      </c>
      <c r="W189" s="5">
        <v>0</v>
      </c>
      <c r="X189" s="5" t="s">
        <v>887</v>
      </c>
      <c r="Y189" s="5" t="s">
        <v>51</v>
      </c>
    </row>
    <row r="190" s="5" customFormat="1" spans="1:25">
      <c r="A190" s="5" t="s">
        <v>902</v>
      </c>
      <c r="B190" s="5" t="s">
        <v>26</v>
      </c>
      <c r="C190" s="5" t="s">
        <v>27</v>
      </c>
      <c r="D190" s="5" t="s">
        <v>357</v>
      </c>
      <c r="E190" s="5" t="s">
        <v>358</v>
      </c>
      <c r="F190" s="7">
        <v>44756</v>
      </c>
      <c r="G190" s="7">
        <v>44757</v>
      </c>
      <c r="H190" s="5">
        <v>1</v>
      </c>
      <c r="I190" s="5">
        <v>1</v>
      </c>
      <c r="J190" s="5">
        <v>1</v>
      </c>
      <c r="K190" s="5" t="s">
        <v>30</v>
      </c>
      <c r="L190" s="5">
        <v>157</v>
      </c>
      <c r="M190" s="5">
        <v>157</v>
      </c>
      <c r="N190" s="5" t="s">
        <v>903</v>
      </c>
      <c r="O190" s="5" t="s">
        <v>646</v>
      </c>
      <c r="P190" s="5" t="s">
        <v>33</v>
      </c>
      <c r="Q190" s="5">
        <v>0</v>
      </c>
      <c r="R190" s="9">
        <v>44756</v>
      </c>
      <c r="S190" s="7">
        <v>44760</v>
      </c>
      <c r="T190" s="5" t="s">
        <v>34</v>
      </c>
      <c r="U190" s="5">
        <v>157</v>
      </c>
      <c r="V190" s="5">
        <v>0</v>
      </c>
      <c r="W190" s="5">
        <v>0</v>
      </c>
      <c r="X190" s="5" t="s">
        <v>904</v>
      </c>
      <c r="Y190" s="5" t="s">
        <v>905</v>
      </c>
    </row>
    <row r="191" s="5" customFormat="1" spans="1:25">
      <c r="A191" s="5" t="s">
        <v>906</v>
      </c>
      <c r="B191" s="5" t="s">
        <v>26</v>
      </c>
      <c r="C191" s="5" t="s">
        <v>27</v>
      </c>
      <c r="D191" s="5" t="s">
        <v>357</v>
      </c>
      <c r="E191" s="5" t="s">
        <v>358</v>
      </c>
      <c r="F191" s="7">
        <v>44756</v>
      </c>
      <c r="G191" s="7">
        <v>44757</v>
      </c>
      <c r="H191" s="5">
        <v>1</v>
      </c>
      <c r="I191" s="5">
        <v>1</v>
      </c>
      <c r="J191" s="5">
        <v>1</v>
      </c>
      <c r="K191" s="5" t="s">
        <v>30</v>
      </c>
      <c r="L191" s="5">
        <v>157</v>
      </c>
      <c r="M191" s="5">
        <v>157</v>
      </c>
      <c r="N191" s="5" t="s">
        <v>907</v>
      </c>
      <c r="O191" s="5" t="s">
        <v>646</v>
      </c>
      <c r="P191" s="5" t="s">
        <v>33</v>
      </c>
      <c r="Q191" s="5">
        <v>0</v>
      </c>
      <c r="R191" s="9">
        <v>44756</v>
      </c>
      <c r="S191" s="7">
        <v>44760</v>
      </c>
      <c r="T191" s="5" t="s">
        <v>34</v>
      </c>
      <c r="U191" s="5">
        <v>157</v>
      </c>
      <c r="V191" s="5">
        <v>0</v>
      </c>
      <c r="W191" s="5">
        <v>0</v>
      </c>
      <c r="X191" s="5" t="s">
        <v>908</v>
      </c>
      <c r="Y191" s="5" t="s">
        <v>909</v>
      </c>
    </row>
    <row r="192" s="5" customFormat="1" spans="1:25">
      <c r="A192" s="5" t="s">
        <v>910</v>
      </c>
      <c r="B192" s="5" t="s">
        <v>26</v>
      </c>
      <c r="C192" s="5" t="s">
        <v>27</v>
      </c>
      <c r="D192" s="5" t="s">
        <v>911</v>
      </c>
      <c r="E192" s="5" t="s">
        <v>912</v>
      </c>
      <c r="F192" s="7">
        <v>44756</v>
      </c>
      <c r="G192" s="7">
        <v>44757</v>
      </c>
      <c r="H192" s="5">
        <v>1</v>
      </c>
      <c r="I192" s="5">
        <v>1</v>
      </c>
      <c r="J192" s="5">
        <v>1</v>
      </c>
      <c r="K192" s="5" t="s">
        <v>30</v>
      </c>
      <c r="L192" s="5">
        <v>360</v>
      </c>
      <c r="M192" s="5">
        <v>360</v>
      </c>
      <c r="N192" s="5" t="s">
        <v>913</v>
      </c>
      <c r="O192" s="5" t="s">
        <v>646</v>
      </c>
      <c r="P192" s="5" t="s">
        <v>33</v>
      </c>
      <c r="Q192" s="5">
        <v>0</v>
      </c>
      <c r="R192" s="9">
        <v>44756</v>
      </c>
      <c r="S192" s="7">
        <v>44760</v>
      </c>
      <c r="T192" s="5" t="s">
        <v>34</v>
      </c>
      <c r="U192" s="5">
        <v>360</v>
      </c>
      <c r="V192" s="5">
        <v>0</v>
      </c>
      <c r="W192" s="5">
        <v>0</v>
      </c>
      <c r="X192" s="5" t="s">
        <v>51</v>
      </c>
      <c r="Y192" s="5" t="s">
        <v>51</v>
      </c>
    </row>
    <row r="193" s="5" customFormat="1" spans="1:25">
      <c r="A193" s="5" t="s">
        <v>910</v>
      </c>
      <c r="B193" s="5" t="s">
        <v>26</v>
      </c>
      <c r="C193" s="5" t="s">
        <v>194</v>
      </c>
      <c r="D193" s="5" t="s">
        <v>911</v>
      </c>
      <c r="E193" s="5" t="s">
        <v>912</v>
      </c>
      <c r="F193" s="7">
        <v>44756</v>
      </c>
      <c r="G193" s="7">
        <v>44757</v>
      </c>
      <c r="H193" s="5">
        <v>1</v>
      </c>
      <c r="I193" s="5">
        <v>1</v>
      </c>
      <c r="J193" s="5">
        <v>1</v>
      </c>
      <c r="K193" s="5" t="s">
        <v>30</v>
      </c>
      <c r="L193" s="5">
        <v>-360</v>
      </c>
      <c r="M193" s="5">
        <v>-360</v>
      </c>
      <c r="N193" s="5" t="s">
        <v>913</v>
      </c>
      <c r="O193" s="5" t="s">
        <v>646</v>
      </c>
      <c r="P193" s="5" t="s">
        <v>33</v>
      </c>
      <c r="Q193" s="5">
        <v>0</v>
      </c>
      <c r="R193" s="9">
        <v>44756</v>
      </c>
      <c r="S193" s="7">
        <v>44760</v>
      </c>
      <c r="T193" s="5" t="s">
        <v>34</v>
      </c>
      <c r="U193" s="5">
        <v>-360</v>
      </c>
      <c r="V193" s="5">
        <v>0</v>
      </c>
      <c r="W193" s="5">
        <v>0</v>
      </c>
      <c r="X193" s="5" t="s">
        <v>51</v>
      </c>
      <c r="Y193" s="5" t="s">
        <v>51</v>
      </c>
    </row>
    <row r="194" s="5" customFormat="1" spans="1:25">
      <c r="A194" s="5" t="s">
        <v>914</v>
      </c>
      <c r="B194" s="5" t="s">
        <v>26</v>
      </c>
      <c r="C194" s="5" t="s">
        <v>27</v>
      </c>
      <c r="D194" s="5" t="s">
        <v>915</v>
      </c>
      <c r="E194" s="5" t="s">
        <v>916</v>
      </c>
      <c r="F194" s="7">
        <v>44751</v>
      </c>
      <c r="G194" s="7">
        <v>44753</v>
      </c>
      <c r="H194" s="5">
        <v>1</v>
      </c>
      <c r="I194" s="5">
        <v>2</v>
      </c>
      <c r="J194" s="5">
        <v>2</v>
      </c>
      <c r="K194" s="5" t="s">
        <v>30</v>
      </c>
      <c r="L194" s="5">
        <v>1380</v>
      </c>
      <c r="M194" s="5">
        <v>1380</v>
      </c>
      <c r="N194" s="5" t="s">
        <v>917</v>
      </c>
      <c r="O194" s="5" t="s">
        <v>918</v>
      </c>
      <c r="P194" s="5" t="s">
        <v>33</v>
      </c>
      <c r="Q194" s="5">
        <v>0</v>
      </c>
      <c r="R194" s="9">
        <v>44644</v>
      </c>
      <c r="S194" s="7">
        <v>44760</v>
      </c>
      <c r="T194" s="5" t="s">
        <v>34</v>
      </c>
      <c r="U194" s="5">
        <v>1380</v>
      </c>
      <c r="V194" s="5">
        <v>0</v>
      </c>
      <c r="W194" s="5">
        <v>0</v>
      </c>
      <c r="X194" s="5" t="s">
        <v>919</v>
      </c>
      <c r="Y194" s="5" t="s">
        <v>920</v>
      </c>
    </row>
    <row r="195" s="5" customFormat="1" spans="1:25">
      <c r="A195" s="5" t="s">
        <v>921</v>
      </c>
      <c r="B195" s="5" t="s">
        <v>26</v>
      </c>
      <c r="C195" s="5" t="s">
        <v>27</v>
      </c>
      <c r="D195" s="5" t="s">
        <v>915</v>
      </c>
      <c r="E195" s="5" t="s">
        <v>922</v>
      </c>
      <c r="F195" s="7">
        <v>44752</v>
      </c>
      <c r="G195" s="7">
        <v>44753</v>
      </c>
      <c r="H195" s="5">
        <v>1</v>
      </c>
      <c r="I195" s="5">
        <v>1</v>
      </c>
      <c r="J195" s="5">
        <v>1</v>
      </c>
      <c r="K195" s="5" t="s">
        <v>30</v>
      </c>
      <c r="L195" s="5">
        <v>1087</v>
      </c>
      <c r="M195" s="5">
        <v>1087</v>
      </c>
      <c r="N195" s="5" t="s">
        <v>923</v>
      </c>
      <c r="O195" s="5" t="s">
        <v>918</v>
      </c>
      <c r="P195" s="5" t="s">
        <v>33</v>
      </c>
      <c r="Q195" s="5">
        <v>0</v>
      </c>
      <c r="R195" s="9">
        <v>44646</v>
      </c>
      <c r="S195" s="7">
        <v>44760</v>
      </c>
      <c r="T195" s="5" t="s">
        <v>34</v>
      </c>
      <c r="U195" s="5">
        <v>1087</v>
      </c>
      <c r="V195" s="5">
        <v>0</v>
      </c>
      <c r="W195" s="5">
        <v>0</v>
      </c>
      <c r="X195" s="5" t="s">
        <v>924</v>
      </c>
      <c r="Y195" s="5" t="s">
        <v>925</v>
      </c>
    </row>
    <row r="196" s="5" customFormat="1" spans="1:25">
      <c r="A196" s="5" t="s">
        <v>926</v>
      </c>
      <c r="B196" s="5" t="s">
        <v>26</v>
      </c>
      <c r="C196" s="5" t="s">
        <v>27</v>
      </c>
      <c r="D196" s="5" t="s">
        <v>927</v>
      </c>
      <c r="E196" s="5" t="s">
        <v>928</v>
      </c>
      <c r="F196" s="7">
        <v>44752</v>
      </c>
      <c r="G196" s="7">
        <v>44755</v>
      </c>
      <c r="H196" s="5">
        <v>1</v>
      </c>
      <c r="I196" s="5">
        <v>3</v>
      </c>
      <c r="J196" s="5">
        <v>3</v>
      </c>
      <c r="K196" s="5" t="s">
        <v>30</v>
      </c>
      <c r="L196" s="5">
        <v>1800</v>
      </c>
      <c r="M196" s="5">
        <v>1800</v>
      </c>
      <c r="N196" s="5" t="s">
        <v>929</v>
      </c>
      <c r="O196" s="5" t="s">
        <v>918</v>
      </c>
      <c r="P196" s="5" t="s">
        <v>33</v>
      </c>
      <c r="Q196" s="5">
        <v>0</v>
      </c>
      <c r="R196" s="9">
        <v>44647</v>
      </c>
      <c r="S196" s="7">
        <v>44760</v>
      </c>
      <c r="T196" s="5" t="s">
        <v>34</v>
      </c>
      <c r="U196" s="5">
        <v>1800</v>
      </c>
      <c r="V196" s="5">
        <v>0</v>
      </c>
      <c r="W196" s="5">
        <v>0</v>
      </c>
      <c r="X196" s="5" t="s">
        <v>930</v>
      </c>
      <c r="Y196" s="5" t="s">
        <v>931</v>
      </c>
    </row>
    <row r="197" s="5" customFormat="1" spans="1:25">
      <c r="A197" s="5" t="s">
        <v>932</v>
      </c>
      <c r="B197" s="5" t="s">
        <v>26</v>
      </c>
      <c r="C197" s="5" t="s">
        <v>27</v>
      </c>
      <c r="D197" s="5" t="s">
        <v>933</v>
      </c>
      <c r="E197" s="5" t="s">
        <v>934</v>
      </c>
      <c r="F197" s="7">
        <v>44751</v>
      </c>
      <c r="G197" s="7">
        <v>44754</v>
      </c>
      <c r="H197" s="5">
        <v>1</v>
      </c>
      <c r="I197" s="5">
        <v>3</v>
      </c>
      <c r="J197" s="5">
        <v>3</v>
      </c>
      <c r="K197" s="5" t="s">
        <v>30</v>
      </c>
      <c r="L197" s="5">
        <v>900</v>
      </c>
      <c r="M197" s="5">
        <v>900</v>
      </c>
      <c r="N197" s="5" t="s">
        <v>935</v>
      </c>
      <c r="O197" s="5" t="s">
        <v>918</v>
      </c>
      <c r="P197" s="5" t="s">
        <v>33</v>
      </c>
      <c r="Q197" s="5">
        <v>0</v>
      </c>
      <c r="R197" s="9">
        <v>44658</v>
      </c>
      <c r="S197" s="7">
        <v>44760</v>
      </c>
      <c r="T197" s="5" t="s">
        <v>34</v>
      </c>
      <c r="U197" s="5">
        <v>900</v>
      </c>
      <c r="V197" s="5">
        <v>0</v>
      </c>
      <c r="W197" s="5">
        <v>0</v>
      </c>
      <c r="X197" s="5" t="s">
        <v>51</v>
      </c>
      <c r="Y197" s="5" t="s">
        <v>936</v>
      </c>
    </row>
    <row r="198" s="5" customFormat="1" spans="1:25">
      <c r="A198" s="5" t="s">
        <v>937</v>
      </c>
      <c r="B198" s="5" t="s">
        <v>26</v>
      </c>
      <c r="C198" s="5" t="s">
        <v>27</v>
      </c>
      <c r="D198" s="5" t="s">
        <v>938</v>
      </c>
      <c r="E198" s="5" t="s">
        <v>939</v>
      </c>
      <c r="F198" s="7">
        <v>44754</v>
      </c>
      <c r="G198" s="7">
        <v>44755</v>
      </c>
      <c r="H198" s="5">
        <v>1</v>
      </c>
      <c r="I198" s="5">
        <v>1</v>
      </c>
      <c r="J198" s="5">
        <v>1</v>
      </c>
      <c r="K198" s="5" t="s">
        <v>30</v>
      </c>
      <c r="L198" s="5">
        <v>195</v>
      </c>
      <c r="M198" s="5">
        <v>195</v>
      </c>
      <c r="N198" s="5" t="s">
        <v>940</v>
      </c>
      <c r="O198" s="5" t="s">
        <v>918</v>
      </c>
      <c r="P198" s="5" t="s">
        <v>33</v>
      </c>
      <c r="Q198" s="5">
        <v>0</v>
      </c>
      <c r="R198" s="9">
        <v>44677</v>
      </c>
      <c r="S198" s="7">
        <v>44760</v>
      </c>
      <c r="T198" s="5" t="s">
        <v>34</v>
      </c>
      <c r="U198" s="5">
        <v>195</v>
      </c>
      <c r="V198" s="5">
        <v>0</v>
      </c>
      <c r="W198" s="5">
        <v>0</v>
      </c>
      <c r="X198" s="5" t="s">
        <v>941</v>
      </c>
      <c r="Y198" s="5" t="s">
        <v>942</v>
      </c>
    </row>
    <row r="199" s="5" customFormat="1" spans="1:25">
      <c r="A199" s="5" t="s">
        <v>943</v>
      </c>
      <c r="B199" s="5" t="s">
        <v>26</v>
      </c>
      <c r="C199" s="5" t="s">
        <v>27</v>
      </c>
      <c r="D199" s="5" t="s">
        <v>944</v>
      </c>
      <c r="E199" s="5" t="s">
        <v>154</v>
      </c>
      <c r="F199" s="7">
        <v>44757</v>
      </c>
      <c r="G199" s="7">
        <v>44758</v>
      </c>
      <c r="H199" s="5">
        <v>1</v>
      </c>
      <c r="I199" s="5">
        <v>1</v>
      </c>
      <c r="J199" s="5">
        <v>1</v>
      </c>
      <c r="K199" s="5" t="s">
        <v>30</v>
      </c>
      <c r="L199" s="5">
        <v>617</v>
      </c>
      <c r="M199" s="5">
        <v>617</v>
      </c>
      <c r="N199" s="5" t="s">
        <v>945</v>
      </c>
      <c r="O199" s="5" t="s">
        <v>918</v>
      </c>
      <c r="P199" s="5" t="s">
        <v>33</v>
      </c>
      <c r="Q199" s="5">
        <v>0</v>
      </c>
      <c r="R199" s="9">
        <v>44678</v>
      </c>
      <c r="S199" s="7">
        <v>44760</v>
      </c>
      <c r="T199" s="5" t="s">
        <v>34</v>
      </c>
      <c r="U199" s="5">
        <v>617</v>
      </c>
      <c r="V199" s="5">
        <v>0</v>
      </c>
      <c r="W199" s="5">
        <v>0</v>
      </c>
      <c r="X199" s="5" t="s">
        <v>946</v>
      </c>
      <c r="Y199" s="5" t="s">
        <v>686</v>
      </c>
    </row>
    <row r="200" s="5" customFormat="1" spans="1:25">
      <c r="A200" s="5" t="s">
        <v>947</v>
      </c>
      <c r="B200" s="5" t="s">
        <v>26</v>
      </c>
      <c r="C200" s="5" t="s">
        <v>27</v>
      </c>
      <c r="D200" s="5" t="s">
        <v>661</v>
      </c>
      <c r="E200" s="5" t="s">
        <v>451</v>
      </c>
      <c r="F200" s="7">
        <v>44751</v>
      </c>
      <c r="G200" s="7">
        <v>44753</v>
      </c>
      <c r="H200" s="5">
        <v>1</v>
      </c>
      <c r="I200" s="5">
        <v>2</v>
      </c>
      <c r="J200" s="5">
        <v>2</v>
      </c>
      <c r="K200" s="5" t="s">
        <v>30</v>
      </c>
      <c r="L200" s="5">
        <v>940</v>
      </c>
      <c r="M200" s="5">
        <v>940</v>
      </c>
      <c r="N200" s="5" t="s">
        <v>948</v>
      </c>
      <c r="O200" s="5" t="s">
        <v>918</v>
      </c>
      <c r="P200" s="5" t="s">
        <v>33</v>
      </c>
      <c r="Q200" s="5">
        <v>0</v>
      </c>
      <c r="R200" s="9">
        <v>44678</v>
      </c>
      <c r="S200" s="7">
        <v>44760</v>
      </c>
      <c r="T200" s="5" t="s">
        <v>34</v>
      </c>
      <c r="U200" s="5">
        <v>940</v>
      </c>
      <c r="V200" s="5">
        <v>0</v>
      </c>
      <c r="W200" s="5">
        <v>0</v>
      </c>
      <c r="X200" s="5" t="s">
        <v>949</v>
      </c>
      <c r="Y200" s="5" t="s">
        <v>950</v>
      </c>
    </row>
    <row r="201" s="5" customFormat="1" spans="1:25">
      <c r="A201" s="5" t="s">
        <v>951</v>
      </c>
      <c r="B201" s="5" t="s">
        <v>26</v>
      </c>
      <c r="C201" s="5" t="s">
        <v>27</v>
      </c>
      <c r="D201" s="5" t="s">
        <v>520</v>
      </c>
      <c r="E201" s="5" t="s">
        <v>536</v>
      </c>
      <c r="F201" s="7">
        <v>44751</v>
      </c>
      <c r="G201" s="7">
        <v>44753</v>
      </c>
      <c r="H201" s="5">
        <v>1</v>
      </c>
      <c r="I201" s="5">
        <v>2</v>
      </c>
      <c r="J201" s="5">
        <v>2</v>
      </c>
      <c r="K201" s="5" t="s">
        <v>30</v>
      </c>
      <c r="L201" s="5">
        <v>1556</v>
      </c>
      <c r="M201" s="5">
        <v>1556</v>
      </c>
      <c r="N201" s="5" t="s">
        <v>952</v>
      </c>
      <c r="O201" s="5" t="s">
        <v>918</v>
      </c>
      <c r="P201" s="5" t="s">
        <v>33</v>
      </c>
      <c r="Q201" s="5">
        <v>0</v>
      </c>
      <c r="R201" s="9">
        <v>44679</v>
      </c>
      <c r="S201" s="7">
        <v>44760</v>
      </c>
      <c r="T201" s="5" t="s">
        <v>34</v>
      </c>
      <c r="U201" s="5">
        <v>1556</v>
      </c>
      <c r="V201" s="5">
        <v>0</v>
      </c>
      <c r="W201" s="5">
        <v>0</v>
      </c>
      <c r="X201" s="5" t="s">
        <v>953</v>
      </c>
      <c r="Y201" s="5" t="s">
        <v>954</v>
      </c>
    </row>
    <row r="202" s="5" customFormat="1" spans="1:25">
      <c r="A202" s="5" t="s">
        <v>955</v>
      </c>
      <c r="B202" s="5" t="s">
        <v>26</v>
      </c>
      <c r="C202" s="5" t="s">
        <v>27</v>
      </c>
      <c r="D202" s="5" t="s">
        <v>204</v>
      </c>
      <c r="E202" s="5" t="s">
        <v>956</v>
      </c>
      <c r="F202" s="7">
        <v>44749</v>
      </c>
      <c r="G202" s="7">
        <v>44753</v>
      </c>
      <c r="H202" s="5">
        <v>1</v>
      </c>
      <c r="I202" s="5">
        <v>4</v>
      </c>
      <c r="J202" s="5">
        <v>4</v>
      </c>
      <c r="K202" s="5" t="s">
        <v>30</v>
      </c>
      <c r="L202" s="5">
        <v>1180</v>
      </c>
      <c r="M202" s="5">
        <v>1180</v>
      </c>
      <c r="N202" s="5" t="s">
        <v>957</v>
      </c>
      <c r="O202" s="5" t="s">
        <v>918</v>
      </c>
      <c r="P202" s="5" t="s">
        <v>33</v>
      </c>
      <c r="Q202" s="5">
        <v>0</v>
      </c>
      <c r="R202" s="9">
        <v>44681</v>
      </c>
      <c r="S202" s="7">
        <v>44760</v>
      </c>
      <c r="T202" s="5" t="s">
        <v>34</v>
      </c>
      <c r="U202" s="5">
        <v>1180</v>
      </c>
      <c r="V202" s="5">
        <v>0</v>
      </c>
      <c r="W202" s="5">
        <v>0</v>
      </c>
      <c r="X202" s="5" t="s">
        <v>958</v>
      </c>
      <c r="Y202" s="5" t="s">
        <v>959</v>
      </c>
    </row>
    <row r="203" s="5" customFormat="1" spans="1:25">
      <c r="A203" s="5" t="s">
        <v>960</v>
      </c>
      <c r="B203" s="5" t="s">
        <v>26</v>
      </c>
      <c r="C203" s="5" t="s">
        <v>27</v>
      </c>
      <c r="D203" s="5" t="s">
        <v>961</v>
      </c>
      <c r="E203" s="5" t="s">
        <v>962</v>
      </c>
      <c r="F203" s="7">
        <v>44751</v>
      </c>
      <c r="G203" s="7">
        <v>44753</v>
      </c>
      <c r="H203" s="5">
        <v>1</v>
      </c>
      <c r="I203" s="5">
        <v>2</v>
      </c>
      <c r="J203" s="5">
        <v>2</v>
      </c>
      <c r="K203" s="5" t="s">
        <v>30</v>
      </c>
      <c r="L203" s="5">
        <v>3200</v>
      </c>
      <c r="M203" s="5">
        <v>3200</v>
      </c>
      <c r="N203" s="5" t="s">
        <v>963</v>
      </c>
      <c r="O203" s="5" t="s">
        <v>918</v>
      </c>
      <c r="P203" s="5" t="s">
        <v>33</v>
      </c>
      <c r="Q203" s="5">
        <v>0</v>
      </c>
      <c r="R203" s="9">
        <v>44682</v>
      </c>
      <c r="S203" s="7">
        <v>44760</v>
      </c>
      <c r="T203" s="5" t="s">
        <v>34</v>
      </c>
      <c r="U203" s="5">
        <v>3200</v>
      </c>
      <c r="V203" s="5">
        <v>0</v>
      </c>
      <c r="W203" s="5">
        <v>0</v>
      </c>
      <c r="X203" s="5" t="s">
        <v>964</v>
      </c>
      <c r="Y203" s="5" t="s">
        <v>965</v>
      </c>
    </row>
    <row r="204" s="5" customFormat="1" spans="1:27">
      <c r="A204" s="5" t="s">
        <v>966</v>
      </c>
      <c r="B204" s="5" t="s">
        <v>26</v>
      </c>
      <c r="C204" s="5" t="s">
        <v>27</v>
      </c>
      <c r="D204" s="5" t="s">
        <v>204</v>
      </c>
      <c r="E204" s="5" t="s">
        <v>967</v>
      </c>
      <c r="F204" s="7">
        <v>44750</v>
      </c>
      <c r="G204" s="7">
        <v>44753</v>
      </c>
      <c r="H204" s="5">
        <v>3</v>
      </c>
      <c r="I204" s="5">
        <v>3</v>
      </c>
      <c r="J204" s="5">
        <v>9</v>
      </c>
      <c r="K204" s="5" t="s">
        <v>30</v>
      </c>
      <c r="L204" s="5">
        <v>3177</v>
      </c>
      <c r="M204" s="5">
        <v>3177</v>
      </c>
      <c r="N204" s="5" t="s">
        <v>968</v>
      </c>
      <c r="O204" s="5" t="s">
        <v>918</v>
      </c>
      <c r="P204" s="5" t="s">
        <v>33</v>
      </c>
      <c r="Q204" s="5">
        <v>0</v>
      </c>
      <c r="R204" s="9">
        <v>44686</v>
      </c>
      <c r="S204" s="7">
        <v>44760</v>
      </c>
      <c r="T204" s="5" t="s">
        <v>34</v>
      </c>
      <c r="U204" s="5">
        <v>3177</v>
      </c>
      <c r="V204" s="5">
        <v>0</v>
      </c>
      <c r="W204" s="5">
        <v>0</v>
      </c>
      <c r="X204" s="5" t="s">
        <v>969</v>
      </c>
      <c r="Y204" s="5">
        <v>813583</v>
      </c>
      <c r="Z204" s="5">
        <v>813584</v>
      </c>
      <c r="AA204" s="5" t="s">
        <v>970</v>
      </c>
    </row>
    <row r="205" s="5" customFormat="1" spans="1:25">
      <c r="A205" s="5" t="s">
        <v>971</v>
      </c>
      <c r="B205" s="5" t="s">
        <v>26</v>
      </c>
      <c r="C205" s="5" t="s">
        <v>27</v>
      </c>
      <c r="D205" s="5" t="s">
        <v>661</v>
      </c>
      <c r="E205" s="5" t="s">
        <v>662</v>
      </c>
      <c r="F205" s="7">
        <v>44754</v>
      </c>
      <c r="G205" s="7">
        <v>44756</v>
      </c>
      <c r="H205" s="5">
        <v>2</v>
      </c>
      <c r="I205" s="5">
        <v>2</v>
      </c>
      <c r="J205" s="5">
        <v>4</v>
      </c>
      <c r="K205" s="5" t="s">
        <v>30</v>
      </c>
      <c r="L205" s="5">
        <v>1880</v>
      </c>
      <c r="M205" s="5">
        <v>1880</v>
      </c>
      <c r="N205" s="5" t="s">
        <v>972</v>
      </c>
      <c r="O205" s="5" t="s">
        <v>918</v>
      </c>
      <c r="P205" s="5" t="s">
        <v>33</v>
      </c>
      <c r="Q205" s="5">
        <v>0</v>
      </c>
      <c r="R205" s="9">
        <v>44688</v>
      </c>
      <c r="S205" s="7">
        <v>44760</v>
      </c>
      <c r="T205" s="5" t="s">
        <v>34</v>
      </c>
      <c r="U205" s="5">
        <v>1880</v>
      </c>
      <c r="V205" s="5">
        <v>0</v>
      </c>
      <c r="W205" s="5">
        <v>0</v>
      </c>
      <c r="X205" s="5" t="s">
        <v>973</v>
      </c>
      <c r="Y205" s="5" t="s">
        <v>974</v>
      </c>
    </row>
    <row r="206" s="5" customFormat="1" spans="1:26">
      <c r="A206" s="5" t="s">
        <v>975</v>
      </c>
      <c r="B206" s="5" t="s">
        <v>26</v>
      </c>
      <c r="C206" s="5" t="s">
        <v>27</v>
      </c>
      <c r="D206" s="5" t="s">
        <v>677</v>
      </c>
      <c r="E206" s="5" t="s">
        <v>976</v>
      </c>
      <c r="F206" s="7">
        <v>44751</v>
      </c>
      <c r="G206" s="7">
        <v>44753</v>
      </c>
      <c r="H206" s="5">
        <v>2</v>
      </c>
      <c r="I206" s="5">
        <v>2</v>
      </c>
      <c r="J206" s="5">
        <v>4</v>
      </c>
      <c r="K206" s="5" t="s">
        <v>30</v>
      </c>
      <c r="L206" s="5">
        <v>5464</v>
      </c>
      <c r="M206" s="5">
        <v>5464</v>
      </c>
      <c r="N206" s="5" t="s">
        <v>977</v>
      </c>
      <c r="O206" s="5" t="s">
        <v>918</v>
      </c>
      <c r="P206" s="5" t="s">
        <v>33</v>
      </c>
      <c r="Q206" s="5">
        <v>0</v>
      </c>
      <c r="R206" s="9">
        <v>44689</v>
      </c>
      <c r="S206" s="7">
        <v>44760</v>
      </c>
      <c r="T206" s="5" t="s">
        <v>34</v>
      </c>
      <c r="U206" s="5">
        <v>5464</v>
      </c>
      <c r="V206" s="5">
        <v>0</v>
      </c>
      <c r="W206" s="5">
        <v>0</v>
      </c>
      <c r="X206" s="5" t="s">
        <v>978</v>
      </c>
      <c r="Y206" s="5">
        <v>1283653</v>
      </c>
      <c r="Z206" s="5" t="s">
        <v>979</v>
      </c>
    </row>
    <row r="207" s="5" customFormat="1" spans="1:25">
      <c r="A207" s="5" t="s">
        <v>980</v>
      </c>
      <c r="B207" s="5" t="s">
        <v>26</v>
      </c>
      <c r="C207" s="5" t="s">
        <v>27</v>
      </c>
      <c r="D207" s="5" t="s">
        <v>981</v>
      </c>
      <c r="E207" s="5" t="s">
        <v>982</v>
      </c>
      <c r="F207" s="7">
        <v>44756</v>
      </c>
      <c r="G207" s="7">
        <v>44758</v>
      </c>
      <c r="H207" s="5">
        <v>1</v>
      </c>
      <c r="I207" s="5">
        <v>2</v>
      </c>
      <c r="J207" s="5">
        <v>2</v>
      </c>
      <c r="K207" s="5" t="s">
        <v>30</v>
      </c>
      <c r="L207" s="5">
        <v>546</v>
      </c>
      <c r="M207" s="5">
        <v>546</v>
      </c>
      <c r="N207" s="5" t="s">
        <v>983</v>
      </c>
      <c r="O207" s="5" t="s">
        <v>918</v>
      </c>
      <c r="P207" s="5" t="s">
        <v>33</v>
      </c>
      <c r="Q207" s="5">
        <v>0</v>
      </c>
      <c r="R207" s="9">
        <v>44690</v>
      </c>
      <c r="S207" s="7">
        <v>44760</v>
      </c>
      <c r="T207" s="5" t="s">
        <v>34</v>
      </c>
      <c r="U207" s="5">
        <v>546</v>
      </c>
      <c r="V207" s="5">
        <v>0</v>
      </c>
      <c r="W207" s="5">
        <v>0</v>
      </c>
      <c r="X207" s="5" t="s">
        <v>984</v>
      </c>
      <c r="Y207" s="5" t="s">
        <v>985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02"/>
  <sheetViews>
    <sheetView tabSelected="1" workbookViewId="0">
      <selection activeCell="T182" sqref="T182"/>
    </sheetView>
  </sheetViews>
  <sheetFormatPr defaultColWidth="9" defaultRowHeight="13.5"/>
  <cols>
    <col min="1" max="1" width="12.625" style="5"/>
    <col min="2" max="3" width="10.375" style="5"/>
    <col min="4" max="16356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986</v>
      </c>
    </row>
    <row r="2" s="5" customFormat="1" hidden="1" spans="1:9">
      <c r="A2" s="6">
        <v>17967729003</v>
      </c>
      <c r="B2" s="7">
        <v>44752</v>
      </c>
      <c r="C2" s="7">
        <v>44755</v>
      </c>
      <c r="D2" s="5">
        <v>1128</v>
      </c>
      <c r="E2" s="5" t="str">
        <f>VLOOKUP(A2,HOP!A:K,11,0)</f>
        <v>1128.00</v>
      </c>
      <c r="F2" s="5" t="str">
        <f>VLOOKUP(A2,HOP!A:B,2,0)</f>
        <v>2558118</v>
      </c>
      <c r="G2" s="5">
        <f>D2-E2</f>
        <v>0</v>
      </c>
      <c r="H2" s="5" t="str">
        <f>$H$1&amp;F2</f>
        <v>，2558118</v>
      </c>
      <c r="I2" s="5" t="str">
        <f>VLOOKUP(A2,HOP!A:T,20,0)</f>
        <v>直采</v>
      </c>
    </row>
    <row r="3" s="5" customFormat="1" hidden="1" spans="1:9">
      <c r="A3" s="6">
        <v>17968274542</v>
      </c>
      <c r="B3" s="7">
        <v>44752</v>
      </c>
      <c r="C3" s="7">
        <v>44755</v>
      </c>
      <c r="D3" s="5">
        <v>1128</v>
      </c>
      <c r="E3" s="5" t="str">
        <f>VLOOKUP(A3,HOP!A:K,11,0)</f>
        <v>1128.00</v>
      </c>
      <c r="F3" s="5" t="str">
        <f>VLOOKUP(A3,HOP!A:B,2,0)</f>
        <v>2558395</v>
      </c>
      <c r="G3" s="5">
        <f t="shared" ref="G3:G34" si="0">D3-E3</f>
        <v>0</v>
      </c>
      <c r="H3" s="5" t="str">
        <f t="shared" ref="H3:H34" si="1">$H$1&amp;F3</f>
        <v>，2558395</v>
      </c>
      <c r="I3" s="5" t="str">
        <f>VLOOKUP(A3,HOP!A:T,20,0)</f>
        <v>直采</v>
      </c>
    </row>
    <row r="4" s="5" customFormat="1" hidden="1" spans="1:9">
      <c r="A4" s="6">
        <v>17973190196</v>
      </c>
      <c r="B4" s="7">
        <v>44754</v>
      </c>
      <c r="C4" s="7">
        <v>44755</v>
      </c>
      <c r="D4" s="5">
        <v>800</v>
      </c>
      <c r="E4" s="5" t="str">
        <f>VLOOKUP(A4,HOP!A:K,11,0)</f>
        <v>800.00</v>
      </c>
      <c r="F4" s="5" t="str">
        <f>VLOOKUP(A4,HOP!A:B,2,0)</f>
        <v>2559607</v>
      </c>
      <c r="G4" s="5">
        <f t="shared" si="0"/>
        <v>0</v>
      </c>
      <c r="H4" s="5" t="str">
        <f t="shared" si="1"/>
        <v>，2559607</v>
      </c>
      <c r="I4" s="5" t="str">
        <f>VLOOKUP(A4,HOP!A:T,20,0)</f>
        <v>直采</v>
      </c>
    </row>
    <row r="5" s="5" customFormat="1" hidden="1" spans="1:9">
      <c r="A5" s="6">
        <v>18022687948</v>
      </c>
      <c r="B5" s="7">
        <v>44753</v>
      </c>
      <c r="C5" s="7">
        <v>44755</v>
      </c>
      <c r="D5" s="5">
        <v>1806</v>
      </c>
      <c r="E5" s="5" t="str">
        <f>VLOOKUP(A5,HOP!A:K,11,0)</f>
        <v>1806.00</v>
      </c>
      <c r="F5" s="5" t="str">
        <f>VLOOKUP(A5,HOP!A:B,2,0)</f>
        <v>2569540</v>
      </c>
      <c r="G5" s="5">
        <f t="shared" si="0"/>
        <v>0</v>
      </c>
      <c r="H5" s="5" t="str">
        <f t="shared" si="1"/>
        <v>，2569540</v>
      </c>
      <c r="I5" s="5" t="str">
        <f>VLOOKUP(A5,HOP!A:T,20,0)</f>
        <v>直采</v>
      </c>
    </row>
    <row r="6" s="5" customFormat="1" hidden="1" spans="1:9">
      <c r="A6" s="6">
        <v>18029685247</v>
      </c>
      <c r="B6" s="7">
        <v>44753</v>
      </c>
      <c r="C6" s="7">
        <v>44755</v>
      </c>
      <c r="D6" s="5">
        <v>1620</v>
      </c>
      <c r="E6" s="5" t="str">
        <f>VLOOKUP(A6,HOP!A:K,11,0)</f>
        <v>1620.00</v>
      </c>
      <c r="F6" s="5" t="str">
        <f>VLOOKUP(A6,HOP!A:B,2,0)</f>
        <v>2571514</v>
      </c>
      <c r="G6" s="5">
        <f t="shared" si="0"/>
        <v>0</v>
      </c>
      <c r="H6" s="5" t="str">
        <f t="shared" si="1"/>
        <v>，2571514</v>
      </c>
      <c r="I6" s="5" t="str">
        <f>VLOOKUP(A6,HOP!A:T,20,0)</f>
        <v>直采</v>
      </c>
    </row>
    <row r="7" s="5" customFormat="1" hidden="1" spans="1:9">
      <c r="A7" s="6">
        <v>18064447190</v>
      </c>
      <c r="B7" s="7">
        <v>44751</v>
      </c>
      <c r="C7" s="7">
        <v>44755</v>
      </c>
      <c r="D7" s="5">
        <v>1372</v>
      </c>
      <c r="E7" s="5" t="str">
        <f>VLOOKUP(A7,HOP!A:K,11,0)</f>
        <v>1372.00</v>
      </c>
      <c r="F7" s="5" t="str">
        <f>VLOOKUP(A7,HOP!A:B,2,0)</f>
        <v>2579030</v>
      </c>
      <c r="G7" s="5">
        <f t="shared" si="0"/>
        <v>0</v>
      </c>
      <c r="H7" s="5" t="str">
        <f t="shared" si="1"/>
        <v>，2579030</v>
      </c>
      <c r="I7" s="5" t="str">
        <f>VLOOKUP(A7,HOP!A:T,20,0)</f>
        <v>直采</v>
      </c>
    </row>
    <row r="8" s="5" customFormat="1" hidden="1" spans="1:9">
      <c r="A8" s="6">
        <v>18092722120</v>
      </c>
      <c r="B8" s="7">
        <v>44752</v>
      </c>
      <c r="C8" s="7">
        <v>44755</v>
      </c>
      <c r="D8" s="5">
        <v>840</v>
      </c>
      <c r="E8" s="5" t="str">
        <f>VLOOKUP(A8,HOP!A:K,11,0)</f>
        <v>840.00</v>
      </c>
      <c r="F8" s="5" t="str">
        <f>VLOOKUP(A8,HOP!A:B,2,0)</f>
        <v>2585971</v>
      </c>
      <c r="G8" s="5">
        <f t="shared" si="0"/>
        <v>0</v>
      </c>
      <c r="H8" s="5" t="str">
        <f t="shared" si="1"/>
        <v>，2585971</v>
      </c>
      <c r="I8" s="5" t="str">
        <f>VLOOKUP(A8,HOP!A:T,20,0)</f>
        <v>直采</v>
      </c>
    </row>
    <row r="9" s="5" customFormat="1" hidden="1" spans="1:9">
      <c r="A9" s="6">
        <v>18150031648</v>
      </c>
      <c r="B9" s="7">
        <v>44753</v>
      </c>
      <c r="C9" s="7">
        <v>44755</v>
      </c>
      <c r="D9" s="5">
        <v>1382</v>
      </c>
      <c r="E9" s="5" t="str">
        <f>VLOOKUP(A9,HOP!A:K,11,0)</f>
        <v>1382.00</v>
      </c>
      <c r="F9" s="5" t="str">
        <f>VLOOKUP(A9,HOP!A:B,2,0)</f>
        <v>2595758</v>
      </c>
      <c r="G9" s="5">
        <f t="shared" si="0"/>
        <v>0</v>
      </c>
      <c r="H9" s="5" t="str">
        <f t="shared" si="1"/>
        <v>，2595758</v>
      </c>
      <c r="I9" s="5" t="str">
        <f>VLOOKUP(A9,HOP!A:T,20,0)</f>
        <v>直采</v>
      </c>
    </row>
    <row r="10" s="5" customFormat="1" hidden="1" spans="1:9">
      <c r="A10" s="6">
        <v>18168728833</v>
      </c>
      <c r="B10" s="7">
        <v>44753</v>
      </c>
      <c r="C10" s="7">
        <v>44755</v>
      </c>
      <c r="D10" s="5">
        <v>1672</v>
      </c>
      <c r="E10" s="5" t="str">
        <f>VLOOKUP(A10,HOP!A:K,11,0)</f>
        <v>1672.00</v>
      </c>
      <c r="F10" s="5" t="str">
        <f>VLOOKUP(A10,HOP!A:B,2,0)</f>
        <v>2598219</v>
      </c>
      <c r="G10" s="5">
        <f t="shared" si="0"/>
        <v>0</v>
      </c>
      <c r="H10" s="5" t="str">
        <f t="shared" si="1"/>
        <v>，2598219</v>
      </c>
      <c r="I10" s="5" t="str">
        <f>VLOOKUP(A10,HOP!A:T,20,0)</f>
        <v>直采</v>
      </c>
    </row>
    <row r="11" s="5" customFormat="1" hidden="1" spans="1:9">
      <c r="A11" s="6">
        <v>18190827251</v>
      </c>
      <c r="B11" s="7">
        <v>44752</v>
      </c>
      <c r="C11" s="7">
        <v>44755</v>
      </c>
      <c r="D11" s="5">
        <v>1047</v>
      </c>
      <c r="E11" s="5" t="str">
        <f>VLOOKUP(A11,HOP!A:K,11,0)</f>
        <v>1047.00</v>
      </c>
      <c r="F11" s="5" t="str">
        <f>VLOOKUP(A11,HOP!A:B,2,0)</f>
        <v>2600836</v>
      </c>
      <c r="G11" s="5">
        <f t="shared" si="0"/>
        <v>0</v>
      </c>
      <c r="H11" s="5" t="str">
        <f t="shared" si="1"/>
        <v>，2600836</v>
      </c>
      <c r="I11" s="5" t="str">
        <f>VLOOKUP(A11,HOP!A:T,20,0)</f>
        <v>直采</v>
      </c>
    </row>
    <row r="12" s="5" customFormat="1" hidden="1" spans="1:9">
      <c r="A12" s="6">
        <v>18196744342</v>
      </c>
      <c r="B12" s="7">
        <v>44752</v>
      </c>
      <c r="C12" s="7">
        <v>44755</v>
      </c>
      <c r="D12" s="5">
        <v>20700</v>
      </c>
      <c r="E12" s="5" t="str">
        <f>VLOOKUP(A12,HOP!A:K,11,0)</f>
        <v>20700.00</v>
      </c>
      <c r="F12" s="5" t="str">
        <f>VLOOKUP(A12,HOP!A:B,2,0)</f>
        <v>2601582</v>
      </c>
      <c r="G12" s="5">
        <f t="shared" si="0"/>
        <v>0</v>
      </c>
      <c r="H12" s="5" t="str">
        <f t="shared" si="1"/>
        <v>，2601582</v>
      </c>
      <c r="I12" s="5" t="str">
        <f>VLOOKUP(A12,HOP!A:T,20,0)</f>
        <v>直采</v>
      </c>
    </row>
    <row r="13" s="5" customFormat="1" hidden="1" spans="1:9">
      <c r="A13" s="6">
        <v>18202925197</v>
      </c>
      <c r="B13" s="7">
        <v>44752</v>
      </c>
      <c r="C13" s="7">
        <v>44755</v>
      </c>
      <c r="D13" s="5">
        <v>2118</v>
      </c>
      <c r="E13" s="5" t="str">
        <f>VLOOKUP(A13,HOP!A:K,11,0)</f>
        <v>2118.00</v>
      </c>
      <c r="F13" s="5" t="str">
        <f>VLOOKUP(A13,HOP!A:B,2,0)</f>
        <v>2602514</v>
      </c>
      <c r="G13" s="5">
        <f t="shared" si="0"/>
        <v>0</v>
      </c>
      <c r="H13" s="5" t="str">
        <f t="shared" si="1"/>
        <v>，2602514</v>
      </c>
      <c r="I13" s="5" t="str">
        <f>VLOOKUP(A13,HOP!A:T,20,0)</f>
        <v>直采</v>
      </c>
    </row>
    <row r="14" s="5" customFormat="1" hidden="1" spans="1:9">
      <c r="A14" s="6">
        <v>18221739407</v>
      </c>
      <c r="B14" s="7">
        <v>44752</v>
      </c>
      <c r="C14" s="7">
        <v>44755</v>
      </c>
      <c r="D14" s="5">
        <v>3300</v>
      </c>
      <c r="E14" s="5" t="str">
        <f>VLOOKUP(A14,HOP!A:K,11,0)</f>
        <v>3300.00</v>
      </c>
      <c r="F14" s="5" t="str">
        <f>VLOOKUP(A14,HOP!A:B,2,0)</f>
        <v>2604696</v>
      </c>
      <c r="G14" s="5">
        <f t="shared" si="0"/>
        <v>0</v>
      </c>
      <c r="H14" s="5" t="str">
        <f t="shared" si="1"/>
        <v>，2604696</v>
      </c>
      <c r="I14" s="5" t="str">
        <f>VLOOKUP(A14,HOP!A:T,20,0)</f>
        <v>直采</v>
      </c>
    </row>
    <row r="15" s="5" customFormat="1" hidden="1" spans="1:9">
      <c r="A15" s="6">
        <v>18226776064</v>
      </c>
      <c r="B15" s="7">
        <v>44754</v>
      </c>
      <c r="C15" s="7">
        <v>44755</v>
      </c>
      <c r="D15" s="5">
        <v>1806</v>
      </c>
      <c r="E15" s="5" t="str">
        <f>VLOOKUP(A15,HOP!A:K,11,0)</f>
        <v>1806.00</v>
      </c>
      <c r="F15" s="5" t="str">
        <f>VLOOKUP(A15,HOP!A:B,2,0)</f>
        <v>2605301</v>
      </c>
      <c r="G15" s="5">
        <f t="shared" si="0"/>
        <v>0</v>
      </c>
      <c r="H15" s="5" t="str">
        <f t="shared" si="1"/>
        <v>，2605301</v>
      </c>
      <c r="I15" s="5" t="str">
        <f>VLOOKUP(A15,HOP!A:T,20,0)</f>
        <v>直采</v>
      </c>
    </row>
    <row r="16" s="5" customFormat="1" hidden="1" spans="1:9">
      <c r="A16" s="6">
        <v>18230705867</v>
      </c>
      <c r="B16" s="7">
        <v>44750</v>
      </c>
      <c r="C16" s="7">
        <v>44755</v>
      </c>
      <c r="D16" s="5">
        <v>1735</v>
      </c>
      <c r="E16" s="5" t="str">
        <f>VLOOKUP(A16,HOP!A:K,11,0)</f>
        <v>1735.00</v>
      </c>
      <c r="F16" s="5" t="str">
        <f>VLOOKUP(A16,HOP!A:B,2,0)</f>
        <v>2605705</v>
      </c>
      <c r="G16" s="5">
        <f t="shared" si="0"/>
        <v>0</v>
      </c>
      <c r="H16" s="5" t="str">
        <f t="shared" si="1"/>
        <v>，2605705</v>
      </c>
      <c r="I16" s="5" t="str">
        <f>VLOOKUP(A16,HOP!A:T,20,0)</f>
        <v>直采</v>
      </c>
    </row>
    <row r="17" s="5" customFormat="1" hidden="1" spans="1:9">
      <c r="A17" s="6">
        <v>18235512409</v>
      </c>
      <c r="B17" s="7">
        <v>44752</v>
      </c>
      <c r="C17" s="7">
        <v>44755</v>
      </c>
      <c r="D17" s="5">
        <v>381</v>
      </c>
      <c r="E17" s="5" t="str">
        <f>VLOOKUP(A17,HOP!A:K,11,0)</f>
        <v>381.00</v>
      </c>
      <c r="F17" s="5" t="str">
        <f>VLOOKUP(A17,HOP!A:B,2,0)</f>
        <v>2606281</v>
      </c>
      <c r="G17" s="5">
        <f t="shared" si="0"/>
        <v>0</v>
      </c>
      <c r="H17" s="5" t="str">
        <f t="shared" si="1"/>
        <v>，2606281</v>
      </c>
      <c r="I17" s="5" t="str">
        <f>VLOOKUP(A17,HOP!A:T,20,0)</f>
        <v>直采</v>
      </c>
    </row>
    <row r="18" s="5" customFormat="1" hidden="1" spans="1:9">
      <c r="A18" s="6">
        <v>18238078315</v>
      </c>
      <c r="B18" s="7">
        <v>44753</v>
      </c>
      <c r="C18" s="7">
        <v>44755</v>
      </c>
      <c r="D18" s="5">
        <v>642</v>
      </c>
      <c r="E18" s="5" t="str">
        <f>VLOOKUP(A18,HOP!A:K,11,0)</f>
        <v>642.00</v>
      </c>
      <c r="F18" s="5" t="str">
        <f>VLOOKUP(A18,HOP!A:B,2,0)</f>
        <v>2606735</v>
      </c>
      <c r="G18" s="5">
        <f t="shared" si="0"/>
        <v>0</v>
      </c>
      <c r="H18" s="5" t="str">
        <f t="shared" si="1"/>
        <v>，2606735</v>
      </c>
      <c r="I18" s="5" t="str">
        <f>VLOOKUP(A18,HOP!A:T,20,0)</f>
        <v>直采</v>
      </c>
    </row>
    <row r="19" s="5" customFormat="1" hidden="1" spans="1:9">
      <c r="A19" s="6">
        <v>18238143292</v>
      </c>
      <c r="B19" s="7">
        <v>44753</v>
      </c>
      <c r="C19" s="7">
        <v>44755</v>
      </c>
      <c r="D19" s="5">
        <v>642</v>
      </c>
      <c r="E19" s="5" t="str">
        <f>VLOOKUP(A19,HOP!A:K,11,0)</f>
        <v>642.00</v>
      </c>
      <c r="F19" s="5" t="str">
        <f>VLOOKUP(A19,HOP!A:B,2,0)</f>
        <v>2606752</v>
      </c>
      <c r="G19" s="5">
        <f t="shared" si="0"/>
        <v>0</v>
      </c>
      <c r="H19" s="5" t="str">
        <f t="shared" si="1"/>
        <v>，2606752</v>
      </c>
      <c r="I19" s="5" t="str">
        <f>VLOOKUP(A19,HOP!A:T,20,0)</f>
        <v>直采</v>
      </c>
    </row>
    <row r="20" s="5" customFormat="1" hidden="1" spans="1:9">
      <c r="A20" s="6">
        <v>18243943847</v>
      </c>
      <c r="B20" s="7">
        <v>44753</v>
      </c>
      <c r="C20" s="7">
        <v>44755</v>
      </c>
      <c r="D20" s="5">
        <v>1304</v>
      </c>
      <c r="E20" s="5" t="str">
        <f>VLOOKUP(A20,HOP!A:K,11,0)</f>
        <v>1304.00</v>
      </c>
      <c r="F20" s="5" t="str">
        <f>VLOOKUP(A20,HOP!A:B,2,0)</f>
        <v>2607382</v>
      </c>
      <c r="G20" s="5">
        <f t="shared" si="0"/>
        <v>0</v>
      </c>
      <c r="H20" s="5" t="str">
        <f t="shared" si="1"/>
        <v>，2607382</v>
      </c>
      <c r="I20" s="5" t="str">
        <f>VLOOKUP(A20,HOP!A:T,20,0)</f>
        <v>直采</v>
      </c>
    </row>
    <row r="21" s="5" customFormat="1" hidden="1" spans="1:9">
      <c r="A21" s="6">
        <v>18249302760</v>
      </c>
      <c r="B21" s="7">
        <v>44754</v>
      </c>
      <c r="C21" s="7">
        <v>44755</v>
      </c>
      <c r="D21" s="5">
        <v>306</v>
      </c>
      <c r="E21" s="5" t="str">
        <f>VLOOKUP(A21,HOP!A:K,11,0)</f>
        <v>306.00</v>
      </c>
      <c r="F21" s="5" t="str">
        <f>VLOOKUP(A21,HOP!A:B,2,0)</f>
        <v>2607868</v>
      </c>
      <c r="G21" s="5">
        <f t="shared" si="0"/>
        <v>0</v>
      </c>
      <c r="H21" s="5" t="str">
        <f t="shared" si="1"/>
        <v>，2607868</v>
      </c>
      <c r="I21" s="5" t="str">
        <f>VLOOKUP(A21,HOP!A:T,20,0)</f>
        <v>直采</v>
      </c>
    </row>
    <row r="22" s="5" customFormat="1" hidden="1" spans="1:9">
      <c r="A22" s="6">
        <v>18254581569</v>
      </c>
      <c r="B22" s="7">
        <v>44750</v>
      </c>
      <c r="C22" s="7">
        <v>44755</v>
      </c>
      <c r="D22" s="5">
        <v>595</v>
      </c>
      <c r="E22" s="5" t="str">
        <f>VLOOKUP(A22,HOP!A:K,11,0)</f>
        <v>595.00</v>
      </c>
      <c r="F22" s="5" t="str">
        <f>VLOOKUP(A22,HOP!A:B,2,0)</f>
        <v>2608418</v>
      </c>
      <c r="G22" s="5">
        <f t="shared" si="0"/>
        <v>0</v>
      </c>
      <c r="H22" s="5" t="str">
        <f t="shared" si="1"/>
        <v>，2608418</v>
      </c>
      <c r="I22" s="5" t="str">
        <f>VLOOKUP(A22,HOP!A:T,20,0)</f>
        <v>直采</v>
      </c>
    </row>
    <row r="23" s="5" customFormat="1" hidden="1" spans="1:9">
      <c r="A23" s="6">
        <v>18261295606</v>
      </c>
      <c r="B23" s="7">
        <v>44753</v>
      </c>
      <c r="C23" s="7">
        <v>44755</v>
      </c>
      <c r="D23" s="5">
        <v>1248</v>
      </c>
      <c r="E23" s="5" t="str">
        <f>VLOOKUP(A23,HOP!A:K,11,0)</f>
        <v>1248.00</v>
      </c>
      <c r="F23" s="5" t="str">
        <f>VLOOKUP(A23,HOP!A:B,2,0)</f>
        <v>2609049</v>
      </c>
      <c r="G23" s="5">
        <f t="shared" si="0"/>
        <v>0</v>
      </c>
      <c r="H23" s="5" t="str">
        <f t="shared" si="1"/>
        <v>，2609049</v>
      </c>
      <c r="I23" s="5" t="str">
        <f>VLOOKUP(A23,HOP!A:T,20,0)</f>
        <v>直采</v>
      </c>
    </row>
    <row r="24" s="5" customFormat="1" hidden="1" spans="1:9">
      <c r="A24" s="6">
        <v>18269904884</v>
      </c>
      <c r="B24" s="7">
        <v>44753</v>
      </c>
      <c r="C24" s="7">
        <v>44755</v>
      </c>
      <c r="D24" s="5">
        <v>3004</v>
      </c>
      <c r="E24" s="5" t="str">
        <f>VLOOKUP(A24,HOP!A:K,11,0)</f>
        <v>3004.00</v>
      </c>
      <c r="F24" s="5" t="str">
        <f>VLOOKUP(A24,HOP!A:B,2,0)</f>
        <v>2609527</v>
      </c>
      <c r="G24" s="5">
        <f t="shared" si="0"/>
        <v>0</v>
      </c>
      <c r="H24" s="5" t="str">
        <f t="shared" si="1"/>
        <v>，2609527</v>
      </c>
      <c r="I24" s="5" t="str">
        <f>VLOOKUP(A24,HOP!A:T,20,0)</f>
        <v>直采</v>
      </c>
    </row>
    <row r="25" s="5" customFormat="1" hidden="1" spans="1:9">
      <c r="A25" s="6">
        <v>18272093231</v>
      </c>
      <c r="B25" s="7">
        <v>44751</v>
      </c>
      <c r="C25" s="7">
        <v>44755</v>
      </c>
      <c r="D25" s="5">
        <v>9824</v>
      </c>
      <c r="E25" s="5" t="str">
        <f>VLOOKUP(A25,HOP!A:K,11,0)</f>
        <v>9824.00</v>
      </c>
      <c r="F25" s="5" t="str">
        <f>VLOOKUP(A25,HOP!A:B,2,0)</f>
        <v>2609863</v>
      </c>
      <c r="G25" s="5">
        <f t="shared" si="0"/>
        <v>0</v>
      </c>
      <c r="H25" s="5" t="str">
        <f t="shared" si="1"/>
        <v>，2609863</v>
      </c>
      <c r="I25" s="5" t="str">
        <f>VLOOKUP(A25,HOP!A:T,20,0)</f>
        <v>直采</v>
      </c>
    </row>
    <row r="26" s="5" customFormat="1" hidden="1" spans="1:9">
      <c r="A26" s="6">
        <v>18272102520</v>
      </c>
      <c r="B26" s="7">
        <v>44751</v>
      </c>
      <c r="C26" s="7">
        <v>44755</v>
      </c>
      <c r="D26" s="5">
        <v>8700</v>
      </c>
      <c r="E26" s="5" t="str">
        <f>VLOOKUP(A26,HOP!A:K,11,0)</f>
        <v>8700.00</v>
      </c>
      <c r="F26" s="5" t="str">
        <f>VLOOKUP(A26,HOP!A:B,2,0)</f>
        <v>2609864</v>
      </c>
      <c r="G26" s="5">
        <f t="shared" si="0"/>
        <v>0</v>
      </c>
      <c r="H26" s="5" t="str">
        <f t="shared" si="1"/>
        <v>，2609864</v>
      </c>
      <c r="I26" s="5" t="str">
        <f>VLOOKUP(A26,HOP!A:T,20,0)</f>
        <v>直采</v>
      </c>
    </row>
    <row r="27" s="5" customFormat="1" hidden="1" spans="1:9">
      <c r="A27" s="6">
        <v>18283212250</v>
      </c>
      <c r="B27" s="7">
        <v>44752</v>
      </c>
      <c r="C27" s="7">
        <v>44755</v>
      </c>
      <c r="D27" s="5">
        <v>399</v>
      </c>
      <c r="E27" s="5" t="str">
        <f>VLOOKUP(A27,HOP!A:K,11,0)</f>
        <v>399.00</v>
      </c>
      <c r="F27" s="5" t="str">
        <f>VLOOKUP(A27,HOP!A:B,2,0)</f>
        <v>2610651</v>
      </c>
      <c r="G27" s="5">
        <f t="shared" si="0"/>
        <v>0</v>
      </c>
      <c r="H27" s="5" t="str">
        <f t="shared" si="1"/>
        <v>，2610651</v>
      </c>
      <c r="I27" s="5" t="str">
        <f>VLOOKUP(A27,HOP!A:T,20,0)</f>
        <v>直采</v>
      </c>
    </row>
    <row r="28" s="5" customFormat="1" hidden="1" spans="1:9">
      <c r="A28" s="6">
        <v>18302078317</v>
      </c>
      <c r="B28" s="7">
        <v>44748</v>
      </c>
      <c r="C28" s="7">
        <v>44755</v>
      </c>
      <c r="D28" s="5">
        <v>3073</v>
      </c>
      <c r="E28" s="5" t="str">
        <f>VLOOKUP(A28,HOP!A:K,11,0)</f>
        <v>3073.00</v>
      </c>
      <c r="F28" s="5" t="str">
        <f>VLOOKUP(A28,HOP!A:B,2,0)</f>
        <v>2612184</v>
      </c>
      <c r="G28" s="5">
        <f t="shared" si="0"/>
        <v>0</v>
      </c>
      <c r="H28" s="5" t="str">
        <f t="shared" si="1"/>
        <v>，2612184</v>
      </c>
      <c r="I28" s="5" t="str">
        <f>VLOOKUP(A28,HOP!A:T,20,0)</f>
        <v>直采</v>
      </c>
    </row>
    <row r="29" s="5" customFormat="1" hidden="1" spans="1:9">
      <c r="A29" s="6">
        <v>18311824459</v>
      </c>
      <c r="B29" s="7">
        <v>44752</v>
      </c>
      <c r="C29" s="7">
        <v>44755</v>
      </c>
      <c r="D29" s="5">
        <v>288</v>
      </c>
      <c r="E29" s="5" t="str">
        <f>VLOOKUP(A29,HOP!A:K,11,0)</f>
        <v>288.00</v>
      </c>
      <c r="F29" s="5" t="str">
        <f>VLOOKUP(A29,HOP!A:B,2,0)</f>
        <v>2613078</v>
      </c>
      <c r="G29" s="5">
        <f t="shared" si="0"/>
        <v>0</v>
      </c>
      <c r="H29" s="5" t="str">
        <f t="shared" si="1"/>
        <v>，2613078</v>
      </c>
      <c r="I29" s="5" t="str">
        <f>VLOOKUP(A29,HOP!A:T,20,0)</f>
        <v>直采</v>
      </c>
    </row>
    <row r="30" s="5" customFormat="1" hidden="1" spans="1:9">
      <c r="A30" s="6">
        <v>18315101600</v>
      </c>
      <c r="B30" s="7">
        <v>44753</v>
      </c>
      <c r="C30" s="7">
        <v>44755</v>
      </c>
      <c r="D30" s="5">
        <v>0</v>
      </c>
      <c r="E30" s="5" t="e">
        <f>VLOOKUP(A30,HOP!A:K,11,0)</f>
        <v>#N/A</v>
      </c>
      <c r="F30" s="5" t="e">
        <f>VLOOKUP(A30,HOP!A:B,2,0)</f>
        <v>#N/A</v>
      </c>
      <c r="G30" s="5" t="e">
        <f t="shared" si="0"/>
        <v>#N/A</v>
      </c>
      <c r="H30" s="5" t="e">
        <f t="shared" si="1"/>
        <v>#N/A</v>
      </c>
      <c r="I30" s="5" t="e">
        <f>VLOOKUP(A30,HOP!A:T,20,0)</f>
        <v>#N/A</v>
      </c>
    </row>
    <row r="31" s="5" customFormat="1" hidden="1" spans="1:9">
      <c r="A31" s="6">
        <v>18315291671</v>
      </c>
      <c r="B31" s="7">
        <v>44753</v>
      </c>
      <c r="C31" s="7">
        <v>44755</v>
      </c>
      <c r="D31" s="5">
        <v>0</v>
      </c>
      <c r="E31" s="5" t="e">
        <f>VLOOKUP(A31,HOP!A:K,11,0)</f>
        <v>#N/A</v>
      </c>
      <c r="F31" s="5" t="e">
        <f>VLOOKUP(A31,HOP!A:B,2,0)</f>
        <v>#N/A</v>
      </c>
      <c r="G31" s="5" t="e">
        <f t="shared" si="0"/>
        <v>#N/A</v>
      </c>
      <c r="H31" s="5" t="e">
        <f t="shared" si="1"/>
        <v>#N/A</v>
      </c>
      <c r="I31" s="5" t="e">
        <f>VLOOKUP(A31,HOP!A:T,20,0)</f>
        <v>#N/A</v>
      </c>
    </row>
    <row r="32" s="5" customFormat="1" hidden="1" spans="1:9">
      <c r="A32" s="6">
        <v>18320655426</v>
      </c>
      <c r="B32" s="7">
        <v>44752</v>
      </c>
      <c r="C32" s="7">
        <v>44755</v>
      </c>
      <c r="D32" s="5">
        <v>0</v>
      </c>
      <c r="E32" s="5" t="e">
        <f>VLOOKUP(A32,HOP!A:K,11,0)</f>
        <v>#N/A</v>
      </c>
      <c r="F32" s="5" t="e">
        <f>VLOOKUP(A32,HOP!A:B,2,0)</f>
        <v>#N/A</v>
      </c>
      <c r="G32" s="5" t="e">
        <f t="shared" si="0"/>
        <v>#N/A</v>
      </c>
      <c r="H32" s="5" t="e">
        <f t="shared" si="1"/>
        <v>#N/A</v>
      </c>
      <c r="I32" s="5" t="e">
        <f>VLOOKUP(A32,HOP!A:T,20,0)</f>
        <v>#N/A</v>
      </c>
    </row>
    <row r="33" s="5" customFormat="1" hidden="1" spans="1:9">
      <c r="A33" s="6">
        <v>18326462086</v>
      </c>
      <c r="B33" s="7">
        <v>44753</v>
      </c>
      <c r="C33" s="7">
        <v>44755</v>
      </c>
      <c r="D33" s="5">
        <v>4380</v>
      </c>
      <c r="E33" s="5" t="str">
        <f>VLOOKUP(A33,HOP!A:K,11,0)</f>
        <v>4380.00</v>
      </c>
      <c r="F33" s="5" t="str">
        <f>VLOOKUP(A33,HOP!A:B,2,0)</f>
        <v>2614384</v>
      </c>
      <c r="G33" s="5">
        <f t="shared" si="0"/>
        <v>0</v>
      </c>
      <c r="H33" s="5" t="str">
        <f t="shared" si="1"/>
        <v>，2614384</v>
      </c>
      <c r="I33" s="5" t="str">
        <f>VLOOKUP(A33,HOP!A:T,20,0)</f>
        <v>直采</v>
      </c>
    </row>
    <row r="34" s="5" customFormat="1" hidden="1" spans="1:9">
      <c r="A34" s="6">
        <v>18335032107</v>
      </c>
      <c r="B34" s="7">
        <v>44753</v>
      </c>
      <c r="C34" s="7">
        <v>44755</v>
      </c>
      <c r="D34" s="5">
        <v>878</v>
      </c>
      <c r="E34" s="5" t="str">
        <f>VLOOKUP(A34,HOP!A:K,11,0)</f>
        <v>878.00</v>
      </c>
      <c r="F34" s="5" t="str">
        <f>VLOOKUP(A34,HOP!A:B,2,0)</f>
        <v>2615202</v>
      </c>
      <c r="G34" s="5">
        <f t="shared" si="0"/>
        <v>0</v>
      </c>
      <c r="H34" s="5" t="str">
        <f t="shared" si="1"/>
        <v>，2615202</v>
      </c>
      <c r="I34" s="5" t="str">
        <f>VLOOKUP(A34,HOP!A:T,20,0)</f>
        <v>直采</v>
      </c>
    </row>
    <row r="35" s="5" customFormat="1" hidden="1" spans="1:9">
      <c r="A35" s="6">
        <v>18336342366</v>
      </c>
      <c r="B35" s="7">
        <v>44751</v>
      </c>
      <c r="C35" s="7">
        <v>44755</v>
      </c>
      <c r="D35" s="5">
        <v>1984</v>
      </c>
      <c r="E35" s="5" t="str">
        <f>VLOOKUP(A35,HOP!A:K,11,0)</f>
        <v>1984.00</v>
      </c>
      <c r="F35" s="5" t="str">
        <f>VLOOKUP(A35,HOP!A:B,2,0)</f>
        <v>2615397</v>
      </c>
      <c r="G35" s="5">
        <f t="shared" ref="G35:G66" si="2">D35-E35</f>
        <v>0</v>
      </c>
      <c r="H35" s="5" t="str">
        <f t="shared" ref="H35:H66" si="3">$H$1&amp;F35</f>
        <v>，2615397</v>
      </c>
      <c r="I35" s="5" t="str">
        <f>VLOOKUP(A35,HOP!A:T,20,0)</f>
        <v>直采</v>
      </c>
    </row>
    <row r="36" s="5" customFormat="1" hidden="1" spans="1:9">
      <c r="A36" s="6">
        <v>18336680628</v>
      </c>
      <c r="B36" s="7">
        <v>44751</v>
      </c>
      <c r="C36" s="7">
        <v>44755</v>
      </c>
      <c r="D36" s="5">
        <v>1481</v>
      </c>
      <c r="E36" s="5" t="str">
        <f>VLOOKUP(A36,HOP!A:K,11,0)</f>
        <v>1481.00</v>
      </c>
      <c r="F36" s="5" t="str">
        <f>VLOOKUP(A36,HOP!A:B,2,0)</f>
        <v>2615512</v>
      </c>
      <c r="G36" s="5">
        <f t="shared" si="2"/>
        <v>0</v>
      </c>
      <c r="H36" s="5" t="str">
        <f t="shared" si="3"/>
        <v>，2615512</v>
      </c>
      <c r="I36" s="5" t="str">
        <f>VLOOKUP(A36,HOP!A:T,20,0)</f>
        <v>直采</v>
      </c>
    </row>
    <row r="37" s="5" customFormat="1" hidden="1" spans="1:9">
      <c r="A37" s="6">
        <v>18341501555</v>
      </c>
      <c r="B37" s="7">
        <v>44754</v>
      </c>
      <c r="C37" s="7">
        <v>44755</v>
      </c>
      <c r="D37" s="5">
        <v>194</v>
      </c>
      <c r="E37" s="5" t="str">
        <f>VLOOKUP(A37,HOP!A:K,11,0)</f>
        <v>194.00</v>
      </c>
      <c r="F37" s="5" t="str">
        <f>VLOOKUP(A37,HOP!A:B,2,0)</f>
        <v>2615767</v>
      </c>
      <c r="G37" s="5">
        <f t="shared" si="2"/>
        <v>0</v>
      </c>
      <c r="H37" s="5" t="str">
        <f t="shared" si="3"/>
        <v>，2615767</v>
      </c>
      <c r="I37" s="5" t="str">
        <f>VLOOKUP(A37,HOP!A:T,20,0)</f>
        <v>直采</v>
      </c>
    </row>
    <row r="38" s="5" customFormat="1" hidden="1" spans="1:9">
      <c r="A38" s="6">
        <v>18342069167</v>
      </c>
      <c r="B38" s="7">
        <v>44753</v>
      </c>
      <c r="C38" s="7">
        <v>44755</v>
      </c>
      <c r="D38" s="5">
        <v>878</v>
      </c>
      <c r="E38" s="5" t="str">
        <f>VLOOKUP(A38,HOP!A:K,11,0)</f>
        <v>878.00</v>
      </c>
      <c r="F38" s="5" t="str">
        <f>VLOOKUP(A38,HOP!A:B,2,0)</f>
        <v>2615883</v>
      </c>
      <c r="G38" s="5">
        <f t="shared" si="2"/>
        <v>0</v>
      </c>
      <c r="H38" s="5" t="str">
        <f t="shared" si="3"/>
        <v>，2615883</v>
      </c>
      <c r="I38" s="5" t="str">
        <f>VLOOKUP(A38,HOP!A:T,20,0)</f>
        <v>直采</v>
      </c>
    </row>
    <row r="39" s="5" customFormat="1" hidden="1" spans="1:9">
      <c r="A39" s="6">
        <v>18342808430</v>
      </c>
      <c r="B39" s="7">
        <v>44753</v>
      </c>
      <c r="C39" s="7">
        <v>44755</v>
      </c>
      <c r="D39" s="5">
        <v>1756</v>
      </c>
      <c r="E39" s="5" t="str">
        <f>VLOOKUP(A39,HOP!A:K,11,0)</f>
        <v>1756.00</v>
      </c>
      <c r="F39" s="5" t="str">
        <f>VLOOKUP(A39,HOP!A:B,2,0)</f>
        <v>2615980</v>
      </c>
      <c r="G39" s="5">
        <f t="shared" si="2"/>
        <v>0</v>
      </c>
      <c r="H39" s="5" t="str">
        <f t="shared" si="3"/>
        <v>，2615980</v>
      </c>
      <c r="I39" s="5" t="str">
        <f>VLOOKUP(A39,HOP!A:T,20,0)</f>
        <v>直采</v>
      </c>
    </row>
    <row r="40" s="5" customFormat="1" hidden="1" spans="1:9">
      <c r="A40" s="6">
        <v>18342834161</v>
      </c>
      <c r="B40" s="7">
        <v>44754</v>
      </c>
      <c r="C40" s="7">
        <v>44755</v>
      </c>
      <c r="D40" s="5">
        <v>0</v>
      </c>
      <c r="E40" s="5" t="str">
        <f>VLOOKUP(A40,HOP!A:K,11,0)</f>
        <v>0.00</v>
      </c>
      <c r="F40" s="5" t="str">
        <f>VLOOKUP(A40,HOP!A:B,2,0)</f>
        <v>2615984</v>
      </c>
      <c r="G40" s="5">
        <f t="shared" si="2"/>
        <v>0</v>
      </c>
      <c r="H40" s="5" t="str">
        <f t="shared" si="3"/>
        <v>，2615984</v>
      </c>
      <c r="I40" s="5" t="str">
        <f>VLOOKUP(A40,HOP!A:T,20,0)</f>
        <v>直采</v>
      </c>
    </row>
    <row r="41" s="5" customFormat="1" hidden="1" spans="1:9">
      <c r="A41" s="6">
        <v>18348168306</v>
      </c>
      <c r="B41" s="7">
        <v>44752</v>
      </c>
      <c r="C41" s="7">
        <v>44755</v>
      </c>
      <c r="D41" s="5">
        <v>4050</v>
      </c>
      <c r="E41" s="5" t="str">
        <f>VLOOKUP(A41,HOP!A:K,11,0)</f>
        <v>4050.00</v>
      </c>
      <c r="F41" s="5" t="str">
        <f>VLOOKUP(A41,HOP!A:B,2,0)</f>
        <v>2616289</v>
      </c>
      <c r="G41" s="5">
        <f t="shared" si="2"/>
        <v>0</v>
      </c>
      <c r="H41" s="5" t="str">
        <f t="shared" si="3"/>
        <v>，2616289</v>
      </c>
      <c r="I41" s="5" t="str">
        <f>VLOOKUP(A41,HOP!A:T,20,0)</f>
        <v>直采</v>
      </c>
    </row>
    <row r="42" s="5" customFormat="1" hidden="1" spans="1:9">
      <c r="A42" s="6">
        <v>18350474974</v>
      </c>
      <c r="B42" s="7">
        <v>44753</v>
      </c>
      <c r="C42" s="7">
        <v>44755</v>
      </c>
      <c r="D42" s="5">
        <v>878</v>
      </c>
      <c r="E42" s="5" t="str">
        <f>VLOOKUP(A42,HOP!A:K,11,0)</f>
        <v>878.00</v>
      </c>
      <c r="F42" s="5" t="str">
        <f>VLOOKUP(A42,HOP!A:B,2,0)</f>
        <v>2616671</v>
      </c>
      <c r="G42" s="5">
        <f t="shared" si="2"/>
        <v>0</v>
      </c>
      <c r="H42" s="5" t="str">
        <f t="shared" si="3"/>
        <v>，2616671</v>
      </c>
      <c r="I42" s="5" t="str">
        <f>VLOOKUP(A42,HOP!A:T,20,0)</f>
        <v>直采</v>
      </c>
    </row>
    <row r="43" s="5" customFormat="1" hidden="1" spans="1:9">
      <c r="A43" s="6">
        <v>18350613171</v>
      </c>
      <c r="B43" s="7">
        <v>44753</v>
      </c>
      <c r="C43" s="7">
        <v>44755</v>
      </c>
      <c r="D43" s="5">
        <v>780</v>
      </c>
      <c r="E43" s="5" t="str">
        <f>VLOOKUP(A43,HOP!A:K,11,0)</f>
        <v>780.00</v>
      </c>
      <c r="F43" s="5" t="str">
        <f>VLOOKUP(A43,HOP!A:B,2,0)</f>
        <v>2616691</v>
      </c>
      <c r="G43" s="5">
        <f t="shared" si="2"/>
        <v>0</v>
      </c>
      <c r="H43" s="5" t="str">
        <f t="shared" si="3"/>
        <v>，2616691</v>
      </c>
      <c r="I43" s="5" t="str">
        <f>VLOOKUP(A43,HOP!A:T,20,0)</f>
        <v>直采</v>
      </c>
    </row>
    <row r="44" s="5" customFormat="1" hidden="1" spans="1:9">
      <c r="A44" s="6">
        <v>18356201896</v>
      </c>
      <c r="B44" s="7">
        <v>44754</v>
      </c>
      <c r="C44" s="7">
        <v>44755</v>
      </c>
      <c r="D44" s="5">
        <v>424</v>
      </c>
      <c r="E44" s="5" t="str">
        <f>VLOOKUP(A44,HOP!A:K,11,0)</f>
        <v>424.00</v>
      </c>
      <c r="F44" s="5" t="str">
        <f>VLOOKUP(A44,HOP!A:B,2,0)</f>
        <v>2617046</v>
      </c>
      <c r="G44" s="5">
        <f t="shared" si="2"/>
        <v>0</v>
      </c>
      <c r="H44" s="5" t="str">
        <f t="shared" si="3"/>
        <v>，2617046</v>
      </c>
      <c r="I44" s="5" t="str">
        <f>VLOOKUP(A44,HOP!A:T,20,0)</f>
        <v>直采</v>
      </c>
    </row>
    <row r="45" s="5" customFormat="1" hidden="1" spans="1:9">
      <c r="A45" s="6">
        <v>18356973588</v>
      </c>
      <c r="B45" s="7">
        <v>44753</v>
      </c>
      <c r="C45" s="7">
        <v>44755</v>
      </c>
      <c r="D45" s="5">
        <v>456</v>
      </c>
      <c r="E45" s="5" t="str">
        <f>VLOOKUP(A45,HOP!A:K,11,0)</f>
        <v>456.00</v>
      </c>
      <c r="F45" s="5" t="str">
        <f>VLOOKUP(A45,HOP!A:B,2,0)</f>
        <v>2617157</v>
      </c>
      <c r="G45" s="5">
        <f t="shared" si="2"/>
        <v>0</v>
      </c>
      <c r="H45" s="5" t="str">
        <f t="shared" si="3"/>
        <v>，2617157</v>
      </c>
      <c r="I45" s="5" t="str">
        <f>VLOOKUP(A45,HOP!A:T,20,0)</f>
        <v>直采</v>
      </c>
    </row>
    <row r="46" s="5" customFormat="1" hidden="1" spans="1:9">
      <c r="A46" s="6">
        <v>18357098105</v>
      </c>
      <c r="B46" s="7">
        <v>44753</v>
      </c>
      <c r="C46" s="7">
        <v>44755</v>
      </c>
      <c r="D46" s="5">
        <v>918</v>
      </c>
      <c r="E46" s="5" t="str">
        <f>VLOOKUP(A46,HOP!A:K,11,0)</f>
        <v>918.00</v>
      </c>
      <c r="F46" s="5" t="str">
        <f>VLOOKUP(A46,HOP!A:B,2,0)</f>
        <v>2617178</v>
      </c>
      <c r="G46" s="5">
        <f t="shared" si="2"/>
        <v>0</v>
      </c>
      <c r="H46" s="5" t="str">
        <f t="shared" si="3"/>
        <v>，2617178</v>
      </c>
      <c r="I46" s="5" t="str">
        <f>VLOOKUP(A46,HOP!A:T,20,0)</f>
        <v>直采</v>
      </c>
    </row>
    <row r="47" s="5" customFormat="1" hidden="1" spans="1:9">
      <c r="A47" s="6">
        <v>18357104026</v>
      </c>
      <c r="B47" s="7">
        <v>44753</v>
      </c>
      <c r="C47" s="7">
        <v>44755</v>
      </c>
      <c r="D47" s="5">
        <v>918</v>
      </c>
      <c r="E47" s="5" t="str">
        <f>VLOOKUP(A47,HOP!A:K,11,0)</f>
        <v>918.00</v>
      </c>
      <c r="F47" s="5" t="str">
        <f>VLOOKUP(A47,HOP!A:B,2,0)</f>
        <v>2617181</v>
      </c>
      <c r="G47" s="5">
        <f t="shared" si="2"/>
        <v>0</v>
      </c>
      <c r="H47" s="5" t="str">
        <f t="shared" si="3"/>
        <v>，2617181</v>
      </c>
      <c r="I47" s="5" t="str">
        <f>VLOOKUP(A47,HOP!A:T,20,0)</f>
        <v>直采</v>
      </c>
    </row>
    <row r="48" s="5" customFormat="1" hidden="1" spans="1:9">
      <c r="A48" s="6">
        <v>18357443779</v>
      </c>
      <c r="B48" s="7">
        <v>44754</v>
      </c>
      <c r="C48" s="7">
        <v>44755</v>
      </c>
      <c r="D48" s="5">
        <v>0</v>
      </c>
      <c r="E48" s="5" t="e">
        <f>VLOOKUP(A48,HOP!A:K,11,0)</f>
        <v>#N/A</v>
      </c>
      <c r="F48" s="5" t="e">
        <f>VLOOKUP(A48,HOP!A:B,2,0)</f>
        <v>#N/A</v>
      </c>
      <c r="G48" s="5" t="e">
        <f t="shared" si="2"/>
        <v>#N/A</v>
      </c>
      <c r="H48" s="5" t="e">
        <f t="shared" si="3"/>
        <v>#N/A</v>
      </c>
      <c r="I48" s="5" t="e">
        <f>VLOOKUP(A48,HOP!A:T,20,0)</f>
        <v>#N/A</v>
      </c>
    </row>
    <row r="49" s="5" customFormat="1" hidden="1" spans="1:9">
      <c r="A49" s="6">
        <v>18357483576</v>
      </c>
      <c r="B49" s="7">
        <v>44753</v>
      </c>
      <c r="C49" s="7">
        <v>44755</v>
      </c>
      <c r="D49" s="5">
        <v>4380</v>
      </c>
      <c r="E49" s="5" t="str">
        <f>VLOOKUP(A49,HOP!A:K,11,0)</f>
        <v>4380.00</v>
      </c>
      <c r="F49" s="5" t="str">
        <f>VLOOKUP(A49,HOP!A:B,2,0)</f>
        <v>2617273</v>
      </c>
      <c r="G49" s="5">
        <f t="shared" si="2"/>
        <v>0</v>
      </c>
      <c r="H49" s="5" t="str">
        <f t="shared" si="3"/>
        <v>，2617273</v>
      </c>
      <c r="I49" s="5" t="str">
        <f>VLOOKUP(A49,HOP!A:T,20,0)</f>
        <v>直采</v>
      </c>
    </row>
    <row r="50" s="5" customFormat="1" hidden="1" spans="1:9">
      <c r="A50" s="6">
        <v>18357526004</v>
      </c>
      <c r="B50" s="7">
        <v>44753</v>
      </c>
      <c r="C50" s="7">
        <v>44755</v>
      </c>
      <c r="D50" s="5">
        <v>1710</v>
      </c>
      <c r="E50" s="5" t="str">
        <f>VLOOKUP(A50,HOP!A:K,11,0)</f>
        <v>1710.00</v>
      </c>
      <c r="F50" s="5" t="str">
        <f>VLOOKUP(A50,HOP!A:B,2,0)</f>
        <v>2617295</v>
      </c>
      <c r="G50" s="5">
        <f t="shared" si="2"/>
        <v>0</v>
      </c>
      <c r="H50" s="5" t="str">
        <f t="shared" si="3"/>
        <v>，2617295</v>
      </c>
      <c r="I50" s="5" t="str">
        <f>VLOOKUP(A50,HOP!A:T,20,0)</f>
        <v>直采</v>
      </c>
    </row>
    <row r="51" s="5" customFormat="1" hidden="1" spans="1:9">
      <c r="A51" s="6">
        <v>18358339893</v>
      </c>
      <c r="B51" s="7">
        <v>44754</v>
      </c>
      <c r="C51" s="7">
        <v>44755</v>
      </c>
      <c r="D51" s="5">
        <v>185</v>
      </c>
      <c r="E51" s="5" t="str">
        <f>VLOOKUP(A51,HOP!A:K,11,0)</f>
        <v>185.00</v>
      </c>
      <c r="F51" s="5" t="str">
        <f>VLOOKUP(A51,HOP!A:B,2,0)</f>
        <v>2617476</v>
      </c>
      <c r="G51" s="5">
        <f t="shared" si="2"/>
        <v>0</v>
      </c>
      <c r="H51" s="5" t="str">
        <f t="shared" si="3"/>
        <v>，2617476</v>
      </c>
      <c r="I51" s="5" t="str">
        <f>VLOOKUP(A51,HOP!A:T,20,0)</f>
        <v>直采</v>
      </c>
    </row>
    <row r="52" s="5" customFormat="1" hidden="1" spans="1:9">
      <c r="A52" s="6">
        <v>18358460503</v>
      </c>
      <c r="B52" s="7">
        <v>44753</v>
      </c>
      <c r="C52" s="7">
        <v>44755</v>
      </c>
      <c r="D52" s="5">
        <v>354</v>
      </c>
      <c r="E52" s="5" t="str">
        <f>VLOOKUP(A52,HOP!A:K,11,0)</f>
        <v>354.00</v>
      </c>
      <c r="F52" s="5" t="str">
        <f>VLOOKUP(A52,HOP!A:B,2,0)</f>
        <v>2617497</v>
      </c>
      <c r="G52" s="5">
        <f t="shared" si="2"/>
        <v>0</v>
      </c>
      <c r="H52" s="5" t="str">
        <f t="shared" si="3"/>
        <v>，2617497</v>
      </c>
      <c r="I52" s="5" t="str">
        <f>VLOOKUP(A52,HOP!A:T,20,0)</f>
        <v>直采</v>
      </c>
    </row>
    <row r="53" s="5" customFormat="1" hidden="1" spans="1:9">
      <c r="A53" s="6">
        <v>18364488582</v>
      </c>
      <c r="B53" s="7">
        <v>44754</v>
      </c>
      <c r="C53" s="7">
        <v>44755</v>
      </c>
      <c r="D53" s="5">
        <v>882</v>
      </c>
      <c r="E53" s="5" t="str">
        <f>VLOOKUP(A53,HOP!A:K,11,0)</f>
        <v>882.00</v>
      </c>
      <c r="F53" s="5" t="str">
        <f>VLOOKUP(A53,HOP!A:B,2,0)</f>
        <v>2618051</v>
      </c>
      <c r="G53" s="5">
        <f t="shared" si="2"/>
        <v>0</v>
      </c>
      <c r="H53" s="5" t="str">
        <f t="shared" si="3"/>
        <v>，2618051</v>
      </c>
      <c r="I53" s="5" t="str">
        <f>VLOOKUP(A53,HOP!A:T,20,0)</f>
        <v>直采</v>
      </c>
    </row>
    <row r="54" s="5" customFormat="1" hidden="1" spans="1:9">
      <c r="A54" s="6">
        <v>18364488415</v>
      </c>
      <c r="B54" s="7">
        <v>44754</v>
      </c>
      <c r="C54" s="7">
        <v>44755</v>
      </c>
      <c r="D54" s="5">
        <v>882</v>
      </c>
      <c r="E54" s="5" t="str">
        <f>VLOOKUP(A54,HOP!A:K,11,0)</f>
        <v>882.00</v>
      </c>
      <c r="F54" s="5" t="str">
        <f>VLOOKUP(A54,HOP!A:B,2,0)</f>
        <v>2618053</v>
      </c>
      <c r="G54" s="5">
        <f t="shared" si="2"/>
        <v>0</v>
      </c>
      <c r="H54" s="5" t="str">
        <f t="shared" si="3"/>
        <v>，2618053</v>
      </c>
      <c r="I54" s="5" t="str">
        <f>VLOOKUP(A54,HOP!A:T,20,0)</f>
        <v>直采</v>
      </c>
    </row>
    <row r="55" s="5" customFormat="1" hidden="1" spans="1:9">
      <c r="A55" s="6">
        <v>18364563853</v>
      </c>
      <c r="B55" s="7">
        <v>44754</v>
      </c>
      <c r="C55" s="7">
        <v>44755</v>
      </c>
      <c r="D55" s="5">
        <v>2660</v>
      </c>
      <c r="E55" s="5" t="str">
        <f>VLOOKUP(A55,HOP!A:K,11,0)</f>
        <v>2660.00</v>
      </c>
      <c r="F55" s="5" t="str">
        <f>VLOOKUP(A55,HOP!A:B,2,0)</f>
        <v>2618074</v>
      </c>
      <c r="G55" s="5">
        <f t="shared" si="2"/>
        <v>0</v>
      </c>
      <c r="H55" s="5" t="str">
        <f t="shared" si="3"/>
        <v>，2618074</v>
      </c>
      <c r="I55" s="5" t="str">
        <f>VLOOKUP(A55,HOP!A:T,20,0)</f>
        <v>直采</v>
      </c>
    </row>
    <row r="56" s="5" customFormat="1" hidden="1" spans="1:9">
      <c r="A56" s="6">
        <v>18365254936</v>
      </c>
      <c r="B56" s="7">
        <v>44754</v>
      </c>
      <c r="C56" s="7">
        <v>44755</v>
      </c>
      <c r="D56" s="5">
        <v>650</v>
      </c>
      <c r="E56" s="5" t="str">
        <f>VLOOKUP(A56,HOP!A:K,11,0)</f>
        <v>650.00</v>
      </c>
      <c r="F56" s="5" t="str">
        <f>VLOOKUP(A56,HOP!A:B,2,0)</f>
        <v>2618167</v>
      </c>
      <c r="G56" s="5">
        <f t="shared" si="2"/>
        <v>0</v>
      </c>
      <c r="H56" s="5" t="str">
        <f t="shared" si="3"/>
        <v>，2618167</v>
      </c>
      <c r="I56" s="5" t="str">
        <f>VLOOKUP(A56,HOP!A:T,20,0)</f>
        <v>直采</v>
      </c>
    </row>
    <row r="57" s="5" customFormat="1" hidden="1" spans="1:9">
      <c r="A57" s="6">
        <v>18365645376</v>
      </c>
      <c r="B57" s="7">
        <v>44754</v>
      </c>
      <c r="C57" s="7">
        <v>44755</v>
      </c>
      <c r="D57" s="5">
        <v>1377</v>
      </c>
      <c r="E57" s="5" t="str">
        <f>VLOOKUP(A57,HOP!A:K,11,0)</f>
        <v>1377.00</v>
      </c>
      <c r="F57" s="5" t="str">
        <f>VLOOKUP(A57,HOP!A:B,2,0)</f>
        <v>2618240</v>
      </c>
      <c r="G57" s="5">
        <f t="shared" si="2"/>
        <v>0</v>
      </c>
      <c r="H57" s="5" t="str">
        <f t="shared" si="3"/>
        <v>，2618240</v>
      </c>
      <c r="I57" s="5" t="str">
        <f>VLOOKUP(A57,HOP!A:T,20,0)</f>
        <v>直采</v>
      </c>
    </row>
    <row r="58" s="5" customFormat="1" hidden="1" spans="1:9">
      <c r="A58" s="6">
        <v>18362495731</v>
      </c>
      <c r="B58" s="7">
        <v>44754</v>
      </c>
      <c r="C58" s="7">
        <v>44755</v>
      </c>
      <c r="D58" s="5">
        <v>992</v>
      </c>
      <c r="E58" s="5" t="str">
        <f>VLOOKUP(A58,HOP!A:K,11,0)</f>
        <v>992.00</v>
      </c>
      <c r="F58" s="5" t="str">
        <f>VLOOKUP(A58,HOP!A:B,2,0)</f>
        <v>2617774</v>
      </c>
      <c r="G58" s="5">
        <f t="shared" si="2"/>
        <v>0</v>
      </c>
      <c r="H58" s="5" t="str">
        <f t="shared" si="3"/>
        <v>，2617774</v>
      </c>
      <c r="I58" s="5" t="str">
        <f>VLOOKUP(A58,HOP!A:T,20,0)</f>
        <v>直采</v>
      </c>
    </row>
    <row r="59" s="5" customFormat="1" hidden="1" spans="1:9">
      <c r="A59" s="6">
        <v>18366090392</v>
      </c>
      <c r="B59" s="7">
        <v>44754</v>
      </c>
      <c r="C59" s="7">
        <v>44755</v>
      </c>
      <c r="D59" s="5">
        <v>500</v>
      </c>
      <c r="E59" s="5" t="str">
        <f>VLOOKUP(A59,HOP!A:K,11,0)</f>
        <v>500.00</v>
      </c>
      <c r="F59" s="5" t="str">
        <f>VLOOKUP(A59,HOP!A:B,2,0)</f>
        <v>2618397</v>
      </c>
      <c r="G59" s="5">
        <f t="shared" si="2"/>
        <v>0</v>
      </c>
      <c r="H59" s="5" t="str">
        <f t="shared" si="3"/>
        <v>，2618397</v>
      </c>
      <c r="I59" s="5" t="str">
        <f>VLOOKUP(A59,HOP!A:T,20,0)</f>
        <v>直采</v>
      </c>
    </row>
    <row r="60" s="5" customFormat="1" hidden="1" spans="1:9">
      <c r="A60" s="6">
        <v>18366093770</v>
      </c>
      <c r="B60" s="7">
        <v>44754</v>
      </c>
      <c r="C60" s="7">
        <v>44755</v>
      </c>
      <c r="D60" s="5">
        <v>500</v>
      </c>
      <c r="E60" s="5" t="str">
        <f>VLOOKUP(A60,HOP!A:K,11,0)</f>
        <v>500.00</v>
      </c>
      <c r="F60" s="5" t="str">
        <f>VLOOKUP(A60,HOP!A:B,2,0)</f>
        <v>2618399</v>
      </c>
      <c r="G60" s="5">
        <f t="shared" si="2"/>
        <v>0</v>
      </c>
      <c r="H60" s="5" t="str">
        <f t="shared" si="3"/>
        <v>，2618399</v>
      </c>
      <c r="I60" s="5" t="str">
        <f>VLOOKUP(A60,HOP!A:T,20,0)</f>
        <v>直采</v>
      </c>
    </row>
    <row r="61" s="5" customFormat="1" hidden="1" spans="1:9">
      <c r="A61" s="6">
        <v>18368869853</v>
      </c>
      <c r="B61" s="7">
        <v>44754</v>
      </c>
      <c r="C61" s="7">
        <v>44755</v>
      </c>
      <c r="D61" s="5">
        <v>173</v>
      </c>
      <c r="E61" s="5" t="str">
        <f>VLOOKUP(A61,HOP!A:K,11,0)</f>
        <v>173.00</v>
      </c>
      <c r="F61" s="5" t="str">
        <f>VLOOKUP(A61,HOP!A:B,2,0)</f>
        <v>2618435</v>
      </c>
      <c r="G61" s="5">
        <f t="shared" si="2"/>
        <v>0</v>
      </c>
      <c r="H61" s="5" t="str">
        <f t="shared" si="3"/>
        <v>，2618435</v>
      </c>
      <c r="I61" s="5" t="str">
        <f>VLOOKUP(A61,HOP!A:T,20,0)</f>
        <v>直采</v>
      </c>
    </row>
    <row r="62" s="5" customFormat="1" hidden="1" spans="1:9">
      <c r="A62" s="6">
        <v>18369088110</v>
      </c>
      <c r="B62" s="7">
        <v>44754</v>
      </c>
      <c r="C62" s="7">
        <v>44755</v>
      </c>
      <c r="D62" s="5">
        <v>228</v>
      </c>
      <c r="E62" s="5" t="str">
        <f>VLOOKUP(A62,HOP!A:K,11,0)</f>
        <v>228.00</v>
      </c>
      <c r="F62" s="5" t="str">
        <f>VLOOKUP(A62,HOP!A:B,2,0)</f>
        <v>2618451</v>
      </c>
      <c r="G62" s="5">
        <f t="shared" si="2"/>
        <v>0</v>
      </c>
      <c r="H62" s="5" t="str">
        <f t="shared" si="3"/>
        <v>，2618451</v>
      </c>
      <c r="I62" s="5" t="str">
        <f>VLOOKUP(A62,HOP!A:T,20,0)</f>
        <v>直采</v>
      </c>
    </row>
    <row r="63" s="5" customFormat="1" hidden="1" spans="1:9">
      <c r="A63" s="6">
        <v>18369607229</v>
      </c>
      <c r="B63" s="7">
        <v>44754</v>
      </c>
      <c r="C63" s="7">
        <v>44755</v>
      </c>
      <c r="D63" s="5">
        <v>375</v>
      </c>
      <c r="E63" s="5" t="str">
        <f>VLOOKUP(A63,HOP!A:K,11,0)</f>
        <v>375.00</v>
      </c>
      <c r="F63" s="5" t="str">
        <f>VLOOKUP(A63,HOP!A:B,2,0)</f>
        <v>2618508</v>
      </c>
      <c r="G63" s="5">
        <f t="shared" si="2"/>
        <v>0</v>
      </c>
      <c r="H63" s="5" t="str">
        <f t="shared" si="3"/>
        <v>，2618508</v>
      </c>
      <c r="I63" s="5" t="str">
        <f>VLOOKUP(A63,HOP!A:T,20,0)</f>
        <v>直采</v>
      </c>
    </row>
    <row r="64" s="5" customFormat="1" hidden="1" spans="1:9">
      <c r="A64" s="6">
        <v>18369785938</v>
      </c>
      <c r="B64" s="7">
        <v>44754</v>
      </c>
      <c r="C64" s="7">
        <v>44755</v>
      </c>
      <c r="D64" s="5">
        <v>307</v>
      </c>
      <c r="E64" s="5" t="str">
        <f>VLOOKUP(A64,HOP!A:K,11,0)</f>
        <v>307.00</v>
      </c>
      <c r="F64" s="5" t="str">
        <f>VLOOKUP(A64,HOP!A:B,2,0)</f>
        <v>2618539</v>
      </c>
      <c r="G64" s="5">
        <f t="shared" si="2"/>
        <v>0</v>
      </c>
      <c r="H64" s="5" t="str">
        <f t="shared" si="3"/>
        <v>，2618539</v>
      </c>
      <c r="I64" s="5" t="str">
        <f>VLOOKUP(A64,HOP!A:T,20,0)</f>
        <v>直采</v>
      </c>
    </row>
    <row r="65" s="5" customFormat="1" hidden="1" spans="1:9">
      <c r="A65" s="6">
        <v>18370010912</v>
      </c>
      <c r="B65" s="7">
        <v>44754</v>
      </c>
      <c r="C65" s="7">
        <v>44755</v>
      </c>
      <c r="D65" s="5">
        <v>157</v>
      </c>
      <c r="E65" s="5" t="str">
        <f>VLOOKUP(A65,HOP!A:K,11,0)</f>
        <v>157.00</v>
      </c>
      <c r="F65" s="5" t="str">
        <f>VLOOKUP(A65,HOP!A:B,2,0)</f>
        <v>2618565</v>
      </c>
      <c r="G65" s="5">
        <f t="shared" si="2"/>
        <v>0</v>
      </c>
      <c r="H65" s="5" t="str">
        <f t="shared" si="3"/>
        <v>，2618565</v>
      </c>
      <c r="I65" s="5" t="str">
        <f>VLOOKUP(A65,HOP!A:T,20,0)</f>
        <v>直采</v>
      </c>
    </row>
    <row r="66" s="5" customFormat="1" hidden="1" spans="1:9">
      <c r="A66" s="6">
        <v>18370634484</v>
      </c>
      <c r="B66" s="7">
        <v>44754</v>
      </c>
      <c r="C66" s="7">
        <v>44755</v>
      </c>
      <c r="D66" s="5">
        <v>228</v>
      </c>
      <c r="E66" s="5" t="str">
        <f>VLOOKUP(A66,HOP!A:K,11,0)</f>
        <v>228.00</v>
      </c>
      <c r="F66" s="5" t="str">
        <f>VLOOKUP(A66,HOP!A:B,2,0)</f>
        <v>2618644</v>
      </c>
      <c r="G66" s="5">
        <f t="shared" si="2"/>
        <v>0</v>
      </c>
      <c r="H66" s="5" t="str">
        <f t="shared" si="3"/>
        <v>，2618644</v>
      </c>
      <c r="I66" s="5" t="str">
        <f>VLOOKUP(A66,HOP!A:T,20,0)</f>
        <v>直采</v>
      </c>
    </row>
    <row r="67" s="5" customFormat="1" hidden="1" spans="1:9">
      <c r="A67" s="6">
        <v>18370641255</v>
      </c>
      <c r="B67" s="7">
        <v>44754</v>
      </c>
      <c r="C67" s="7">
        <v>44755</v>
      </c>
      <c r="D67" s="5">
        <v>270</v>
      </c>
      <c r="E67" s="5" t="str">
        <f>VLOOKUP(A67,HOP!A:K,11,0)</f>
        <v>270.00</v>
      </c>
      <c r="F67" s="5" t="str">
        <f>VLOOKUP(A67,HOP!A:B,2,0)</f>
        <v>2618647</v>
      </c>
      <c r="G67" s="5">
        <f t="shared" ref="G67:G98" si="4">D67-E67</f>
        <v>0</v>
      </c>
      <c r="H67" s="5" t="str">
        <f t="shared" ref="H67:H98" si="5">$H$1&amp;F67</f>
        <v>，2618647</v>
      </c>
      <c r="I67" s="5" t="str">
        <f>VLOOKUP(A67,HOP!A:T,20,0)</f>
        <v>直采</v>
      </c>
    </row>
    <row r="68" s="5" customFormat="1" hidden="1" spans="1:9">
      <c r="A68" s="6">
        <v>18370495393</v>
      </c>
      <c r="B68" s="7">
        <v>44754</v>
      </c>
      <c r="C68" s="7">
        <v>44755</v>
      </c>
      <c r="D68" s="5">
        <v>157</v>
      </c>
      <c r="E68" s="5" t="str">
        <f>VLOOKUP(A68,HOP!A:K,11,0)</f>
        <v>157.00</v>
      </c>
      <c r="F68" s="5" t="str">
        <f>VLOOKUP(A68,HOP!A:B,2,0)</f>
        <v>2618630</v>
      </c>
      <c r="G68" s="5">
        <f t="shared" si="4"/>
        <v>0</v>
      </c>
      <c r="H68" s="5" t="str">
        <f t="shared" si="5"/>
        <v>，2618630</v>
      </c>
      <c r="I68" s="5" t="str">
        <f>VLOOKUP(A68,HOP!A:T,20,0)</f>
        <v>直采</v>
      </c>
    </row>
    <row r="69" s="5" customFormat="1" hidden="1" spans="1:9">
      <c r="A69" s="6">
        <v>18371566938</v>
      </c>
      <c r="B69" s="7">
        <v>44754</v>
      </c>
      <c r="C69" s="7">
        <v>44755</v>
      </c>
      <c r="D69" s="5">
        <v>306</v>
      </c>
      <c r="E69" s="5" t="str">
        <f>VLOOKUP(A69,HOP!A:K,11,0)</f>
        <v>306.00</v>
      </c>
      <c r="F69" s="5" t="str">
        <f>VLOOKUP(A69,HOP!A:B,2,0)</f>
        <v>2618802</v>
      </c>
      <c r="G69" s="5">
        <f t="shared" si="4"/>
        <v>0</v>
      </c>
      <c r="H69" s="5" t="str">
        <f t="shared" si="5"/>
        <v>，2618802</v>
      </c>
      <c r="I69" s="5" t="str">
        <f>VLOOKUP(A69,HOP!A:T,20,0)</f>
        <v>直采</v>
      </c>
    </row>
    <row r="70" s="5" customFormat="1" hidden="1" spans="1:9">
      <c r="A70" s="6">
        <v>18013468053</v>
      </c>
      <c r="B70" s="7">
        <v>44754</v>
      </c>
      <c r="C70" s="7">
        <v>44756</v>
      </c>
      <c r="D70" s="5">
        <v>3720</v>
      </c>
      <c r="E70" s="5" t="str">
        <f>VLOOKUP(A70,HOP!A:K,11,0)</f>
        <v>3720.00</v>
      </c>
      <c r="F70" s="5" t="str">
        <f>VLOOKUP(A70,HOP!A:B,2,0)</f>
        <v>2567165</v>
      </c>
      <c r="G70" s="5">
        <f t="shared" si="4"/>
        <v>0</v>
      </c>
      <c r="H70" s="5" t="str">
        <f t="shared" si="5"/>
        <v>，2567165</v>
      </c>
      <c r="I70" s="5" t="str">
        <f>VLOOKUP(A70,HOP!A:T,20,0)</f>
        <v>直采</v>
      </c>
    </row>
    <row r="71" s="5" customFormat="1" hidden="1" spans="1:9">
      <c r="A71" s="6">
        <v>18017314982</v>
      </c>
      <c r="B71" s="7">
        <v>44755</v>
      </c>
      <c r="C71" s="7">
        <v>44756</v>
      </c>
      <c r="D71" s="5">
        <v>618</v>
      </c>
      <c r="E71" s="5" t="str">
        <f>VLOOKUP(A71,HOP!A:K,11,0)</f>
        <v>618.00</v>
      </c>
      <c r="F71" s="5" t="str">
        <f>VLOOKUP(A71,HOP!A:B,2,0)</f>
        <v>2568009</v>
      </c>
      <c r="G71" s="5">
        <f t="shared" si="4"/>
        <v>0</v>
      </c>
      <c r="H71" s="5" t="str">
        <f t="shared" si="5"/>
        <v>，2568009</v>
      </c>
      <c r="I71" s="5" t="str">
        <f>VLOOKUP(A71,HOP!A:T,20,0)</f>
        <v>直采</v>
      </c>
    </row>
    <row r="72" s="5" customFormat="1" hidden="1" spans="1:9">
      <c r="A72" s="6">
        <v>18022624708</v>
      </c>
      <c r="B72" s="7">
        <v>44750</v>
      </c>
      <c r="C72" s="7">
        <v>44756</v>
      </c>
      <c r="D72" s="5">
        <v>5740</v>
      </c>
      <c r="E72" s="5">
        <v>5740</v>
      </c>
      <c r="F72" s="5">
        <v>2569517</v>
      </c>
      <c r="G72" s="5">
        <f t="shared" si="4"/>
        <v>0</v>
      </c>
      <c r="H72" s="5" t="str">
        <f t="shared" si="5"/>
        <v>，2569517</v>
      </c>
      <c r="I72" s="5" t="str">
        <f>VLOOKUP(A72,HOP!A:T,20,0)</f>
        <v>直采</v>
      </c>
    </row>
    <row r="73" s="5" customFormat="1" hidden="1" spans="1:9">
      <c r="A73" s="6">
        <v>18114166181</v>
      </c>
      <c r="B73" s="7">
        <v>44754</v>
      </c>
      <c r="C73" s="7">
        <v>44756</v>
      </c>
      <c r="D73" s="5">
        <v>2566</v>
      </c>
      <c r="E73" s="5" t="str">
        <f>VLOOKUP(A73,HOP!A:K,11,0)</f>
        <v>2566.00</v>
      </c>
      <c r="F73" s="5" t="str">
        <f>VLOOKUP(A73,HOP!A:B,2,0)</f>
        <v>2589608</v>
      </c>
      <c r="G73" s="5">
        <f t="shared" si="4"/>
        <v>0</v>
      </c>
      <c r="H73" s="5" t="str">
        <f t="shared" si="5"/>
        <v>，2589608</v>
      </c>
      <c r="I73" s="5" t="str">
        <f>VLOOKUP(A73,HOP!A:T,20,0)</f>
        <v>直采</v>
      </c>
    </row>
    <row r="74" s="5" customFormat="1" hidden="1" spans="1:9">
      <c r="A74" s="6">
        <v>18125520350</v>
      </c>
      <c r="B74" s="7">
        <v>44754</v>
      </c>
      <c r="C74" s="7">
        <v>44756</v>
      </c>
      <c r="D74" s="5">
        <v>3034</v>
      </c>
      <c r="E74" s="5" t="str">
        <f>VLOOKUP(A74,HOP!A:K,11,0)</f>
        <v>3034.00</v>
      </c>
      <c r="F74" s="5" t="str">
        <f>VLOOKUP(A74,HOP!A:B,2,0)</f>
        <v>2591808</v>
      </c>
      <c r="G74" s="5">
        <f t="shared" si="4"/>
        <v>0</v>
      </c>
      <c r="H74" s="5" t="str">
        <f t="shared" si="5"/>
        <v>，2591808</v>
      </c>
      <c r="I74" s="5" t="str">
        <f>VLOOKUP(A74,HOP!A:T,20,0)</f>
        <v>直采</v>
      </c>
    </row>
    <row r="75" s="5" customFormat="1" hidden="1" spans="1:9">
      <c r="A75" s="6">
        <v>18155224777</v>
      </c>
      <c r="B75" s="7">
        <v>44751</v>
      </c>
      <c r="C75" s="7">
        <v>44756</v>
      </c>
      <c r="D75" s="5">
        <v>1002</v>
      </c>
      <c r="E75" s="5" t="str">
        <f>VLOOKUP(A75,HOP!A:K,11,0)</f>
        <v>1002.00</v>
      </c>
      <c r="F75" s="5" t="str">
        <f>VLOOKUP(A75,HOP!A:B,2,0)</f>
        <v>2596545</v>
      </c>
      <c r="G75" s="5">
        <f t="shared" si="4"/>
        <v>0</v>
      </c>
      <c r="H75" s="5" t="str">
        <f t="shared" si="5"/>
        <v>，2596545</v>
      </c>
      <c r="I75" s="5" t="str">
        <f>VLOOKUP(A75,HOP!A:T,20,0)</f>
        <v>直采</v>
      </c>
    </row>
    <row r="76" s="5" customFormat="1" hidden="1" spans="1:9">
      <c r="A76" s="6">
        <v>18198015215</v>
      </c>
      <c r="B76" s="7">
        <v>44755</v>
      </c>
      <c r="C76" s="7">
        <v>44756</v>
      </c>
      <c r="D76" s="5">
        <v>128</v>
      </c>
      <c r="E76" s="5" t="str">
        <f>VLOOKUP(A76,HOP!A:K,11,0)</f>
        <v>128.00</v>
      </c>
      <c r="F76" s="5" t="str">
        <f>VLOOKUP(A76,HOP!A:B,2,0)</f>
        <v>2601870</v>
      </c>
      <c r="G76" s="5">
        <f t="shared" si="4"/>
        <v>0</v>
      </c>
      <c r="H76" s="5" t="str">
        <f t="shared" si="5"/>
        <v>，2601870</v>
      </c>
      <c r="I76" s="5" t="str">
        <f>VLOOKUP(A76,HOP!A:T,20,0)</f>
        <v>直采</v>
      </c>
    </row>
    <row r="77" s="5" customFormat="1" hidden="1" spans="1:9">
      <c r="A77" s="6">
        <v>18203780471</v>
      </c>
      <c r="B77" s="7">
        <v>44752</v>
      </c>
      <c r="C77" s="7">
        <v>44756</v>
      </c>
      <c r="D77" s="5">
        <v>8342</v>
      </c>
      <c r="E77" s="5" t="str">
        <f>VLOOKUP(A77,HOP!A:K,11,0)</f>
        <v>8342.00</v>
      </c>
      <c r="F77" s="5" t="str">
        <f>VLOOKUP(A77,HOP!A:B,2,0)</f>
        <v>2602697</v>
      </c>
      <c r="G77" s="5">
        <f t="shared" si="4"/>
        <v>0</v>
      </c>
      <c r="H77" s="5" t="str">
        <f t="shared" si="5"/>
        <v>，2602697</v>
      </c>
      <c r="I77" s="5" t="str">
        <f>VLOOKUP(A77,HOP!A:T,20,0)</f>
        <v>直采</v>
      </c>
    </row>
    <row r="78" s="5" customFormat="1" hidden="1" spans="1:9">
      <c r="A78" s="6">
        <v>18208847412</v>
      </c>
      <c r="B78" s="7">
        <v>44755</v>
      </c>
      <c r="C78" s="7">
        <v>44756</v>
      </c>
      <c r="D78" s="5">
        <v>375</v>
      </c>
      <c r="E78" s="5" t="str">
        <f>VLOOKUP(A78,HOP!A:K,11,0)</f>
        <v>375.00</v>
      </c>
      <c r="F78" s="5" t="str">
        <f>VLOOKUP(A78,HOP!A:B,2,0)</f>
        <v>2603150</v>
      </c>
      <c r="G78" s="5">
        <f t="shared" si="4"/>
        <v>0</v>
      </c>
      <c r="H78" s="5" t="str">
        <f t="shared" si="5"/>
        <v>，2603150</v>
      </c>
      <c r="I78" s="5" t="str">
        <f>VLOOKUP(A78,HOP!A:T,20,0)</f>
        <v>直采</v>
      </c>
    </row>
    <row r="79" s="5" customFormat="1" hidden="1" spans="1:9">
      <c r="A79" s="6">
        <v>18248713768</v>
      </c>
      <c r="B79" s="7">
        <v>44753</v>
      </c>
      <c r="C79" s="7">
        <v>44756</v>
      </c>
      <c r="D79" s="5">
        <v>6204</v>
      </c>
      <c r="E79" s="5" t="str">
        <f>VLOOKUP(A79,HOP!A:K,11,0)</f>
        <v>6204.00</v>
      </c>
      <c r="F79" s="5" t="str">
        <f>VLOOKUP(A79,HOP!A:B,2,0)</f>
        <v>2607763</v>
      </c>
      <c r="G79" s="5">
        <f t="shared" si="4"/>
        <v>0</v>
      </c>
      <c r="H79" s="5" t="str">
        <f t="shared" si="5"/>
        <v>，2607763</v>
      </c>
      <c r="I79" s="5" t="str">
        <f>VLOOKUP(A79,HOP!A:T,20,0)</f>
        <v>直采</v>
      </c>
    </row>
    <row r="80" s="5" customFormat="1" hidden="1" spans="1:9">
      <c r="A80" s="6">
        <v>18249451173</v>
      </c>
      <c r="B80" s="7">
        <v>44753</v>
      </c>
      <c r="C80" s="7">
        <v>44756</v>
      </c>
      <c r="D80" s="5">
        <v>1551</v>
      </c>
      <c r="E80" s="5" t="str">
        <f>VLOOKUP(A80,HOP!A:K,11,0)</f>
        <v>1551.00</v>
      </c>
      <c r="F80" s="5" t="str">
        <f>VLOOKUP(A80,HOP!A:B,2,0)</f>
        <v>2607892</v>
      </c>
      <c r="G80" s="5">
        <f t="shared" si="4"/>
        <v>0</v>
      </c>
      <c r="H80" s="5" t="str">
        <f t="shared" si="5"/>
        <v>，2607892</v>
      </c>
      <c r="I80" s="5" t="str">
        <f>VLOOKUP(A80,HOP!A:T,20,0)</f>
        <v>直采</v>
      </c>
    </row>
    <row r="81" s="5" customFormat="1" hidden="1" spans="1:9">
      <c r="A81" s="6">
        <v>18295075501</v>
      </c>
      <c r="B81" s="7">
        <v>44755</v>
      </c>
      <c r="C81" s="7">
        <v>44756</v>
      </c>
      <c r="D81" s="5">
        <v>870</v>
      </c>
      <c r="E81" s="5" t="str">
        <f>VLOOKUP(A81,HOP!A:K,11,0)</f>
        <v>870.00</v>
      </c>
      <c r="F81" s="5" t="str">
        <f>VLOOKUP(A81,HOP!A:B,2,0)</f>
        <v>2611769</v>
      </c>
      <c r="G81" s="5">
        <f t="shared" si="4"/>
        <v>0</v>
      </c>
      <c r="H81" s="5" t="str">
        <f t="shared" si="5"/>
        <v>，2611769</v>
      </c>
      <c r="I81" s="5" t="str">
        <f>VLOOKUP(A81,HOP!A:T,20,0)</f>
        <v>直采</v>
      </c>
    </row>
    <row r="82" s="5" customFormat="1" hidden="1" spans="1:9">
      <c r="A82" s="6">
        <v>18306833100</v>
      </c>
      <c r="B82" s="7">
        <v>44755</v>
      </c>
      <c r="C82" s="7">
        <v>44756</v>
      </c>
      <c r="D82" s="5">
        <v>289</v>
      </c>
      <c r="E82" s="5" t="str">
        <f>VLOOKUP(A82,HOP!A:K,11,0)</f>
        <v>289.00</v>
      </c>
      <c r="F82" s="5" t="str">
        <f>VLOOKUP(A82,HOP!A:B,2,0)</f>
        <v>2612643</v>
      </c>
      <c r="G82" s="5">
        <f t="shared" si="4"/>
        <v>0</v>
      </c>
      <c r="H82" s="5" t="str">
        <f t="shared" si="5"/>
        <v>，2612643</v>
      </c>
      <c r="I82" s="5" t="str">
        <f>VLOOKUP(A82,HOP!A:T,20,0)</f>
        <v>直采</v>
      </c>
    </row>
    <row r="83" s="5" customFormat="1" hidden="1" spans="1:9">
      <c r="A83" s="6">
        <v>18322125817</v>
      </c>
      <c r="B83" s="7">
        <v>44753</v>
      </c>
      <c r="C83" s="7">
        <v>44756</v>
      </c>
      <c r="D83" s="5">
        <v>1962</v>
      </c>
      <c r="E83" s="5" t="str">
        <f>VLOOKUP(A83,HOP!A:K,11,0)</f>
        <v>1962.00</v>
      </c>
      <c r="F83" s="5" t="str">
        <f>VLOOKUP(A83,HOP!A:B,2,0)</f>
        <v>2614190</v>
      </c>
      <c r="G83" s="5">
        <f t="shared" si="4"/>
        <v>0</v>
      </c>
      <c r="H83" s="5" t="str">
        <f t="shared" si="5"/>
        <v>，2614190</v>
      </c>
      <c r="I83" s="5" t="str">
        <f>VLOOKUP(A83,HOP!A:T,20,0)</f>
        <v>直采</v>
      </c>
    </row>
    <row r="84" s="5" customFormat="1" hidden="1" spans="1:9">
      <c r="A84" s="6">
        <v>18336108676</v>
      </c>
      <c r="B84" s="7">
        <v>44753</v>
      </c>
      <c r="C84" s="7">
        <v>44756</v>
      </c>
      <c r="D84" s="5">
        <v>954</v>
      </c>
      <c r="E84" s="5" t="str">
        <f>VLOOKUP(A84,HOP!A:K,11,0)</f>
        <v>954.00</v>
      </c>
      <c r="F84" s="5" t="str">
        <f>VLOOKUP(A84,HOP!A:B,2,0)</f>
        <v>2615338</v>
      </c>
      <c r="G84" s="5">
        <f t="shared" si="4"/>
        <v>0</v>
      </c>
      <c r="H84" s="5" t="str">
        <f t="shared" si="5"/>
        <v>，2615338</v>
      </c>
      <c r="I84" s="5" t="str">
        <f>VLOOKUP(A84,HOP!A:T,20,0)</f>
        <v>直采</v>
      </c>
    </row>
    <row r="85" s="5" customFormat="1" hidden="1" spans="1:9">
      <c r="A85" s="6">
        <v>18336371183</v>
      </c>
      <c r="B85" s="7">
        <v>44752</v>
      </c>
      <c r="C85" s="7">
        <v>44756</v>
      </c>
      <c r="D85" s="5">
        <v>1560</v>
      </c>
      <c r="E85" s="5" t="str">
        <f>VLOOKUP(A85,HOP!A:K,11,0)</f>
        <v>1560.00</v>
      </c>
      <c r="F85" s="5" t="str">
        <f>VLOOKUP(A85,HOP!A:B,2,0)</f>
        <v>2615411</v>
      </c>
      <c r="G85" s="5">
        <f t="shared" si="4"/>
        <v>0</v>
      </c>
      <c r="H85" s="5" t="str">
        <f t="shared" si="5"/>
        <v>，2615411</v>
      </c>
      <c r="I85" s="5" t="str">
        <f>VLOOKUP(A85,HOP!A:T,20,0)</f>
        <v>直采</v>
      </c>
    </row>
    <row r="86" s="5" customFormat="1" hidden="1" spans="1:9">
      <c r="A86" s="6">
        <v>18342765782</v>
      </c>
      <c r="B86" s="7">
        <v>44755</v>
      </c>
      <c r="C86" s="7">
        <v>44756</v>
      </c>
      <c r="D86" s="5">
        <v>439</v>
      </c>
      <c r="E86" s="5" t="str">
        <f>VLOOKUP(A86,HOP!A:K,11,0)</f>
        <v>439.00</v>
      </c>
      <c r="F86" s="5" t="str">
        <f>VLOOKUP(A86,HOP!A:B,2,0)</f>
        <v>2615971</v>
      </c>
      <c r="G86" s="5">
        <f t="shared" si="4"/>
        <v>0</v>
      </c>
      <c r="H86" s="5" t="str">
        <f t="shared" si="5"/>
        <v>，2615971</v>
      </c>
      <c r="I86" s="5" t="str">
        <f>VLOOKUP(A86,HOP!A:T,20,0)</f>
        <v>直采</v>
      </c>
    </row>
    <row r="87" s="5" customFormat="1" hidden="1" spans="1:9">
      <c r="A87" s="6">
        <v>18342749963</v>
      </c>
      <c r="B87" s="7">
        <v>44753</v>
      </c>
      <c r="C87" s="7">
        <v>44756</v>
      </c>
      <c r="D87" s="5">
        <v>1317</v>
      </c>
      <c r="E87" s="5" t="str">
        <f>VLOOKUP(A87,HOP!A:K,11,0)</f>
        <v>1317.00</v>
      </c>
      <c r="F87" s="5" t="str">
        <f>VLOOKUP(A87,HOP!A:B,2,0)</f>
        <v>2615964</v>
      </c>
      <c r="G87" s="5">
        <f t="shared" si="4"/>
        <v>0</v>
      </c>
      <c r="H87" s="5" t="str">
        <f t="shared" si="5"/>
        <v>，2615964</v>
      </c>
      <c r="I87" s="5" t="str">
        <f>VLOOKUP(A87,HOP!A:T,20,0)</f>
        <v>直采</v>
      </c>
    </row>
    <row r="88" s="5" customFormat="1" hidden="1" spans="1:9">
      <c r="A88" s="6">
        <v>18343588635</v>
      </c>
      <c r="B88" s="7">
        <v>44754</v>
      </c>
      <c r="C88" s="7">
        <v>44756</v>
      </c>
      <c r="D88" s="5">
        <v>1052</v>
      </c>
      <c r="E88" s="5" t="str">
        <f>VLOOKUP(A88,HOP!A:K,11,0)</f>
        <v>1052.00</v>
      </c>
      <c r="F88" s="5" t="str">
        <f>VLOOKUP(A88,HOP!A:B,2,0)</f>
        <v>2616092</v>
      </c>
      <c r="G88" s="5">
        <f t="shared" si="4"/>
        <v>0</v>
      </c>
      <c r="H88" s="5" t="str">
        <f t="shared" si="5"/>
        <v>，2616092</v>
      </c>
      <c r="I88" s="5" t="str">
        <f>VLOOKUP(A88,HOP!A:T,20,0)</f>
        <v>直采</v>
      </c>
    </row>
    <row r="89" s="5" customFormat="1" hidden="1" spans="1:9">
      <c r="A89" s="6">
        <v>18347793168</v>
      </c>
      <c r="B89" s="7">
        <v>44752</v>
      </c>
      <c r="C89" s="7">
        <v>44756</v>
      </c>
      <c r="D89" s="5">
        <v>3136</v>
      </c>
      <c r="E89" s="5" t="str">
        <f>VLOOKUP(A89,HOP!A:K,11,0)</f>
        <v>3136.00</v>
      </c>
      <c r="F89" s="5" t="str">
        <f>VLOOKUP(A89,HOP!A:B,2,0)</f>
        <v>2616238</v>
      </c>
      <c r="G89" s="5">
        <f t="shared" si="4"/>
        <v>0</v>
      </c>
      <c r="H89" s="5" t="str">
        <f t="shared" si="5"/>
        <v>，2616238</v>
      </c>
      <c r="I89" s="5" t="str">
        <f>VLOOKUP(A89,HOP!A:T,20,0)</f>
        <v>直采</v>
      </c>
    </row>
    <row r="90" s="5" customFormat="1" hidden="1" spans="1:9">
      <c r="A90" s="6">
        <v>18348079854</v>
      </c>
      <c r="B90" s="7">
        <v>44753</v>
      </c>
      <c r="C90" s="7">
        <v>44756</v>
      </c>
      <c r="D90" s="5">
        <v>1539</v>
      </c>
      <c r="E90" s="5" t="str">
        <f>VLOOKUP(A90,HOP!A:K,11,0)</f>
        <v>1539.00</v>
      </c>
      <c r="F90" s="5" t="str">
        <f>VLOOKUP(A90,HOP!A:B,2,0)</f>
        <v>2616274</v>
      </c>
      <c r="G90" s="5">
        <f t="shared" si="4"/>
        <v>0</v>
      </c>
      <c r="H90" s="5" t="str">
        <f t="shared" si="5"/>
        <v>，2616274</v>
      </c>
      <c r="I90" s="5" t="str">
        <f>VLOOKUP(A90,HOP!A:T,20,0)</f>
        <v>直采</v>
      </c>
    </row>
    <row r="91" s="5" customFormat="1" hidden="1" spans="1:9">
      <c r="A91" s="6">
        <v>18355166404</v>
      </c>
      <c r="B91" s="7">
        <v>44753</v>
      </c>
      <c r="C91" s="7">
        <v>44756</v>
      </c>
      <c r="D91" s="5">
        <v>1485</v>
      </c>
      <c r="E91" s="5" t="str">
        <f>VLOOKUP(A91,HOP!A:K,11,0)</f>
        <v>1485.00</v>
      </c>
      <c r="F91" s="5" t="str">
        <f>VLOOKUP(A91,HOP!A:B,2,0)</f>
        <v>2616940</v>
      </c>
      <c r="G91" s="5">
        <f t="shared" si="4"/>
        <v>0</v>
      </c>
      <c r="H91" s="5" t="str">
        <f t="shared" si="5"/>
        <v>，2616940</v>
      </c>
      <c r="I91" s="5" t="str">
        <f>VLOOKUP(A91,HOP!A:T,20,0)</f>
        <v>直采</v>
      </c>
    </row>
    <row r="92" s="5" customFormat="1" hidden="1" spans="1:9">
      <c r="A92" s="6">
        <v>18351999653</v>
      </c>
      <c r="B92" s="7">
        <v>44753</v>
      </c>
      <c r="C92" s="7">
        <v>44756</v>
      </c>
      <c r="D92" s="5">
        <v>1317</v>
      </c>
      <c r="E92" s="5" t="str">
        <f>VLOOKUP(A92,HOP!A:K,11,0)</f>
        <v>1317.00</v>
      </c>
      <c r="F92" s="5" t="str">
        <f>VLOOKUP(A92,HOP!A:B,2,0)</f>
        <v>2616917</v>
      </c>
      <c r="G92" s="5">
        <f t="shared" si="4"/>
        <v>0</v>
      </c>
      <c r="H92" s="5" t="str">
        <f t="shared" si="5"/>
        <v>，2616917</v>
      </c>
      <c r="I92" s="5" t="str">
        <f>VLOOKUP(A92,HOP!A:T,20,0)</f>
        <v>直采</v>
      </c>
    </row>
    <row r="93" s="5" customFormat="1" hidden="1" spans="1:9">
      <c r="A93" s="6">
        <v>18357364186</v>
      </c>
      <c r="B93" s="7">
        <v>44753</v>
      </c>
      <c r="C93" s="7">
        <v>44756</v>
      </c>
      <c r="D93" s="5">
        <v>0</v>
      </c>
      <c r="E93" s="5" t="e">
        <f>VLOOKUP(A93,HOP!A:K,11,0)</f>
        <v>#N/A</v>
      </c>
      <c r="F93" s="5" t="e">
        <f>VLOOKUP(A93,HOP!A:B,2,0)</f>
        <v>#N/A</v>
      </c>
      <c r="G93" s="5" t="e">
        <f t="shared" si="4"/>
        <v>#N/A</v>
      </c>
      <c r="H93" s="5" t="e">
        <f t="shared" si="5"/>
        <v>#N/A</v>
      </c>
      <c r="I93" s="5" t="e">
        <f>VLOOKUP(A93,HOP!A:T,20,0)</f>
        <v>#N/A</v>
      </c>
    </row>
    <row r="94" s="5" customFormat="1" hidden="1" spans="1:9">
      <c r="A94" s="6">
        <v>18358035607</v>
      </c>
      <c r="B94" s="7">
        <v>44753</v>
      </c>
      <c r="C94" s="7">
        <v>44756</v>
      </c>
      <c r="D94" s="5">
        <v>465</v>
      </c>
      <c r="E94" s="5" t="str">
        <f>VLOOKUP(A94,HOP!A:K,11,0)</f>
        <v>465.00</v>
      </c>
      <c r="F94" s="5" t="str">
        <f>VLOOKUP(A94,HOP!A:B,2,0)</f>
        <v>2617421</v>
      </c>
      <c r="G94" s="5">
        <f t="shared" si="4"/>
        <v>0</v>
      </c>
      <c r="H94" s="5" t="str">
        <f t="shared" si="5"/>
        <v>，2617421</v>
      </c>
      <c r="I94" s="5" t="str">
        <f>VLOOKUP(A94,HOP!A:T,20,0)</f>
        <v>直采</v>
      </c>
    </row>
    <row r="95" s="5" customFormat="1" hidden="1" spans="1:9">
      <c r="A95" s="6">
        <v>18358390842</v>
      </c>
      <c r="B95" s="7">
        <v>44754</v>
      </c>
      <c r="C95" s="7">
        <v>44756</v>
      </c>
      <c r="D95" s="5">
        <v>4760</v>
      </c>
      <c r="E95" s="5" t="str">
        <f>VLOOKUP(A95,HOP!A:K,11,0)</f>
        <v>4760.00</v>
      </c>
      <c r="F95" s="5" t="str">
        <f>VLOOKUP(A95,HOP!A:B,2,0)</f>
        <v>2617487</v>
      </c>
      <c r="G95" s="5">
        <f t="shared" si="4"/>
        <v>0</v>
      </c>
      <c r="H95" s="5" t="str">
        <f t="shared" si="5"/>
        <v>，2617487</v>
      </c>
      <c r="I95" s="5" t="str">
        <f>VLOOKUP(A95,HOP!A:T,20,0)</f>
        <v>直采</v>
      </c>
    </row>
    <row r="96" s="5" customFormat="1" hidden="1" spans="1:9">
      <c r="A96" s="6">
        <v>18361614370</v>
      </c>
      <c r="B96" s="7">
        <v>44754</v>
      </c>
      <c r="C96" s="7">
        <v>44756</v>
      </c>
      <c r="D96" s="5">
        <v>1486</v>
      </c>
      <c r="E96" s="5" t="str">
        <f>VLOOKUP(A96,HOP!A:K,11,0)</f>
        <v>1486.00</v>
      </c>
      <c r="F96" s="5" t="str">
        <f>VLOOKUP(A96,HOP!A:B,2,0)</f>
        <v>2617703</v>
      </c>
      <c r="G96" s="5">
        <f t="shared" si="4"/>
        <v>0</v>
      </c>
      <c r="H96" s="5" t="str">
        <f t="shared" si="5"/>
        <v>，2617703</v>
      </c>
      <c r="I96" s="5" t="str">
        <f>VLOOKUP(A96,HOP!A:T,20,0)</f>
        <v>直采</v>
      </c>
    </row>
    <row r="97" s="5" customFormat="1" hidden="1" spans="1:9">
      <c r="A97" s="6">
        <v>18364572407</v>
      </c>
      <c r="B97" s="7">
        <v>44754</v>
      </c>
      <c r="C97" s="7">
        <v>44756</v>
      </c>
      <c r="D97" s="5">
        <v>1098</v>
      </c>
      <c r="E97" s="5" t="str">
        <f>VLOOKUP(A97,HOP!A:K,11,0)</f>
        <v>1098.00</v>
      </c>
      <c r="F97" s="5" t="str">
        <f>VLOOKUP(A97,HOP!A:B,2,0)</f>
        <v>2618071</v>
      </c>
      <c r="G97" s="5">
        <f t="shared" si="4"/>
        <v>0</v>
      </c>
      <c r="H97" s="5" t="str">
        <f t="shared" si="5"/>
        <v>，2618071</v>
      </c>
      <c r="I97" s="5" t="str">
        <f>VLOOKUP(A97,HOP!A:T,20,0)</f>
        <v>直采</v>
      </c>
    </row>
    <row r="98" s="5" customFormat="1" hidden="1" spans="1:9">
      <c r="A98" s="6">
        <v>18365371227</v>
      </c>
      <c r="B98" s="7">
        <v>44755</v>
      </c>
      <c r="C98" s="7">
        <v>44756</v>
      </c>
      <c r="D98" s="5">
        <v>1984</v>
      </c>
      <c r="E98" s="5" t="str">
        <f>VLOOKUP(A98,HOP!A:K,11,0)</f>
        <v>1984.00</v>
      </c>
      <c r="F98" s="5" t="str">
        <f>VLOOKUP(A98,HOP!A:B,2,0)</f>
        <v>2618188</v>
      </c>
      <c r="G98" s="5">
        <f t="shared" si="4"/>
        <v>0</v>
      </c>
      <c r="H98" s="5" t="str">
        <f t="shared" si="5"/>
        <v>，2618188</v>
      </c>
      <c r="I98" s="5" t="str">
        <f>VLOOKUP(A98,HOP!A:T,20,0)</f>
        <v>直采</v>
      </c>
    </row>
    <row r="99" s="5" customFormat="1" hidden="1" spans="1:9">
      <c r="A99" s="6">
        <v>18365657325</v>
      </c>
      <c r="B99" s="7">
        <v>44755</v>
      </c>
      <c r="C99" s="7">
        <v>44756</v>
      </c>
      <c r="D99" s="5">
        <v>744</v>
      </c>
      <c r="E99" s="5" t="str">
        <f>VLOOKUP(A99,HOP!A:K,11,0)</f>
        <v>744.00</v>
      </c>
      <c r="F99" s="5" t="str">
        <f>VLOOKUP(A99,HOP!A:B,2,0)</f>
        <v>2618245</v>
      </c>
      <c r="G99" s="5">
        <f t="shared" ref="G99:G130" si="6">D99-E99</f>
        <v>0</v>
      </c>
      <c r="H99" s="5" t="str">
        <f t="shared" ref="H99:H130" si="7">$H$1&amp;F99</f>
        <v>，2618245</v>
      </c>
      <c r="I99" s="5" t="str">
        <f>VLOOKUP(A99,HOP!A:T,20,0)</f>
        <v>直采</v>
      </c>
    </row>
    <row r="100" s="5" customFormat="1" hidden="1" spans="1:9">
      <c r="A100" s="6">
        <v>18365956416</v>
      </c>
      <c r="B100" s="7">
        <v>44754</v>
      </c>
      <c r="C100" s="7">
        <v>44756</v>
      </c>
      <c r="D100" s="5">
        <v>1380</v>
      </c>
      <c r="E100" s="5" t="str">
        <f>VLOOKUP(A100,HOP!A:K,11,0)</f>
        <v>1380.00</v>
      </c>
      <c r="F100" s="5" t="str">
        <f>VLOOKUP(A100,HOP!A:B,2,0)</f>
        <v>2618362</v>
      </c>
      <c r="G100" s="5">
        <f t="shared" si="6"/>
        <v>0</v>
      </c>
      <c r="H100" s="5" t="str">
        <f t="shared" si="7"/>
        <v>，2618362</v>
      </c>
      <c r="I100" s="5" t="str">
        <f>VLOOKUP(A100,HOP!A:T,20,0)</f>
        <v>直采</v>
      </c>
    </row>
    <row r="101" s="5" customFormat="1" hidden="1" spans="1:9">
      <c r="A101" s="6">
        <v>18365456108</v>
      </c>
      <c r="B101" s="7">
        <v>44754</v>
      </c>
      <c r="C101" s="7">
        <v>44756</v>
      </c>
      <c r="D101" s="5">
        <v>636</v>
      </c>
      <c r="E101" s="5" t="str">
        <f>VLOOKUP(A101,HOP!A:K,11,0)</f>
        <v>636.00</v>
      </c>
      <c r="F101" s="5" t="str">
        <f>VLOOKUP(A101,HOP!A:B,2,0)</f>
        <v>2618201</v>
      </c>
      <c r="G101" s="5">
        <f t="shared" si="6"/>
        <v>0</v>
      </c>
      <c r="H101" s="5" t="str">
        <f t="shared" si="7"/>
        <v>，2618201</v>
      </c>
      <c r="I101" s="5" t="str">
        <f>VLOOKUP(A101,HOP!A:T,20,0)</f>
        <v>直采</v>
      </c>
    </row>
    <row r="102" s="5" customFormat="1" hidden="1" spans="1:9">
      <c r="A102" s="6">
        <v>18369424424</v>
      </c>
      <c r="B102" s="7">
        <v>44754</v>
      </c>
      <c r="C102" s="7">
        <v>44756</v>
      </c>
      <c r="D102" s="5">
        <v>718</v>
      </c>
      <c r="E102" s="5" t="str">
        <f>VLOOKUP(A102,HOP!A:K,11,0)</f>
        <v>718.00</v>
      </c>
      <c r="F102" s="5" t="str">
        <f>VLOOKUP(A102,HOP!A:B,2,0)</f>
        <v>2618483</v>
      </c>
      <c r="G102" s="5">
        <f t="shared" si="6"/>
        <v>0</v>
      </c>
      <c r="H102" s="5" t="str">
        <f t="shared" si="7"/>
        <v>，2618483</v>
      </c>
      <c r="I102" s="5" t="str">
        <f>VLOOKUP(A102,HOP!A:T,20,0)</f>
        <v>直采</v>
      </c>
    </row>
    <row r="103" s="5" customFormat="1" hidden="1" spans="1:9">
      <c r="A103" s="6">
        <v>18369450967</v>
      </c>
      <c r="B103" s="7">
        <v>44754</v>
      </c>
      <c r="C103" s="7">
        <v>44756</v>
      </c>
      <c r="D103" s="5">
        <v>1060</v>
      </c>
      <c r="E103" s="5" t="str">
        <f>VLOOKUP(A103,HOP!A:K,11,0)</f>
        <v>1060.00</v>
      </c>
      <c r="F103" s="5" t="str">
        <f>VLOOKUP(A103,HOP!A:B,2,0)</f>
        <v>2618489</v>
      </c>
      <c r="G103" s="5">
        <f t="shared" si="6"/>
        <v>0</v>
      </c>
      <c r="H103" s="5" t="str">
        <f t="shared" si="7"/>
        <v>，2618489</v>
      </c>
      <c r="I103" s="5" t="str">
        <f>VLOOKUP(A103,HOP!A:T,20,0)</f>
        <v>直采</v>
      </c>
    </row>
    <row r="104" s="5" customFormat="1" hidden="1" spans="1:9">
      <c r="A104" s="6">
        <v>18369998740</v>
      </c>
      <c r="B104" s="7">
        <v>44754</v>
      </c>
      <c r="C104" s="7">
        <v>44756</v>
      </c>
      <c r="D104" s="5">
        <v>614</v>
      </c>
      <c r="E104" s="5" t="str">
        <f>VLOOKUP(A104,HOP!A:K,11,0)</f>
        <v>614.00</v>
      </c>
      <c r="F104" s="5" t="str">
        <f>VLOOKUP(A104,HOP!A:B,2,0)</f>
        <v>2618563</v>
      </c>
      <c r="G104" s="5">
        <f t="shared" si="6"/>
        <v>0</v>
      </c>
      <c r="H104" s="5" t="str">
        <f t="shared" si="7"/>
        <v>，2618563</v>
      </c>
      <c r="I104" s="5" t="str">
        <f>VLOOKUP(A104,HOP!A:T,20,0)</f>
        <v>直采</v>
      </c>
    </row>
    <row r="105" s="5" customFormat="1" hidden="1" spans="1:9">
      <c r="A105" s="6">
        <v>18370342452</v>
      </c>
      <c r="B105" s="7">
        <v>44754</v>
      </c>
      <c r="C105" s="7">
        <v>44756</v>
      </c>
      <c r="D105" s="5">
        <v>840</v>
      </c>
      <c r="E105" s="5" t="str">
        <f>VLOOKUP(A105,HOP!A:K,11,0)</f>
        <v>840.00</v>
      </c>
      <c r="F105" s="5" t="str">
        <f>VLOOKUP(A105,HOP!A:B,2,0)</f>
        <v>2618612</v>
      </c>
      <c r="G105" s="5">
        <f t="shared" si="6"/>
        <v>0</v>
      </c>
      <c r="H105" s="5" t="str">
        <f t="shared" si="7"/>
        <v>，2618612</v>
      </c>
      <c r="I105" s="5" t="str">
        <f>VLOOKUP(A105,HOP!A:T,20,0)</f>
        <v>直采</v>
      </c>
    </row>
    <row r="106" s="5" customFormat="1" hidden="1" spans="1:9">
      <c r="A106" s="6">
        <v>18370849894</v>
      </c>
      <c r="B106" s="7">
        <v>44755</v>
      </c>
      <c r="C106" s="7">
        <v>44756</v>
      </c>
      <c r="D106" s="5">
        <v>214</v>
      </c>
      <c r="E106" s="5" t="str">
        <f>VLOOKUP(A106,HOP!A:K,11,0)</f>
        <v>214.00</v>
      </c>
      <c r="F106" s="5" t="str">
        <f>VLOOKUP(A106,HOP!A:B,2,0)</f>
        <v>2618680</v>
      </c>
      <c r="G106" s="5">
        <f t="shared" si="6"/>
        <v>0</v>
      </c>
      <c r="H106" s="5" t="str">
        <f t="shared" si="7"/>
        <v>，2618680</v>
      </c>
      <c r="I106" s="5" t="str">
        <f>VLOOKUP(A106,HOP!A:T,20,0)</f>
        <v>直采</v>
      </c>
    </row>
    <row r="107" s="5" customFormat="1" hidden="1" spans="1:9">
      <c r="A107" s="6">
        <v>18371713371</v>
      </c>
      <c r="B107" s="7">
        <v>44755</v>
      </c>
      <c r="C107" s="7">
        <v>44756</v>
      </c>
      <c r="D107" s="5">
        <v>228</v>
      </c>
      <c r="E107" s="5" t="str">
        <f>VLOOKUP(A107,HOP!A:K,11,0)</f>
        <v>228.00</v>
      </c>
      <c r="F107" s="5" t="str">
        <f>VLOOKUP(A107,HOP!A:B,2,0)</f>
        <v>2618827</v>
      </c>
      <c r="G107" s="5">
        <f t="shared" si="6"/>
        <v>0</v>
      </c>
      <c r="H107" s="5" t="str">
        <f t="shared" si="7"/>
        <v>，2618827</v>
      </c>
      <c r="I107" s="5" t="str">
        <f>VLOOKUP(A107,HOP!A:T,20,0)</f>
        <v>直采</v>
      </c>
    </row>
    <row r="108" s="5" customFormat="1" hidden="1" spans="1:9">
      <c r="A108" s="6">
        <v>18371845715</v>
      </c>
      <c r="B108" s="7">
        <v>44755</v>
      </c>
      <c r="C108" s="7">
        <v>44756</v>
      </c>
      <c r="D108" s="5">
        <v>308</v>
      </c>
      <c r="E108" s="5" t="str">
        <f>VLOOKUP(A108,HOP!A:K,11,0)</f>
        <v>308.00</v>
      </c>
      <c r="F108" s="5" t="str">
        <f>VLOOKUP(A108,HOP!A:B,2,0)</f>
        <v>2618840</v>
      </c>
      <c r="G108" s="5">
        <f t="shared" si="6"/>
        <v>0</v>
      </c>
      <c r="H108" s="5" t="str">
        <f t="shared" si="7"/>
        <v>，2618840</v>
      </c>
      <c r="I108" s="5" t="str">
        <f>VLOOKUP(A108,HOP!A:T,20,0)</f>
        <v>直采</v>
      </c>
    </row>
    <row r="109" s="5" customFormat="1" hidden="1" spans="1:9">
      <c r="A109" s="6">
        <v>18373090392</v>
      </c>
      <c r="B109" s="7">
        <v>44755</v>
      </c>
      <c r="C109" s="7">
        <v>44756</v>
      </c>
      <c r="D109" s="5">
        <v>0</v>
      </c>
      <c r="E109" s="5" t="e">
        <f>VLOOKUP(A109,HOP!A:K,11,0)</f>
        <v>#N/A</v>
      </c>
      <c r="F109" s="5" t="e">
        <f>VLOOKUP(A109,HOP!A:B,2,0)</f>
        <v>#N/A</v>
      </c>
      <c r="G109" s="5" t="e">
        <f t="shared" si="6"/>
        <v>#N/A</v>
      </c>
      <c r="H109" s="5" t="e">
        <f t="shared" si="7"/>
        <v>#N/A</v>
      </c>
      <c r="I109" s="5" t="e">
        <f>VLOOKUP(A109,HOP!A:T,20,0)</f>
        <v>#N/A</v>
      </c>
    </row>
    <row r="110" s="5" customFormat="1" hidden="1" spans="1:9">
      <c r="A110" s="6">
        <v>18377419711</v>
      </c>
      <c r="B110" s="7">
        <v>44755</v>
      </c>
      <c r="C110" s="7">
        <v>44756</v>
      </c>
      <c r="D110" s="5">
        <v>542</v>
      </c>
      <c r="E110" s="5" t="str">
        <f>VLOOKUP(A110,HOP!A:K,11,0)</f>
        <v>542.00</v>
      </c>
      <c r="F110" s="5" t="str">
        <f>VLOOKUP(A110,HOP!A:B,2,0)</f>
        <v>2619216</v>
      </c>
      <c r="G110" s="5">
        <f t="shared" si="6"/>
        <v>0</v>
      </c>
      <c r="H110" s="5" t="str">
        <f t="shared" si="7"/>
        <v>，2619216</v>
      </c>
      <c r="I110" s="5" t="str">
        <f>VLOOKUP(A110,HOP!A:T,20,0)</f>
        <v>直采</v>
      </c>
    </row>
    <row r="111" s="5" customFormat="1" hidden="1" spans="1:9">
      <c r="A111" s="6">
        <v>18377871286</v>
      </c>
      <c r="B111" s="7">
        <v>44755</v>
      </c>
      <c r="C111" s="7">
        <v>44756</v>
      </c>
      <c r="D111" s="5">
        <v>0</v>
      </c>
      <c r="E111" s="5" t="e">
        <f>VLOOKUP(A111,HOP!A:K,11,0)</f>
        <v>#N/A</v>
      </c>
      <c r="F111" s="5" t="e">
        <f>VLOOKUP(A111,HOP!A:B,2,0)</f>
        <v>#N/A</v>
      </c>
      <c r="G111" s="5" t="e">
        <f t="shared" si="6"/>
        <v>#N/A</v>
      </c>
      <c r="H111" s="5" t="e">
        <f t="shared" si="7"/>
        <v>#N/A</v>
      </c>
      <c r="I111" s="5" t="e">
        <f>VLOOKUP(A111,HOP!A:T,20,0)</f>
        <v>#N/A</v>
      </c>
    </row>
    <row r="112" s="5" customFormat="1" hidden="1" spans="1:9">
      <c r="A112" s="6">
        <v>18377957335</v>
      </c>
      <c r="B112" s="7">
        <v>44755</v>
      </c>
      <c r="C112" s="7">
        <v>44756</v>
      </c>
      <c r="D112" s="5">
        <v>206</v>
      </c>
      <c r="E112" s="5" t="str">
        <f>VLOOKUP(A112,HOP!A:K,11,0)</f>
        <v>206.00</v>
      </c>
      <c r="F112" s="5" t="str">
        <f>VLOOKUP(A112,HOP!A:B,2,0)</f>
        <v>2619321</v>
      </c>
      <c r="G112" s="5">
        <f t="shared" si="6"/>
        <v>0</v>
      </c>
      <c r="H112" s="5" t="str">
        <f t="shared" si="7"/>
        <v>，2619321</v>
      </c>
      <c r="I112" s="5" t="str">
        <f>VLOOKUP(A112,HOP!A:T,20,0)</f>
        <v>直采</v>
      </c>
    </row>
    <row r="113" s="5" customFormat="1" hidden="1" spans="1:9">
      <c r="A113" s="6">
        <v>18378279115</v>
      </c>
      <c r="B113" s="7">
        <v>44755</v>
      </c>
      <c r="C113" s="7">
        <v>44756</v>
      </c>
      <c r="D113" s="5">
        <v>307</v>
      </c>
      <c r="E113" s="5" t="str">
        <f>VLOOKUP(A113,HOP!A:K,11,0)</f>
        <v>307.00</v>
      </c>
      <c r="F113" s="5" t="str">
        <f>VLOOKUP(A113,HOP!A:B,2,0)</f>
        <v>2619467</v>
      </c>
      <c r="G113" s="5">
        <f t="shared" si="6"/>
        <v>0</v>
      </c>
      <c r="H113" s="5" t="str">
        <f t="shared" si="7"/>
        <v>，2619467</v>
      </c>
      <c r="I113" s="5" t="str">
        <f>VLOOKUP(A113,HOP!A:T,20,0)</f>
        <v>直采</v>
      </c>
    </row>
    <row r="114" s="5" customFormat="1" hidden="1" spans="1:9">
      <c r="A114" s="6">
        <v>18379347900</v>
      </c>
      <c r="B114" s="7">
        <v>44755</v>
      </c>
      <c r="C114" s="7">
        <v>44756</v>
      </c>
      <c r="D114" s="5">
        <v>157</v>
      </c>
      <c r="E114" s="5" t="str">
        <f>VLOOKUP(A114,HOP!A:K,11,0)</f>
        <v>157.00</v>
      </c>
      <c r="F114" s="5" t="str">
        <f>VLOOKUP(A114,HOP!A:B,2,0)</f>
        <v>2619696</v>
      </c>
      <c r="G114" s="5">
        <f t="shared" si="6"/>
        <v>0</v>
      </c>
      <c r="H114" s="5" t="str">
        <f t="shared" si="7"/>
        <v>，2619696</v>
      </c>
      <c r="I114" s="5" t="str">
        <f>VLOOKUP(A114,HOP!A:T,20,0)</f>
        <v>直采</v>
      </c>
    </row>
    <row r="115" s="5" customFormat="1" hidden="1" spans="1:9">
      <c r="A115" s="6">
        <v>18379801854</v>
      </c>
      <c r="B115" s="7">
        <v>44755</v>
      </c>
      <c r="C115" s="7">
        <v>44756</v>
      </c>
      <c r="D115" s="5">
        <v>882</v>
      </c>
      <c r="E115" s="5" t="str">
        <f>VLOOKUP(A115,HOP!A:K,11,0)</f>
        <v>882.00</v>
      </c>
      <c r="F115" s="5" t="str">
        <f>VLOOKUP(A115,HOP!A:B,2,0)</f>
        <v>2619769</v>
      </c>
      <c r="G115" s="5">
        <f t="shared" si="6"/>
        <v>0</v>
      </c>
      <c r="H115" s="5" t="str">
        <f t="shared" si="7"/>
        <v>，2619769</v>
      </c>
      <c r="I115" s="5" t="str">
        <f>VLOOKUP(A115,HOP!A:T,20,0)</f>
        <v>直采</v>
      </c>
    </row>
    <row r="116" s="5" customFormat="1" hidden="1" spans="1:9">
      <c r="A116" s="6">
        <v>18380143228</v>
      </c>
      <c r="B116" s="7">
        <v>44755</v>
      </c>
      <c r="C116" s="7">
        <v>44756</v>
      </c>
      <c r="D116" s="5">
        <v>658</v>
      </c>
      <c r="E116" s="5" t="str">
        <f>VLOOKUP(A116,HOP!A:K,11,0)</f>
        <v>658.00</v>
      </c>
      <c r="F116" s="5" t="str">
        <f>VLOOKUP(A116,HOP!A:B,2,0)</f>
        <v>2619816</v>
      </c>
      <c r="G116" s="5">
        <f t="shared" si="6"/>
        <v>0</v>
      </c>
      <c r="H116" s="5" t="str">
        <f t="shared" si="7"/>
        <v>，2619816</v>
      </c>
      <c r="I116" s="5" t="str">
        <f>VLOOKUP(A116,HOP!A:T,20,0)</f>
        <v>直采</v>
      </c>
    </row>
    <row r="117" s="5" customFormat="1" hidden="1" spans="1:9">
      <c r="A117" s="6">
        <v>18380230994</v>
      </c>
      <c r="B117" s="7">
        <v>44755</v>
      </c>
      <c r="C117" s="7">
        <v>44756</v>
      </c>
      <c r="D117" s="5">
        <v>905</v>
      </c>
      <c r="E117" s="5" t="str">
        <f>VLOOKUP(A117,HOP!A:K,11,0)</f>
        <v>905.00</v>
      </c>
      <c r="F117" s="5" t="str">
        <f>VLOOKUP(A117,HOP!A:B,2,0)</f>
        <v>2619830</v>
      </c>
      <c r="G117" s="5">
        <f t="shared" si="6"/>
        <v>0</v>
      </c>
      <c r="H117" s="5" t="str">
        <f t="shared" si="7"/>
        <v>，2619830</v>
      </c>
      <c r="I117" s="5" t="str">
        <f>VLOOKUP(A117,HOP!A:T,20,0)</f>
        <v>直采</v>
      </c>
    </row>
    <row r="118" s="5" customFormat="1" hidden="1" spans="1:9">
      <c r="A118" s="6">
        <v>18380326660</v>
      </c>
      <c r="B118" s="7">
        <v>44755</v>
      </c>
      <c r="C118" s="7">
        <v>44756</v>
      </c>
      <c r="D118" s="5">
        <v>157</v>
      </c>
      <c r="E118" s="5" t="str">
        <f>VLOOKUP(A118,HOP!A:K,11,0)</f>
        <v>157.00</v>
      </c>
      <c r="F118" s="5" t="str">
        <f>VLOOKUP(A118,HOP!A:B,2,0)</f>
        <v>2619851</v>
      </c>
      <c r="G118" s="5">
        <f t="shared" si="6"/>
        <v>0</v>
      </c>
      <c r="H118" s="5" t="str">
        <f t="shared" si="7"/>
        <v>，2619851</v>
      </c>
      <c r="I118" s="5" t="str">
        <f>VLOOKUP(A118,HOP!A:T,20,0)</f>
        <v>直采</v>
      </c>
    </row>
    <row r="119" s="5" customFormat="1" hidden="1" spans="1:9">
      <c r="A119" s="6">
        <v>18381168278</v>
      </c>
      <c r="B119" s="7">
        <v>44755</v>
      </c>
      <c r="C119" s="7">
        <v>44756</v>
      </c>
      <c r="D119" s="5">
        <v>346</v>
      </c>
      <c r="E119" s="5" t="str">
        <f>VLOOKUP(A119,HOP!A:K,11,0)</f>
        <v>346.00</v>
      </c>
      <c r="F119" s="5" t="str">
        <f>VLOOKUP(A119,HOP!A:B,2,0)</f>
        <v>2620004</v>
      </c>
      <c r="G119" s="5">
        <f t="shared" si="6"/>
        <v>0</v>
      </c>
      <c r="H119" s="5" t="str">
        <f t="shared" si="7"/>
        <v>，2620004</v>
      </c>
      <c r="I119" s="5" t="str">
        <f>VLOOKUP(A119,HOP!A:T,20,0)</f>
        <v>直采</v>
      </c>
    </row>
    <row r="120" s="5" customFormat="1" hidden="1" spans="1:9">
      <c r="A120" s="6">
        <v>18381268473</v>
      </c>
      <c r="B120" s="7">
        <v>44755</v>
      </c>
      <c r="C120" s="7">
        <v>44756</v>
      </c>
      <c r="D120" s="5">
        <v>360</v>
      </c>
      <c r="E120" s="5" t="str">
        <f>VLOOKUP(A120,HOP!A:K,11,0)</f>
        <v>360.00</v>
      </c>
      <c r="F120" s="5" t="str">
        <f>VLOOKUP(A120,HOP!A:B,2,0)</f>
        <v>2620022</v>
      </c>
      <c r="G120" s="5">
        <f t="shared" si="6"/>
        <v>0</v>
      </c>
      <c r="H120" s="5" t="str">
        <f t="shared" si="7"/>
        <v>，2620022</v>
      </c>
      <c r="I120" s="5" t="str">
        <f>VLOOKUP(A120,HOP!A:T,20,0)</f>
        <v>直采</v>
      </c>
    </row>
    <row r="121" s="5" customFormat="1" hidden="1" spans="1:9">
      <c r="A121" s="6">
        <v>18381400588</v>
      </c>
      <c r="B121" s="7">
        <v>44755</v>
      </c>
      <c r="C121" s="7">
        <v>44756</v>
      </c>
      <c r="D121" s="5">
        <v>317</v>
      </c>
      <c r="E121" s="5" t="str">
        <f>VLOOKUP(A121,HOP!A:K,11,0)</f>
        <v>317.00</v>
      </c>
      <c r="F121" s="5" t="str">
        <f>VLOOKUP(A121,HOP!A:B,2,0)</f>
        <v>2620045</v>
      </c>
      <c r="G121" s="5">
        <f t="shared" si="6"/>
        <v>0</v>
      </c>
      <c r="H121" s="5" t="str">
        <f t="shared" si="7"/>
        <v>，2620045</v>
      </c>
      <c r="I121" s="5" t="str">
        <f>VLOOKUP(A121,HOP!A:T,20,0)</f>
        <v>直采</v>
      </c>
    </row>
    <row r="122" s="5" customFormat="1" hidden="1" spans="1:9">
      <c r="A122" s="6">
        <v>17921087983</v>
      </c>
      <c r="B122" s="7">
        <v>44752</v>
      </c>
      <c r="C122" s="7">
        <v>44757</v>
      </c>
      <c r="D122" s="5">
        <v>3850</v>
      </c>
      <c r="E122" s="5" t="str">
        <f>VLOOKUP(A122,HOP!A:K,11,0)</f>
        <v>3850.00</v>
      </c>
      <c r="F122" s="5" t="str">
        <f>VLOOKUP(A122,HOP!A:B,2,0)</f>
        <v>2547436</v>
      </c>
      <c r="G122" s="5">
        <f t="shared" si="6"/>
        <v>0</v>
      </c>
      <c r="H122" s="5" t="str">
        <f t="shared" si="7"/>
        <v>，2547436</v>
      </c>
      <c r="I122" s="5" t="str">
        <f>VLOOKUP(A122,HOP!A:T,20,0)</f>
        <v>直采</v>
      </c>
    </row>
    <row r="123" s="5" customFormat="1" hidden="1" spans="1:9">
      <c r="A123" s="6">
        <v>17944526046</v>
      </c>
      <c r="B123" s="7">
        <v>44751</v>
      </c>
      <c r="C123" s="7">
        <v>44757</v>
      </c>
      <c r="D123" s="5">
        <v>10800</v>
      </c>
      <c r="E123" s="5" t="str">
        <f>VLOOKUP(A123,HOP!A:K,11,0)</f>
        <v>10800.00</v>
      </c>
      <c r="F123" s="5" t="str">
        <f>VLOOKUP(A123,HOP!A:B,2,0)</f>
        <v>2553468</v>
      </c>
      <c r="G123" s="5">
        <f t="shared" si="6"/>
        <v>0</v>
      </c>
      <c r="H123" s="5" t="str">
        <f t="shared" si="7"/>
        <v>，2553468</v>
      </c>
      <c r="I123" s="5" t="str">
        <f>VLOOKUP(A123,HOP!A:T,20,0)</f>
        <v>直采</v>
      </c>
    </row>
    <row r="124" s="5" customFormat="1" hidden="1" spans="1:9">
      <c r="A124" s="6">
        <v>17945374646</v>
      </c>
      <c r="B124" s="7">
        <v>44753</v>
      </c>
      <c r="C124" s="7">
        <v>44757</v>
      </c>
      <c r="D124" s="5">
        <v>14756</v>
      </c>
      <c r="E124" s="5" t="str">
        <f>VLOOKUP(A124,HOP!A:K,11,0)</f>
        <v>14756.00</v>
      </c>
      <c r="F124" s="5" t="str">
        <f>VLOOKUP(A124,HOP!A:B,2,0)</f>
        <v>2553769</v>
      </c>
      <c r="G124" s="5">
        <f t="shared" si="6"/>
        <v>0</v>
      </c>
      <c r="H124" s="5" t="str">
        <f t="shared" si="7"/>
        <v>，2553769</v>
      </c>
      <c r="I124" s="5" t="str">
        <f>VLOOKUP(A124,HOP!A:T,20,0)</f>
        <v>直采</v>
      </c>
    </row>
    <row r="125" s="5" customFormat="1" hidden="1" spans="1:9">
      <c r="A125" s="6">
        <v>18020269708</v>
      </c>
      <c r="B125" s="7">
        <v>44753</v>
      </c>
      <c r="C125" s="7">
        <v>44757</v>
      </c>
      <c r="D125" s="5">
        <v>2036</v>
      </c>
      <c r="E125" s="5" t="str">
        <f>VLOOKUP(A125,HOP!A:K,11,0)</f>
        <v>2036.00</v>
      </c>
      <c r="F125" s="5" t="str">
        <f>VLOOKUP(A125,HOP!A:B,2,0)</f>
        <v>2568691</v>
      </c>
      <c r="G125" s="5">
        <f t="shared" si="6"/>
        <v>0</v>
      </c>
      <c r="H125" s="5" t="str">
        <f t="shared" si="7"/>
        <v>，2568691</v>
      </c>
      <c r="I125" s="5" t="str">
        <f>VLOOKUP(A125,HOP!A:T,20,0)</f>
        <v>直采</v>
      </c>
    </row>
    <row r="126" s="5" customFormat="1" hidden="1" spans="1:9">
      <c r="A126" s="6">
        <v>18037265347</v>
      </c>
      <c r="B126" s="7">
        <v>44755</v>
      </c>
      <c r="C126" s="7">
        <v>44757</v>
      </c>
      <c r="D126" s="5">
        <v>7872</v>
      </c>
      <c r="E126" s="5" t="str">
        <f>VLOOKUP(A126,HOP!A:K,11,0)</f>
        <v>7872.00</v>
      </c>
      <c r="F126" s="5" t="str">
        <f>VLOOKUP(A126,HOP!A:B,2,0)</f>
        <v>2573200</v>
      </c>
      <c r="G126" s="5">
        <f t="shared" si="6"/>
        <v>0</v>
      </c>
      <c r="H126" s="5" t="str">
        <f t="shared" si="7"/>
        <v>，2573200</v>
      </c>
      <c r="I126" s="5" t="str">
        <f>VLOOKUP(A126,HOP!A:T,20,0)</f>
        <v>直采</v>
      </c>
    </row>
    <row r="127" s="5" customFormat="1" hidden="1" spans="1:9">
      <c r="A127" s="6">
        <v>18041116644</v>
      </c>
      <c r="B127" s="7">
        <v>44754</v>
      </c>
      <c r="C127" s="7">
        <v>44757</v>
      </c>
      <c r="D127" s="5">
        <v>1962</v>
      </c>
      <c r="E127" s="5" t="str">
        <f>VLOOKUP(A127,HOP!A:K,11,0)</f>
        <v>1962.00</v>
      </c>
      <c r="F127" s="5" t="str">
        <f>VLOOKUP(A127,HOP!A:B,2,0)</f>
        <v>2574350</v>
      </c>
      <c r="G127" s="5">
        <f t="shared" si="6"/>
        <v>0</v>
      </c>
      <c r="H127" s="5" t="str">
        <f t="shared" si="7"/>
        <v>，2574350</v>
      </c>
      <c r="I127" s="5" t="str">
        <f>VLOOKUP(A127,HOP!A:T,20,0)</f>
        <v>直采</v>
      </c>
    </row>
    <row r="128" s="5" customFormat="1" hidden="1" spans="1:9">
      <c r="A128" s="6">
        <v>18099228654</v>
      </c>
      <c r="B128" s="7">
        <v>44756</v>
      </c>
      <c r="C128" s="7">
        <v>44757</v>
      </c>
      <c r="D128" s="5">
        <v>1216</v>
      </c>
      <c r="E128" s="5" t="str">
        <f>VLOOKUP(A128,HOP!A:K,11,0)</f>
        <v>1216.00</v>
      </c>
      <c r="F128" s="5" t="str">
        <f>VLOOKUP(A128,HOP!A:B,2,0)</f>
        <v>2587422</v>
      </c>
      <c r="G128" s="5">
        <f t="shared" si="6"/>
        <v>0</v>
      </c>
      <c r="H128" s="5" t="str">
        <f t="shared" si="7"/>
        <v>，2587422</v>
      </c>
      <c r="I128" s="5" t="str">
        <f>VLOOKUP(A128,HOP!A:T,20,0)</f>
        <v>直采</v>
      </c>
    </row>
    <row r="129" s="5" customFormat="1" hidden="1" spans="1:9">
      <c r="A129" s="6">
        <v>18107643851</v>
      </c>
      <c r="B129" s="7">
        <v>44756</v>
      </c>
      <c r="C129" s="7">
        <v>44757</v>
      </c>
      <c r="D129" s="5">
        <v>1052</v>
      </c>
      <c r="E129" s="5" t="str">
        <f>VLOOKUP(A129,HOP!A:K,11,0)</f>
        <v>1052.00</v>
      </c>
      <c r="F129" s="5" t="str">
        <f>VLOOKUP(A129,HOP!A:B,2,0)</f>
        <v>2588545</v>
      </c>
      <c r="G129" s="5">
        <f t="shared" si="6"/>
        <v>0</v>
      </c>
      <c r="H129" s="5" t="str">
        <f t="shared" si="7"/>
        <v>，2588545</v>
      </c>
      <c r="I129" s="5" t="str">
        <f>VLOOKUP(A129,HOP!A:T,20,0)</f>
        <v>直采</v>
      </c>
    </row>
    <row r="130" s="5" customFormat="1" hidden="1" spans="1:9">
      <c r="A130" s="6">
        <v>18150099512</v>
      </c>
      <c r="B130" s="7">
        <v>44756</v>
      </c>
      <c r="C130" s="7">
        <v>44757</v>
      </c>
      <c r="D130" s="5">
        <v>554</v>
      </c>
      <c r="E130" s="5" t="str">
        <f>VLOOKUP(A130,HOP!A:K,11,0)</f>
        <v>554.00</v>
      </c>
      <c r="F130" s="5" t="str">
        <f>VLOOKUP(A130,HOP!A:B,2,0)</f>
        <v>2595776</v>
      </c>
      <c r="G130" s="5">
        <f t="shared" si="6"/>
        <v>0</v>
      </c>
      <c r="H130" s="5" t="str">
        <f t="shared" si="7"/>
        <v>，2595776</v>
      </c>
      <c r="I130" s="5" t="str">
        <f>VLOOKUP(A130,HOP!A:T,20,0)</f>
        <v>直采</v>
      </c>
    </row>
    <row r="131" s="5" customFormat="1" hidden="1" spans="1:9">
      <c r="A131" s="6">
        <v>18158663797</v>
      </c>
      <c r="B131" s="7">
        <v>44754</v>
      </c>
      <c r="C131" s="7">
        <v>44757</v>
      </c>
      <c r="D131" s="5">
        <v>1536</v>
      </c>
      <c r="E131" s="5" t="str">
        <f>VLOOKUP(A131,HOP!A:K,11,0)</f>
        <v>1536.00</v>
      </c>
      <c r="F131" s="5" t="str">
        <f>VLOOKUP(A131,HOP!A:B,2,0)</f>
        <v>2596903</v>
      </c>
      <c r="G131" s="5">
        <f t="shared" ref="G131:G162" si="8">D131-E131</f>
        <v>0</v>
      </c>
      <c r="H131" s="5" t="str">
        <f t="shared" ref="H131:H162" si="9">$H$1&amp;F131</f>
        <v>，2596903</v>
      </c>
      <c r="I131" s="5" t="str">
        <f>VLOOKUP(A131,HOP!A:T,20,0)</f>
        <v>直采</v>
      </c>
    </row>
    <row r="132" s="5" customFormat="1" hidden="1" spans="1:9">
      <c r="A132" s="6">
        <v>18162509832</v>
      </c>
      <c r="B132" s="7">
        <v>44753</v>
      </c>
      <c r="C132" s="7">
        <v>44757</v>
      </c>
      <c r="D132" s="5">
        <v>3992</v>
      </c>
      <c r="E132" s="5" t="str">
        <f>VLOOKUP(A132,HOP!A:K,11,0)</f>
        <v>3992.00</v>
      </c>
      <c r="F132" s="5" t="str">
        <f>VLOOKUP(A132,HOP!A:B,2,0)</f>
        <v>2597393</v>
      </c>
      <c r="G132" s="5">
        <f t="shared" si="8"/>
        <v>0</v>
      </c>
      <c r="H132" s="5" t="str">
        <f t="shared" si="9"/>
        <v>，2597393</v>
      </c>
      <c r="I132" s="5" t="str">
        <f>VLOOKUP(A132,HOP!A:T,20,0)</f>
        <v>直采</v>
      </c>
    </row>
    <row r="133" s="5" customFormat="1" hidden="1" spans="1:9">
      <c r="A133" s="6">
        <v>18198863042</v>
      </c>
      <c r="B133" s="7">
        <v>44755</v>
      </c>
      <c r="C133" s="7">
        <v>44757</v>
      </c>
      <c r="D133" s="5">
        <v>2934</v>
      </c>
      <c r="E133" s="5" t="str">
        <f>VLOOKUP(A133,HOP!A:K,11,0)</f>
        <v>2934.00</v>
      </c>
      <c r="F133" s="5" t="str">
        <f>VLOOKUP(A133,HOP!A:B,2,0)</f>
        <v>2602048</v>
      </c>
      <c r="G133" s="5">
        <f t="shared" si="8"/>
        <v>0</v>
      </c>
      <c r="H133" s="5" t="str">
        <f t="shared" si="9"/>
        <v>，2602048</v>
      </c>
      <c r="I133" s="5" t="str">
        <f>VLOOKUP(A133,HOP!A:T,20,0)</f>
        <v>直采</v>
      </c>
    </row>
    <row r="134" s="5" customFormat="1" hidden="1" spans="1:9">
      <c r="A134" s="6">
        <v>18203330238</v>
      </c>
      <c r="B134" s="7">
        <v>44755</v>
      </c>
      <c r="C134" s="7">
        <v>44757</v>
      </c>
      <c r="D134" s="5">
        <v>256</v>
      </c>
      <c r="E134" s="5" t="str">
        <f>VLOOKUP(A134,HOP!A:K,11,0)</f>
        <v>256.00</v>
      </c>
      <c r="F134" s="5" t="str">
        <f>VLOOKUP(A134,HOP!A:B,2,0)</f>
        <v>2602589</v>
      </c>
      <c r="G134" s="5">
        <f t="shared" si="8"/>
        <v>0</v>
      </c>
      <c r="H134" s="5" t="str">
        <f t="shared" si="9"/>
        <v>，2602589</v>
      </c>
      <c r="I134" s="5" t="str">
        <f>VLOOKUP(A134,HOP!A:T,20,0)</f>
        <v>直采</v>
      </c>
    </row>
    <row r="135" s="5" customFormat="1" hidden="1" spans="1:9">
      <c r="A135" s="6">
        <v>18209311243</v>
      </c>
      <c r="B135" s="7">
        <v>44756</v>
      </c>
      <c r="C135" s="7">
        <v>44757</v>
      </c>
      <c r="D135" s="5">
        <v>925</v>
      </c>
      <c r="E135" s="5" t="str">
        <f>VLOOKUP(A135,HOP!A:K,11,0)</f>
        <v>925.00</v>
      </c>
      <c r="F135" s="5" t="str">
        <f>VLOOKUP(A135,HOP!A:B,2,0)</f>
        <v>2603239</v>
      </c>
      <c r="G135" s="5">
        <f t="shared" si="8"/>
        <v>0</v>
      </c>
      <c r="H135" s="5" t="str">
        <f t="shared" si="9"/>
        <v>，2603239</v>
      </c>
      <c r="I135" s="5" t="str">
        <f>VLOOKUP(A135,HOP!A:T,20,0)</f>
        <v>直采</v>
      </c>
    </row>
    <row r="136" s="5" customFormat="1" hidden="1" spans="1:9">
      <c r="A136" s="6">
        <v>18230649906</v>
      </c>
      <c r="B136" s="7">
        <v>44753</v>
      </c>
      <c r="C136" s="7">
        <v>44757</v>
      </c>
      <c r="D136" s="5">
        <v>1044</v>
      </c>
      <c r="E136" s="5" t="str">
        <f>VLOOKUP(A136,HOP!A:K,11,0)</f>
        <v>1044.00</v>
      </c>
      <c r="F136" s="5" t="str">
        <f>VLOOKUP(A136,HOP!A:B,2,0)</f>
        <v>2605715</v>
      </c>
      <c r="G136" s="5">
        <f t="shared" si="8"/>
        <v>0</v>
      </c>
      <c r="H136" s="5" t="str">
        <f t="shared" si="9"/>
        <v>，2605715</v>
      </c>
      <c r="I136" s="5" t="str">
        <f>VLOOKUP(A136,HOP!A:T,20,0)</f>
        <v>直采</v>
      </c>
    </row>
    <row r="137" s="5" customFormat="1" hidden="1" spans="1:9">
      <c r="A137" s="6">
        <v>18278527074</v>
      </c>
      <c r="B137" s="7">
        <v>44754</v>
      </c>
      <c r="C137" s="7">
        <v>44757</v>
      </c>
      <c r="D137" s="5">
        <v>1818</v>
      </c>
      <c r="E137" s="5" t="str">
        <f>VLOOKUP(A137,HOP!A:K,11,0)</f>
        <v>1818.00</v>
      </c>
      <c r="F137" s="5" t="str">
        <f>VLOOKUP(A137,HOP!A:B,2,0)</f>
        <v>2610398</v>
      </c>
      <c r="G137" s="5">
        <f t="shared" si="8"/>
        <v>0</v>
      </c>
      <c r="H137" s="5" t="str">
        <f t="shared" si="9"/>
        <v>，2610398</v>
      </c>
      <c r="I137" s="5" t="str">
        <f>VLOOKUP(A137,HOP!A:T,20,0)</f>
        <v>直采</v>
      </c>
    </row>
    <row r="138" s="5" customFormat="1" hidden="1" spans="1:9">
      <c r="A138" s="6">
        <v>18283561004</v>
      </c>
      <c r="B138" s="7">
        <v>44756</v>
      </c>
      <c r="C138" s="7">
        <v>44757</v>
      </c>
      <c r="D138" s="5">
        <v>260</v>
      </c>
      <c r="E138" s="5" t="str">
        <f>VLOOKUP(A138,HOP!A:K,11,0)</f>
        <v>260.00</v>
      </c>
      <c r="F138" s="5" t="str">
        <f>VLOOKUP(A138,HOP!A:B,2,0)</f>
        <v>2610683</v>
      </c>
      <c r="G138" s="5">
        <f t="shared" si="8"/>
        <v>0</v>
      </c>
      <c r="H138" s="5" t="str">
        <f t="shared" si="9"/>
        <v>，2610683</v>
      </c>
      <c r="I138" s="5" t="str">
        <f>VLOOKUP(A138,HOP!A:T,20,0)</f>
        <v>直采</v>
      </c>
    </row>
    <row r="139" s="5" customFormat="1" hidden="1" spans="1:9">
      <c r="A139" s="6">
        <v>18292395023</v>
      </c>
      <c r="B139" s="7">
        <v>44756</v>
      </c>
      <c r="C139" s="7">
        <v>44757</v>
      </c>
      <c r="D139" s="5">
        <v>1016</v>
      </c>
      <c r="E139" s="5" t="str">
        <f>VLOOKUP(A139,HOP!A:K,11,0)</f>
        <v>1016.00</v>
      </c>
      <c r="F139" s="5" t="str">
        <f>VLOOKUP(A139,HOP!A:B,2,0)</f>
        <v>2611294</v>
      </c>
      <c r="G139" s="5">
        <f t="shared" si="8"/>
        <v>0</v>
      </c>
      <c r="H139" s="5" t="str">
        <f t="shared" si="9"/>
        <v>，2611294</v>
      </c>
      <c r="I139" s="5" t="str">
        <f>VLOOKUP(A139,HOP!A:T,20,0)</f>
        <v>直采</v>
      </c>
    </row>
    <row r="140" s="5" customFormat="1" hidden="1" spans="1:9">
      <c r="A140" s="6">
        <v>18301535162</v>
      </c>
      <c r="B140" s="7">
        <v>44753</v>
      </c>
      <c r="C140" s="7">
        <v>44757</v>
      </c>
      <c r="D140" s="5">
        <v>0</v>
      </c>
      <c r="E140" s="5" t="e">
        <f>VLOOKUP(A140,HOP!A:K,11,0)</f>
        <v>#N/A</v>
      </c>
      <c r="F140" s="5" t="e">
        <f>VLOOKUP(A140,HOP!A:B,2,0)</f>
        <v>#N/A</v>
      </c>
      <c r="G140" s="5" t="e">
        <f t="shared" si="8"/>
        <v>#N/A</v>
      </c>
      <c r="H140" s="5" t="e">
        <f t="shared" si="9"/>
        <v>#N/A</v>
      </c>
      <c r="I140" s="5" t="e">
        <f>VLOOKUP(A140,HOP!A:T,20,0)</f>
        <v>#N/A</v>
      </c>
    </row>
    <row r="141" s="5" customFormat="1" hidden="1" spans="1:9">
      <c r="A141" s="6">
        <v>18302897352</v>
      </c>
      <c r="B141" s="7">
        <v>44751</v>
      </c>
      <c r="C141" s="7">
        <v>44757</v>
      </c>
      <c r="D141" s="5">
        <v>2634</v>
      </c>
      <c r="E141" s="5" t="str">
        <f>VLOOKUP(A141,HOP!A:K,11,0)</f>
        <v>2634.00</v>
      </c>
      <c r="F141" s="5" t="str">
        <f>VLOOKUP(A141,HOP!A:B,2,0)</f>
        <v>2612298</v>
      </c>
      <c r="G141" s="5">
        <f t="shared" si="8"/>
        <v>0</v>
      </c>
      <c r="H141" s="5" t="str">
        <f t="shared" si="9"/>
        <v>，2612298</v>
      </c>
      <c r="I141" s="5" t="str">
        <f>VLOOKUP(A141,HOP!A:T,20,0)</f>
        <v>直采</v>
      </c>
    </row>
    <row r="142" s="5" customFormat="1" hidden="1" spans="1:9">
      <c r="A142" s="6">
        <v>18303063389</v>
      </c>
      <c r="B142" s="7">
        <v>44754</v>
      </c>
      <c r="C142" s="7">
        <v>44757</v>
      </c>
      <c r="D142" s="5">
        <v>3906</v>
      </c>
      <c r="E142" s="5" t="str">
        <f>VLOOKUP(A142,HOP!A:K,11,0)</f>
        <v>3906.00</v>
      </c>
      <c r="F142" s="5" t="str">
        <f>VLOOKUP(A142,HOP!A:B,2,0)</f>
        <v>2612335</v>
      </c>
      <c r="G142" s="5">
        <f t="shared" si="8"/>
        <v>0</v>
      </c>
      <c r="H142" s="5" t="str">
        <f t="shared" si="9"/>
        <v>，2612335</v>
      </c>
      <c r="I142" s="5" t="str">
        <f>VLOOKUP(A142,HOP!A:T,20,0)</f>
        <v>直采</v>
      </c>
    </row>
    <row r="143" s="5" customFormat="1" hidden="1" spans="1:9">
      <c r="A143" s="6">
        <v>18319205477</v>
      </c>
      <c r="B143" s="7">
        <v>44752</v>
      </c>
      <c r="C143" s="7">
        <v>44757</v>
      </c>
      <c r="D143" s="5">
        <v>3070</v>
      </c>
      <c r="E143" s="5" t="str">
        <f>VLOOKUP(A143,HOP!A:K,11,0)</f>
        <v>3070.00</v>
      </c>
      <c r="F143" s="5" t="str">
        <f>VLOOKUP(A143,HOP!A:B,2,0)</f>
        <v>2613810</v>
      </c>
      <c r="G143" s="5">
        <f t="shared" si="8"/>
        <v>0</v>
      </c>
      <c r="H143" s="5" t="str">
        <f t="shared" si="9"/>
        <v>，2613810</v>
      </c>
      <c r="I143" s="5" t="str">
        <f>VLOOKUP(A143,HOP!A:T,20,0)</f>
        <v>直采</v>
      </c>
    </row>
    <row r="144" s="5" customFormat="1" hidden="1" spans="1:9">
      <c r="A144" s="6">
        <v>18320439852</v>
      </c>
      <c r="B144" s="7">
        <v>44755</v>
      </c>
      <c r="C144" s="7">
        <v>44757</v>
      </c>
      <c r="D144" s="5">
        <v>1240</v>
      </c>
      <c r="E144" s="5" t="str">
        <f>VLOOKUP(A144,HOP!A:K,11,0)</f>
        <v>1240.00</v>
      </c>
      <c r="F144" s="5" t="str">
        <f>VLOOKUP(A144,HOP!A:B,2,0)</f>
        <v>2613986</v>
      </c>
      <c r="G144" s="5">
        <f t="shared" si="8"/>
        <v>0</v>
      </c>
      <c r="H144" s="5" t="str">
        <f t="shared" si="9"/>
        <v>，2613986</v>
      </c>
      <c r="I144" s="5" t="str">
        <f>VLOOKUP(A144,HOP!A:T,20,0)</f>
        <v>直采</v>
      </c>
    </row>
    <row r="145" s="5" customFormat="1" hidden="1" spans="1:9">
      <c r="A145" s="6">
        <v>18327435497</v>
      </c>
      <c r="B145" s="7">
        <v>44754</v>
      </c>
      <c r="C145" s="7">
        <v>44757</v>
      </c>
      <c r="D145" s="5">
        <v>2775</v>
      </c>
      <c r="E145" s="5" t="str">
        <f>VLOOKUP(A145,HOP!A:K,11,0)</f>
        <v>2775.00</v>
      </c>
      <c r="F145" s="5" t="str">
        <f>VLOOKUP(A145,HOP!A:B,2,0)</f>
        <v>2614654</v>
      </c>
      <c r="G145" s="5">
        <f t="shared" si="8"/>
        <v>0</v>
      </c>
      <c r="H145" s="5" t="str">
        <f t="shared" si="9"/>
        <v>，2614654</v>
      </c>
      <c r="I145" s="5" t="str">
        <f>VLOOKUP(A145,HOP!A:T,20,0)</f>
        <v>直采</v>
      </c>
    </row>
    <row r="146" s="5" customFormat="1" hidden="1" spans="1:9">
      <c r="A146" s="6">
        <v>18335645507</v>
      </c>
      <c r="B146" s="7">
        <v>44755</v>
      </c>
      <c r="C146" s="7">
        <v>44757</v>
      </c>
      <c r="D146" s="5">
        <v>608</v>
      </c>
      <c r="E146" s="5" t="str">
        <f>VLOOKUP(A146,HOP!A:K,11,0)</f>
        <v>608.00</v>
      </c>
      <c r="F146" s="5" t="str">
        <f>VLOOKUP(A146,HOP!A:B,2,0)</f>
        <v>2615274</v>
      </c>
      <c r="G146" s="5">
        <f t="shared" si="8"/>
        <v>0</v>
      </c>
      <c r="H146" s="5" t="str">
        <f t="shared" si="9"/>
        <v>，2615274</v>
      </c>
      <c r="I146" s="5" t="str">
        <f>VLOOKUP(A146,HOP!A:T,20,0)</f>
        <v>直采</v>
      </c>
    </row>
    <row r="147" s="5" customFormat="1" hidden="1" spans="1:9">
      <c r="A147" s="6">
        <v>18341584064</v>
      </c>
      <c r="B147" s="7">
        <v>44754</v>
      </c>
      <c r="C147" s="7">
        <v>44757</v>
      </c>
      <c r="D147" s="5">
        <v>2184</v>
      </c>
      <c r="E147" s="5" t="str">
        <f>VLOOKUP(A147,HOP!A:K,11,0)</f>
        <v>2184.00</v>
      </c>
      <c r="F147" s="5" t="str">
        <f>VLOOKUP(A147,HOP!A:B,2,0)</f>
        <v>2615790</v>
      </c>
      <c r="G147" s="5">
        <f t="shared" si="8"/>
        <v>0</v>
      </c>
      <c r="H147" s="5" t="str">
        <f t="shared" si="9"/>
        <v>，2615790</v>
      </c>
      <c r="I147" s="5" t="str">
        <f>VLOOKUP(A147,HOP!A:T,20,0)</f>
        <v>直采</v>
      </c>
    </row>
    <row r="148" s="5" customFormat="1" hidden="1" spans="1:9">
      <c r="A148" s="6">
        <v>18350577676</v>
      </c>
      <c r="B148" s="7">
        <v>44753</v>
      </c>
      <c r="C148" s="7">
        <v>44757</v>
      </c>
      <c r="D148" s="5">
        <v>3120</v>
      </c>
      <c r="E148" s="5" t="str">
        <f>VLOOKUP(A148,HOP!A:K,11,0)</f>
        <v>3120.00</v>
      </c>
      <c r="F148" s="5" t="str">
        <f>VLOOKUP(A148,HOP!A:B,2,0)</f>
        <v>2616684</v>
      </c>
      <c r="G148" s="5">
        <f t="shared" si="8"/>
        <v>0</v>
      </c>
      <c r="H148" s="5" t="str">
        <f t="shared" si="9"/>
        <v>，2616684</v>
      </c>
      <c r="I148" s="5" t="str">
        <f>VLOOKUP(A148,HOP!A:T,20,0)</f>
        <v>直采</v>
      </c>
    </row>
    <row r="149" s="5" customFormat="1" hidden="1" spans="1:9">
      <c r="A149" s="6">
        <v>18357345534</v>
      </c>
      <c r="B149" s="7">
        <v>44753</v>
      </c>
      <c r="C149" s="7">
        <v>44757</v>
      </c>
      <c r="D149" s="5">
        <v>1756</v>
      </c>
      <c r="E149" s="5" t="str">
        <f>VLOOKUP(A149,HOP!A:K,11,0)</f>
        <v>1756.00</v>
      </c>
      <c r="F149" s="5" t="str">
        <f>VLOOKUP(A149,HOP!A:B,2,0)</f>
        <v>2617223</v>
      </c>
      <c r="G149" s="5">
        <f t="shared" si="8"/>
        <v>0</v>
      </c>
      <c r="H149" s="5" t="str">
        <f t="shared" si="9"/>
        <v>，2617223</v>
      </c>
      <c r="I149" s="5" t="str">
        <f>VLOOKUP(A149,HOP!A:T,20,0)</f>
        <v>直采</v>
      </c>
    </row>
    <row r="150" s="5" customFormat="1" hidden="1" spans="1:9">
      <c r="A150" s="6">
        <v>18358045613</v>
      </c>
      <c r="B150" s="7">
        <v>44755</v>
      </c>
      <c r="C150" s="7">
        <v>44757</v>
      </c>
      <c r="D150" s="5">
        <v>456</v>
      </c>
      <c r="E150" s="5" t="str">
        <f>VLOOKUP(A150,HOP!A:K,11,0)</f>
        <v>456.00</v>
      </c>
      <c r="F150" s="5" t="str">
        <f>VLOOKUP(A150,HOP!A:B,2,0)</f>
        <v>2617427</v>
      </c>
      <c r="G150" s="5">
        <f t="shared" si="8"/>
        <v>0</v>
      </c>
      <c r="H150" s="5" t="str">
        <f t="shared" si="9"/>
        <v>，2617427</v>
      </c>
      <c r="I150" s="5" t="str">
        <f>VLOOKUP(A150,HOP!A:T,20,0)</f>
        <v>直采</v>
      </c>
    </row>
    <row r="151" s="5" customFormat="1" hidden="1" spans="1:9">
      <c r="A151" s="6">
        <v>18358368713</v>
      </c>
      <c r="B151" s="7">
        <v>44755</v>
      </c>
      <c r="C151" s="7">
        <v>44757</v>
      </c>
      <c r="D151" s="5">
        <v>614</v>
      </c>
      <c r="E151" s="5" t="str">
        <f>VLOOKUP(A151,HOP!A:K,11,0)</f>
        <v>614.00</v>
      </c>
      <c r="F151" s="5" t="str">
        <f>VLOOKUP(A151,HOP!A:B,2,0)</f>
        <v>2617486</v>
      </c>
      <c r="G151" s="5">
        <f t="shared" si="8"/>
        <v>0</v>
      </c>
      <c r="H151" s="5" t="str">
        <f t="shared" si="9"/>
        <v>，2617486</v>
      </c>
      <c r="I151" s="5" t="str">
        <f>VLOOKUP(A151,HOP!A:T,20,0)</f>
        <v>直采</v>
      </c>
    </row>
    <row r="152" s="5" customFormat="1" hidden="1" spans="1:9">
      <c r="A152" s="6">
        <v>18359605654</v>
      </c>
      <c r="B152" s="7">
        <v>44753</v>
      </c>
      <c r="C152" s="7">
        <v>44757</v>
      </c>
      <c r="D152" s="5">
        <v>3300</v>
      </c>
      <c r="E152" s="5" t="str">
        <f>VLOOKUP(A152,HOP!A:K,11,0)</f>
        <v>3300.00</v>
      </c>
      <c r="F152" s="5" t="str">
        <f>VLOOKUP(A152,HOP!A:B,2,0)</f>
        <v>2617695</v>
      </c>
      <c r="G152" s="5">
        <f t="shared" si="8"/>
        <v>0</v>
      </c>
      <c r="H152" s="5" t="str">
        <f t="shared" si="9"/>
        <v>，2617695</v>
      </c>
      <c r="I152" s="5" t="str">
        <f>VLOOKUP(A152,HOP!A:T,20,0)</f>
        <v>直采</v>
      </c>
    </row>
    <row r="153" s="5" customFormat="1" hidden="1" spans="1:9">
      <c r="A153" s="6">
        <v>18363033929</v>
      </c>
      <c r="B153" s="7">
        <v>44756</v>
      </c>
      <c r="C153" s="7">
        <v>44757</v>
      </c>
      <c r="D153" s="5">
        <v>1194</v>
      </c>
      <c r="E153" s="5" t="str">
        <f>VLOOKUP(A153,HOP!A:K,11,0)</f>
        <v>1194.00</v>
      </c>
      <c r="F153" s="5" t="str">
        <f>VLOOKUP(A153,HOP!A:B,2,0)</f>
        <v>2617851</v>
      </c>
      <c r="G153" s="5">
        <f t="shared" si="8"/>
        <v>0</v>
      </c>
      <c r="H153" s="5" t="str">
        <f t="shared" si="9"/>
        <v>，2617851</v>
      </c>
      <c r="I153" s="5" t="str">
        <f>VLOOKUP(A153,HOP!A:T,20,0)</f>
        <v>直采</v>
      </c>
    </row>
    <row r="154" s="5" customFormat="1" hidden="1" spans="1:9">
      <c r="A154" s="6">
        <v>18363757242</v>
      </c>
      <c r="B154" s="7">
        <v>44755</v>
      </c>
      <c r="C154" s="7">
        <v>44757</v>
      </c>
      <c r="D154" s="5">
        <v>456</v>
      </c>
      <c r="E154" s="5" t="str">
        <f>VLOOKUP(A154,HOP!A:K,11,0)</f>
        <v>456.00</v>
      </c>
      <c r="F154" s="5" t="str">
        <f>VLOOKUP(A154,HOP!A:B,2,0)</f>
        <v>2617938</v>
      </c>
      <c r="G154" s="5">
        <f t="shared" si="8"/>
        <v>0</v>
      </c>
      <c r="H154" s="5" t="str">
        <f t="shared" si="9"/>
        <v>，2617938</v>
      </c>
      <c r="I154" s="5" t="str">
        <f>VLOOKUP(A154,HOP!A:T,20,0)</f>
        <v>直采</v>
      </c>
    </row>
    <row r="155" s="5" customFormat="1" hidden="1" spans="1:9">
      <c r="A155" s="6">
        <v>18365391148</v>
      </c>
      <c r="B155" s="7">
        <v>44755</v>
      </c>
      <c r="C155" s="7">
        <v>44757</v>
      </c>
      <c r="D155" s="5">
        <v>2596</v>
      </c>
      <c r="E155" s="5" t="str">
        <f>VLOOKUP(A155,HOP!A:K,11,0)</f>
        <v>2596.00</v>
      </c>
      <c r="F155" s="5" t="str">
        <f>VLOOKUP(A155,HOP!A:B,2,0)</f>
        <v>2618191</v>
      </c>
      <c r="G155" s="5">
        <f t="shared" si="8"/>
        <v>0</v>
      </c>
      <c r="H155" s="5" t="str">
        <f t="shared" si="9"/>
        <v>，2618191</v>
      </c>
      <c r="I155" s="5" t="str">
        <f>VLOOKUP(A155,HOP!A:T,20,0)</f>
        <v>直采</v>
      </c>
    </row>
    <row r="156" s="5" customFormat="1" hidden="1" spans="1:9">
      <c r="A156" s="6">
        <v>18369257723</v>
      </c>
      <c r="B156" s="7">
        <v>44756</v>
      </c>
      <c r="C156" s="7">
        <v>44757</v>
      </c>
      <c r="D156" s="5">
        <v>152</v>
      </c>
      <c r="E156" s="5" t="str">
        <f>VLOOKUP(A156,HOP!A:K,11,0)</f>
        <v>152.00</v>
      </c>
      <c r="F156" s="5" t="str">
        <f>VLOOKUP(A156,HOP!A:B,2,0)</f>
        <v>2618465</v>
      </c>
      <c r="G156" s="5">
        <f t="shared" si="8"/>
        <v>0</v>
      </c>
      <c r="H156" s="5" t="str">
        <f t="shared" si="9"/>
        <v>，2618465</v>
      </c>
      <c r="I156" s="5" t="str">
        <f>VLOOKUP(A156,HOP!A:T,20,0)</f>
        <v>直采</v>
      </c>
    </row>
    <row r="157" s="5" customFormat="1" hidden="1" spans="1:9">
      <c r="A157" s="6">
        <v>18369949449</v>
      </c>
      <c r="B157" s="7">
        <v>44755</v>
      </c>
      <c r="C157" s="7">
        <v>44757</v>
      </c>
      <c r="D157" s="5">
        <v>1160</v>
      </c>
      <c r="E157" s="5" t="str">
        <f>VLOOKUP(A157,HOP!A:K,11,0)</f>
        <v>1160.00</v>
      </c>
      <c r="F157" s="5" t="str">
        <f>VLOOKUP(A157,HOP!A:B,2,0)</f>
        <v>2618560</v>
      </c>
      <c r="G157" s="5">
        <f t="shared" si="8"/>
        <v>0</v>
      </c>
      <c r="H157" s="5" t="str">
        <f t="shared" si="9"/>
        <v>，2618560</v>
      </c>
      <c r="I157" s="5" t="str">
        <f>VLOOKUP(A157,HOP!A:T,20,0)</f>
        <v>直采</v>
      </c>
    </row>
    <row r="158" s="5" customFormat="1" hidden="1" spans="1:9">
      <c r="A158" s="6">
        <v>18370342950</v>
      </c>
      <c r="B158" s="7">
        <v>44755</v>
      </c>
      <c r="C158" s="7">
        <v>44757</v>
      </c>
      <c r="D158" s="5">
        <v>0</v>
      </c>
      <c r="E158" s="5" t="e">
        <f>VLOOKUP(A158,HOP!A:K,11,0)</f>
        <v>#N/A</v>
      </c>
      <c r="F158" s="5" t="e">
        <f>VLOOKUP(A158,HOP!A:B,2,0)</f>
        <v>#N/A</v>
      </c>
      <c r="G158" s="5" t="e">
        <f t="shared" si="8"/>
        <v>#N/A</v>
      </c>
      <c r="H158" s="5" t="e">
        <f t="shared" si="9"/>
        <v>#N/A</v>
      </c>
      <c r="I158" s="5" t="e">
        <f>VLOOKUP(A158,HOP!A:T,20,0)</f>
        <v>#N/A</v>
      </c>
    </row>
    <row r="159" s="5" customFormat="1" hidden="1" spans="1:9">
      <c r="A159" s="6">
        <v>18371344069</v>
      </c>
      <c r="B159" s="7">
        <v>44755</v>
      </c>
      <c r="C159" s="7">
        <v>44757</v>
      </c>
      <c r="D159" s="5">
        <v>0</v>
      </c>
      <c r="E159" s="5" t="e">
        <f>VLOOKUP(A159,HOP!A:K,11,0)</f>
        <v>#N/A</v>
      </c>
      <c r="F159" s="5" t="e">
        <f>VLOOKUP(A159,HOP!A:B,2,0)</f>
        <v>#N/A</v>
      </c>
      <c r="G159" s="5" t="e">
        <f t="shared" si="8"/>
        <v>#N/A</v>
      </c>
      <c r="H159" s="5" t="e">
        <f t="shared" si="9"/>
        <v>#N/A</v>
      </c>
      <c r="I159" s="5" t="e">
        <f>VLOOKUP(A159,HOP!A:T,20,0)</f>
        <v>#N/A</v>
      </c>
    </row>
    <row r="160" s="5" customFormat="1" hidden="1" spans="1:9">
      <c r="A160" s="6">
        <v>18371597842</v>
      </c>
      <c r="B160" s="7">
        <v>44755</v>
      </c>
      <c r="C160" s="7">
        <v>44757</v>
      </c>
      <c r="D160" s="5">
        <v>308</v>
      </c>
      <c r="E160" s="5" t="str">
        <f>VLOOKUP(A160,HOP!A:K,11,0)</f>
        <v>308.00</v>
      </c>
      <c r="F160" s="5" t="str">
        <f>VLOOKUP(A160,HOP!A:B,2,0)</f>
        <v>2618806</v>
      </c>
      <c r="G160" s="5">
        <f t="shared" si="8"/>
        <v>0</v>
      </c>
      <c r="H160" s="5" t="str">
        <f t="shared" si="9"/>
        <v>，2618806</v>
      </c>
      <c r="I160" s="5" t="str">
        <f>VLOOKUP(A160,HOP!A:T,20,0)</f>
        <v>直采</v>
      </c>
    </row>
    <row r="161" s="5" customFormat="1" hidden="1" spans="1:9">
      <c r="A161" s="6">
        <v>18372508524</v>
      </c>
      <c r="B161" s="7">
        <v>44755</v>
      </c>
      <c r="C161" s="7">
        <v>44757</v>
      </c>
      <c r="D161" s="5">
        <v>2484</v>
      </c>
      <c r="E161" s="5" t="str">
        <f>VLOOKUP(A161,HOP!A:K,11,0)</f>
        <v>2484.00</v>
      </c>
      <c r="F161" s="5" t="str">
        <f>VLOOKUP(A161,HOP!A:B,2,0)</f>
        <v>2618967</v>
      </c>
      <c r="G161" s="5">
        <f t="shared" si="8"/>
        <v>0</v>
      </c>
      <c r="H161" s="5" t="str">
        <f t="shared" si="9"/>
        <v>，2618967</v>
      </c>
      <c r="I161" s="5" t="str">
        <f>VLOOKUP(A161,HOP!A:T,20,0)</f>
        <v>直采</v>
      </c>
    </row>
    <row r="162" s="5" customFormat="1" hidden="1" spans="1:9">
      <c r="A162" s="6">
        <v>18373218407</v>
      </c>
      <c r="B162" s="7">
        <v>44756</v>
      </c>
      <c r="C162" s="7">
        <v>44757</v>
      </c>
      <c r="D162" s="5">
        <v>265</v>
      </c>
      <c r="E162" s="5" t="str">
        <f>VLOOKUP(A162,HOP!A:K,11,0)</f>
        <v>265.00</v>
      </c>
      <c r="F162" s="5" t="str">
        <f>VLOOKUP(A162,HOP!A:B,2,0)</f>
        <v>2619111</v>
      </c>
      <c r="G162" s="5">
        <f t="shared" si="8"/>
        <v>0</v>
      </c>
      <c r="H162" s="5" t="str">
        <f t="shared" si="9"/>
        <v>，2619111</v>
      </c>
      <c r="I162" s="5" t="str">
        <f>VLOOKUP(A162,HOP!A:T,20,0)</f>
        <v>直采</v>
      </c>
    </row>
    <row r="163" s="5" customFormat="1" hidden="1" spans="1:9">
      <c r="A163" s="6">
        <v>18378151833</v>
      </c>
      <c r="B163" s="7">
        <v>44755</v>
      </c>
      <c r="C163" s="7">
        <v>44757</v>
      </c>
      <c r="D163" s="5">
        <v>918</v>
      </c>
      <c r="E163" s="5" t="str">
        <f>VLOOKUP(A163,HOP!A:K,11,0)</f>
        <v>918.00</v>
      </c>
      <c r="F163" s="5" t="str">
        <f>VLOOKUP(A163,HOP!A:B,2,0)</f>
        <v>2619385</v>
      </c>
      <c r="G163" s="5">
        <f t="shared" ref="G163:G192" si="10">D163-E163</f>
        <v>0</v>
      </c>
      <c r="H163" s="5" t="str">
        <f t="shared" ref="H163:H192" si="11">$H$1&amp;F163</f>
        <v>，2619385</v>
      </c>
      <c r="I163" s="5" t="str">
        <f>VLOOKUP(A163,HOP!A:T,20,0)</f>
        <v>直采</v>
      </c>
    </row>
    <row r="164" s="5" customFormat="1" hidden="1" spans="1:9">
      <c r="A164" s="6">
        <v>18379020481</v>
      </c>
      <c r="B164" s="7">
        <v>44756</v>
      </c>
      <c r="C164" s="7">
        <v>44757</v>
      </c>
      <c r="D164" s="5">
        <v>3143</v>
      </c>
      <c r="E164" s="5" t="str">
        <f>VLOOKUP(A164,HOP!A:K,11,0)</f>
        <v>3143.00</v>
      </c>
      <c r="F164" s="5" t="str">
        <f>VLOOKUP(A164,HOP!A:B,2,0)</f>
        <v>2619636</v>
      </c>
      <c r="G164" s="5">
        <f t="shared" si="10"/>
        <v>0</v>
      </c>
      <c r="H164" s="5" t="str">
        <f t="shared" si="11"/>
        <v>，2619636</v>
      </c>
      <c r="I164" s="5" t="str">
        <f>VLOOKUP(A164,HOP!A:T,20,0)</f>
        <v>直采</v>
      </c>
    </row>
    <row r="165" s="5" customFormat="1" hidden="1" spans="1:9">
      <c r="A165" s="6">
        <v>18381083230</v>
      </c>
      <c r="B165" s="7">
        <v>44756</v>
      </c>
      <c r="C165" s="7">
        <v>44757</v>
      </c>
      <c r="D165" s="5">
        <v>0</v>
      </c>
      <c r="E165" s="5" t="str">
        <f>VLOOKUP(A165,HOP!A:K,11,0)</f>
        <v>0.00</v>
      </c>
      <c r="F165" s="5" t="str">
        <f>VLOOKUP(A165,HOP!A:B,2,0)</f>
        <v>2619992</v>
      </c>
      <c r="G165" s="5">
        <f t="shared" si="10"/>
        <v>0</v>
      </c>
      <c r="H165" s="5" t="str">
        <f t="shared" si="11"/>
        <v>，2619992</v>
      </c>
      <c r="I165" s="5" t="str">
        <f>VLOOKUP(A165,HOP!A:T,20,0)</f>
        <v>直采</v>
      </c>
    </row>
    <row r="166" s="5" customFormat="1" hidden="1" spans="1:9">
      <c r="A166" s="6">
        <v>18385065088</v>
      </c>
      <c r="B166" s="7">
        <v>44756</v>
      </c>
      <c r="C166" s="7">
        <v>44757</v>
      </c>
      <c r="D166" s="5">
        <v>885</v>
      </c>
      <c r="E166" s="5" t="str">
        <f>VLOOKUP(A166,HOP!A:K,11,0)</f>
        <v>885.00</v>
      </c>
      <c r="F166" s="5" t="str">
        <f>VLOOKUP(A166,HOP!A:B,2,0)</f>
        <v>2620080</v>
      </c>
      <c r="G166" s="5">
        <f t="shared" si="10"/>
        <v>0</v>
      </c>
      <c r="H166" s="5" t="str">
        <f t="shared" si="11"/>
        <v>，2620080</v>
      </c>
      <c r="I166" s="5" t="str">
        <f>VLOOKUP(A166,HOP!A:T,20,0)</f>
        <v>直采</v>
      </c>
    </row>
    <row r="167" s="5" customFormat="1" hidden="1" spans="1:9">
      <c r="A167" s="6">
        <v>18387934016</v>
      </c>
      <c r="B167" s="7">
        <v>44756</v>
      </c>
      <c r="C167" s="7">
        <v>44757</v>
      </c>
      <c r="D167" s="5">
        <v>488</v>
      </c>
      <c r="E167" s="5" t="str">
        <f>VLOOKUP(A167,HOP!A:K,11,0)</f>
        <v>488.00</v>
      </c>
      <c r="F167" s="5" t="str">
        <f>VLOOKUP(A167,HOP!A:B,2,0)</f>
        <v>2620417</v>
      </c>
      <c r="G167" s="5">
        <f t="shared" si="10"/>
        <v>0</v>
      </c>
      <c r="H167" s="5" t="str">
        <f t="shared" si="11"/>
        <v>，2620417</v>
      </c>
      <c r="I167" s="5" t="str">
        <f>VLOOKUP(A167,HOP!A:T,20,0)</f>
        <v>直采</v>
      </c>
    </row>
    <row r="168" s="5" customFormat="1" hidden="1" spans="1:9">
      <c r="A168" s="6">
        <v>18388039891</v>
      </c>
      <c r="B168" s="7">
        <v>44756</v>
      </c>
      <c r="C168" s="7">
        <v>44757</v>
      </c>
      <c r="D168" s="5">
        <v>228</v>
      </c>
      <c r="E168" s="5" t="str">
        <f>VLOOKUP(A168,HOP!A:K,11,0)</f>
        <v>228.00</v>
      </c>
      <c r="F168" s="5" t="str">
        <f>VLOOKUP(A168,HOP!A:B,2,0)</f>
        <v>2620443</v>
      </c>
      <c r="G168" s="5">
        <f t="shared" si="10"/>
        <v>0</v>
      </c>
      <c r="H168" s="5" t="str">
        <f t="shared" si="11"/>
        <v>，2620443</v>
      </c>
      <c r="I168" s="5" t="str">
        <f>VLOOKUP(A168,HOP!A:T,20,0)</f>
        <v>直采</v>
      </c>
    </row>
    <row r="169" s="5" customFormat="1" hidden="1" spans="1:9">
      <c r="A169" s="6">
        <v>18389229820</v>
      </c>
      <c r="B169" s="7">
        <v>44756</v>
      </c>
      <c r="C169" s="7">
        <v>44757</v>
      </c>
      <c r="D169" s="5">
        <v>173</v>
      </c>
      <c r="E169" s="5" t="str">
        <f>VLOOKUP(A169,HOP!A:K,11,0)</f>
        <v>173.00</v>
      </c>
      <c r="F169" s="5" t="str">
        <f>VLOOKUP(A169,HOP!A:B,2,0)</f>
        <v>2620747</v>
      </c>
      <c r="G169" s="5">
        <f t="shared" si="10"/>
        <v>0</v>
      </c>
      <c r="H169" s="5" t="str">
        <f t="shared" si="11"/>
        <v>，2620747</v>
      </c>
      <c r="I169" s="5" t="str">
        <f>VLOOKUP(A169,HOP!A:T,20,0)</f>
        <v>直采</v>
      </c>
    </row>
    <row r="170" s="5" customFormat="1" hidden="1" spans="1:9">
      <c r="A170" s="6">
        <v>18389297673</v>
      </c>
      <c r="B170" s="7">
        <v>44756</v>
      </c>
      <c r="C170" s="7">
        <v>44757</v>
      </c>
      <c r="D170" s="5">
        <v>236</v>
      </c>
      <c r="E170" s="5" t="str">
        <f>VLOOKUP(A170,HOP!A:K,11,0)</f>
        <v>236.00</v>
      </c>
      <c r="F170" s="5" t="str">
        <f>VLOOKUP(A170,HOP!A:B,2,0)</f>
        <v>2620754</v>
      </c>
      <c r="G170" s="5">
        <f t="shared" si="10"/>
        <v>0</v>
      </c>
      <c r="H170" s="5" t="str">
        <f t="shared" si="11"/>
        <v>，2620754</v>
      </c>
      <c r="I170" s="5" t="str">
        <f>VLOOKUP(A170,HOP!A:T,20,0)</f>
        <v>直采</v>
      </c>
    </row>
    <row r="171" s="5" customFormat="1" hidden="1" spans="1:9">
      <c r="A171" s="6">
        <v>18389315275</v>
      </c>
      <c r="B171" s="7">
        <v>44756</v>
      </c>
      <c r="C171" s="7">
        <v>44757</v>
      </c>
      <c r="D171" s="5">
        <v>0</v>
      </c>
      <c r="E171" s="5" t="e">
        <f>VLOOKUP(A171,HOP!A:K,11,0)</f>
        <v>#N/A</v>
      </c>
      <c r="F171" s="5" t="e">
        <f>VLOOKUP(A171,HOP!A:B,2,0)</f>
        <v>#N/A</v>
      </c>
      <c r="G171" s="5" t="e">
        <f t="shared" si="10"/>
        <v>#N/A</v>
      </c>
      <c r="H171" s="5" t="e">
        <f t="shared" si="11"/>
        <v>#N/A</v>
      </c>
      <c r="I171" s="5" t="e">
        <f>VLOOKUP(A171,HOP!A:T,20,0)</f>
        <v>#N/A</v>
      </c>
    </row>
    <row r="172" s="5" customFormat="1" hidden="1" spans="1:9">
      <c r="A172" s="6">
        <v>18389420371</v>
      </c>
      <c r="B172" s="7">
        <v>44756</v>
      </c>
      <c r="C172" s="7">
        <v>44757</v>
      </c>
      <c r="D172" s="5">
        <v>180</v>
      </c>
      <c r="E172" s="5" t="str">
        <f>VLOOKUP(A172,HOP!A:K,11,0)</f>
        <v>180.00</v>
      </c>
      <c r="F172" s="5" t="str">
        <f>VLOOKUP(A172,HOP!A:B,2,0)</f>
        <v>2620777</v>
      </c>
      <c r="G172" s="5">
        <f t="shared" si="10"/>
        <v>0</v>
      </c>
      <c r="H172" s="5" t="str">
        <f t="shared" si="11"/>
        <v>，2620777</v>
      </c>
      <c r="I172" s="5" t="str">
        <f>VLOOKUP(A172,HOP!A:T,20,0)</f>
        <v>直采</v>
      </c>
    </row>
    <row r="173" s="5" customFormat="1" hidden="1" spans="1:9">
      <c r="A173" s="6">
        <v>18389710381</v>
      </c>
      <c r="B173" s="7">
        <v>44756</v>
      </c>
      <c r="C173" s="7">
        <v>44757</v>
      </c>
      <c r="D173" s="5">
        <v>157</v>
      </c>
      <c r="E173" s="5" t="str">
        <f>VLOOKUP(A173,HOP!A:K,11,0)</f>
        <v>157.00</v>
      </c>
      <c r="F173" s="5" t="str">
        <f>VLOOKUP(A173,HOP!A:B,2,0)</f>
        <v>2620820</v>
      </c>
      <c r="G173" s="5">
        <f t="shared" si="10"/>
        <v>0</v>
      </c>
      <c r="H173" s="5" t="str">
        <f t="shared" si="11"/>
        <v>，2620820</v>
      </c>
      <c r="I173" s="5" t="str">
        <f>VLOOKUP(A173,HOP!A:T,20,0)</f>
        <v>直采</v>
      </c>
    </row>
    <row r="174" s="5" customFormat="1" hidden="1" spans="1:9">
      <c r="A174" s="6">
        <v>18390128601</v>
      </c>
      <c r="B174" s="7">
        <v>44756</v>
      </c>
      <c r="C174" s="7">
        <v>44757</v>
      </c>
      <c r="D174" s="5">
        <v>307</v>
      </c>
      <c r="E174" s="5" t="str">
        <f>VLOOKUP(A174,HOP!A:K,11,0)</f>
        <v>307.00</v>
      </c>
      <c r="F174" s="5" t="str">
        <f>VLOOKUP(A174,HOP!A:B,2,0)</f>
        <v>2620885</v>
      </c>
      <c r="G174" s="5">
        <f t="shared" si="10"/>
        <v>0</v>
      </c>
      <c r="H174" s="5" t="str">
        <f t="shared" si="11"/>
        <v>，2620885</v>
      </c>
      <c r="I174" s="5" t="str">
        <f>VLOOKUP(A174,HOP!A:T,20,0)</f>
        <v>直采</v>
      </c>
    </row>
    <row r="175" s="5" customFormat="1" hidden="1" spans="1:9">
      <c r="A175" s="6">
        <v>18390137791</v>
      </c>
      <c r="B175" s="7">
        <v>44756</v>
      </c>
      <c r="C175" s="7">
        <v>44757</v>
      </c>
      <c r="D175" s="5">
        <v>307</v>
      </c>
      <c r="E175" s="5" t="str">
        <f>VLOOKUP(A175,HOP!A:K,11,0)</f>
        <v>307.00</v>
      </c>
      <c r="F175" s="5" t="str">
        <f>VLOOKUP(A175,HOP!A:B,2,0)</f>
        <v>2620888</v>
      </c>
      <c r="G175" s="5">
        <f t="shared" si="10"/>
        <v>0</v>
      </c>
      <c r="H175" s="5" t="str">
        <f t="shared" si="11"/>
        <v>，2620888</v>
      </c>
      <c r="I175" s="5" t="str">
        <f>VLOOKUP(A175,HOP!A:T,20,0)</f>
        <v>直采</v>
      </c>
    </row>
    <row r="176" s="5" customFormat="1" hidden="1" spans="1:9">
      <c r="A176" s="6">
        <v>18394085122</v>
      </c>
      <c r="B176" s="7">
        <v>44756</v>
      </c>
      <c r="C176" s="7">
        <v>44757</v>
      </c>
      <c r="D176" s="5">
        <v>157</v>
      </c>
      <c r="E176" s="5" t="str">
        <f>VLOOKUP(A176,HOP!A:K,11,0)</f>
        <v>157.00</v>
      </c>
      <c r="F176" s="5" t="str">
        <f>VLOOKUP(A176,HOP!A:B,2,0)</f>
        <v>2620945</v>
      </c>
      <c r="G176" s="5">
        <f t="shared" si="10"/>
        <v>0</v>
      </c>
      <c r="H176" s="5" t="str">
        <f t="shared" si="11"/>
        <v>，2620945</v>
      </c>
      <c r="I176" s="5" t="str">
        <f>VLOOKUP(A176,HOP!A:T,20,0)</f>
        <v>直采</v>
      </c>
    </row>
    <row r="177" s="5" customFormat="1" hidden="1" spans="1:9">
      <c r="A177" s="6">
        <v>18394776402</v>
      </c>
      <c r="B177" s="7">
        <v>44756</v>
      </c>
      <c r="C177" s="7">
        <v>44757</v>
      </c>
      <c r="D177" s="5">
        <v>157</v>
      </c>
      <c r="E177" s="5" t="str">
        <f>VLOOKUP(A177,HOP!A:K,11,0)</f>
        <v>157.00</v>
      </c>
      <c r="F177" s="5" t="str">
        <f>VLOOKUP(A177,HOP!A:B,2,0)</f>
        <v>2621052</v>
      </c>
      <c r="G177" s="5">
        <f t="shared" si="10"/>
        <v>0</v>
      </c>
      <c r="H177" s="5" t="str">
        <f t="shared" si="11"/>
        <v>，2621052</v>
      </c>
      <c r="I177" s="5" t="str">
        <f>VLOOKUP(A177,HOP!A:T,20,0)</f>
        <v>直采</v>
      </c>
    </row>
    <row r="178" s="5" customFormat="1" hidden="1" spans="1:9">
      <c r="A178" s="6">
        <v>18394941301</v>
      </c>
      <c r="B178" s="7">
        <v>44756</v>
      </c>
      <c r="C178" s="7">
        <v>44757</v>
      </c>
      <c r="D178" s="5">
        <v>0</v>
      </c>
      <c r="E178" s="5" t="e">
        <f>VLOOKUP(A178,HOP!A:K,11,0)</f>
        <v>#N/A</v>
      </c>
      <c r="F178" s="5" t="e">
        <f>VLOOKUP(A178,HOP!A:B,2,0)</f>
        <v>#N/A</v>
      </c>
      <c r="G178" s="5" t="e">
        <f t="shared" si="10"/>
        <v>#N/A</v>
      </c>
      <c r="H178" s="5" t="e">
        <f t="shared" si="11"/>
        <v>#N/A</v>
      </c>
      <c r="I178" s="5" t="e">
        <f>VLOOKUP(A178,HOP!A:T,20,0)</f>
        <v>#N/A</v>
      </c>
    </row>
    <row r="179" s="5" customFormat="1" hidden="1" spans="1:9">
      <c r="A179" s="6">
        <v>17706761453</v>
      </c>
      <c r="B179" s="7">
        <v>44751</v>
      </c>
      <c r="C179" s="7">
        <v>44753</v>
      </c>
      <c r="D179" s="5">
        <v>1380</v>
      </c>
      <c r="E179" s="5" t="str">
        <f>VLOOKUP(A179,HOP!A:K,11,0)</f>
        <v>1380.00</v>
      </c>
      <c r="F179" s="5" t="str">
        <f>VLOOKUP(A179,HOP!A:B,2,0)</f>
        <v>2480369</v>
      </c>
      <c r="G179" s="5">
        <f t="shared" si="10"/>
        <v>0</v>
      </c>
      <c r="H179" s="5" t="str">
        <f t="shared" si="11"/>
        <v>，2480369</v>
      </c>
      <c r="I179" s="5" t="str">
        <f>VLOOKUP(A179,HOP!A:T,20,0)</f>
        <v>直采</v>
      </c>
    </row>
    <row r="180" s="5" customFormat="1" hidden="1" spans="1:9">
      <c r="A180" s="6">
        <v>17717744394</v>
      </c>
      <c r="B180" s="7">
        <v>44752</v>
      </c>
      <c r="C180" s="7">
        <v>44753</v>
      </c>
      <c r="D180" s="5">
        <v>1087</v>
      </c>
      <c r="E180" s="5" t="str">
        <f>VLOOKUP(A180,HOP!A:K,11,0)</f>
        <v>1087.00</v>
      </c>
      <c r="F180" s="5" t="str">
        <f>VLOOKUP(A180,HOP!A:B,2,0)</f>
        <v>2483971</v>
      </c>
      <c r="G180" s="5">
        <f t="shared" si="10"/>
        <v>0</v>
      </c>
      <c r="H180" s="5" t="str">
        <f t="shared" si="11"/>
        <v>，2483971</v>
      </c>
      <c r="I180" s="5" t="str">
        <f>VLOOKUP(A180,HOP!A:T,20,0)</f>
        <v>直采</v>
      </c>
    </row>
    <row r="181" s="5" customFormat="1" hidden="1" spans="1:9">
      <c r="A181" s="6">
        <v>17718878672</v>
      </c>
      <c r="B181" s="7">
        <v>44752</v>
      </c>
      <c r="C181" s="7">
        <v>44755</v>
      </c>
      <c r="D181" s="5">
        <v>1800</v>
      </c>
      <c r="E181" s="5" t="str">
        <f>VLOOKUP(A181,HOP!A:K,11,0)</f>
        <v>1800.00</v>
      </c>
      <c r="F181" s="5" t="str">
        <f>VLOOKUP(A181,HOP!A:B,2,0)</f>
        <v>2484650</v>
      </c>
      <c r="G181" s="5">
        <f t="shared" si="10"/>
        <v>0</v>
      </c>
      <c r="H181" s="5" t="str">
        <f t="shared" si="11"/>
        <v>，2484650</v>
      </c>
      <c r="I181" s="5" t="str">
        <f>VLOOKUP(A181,HOP!A:T,20,0)</f>
        <v>直采</v>
      </c>
    </row>
    <row r="182" s="5" customFormat="1" spans="1:17">
      <c r="A182" s="6">
        <v>17771749167</v>
      </c>
      <c r="B182" s="7">
        <v>44751</v>
      </c>
      <c r="C182" s="7">
        <v>44754</v>
      </c>
      <c r="D182" s="5">
        <v>900</v>
      </c>
      <c r="E182" s="5" t="e">
        <f>VLOOKUP(A182,HOP!A:K,11,0)</f>
        <v>#N/A</v>
      </c>
      <c r="F182" s="5">
        <v>2486633</v>
      </c>
      <c r="G182" s="5" t="e">
        <f t="shared" si="10"/>
        <v>#N/A</v>
      </c>
      <c r="H182" s="5" t="str">
        <f t="shared" si="11"/>
        <v>，2486633</v>
      </c>
      <c r="I182" s="5" t="e">
        <f>VLOOKUP(A182,HOP!A:T,20,0)</f>
        <v>#N/A</v>
      </c>
      <c r="J182" s="5" t="s">
        <v>987</v>
      </c>
      <c r="Q182" s="5" t="s">
        <v>988</v>
      </c>
    </row>
    <row r="183" s="5" customFormat="1" hidden="1" spans="1:9">
      <c r="A183" s="6">
        <v>17846433921</v>
      </c>
      <c r="B183" s="7">
        <v>44754</v>
      </c>
      <c r="C183" s="7">
        <v>44755</v>
      </c>
      <c r="D183" s="5">
        <v>195</v>
      </c>
      <c r="E183" s="5" t="str">
        <f>VLOOKUP(A183,HOP!A:K,11,0)</f>
        <v>195.00</v>
      </c>
      <c r="F183" s="5" t="str">
        <f>VLOOKUP(A183,HOP!A:B,2,0)</f>
        <v>2524902</v>
      </c>
      <c r="G183" s="5">
        <f t="shared" si="10"/>
        <v>0</v>
      </c>
      <c r="H183" s="5" t="str">
        <f t="shared" si="11"/>
        <v>，2524902</v>
      </c>
      <c r="I183" s="5" t="str">
        <f>VLOOKUP(A183,HOP!A:T,20,0)</f>
        <v>直采</v>
      </c>
    </row>
    <row r="184" s="5" customFormat="1" hidden="1" spans="1:9">
      <c r="A184" s="6">
        <v>17852460906</v>
      </c>
      <c r="B184" s="7">
        <v>44757</v>
      </c>
      <c r="C184" s="7">
        <v>44758</v>
      </c>
      <c r="D184" s="5">
        <v>617</v>
      </c>
      <c r="E184" s="5" t="str">
        <f>VLOOKUP(A184,HOP!A:K,11,0)</f>
        <v>617.00</v>
      </c>
      <c r="F184" s="5" t="str">
        <f>VLOOKUP(A184,HOP!A:B,2,0)</f>
        <v>2526612</v>
      </c>
      <c r="G184" s="5">
        <f t="shared" si="10"/>
        <v>0</v>
      </c>
      <c r="H184" s="5" t="str">
        <f t="shared" si="11"/>
        <v>，2526612</v>
      </c>
      <c r="I184" s="5" t="str">
        <f>VLOOKUP(A184,HOP!A:T,20,0)</f>
        <v>直采</v>
      </c>
    </row>
    <row r="185" s="5" customFormat="1" hidden="1" spans="1:9">
      <c r="A185" s="6">
        <v>17855831135</v>
      </c>
      <c r="B185" s="7">
        <v>44751</v>
      </c>
      <c r="C185" s="7">
        <v>44753</v>
      </c>
      <c r="D185" s="5">
        <v>940</v>
      </c>
      <c r="E185" s="5" t="str">
        <f>VLOOKUP(A185,HOP!A:K,11,0)</f>
        <v>940.00</v>
      </c>
      <c r="F185" s="5" t="str">
        <f>VLOOKUP(A185,HOP!A:B,2,0)</f>
        <v>2527010</v>
      </c>
      <c r="G185" s="5">
        <f t="shared" si="10"/>
        <v>0</v>
      </c>
      <c r="H185" s="5" t="str">
        <f t="shared" si="11"/>
        <v>，2527010</v>
      </c>
      <c r="I185" s="5" t="str">
        <f>VLOOKUP(A185,HOP!A:T,20,0)</f>
        <v>直采</v>
      </c>
    </row>
    <row r="186" s="5" customFormat="1" hidden="1" spans="1:9">
      <c r="A186" s="6">
        <v>17862419136</v>
      </c>
      <c r="B186" s="7">
        <v>44751</v>
      </c>
      <c r="C186" s="7">
        <v>44753</v>
      </c>
      <c r="D186" s="5">
        <v>1556</v>
      </c>
      <c r="E186" s="5" t="str">
        <f>VLOOKUP(A186,HOP!A:K,11,0)</f>
        <v>1556.00</v>
      </c>
      <c r="F186" s="5" t="str">
        <f>VLOOKUP(A186,HOP!A:B,2,0)</f>
        <v>2528594</v>
      </c>
      <c r="G186" s="5">
        <f t="shared" si="10"/>
        <v>0</v>
      </c>
      <c r="H186" s="5" t="str">
        <f t="shared" si="11"/>
        <v>，2528594</v>
      </c>
      <c r="I186" s="5" t="str">
        <f>VLOOKUP(A186,HOP!A:T,20,0)</f>
        <v>直采</v>
      </c>
    </row>
    <row r="187" s="5" customFormat="1" hidden="1" spans="1:9">
      <c r="A187" s="6">
        <v>17868842088</v>
      </c>
      <c r="B187" s="7">
        <v>44749</v>
      </c>
      <c r="C187" s="7">
        <v>44753</v>
      </c>
      <c r="D187" s="5">
        <v>1180</v>
      </c>
      <c r="E187" s="5" t="str">
        <f>VLOOKUP(A187,HOP!A:K,11,0)</f>
        <v>1180.00</v>
      </c>
      <c r="F187" s="5" t="str">
        <f>VLOOKUP(A187,HOP!A:B,2,0)</f>
        <v>2530031</v>
      </c>
      <c r="G187" s="5">
        <f t="shared" si="10"/>
        <v>0</v>
      </c>
      <c r="H187" s="5" t="str">
        <f t="shared" si="11"/>
        <v>，2530031</v>
      </c>
      <c r="I187" s="5" t="str">
        <f>VLOOKUP(A187,HOP!A:T,20,0)</f>
        <v>直采</v>
      </c>
    </row>
    <row r="188" s="5" customFormat="1" hidden="1" spans="1:9">
      <c r="A188" s="6">
        <v>17874789216</v>
      </c>
      <c r="B188" s="7">
        <v>44751</v>
      </c>
      <c r="C188" s="7">
        <v>44753</v>
      </c>
      <c r="D188" s="5">
        <v>3200</v>
      </c>
      <c r="E188" s="5">
        <v>3200</v>
      </c>
      <c r="F188" s="5">
        <v>2531802</v>
      </c>
      <c r="G188" s="5">
        <f t="shared" si="10"/>
        <v>0</v>
      </c>
      <c r="H188" s="5" t="str">
        <f t="shared" si="11"/>
        <v>，2531802</v>
      </c>
      <c r="I188" s="5" t="str">
        <f>VLOOKUP(A188,HOP!A:T,20,0)</f>
        <v>直采</v>
      </c>
    </row>
    <row r="189" s="5" customFormat="1" hidden="1" spans="1:9">
      <c r="A189" s="6">
        <v>17894929532</v>
      </c>
      <c r="B189" s="7">
        <v>44750</v>
      </c>
      <c r="C189" s="7">
        <v>44753</v>
      </c>
      <c r="D189" s="5">
        <v>3177</v>
      </c>
      <c r="E189" s="5" t="str">
        <f>VLOOKUP(A189,HOP!A:K,11,0)</f>
        <v>3177.00</v>
      </c>
      <c r="F189" s="5" t="str">
        <f>VLOOKUP(A189,HOP!A:B,2,0)</f>
        <v>2538634</v>
      </c>
      <c r="G189" s="5">
        <f t="shared" si="10"/>
        <v>0</v>
      </c>
      <c r="H189" s="5" t="str">
        <f t="shared" si="11"/>
        <v>，2538634</v>
      </c>
      <c r="I189" s="5" t="str">
        <f>VLOOKUP(A189,HOP!A:T,20,0)</f>
        <v>直采</v>
      </c>
    </row>
    <row r="190" s="5" customFormat="1" hidden="1" spans="1:9">
      <c r="A190" s="6">
        <v>17902313823</v>
      </c>
      <c r="B190" s="7">
        <v>44754</v>
      </c>
      <c r="C190" s="7">
        <v>44756</v>
      </c>
      <c r="D190" s="5">
        <v>1880</v>
      </c>
      <c r="E190" s="5" t="str">
        <f>VLOOKUP(A190,HOP!A:K,11,0)</f>
        <v>1880.00</v>
      </c>
      <c r="F190" s="5" t="str">
        <f>VLOOKUP(A190,HOP!A:B,2,0)</f>
        <v>2541575</v>
      </c>
      <c r="G190" s="5">
        <f t="shared" si="10"/>
        <v>0</v>
      </c>
      <c r="H190" s="5" t="str">
        <f t="shared" si="11"/>
        <v>，2541575</v>
      </c>
      <c r="I190" s="5" t="str">
        <f>VLOOKUP(A190,HOP!A:T,20,0)</f>
        <v>直采</v>
      </c>
    </row>
    <row r="191" s="5" customFormat="1" hidden="1" spans="1:9">
      <c r="A191" s="6">
        <v>17906590137</v>
      </c>
      <c r="B191" s="7">
        <v>44751</v>
      </c>
      <c r="C191" s="7">
        <v>44753</v>
      </c>
      <c r="D191" s="5">
        <v>5464</v>
      </c>
      <c r="E191" s="5">
        <v>5464</v>
      </c>
      <c r="F191" s="5">
        <v>2542648</v>
      </c>
      <c r="G191" s="5">
        <f t="shared" si="10"/>
        <v>0</v>
      </c>
      <c r="H191" s="5" t="str">
        <f t="shared" si="11"/>
        <v>，2542648</v>
      </c>
      <c r="I191" s="5" t="str">
        <f>VLOOKUP(A191,HOP!A:T,20,0)</f>
        <v>直采</v>
      </c>
    </row>
    <row r="192" s="5" customFormat="1" hidden="1" spans="1:9">
      <c r="A192" s="6">
        <v>17912542079</v>
      </c>
      <c r="B192" s="7">
        <v>44756</v>
      </c>
      <c r="C192" s="7">
        <v>44758</v>
      </c>
      <c r="D192" s="5">
        <v>546</v>
      </c>
      <c r="E192" s="5" t="str">
        <f>VLOOKUP(A192,HOP!A:K,11,0)</f>
        <v>546.00</v>
      </c>
      <c r="F192" s="5" t="str">
        <f>VLOOKUP(A192,HOP!A:B,2,0)</f>
        <v>2544474</v>
      </c>
      <c r="G192" s="5">
        <f t="shared" si="10"/>
        <v>0</v>
      </c>
      <c r="H192" s="5" t="str">
        <f t="shared" si="11"/>
        <v>，2544474</v>
      </c>
      <c r="I192" s="5" t="str">
        <f>VLOOKUP(A192,HOP!A:T,20,0)</f>
        <v>直采</v>
      </c>
    </row>
    <row r="194" spans="4:4">
      <c r="D194" s="5">
        <f>SUM(D2:D193)</f>
        <v>304095</v>
      </c>
    </row>
    <row r="196" spans="16:16">
      <c r="P196" s="8"/>
    </row>
    <row r="200" spans="1:1">
      <c r="A200" s="5" t="s">
        <v>989</v>
      </c>
    </row>
    <row r="201" spans="1:1">
      <c r="A201" s="5" t="s">
        <v>990</v>
      </c>
    </row>
    <row r="202" spans="1:1">
      <c r="A202" s="5" t="s">
        <v>991</v>
      </c>
    </row>
  </sheetData>
  <autoFilter ref="A1:X192">
    <filterColumn colId="3">
      <filters>
        <filter val="500"/>
        <filter val="800"/>
        <filter val="900"/>
        <filter val="1800"/>
        <filter val="3200"/>
        <filter val="3300"/>
        <filter val="8700"/>
        <filter val="10800"/>
        <filter val="20700"/>
        <filter val="1002"/>
        <filter val="1304"/>
        <filter val="3004"/>
        <filter val="6204"/>
        <filter val="905"/>
        <filter val="206"/>
        <filter val="306"/>
        <filter val="1806"/>
        <filter val="3906"/>
        <filter val="307"/>
        <filter val="308"/>
        <filter val="608"/>
        <filter val="1710"/>
        <filter val="214"/>
        <filter val="614"/>
        <filter val="1016"/>
        <filter val="1216"/>
        <filter val="317"/>
        <filter val="617"/>
        <filter val="1317"/>
        <filter val="618"/>
        <filter val="718"/>
        <filter val="918"/>
        <filter val="1818"/>
        <filter val="2118"/>
        <filter val="1620"/>
        <filter val="3120"/>
        <filter val="3720"/>
        <filter val="424"/>
        <filter val="9824"/>
        <filter val="925"/>
        <filter val="128"/>
        <filter val="228"/>
        <filter val="1128"/>
        <filter val="2634"/>
        <filter val="2934"/>
        <filter val="3034"/>
        <filter val="1735"/>
        <filter val="236"/>
        <filter val="636"/>
        <filter val="1536"/>
        <filter val="2036"/>
        <filter val="3136"/>
        <filter val="439"/>
        <filter val="1539"/>
        <filter val="840"/>
        <filter val="940"/>
        <filter val="1240"/>
        <filter val="5740"/>
        <filter val="542"/>
        <filter val="642"/>
        <filter val="8342"/>
        <filter val="3143"/>
        <filter val="744"/>
        <filter val="1044"/>
        <filter val="346"/>
        <filter val="546"/>
        <filter val="1047"/>
        <filter val="1248"/>
        <filter val="650"/>
        <filter val="3850"/>
        <filter val="4050"/>
        <filter val="1551"/>
        <filter val="152"/>
        <filter val="1052"/>
        <filter val="354"/>
        <filter val="554"/>
        <filter val="954"/>
        <filter val="256"/>
        <filter val="456"/>
        <filter val="1556"/>
        <filter val="1756"/>
        <filter val="14756"/>
        <filter val="157"/>
        <filter val="658"/>
        <filter val="260"/>
        <filter val="360"/>
        <filter val="1060"/>
        <filter val="1160"/>
        <filter val="1560"/>
        <filter val="2660"/>
        <filter val="4760"/>
        <filter val="1962"/>
        <filter val="5464"/>
        <filter val="265"/>
        <filter val="465"/>
        <filter val="2566"/>
        <filter val="270"/>
        <filter val="870"/>
        <filter val="3070"/>
        <filter val="1372"/>
        <filter val="1672"/>
        <filter val="7872"/>
        <filter val="173"/>
        <filter val="3073"/>
        <filter val="375"/>
        <filter val="2775"/>
        <filter val="1377"/>
        <filter val="3177"/>
        <filter val="878"/>
        <filter val="180"/>
        <filter val="780"/>
        <filter val="1180"/>
        <filter val="1380"/>
        <filter val="1880"/>
        <filter val="4380"/>
        <filter val="381"/>
        <filter val="1481"/>
        <filter val="882"/>
        <filter val="1382"/>
        <filter val="1984"/>
        <filter val="2184"/>
        <filter val="2484"/>
        <filter val="185"/>
        <filter val="885"/>
        <filter val="1485"/>
        <filter val="1486"/>
        <filter val="1087"/>
        <filter val="288"/>
        <filter val="488"/>
        <filter val="289"/>
        <filter val="992"/>
        <filter val="3992"/>
        <filter val="194"/>
        <filter val="1194"/>
        <filter val="195"/>
        <filter val="595"/>
        <filter val="2596"/>
        <filter val="1098"/>
        <filter val="3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0"/>
  <sheetViews>
    <sheetView workbookViewId="0">
      <selection activeCell="C116" sqref="C116"/>
    </sheetView>
  </sheetViews>
  <sheetFormatPr defaultColWidth="8" defaultRowHeight="12.75"/>
  <cols>
    <col min="1" max="1" width="17.625" style="1" customWidth="1"/>
    <col min="2" max="16383" width="8" style="1"/>
  </cols>
  <sheetData>
    <row r="1" s="1" customFormat="1" spans="1:20">
      <c r="A1" s="2" t="s">
        <v>992</v>
      </c>
      <c r="B1" s="2" t="s">
        <v>993</v>
      </c>
      <c r="C1" s="2" t="s">
        <v>994</v>
      </c>
      <c r="D1" s="2" t="s">
        <v>13</v>
      </c>
      <c r="E1" s="2" t="s">
        <v>5</v>
      </c>
      <c r="F1" s="2" t="s">
        <v>6</v>
      </c>
      <c r="G1" s="2" t="s">
        <v>995</v>
      </c>
      <c r="H1" s="2" t="s">
        <v>996</v>
      </c>
      <c r="I1" s="2" t="s">
        <v>997</v>
      </c>
      <c r="J1" s="2" t="s">
        <v>998</v>
      </c>
      <c r="K1" s="2" t="s">
        <v>999</v>
      </c>
      <c r="L1" s="2" t="s">
        <v>1000</v>
      </c>
      <c r="M1" s="2" t="s">
        <v>1001</v>
      </c>
      <c r="N1" s="2" t="s">
        <v>1002</v>
      </c>
      <c r="O1" s="2" t="s">
        <v>1003</v>
      </c>
      <c r="P1" s="2" t="s">
        <v>1004</v>
      </c>
      <c r="Q1" s="2" t="s">
        <v>1005</v>
      </c>
      <c r="R1" s="2" t="s">
        <v>1006</v>
      </c>
      <c r="S1" s="2" t="s">
        <v>1007</v>
      </c>
      <c r="T1" s="2" t="s">
        <v>1008</v>
      </c>
    </row>
    <row r="2" s="1" customFormat="1" spans="1:20">
      <c r="A2" s="1">
        <v>17906590137</v>
      </c>
      <c r="B2" s="1" t="s">
        <v>1009</v>
      </c>
      <c r="C2" s="1" t="s">
        <v>1010</v>
      </c>
      <c r="D2" s="1" t="s">
        <v>1011</v>
      </c>
      <c r="E2" s="1" t="s">
        <v>1012</v>
      </c>
      <c r="F2" s="1" t="s">
        <v>1013</v>
      </c>
      <c r="G2" s="1" t="s">
        <v>1014</v>
      </c>
      <c r="H2" s="1" t="s">
        <v>1015</v>
      </c>
      <c r="I2" s="1" t="s">
        <v>1016</v>
      </c>
      <c r="J2" s="1" t="s">
        <v>1015</v>
      </c>
      <c r="K2" s="1" t="s">
        <v>1015</v>
      </c>
      <c r="L2" s="1" t="s">
        <v>1017</v>
      </c>
      <c r="M2" s="1" t="s">
        <v>1017</v>
      </c>
      <c r="N2" s="1" t="s">
        <v>1015</v>
      </c>
      <c r="O2" s="1" t="s">
        <v>1018</v>
      </c>
      <c r="P2" s="1" t="s">
        <v>1019</v>
      </c>
      <c r="Q2" s="1" t="s">
        <v>1020</v>
      </c>
      <c r="R2" s="1" t="s">
        <v>1021</v>
      </c>
      <c r="S2" s="1" t="s">
        <v>1022</v>
      </c>
      <c r="T2" s="1" t="s">
        <v>1023</v>
      </c>
    </row>
    <row r="3" s="1" customFormat="1" spans="1:20">
      <c r="A3" s="1">
        <v>17906590137</v>
      </c>
      <c r="B3" s="1" t="s">
        <v>1024</v>
      </c>
      <c r="C3" s="1" t="s">
        <v>1010</v>
      </c>
      <c r="D3" s="1" t="s">
        <v>1011</v>
      </c>
      <c r="E3" s="1" t="s">
        <v>1012</v>
      </c>
      <c r="F3" s="1" t="s">
        <v>1013</v>
      </c>
      <c r="G3" s="1" t="s">
        <v>1014</v>
      </c>
      <c r="H3" s="1" t="s">
        <v>1015</v>
      </c>
      <c r="I3" s="1" t="s">
        <v>1016</v>
      </c>
      <c r="J3" s="1" t="s">
        <v>1015</v>
      </c>
      <c r="K3" s="1" t="s">
        <v>1015</v>
      </c>
      <c r="L3" s="1" t="s">
        <v>1017</v>
      </c>
      <c r="M3" s="1" t="s">
        <v>1017</v>
      </c>
      <c r="N3" s="1" t="s">
        <v>1015</v>
      </c>
      <c r="O3" s="1" t="s">
        <v>1018</v>
      </c>
      <c r="P3" s="1" t="s">
        <v>1019</v>
      </c>
      <c r="Q3" s="1" t="s">
        <v>1025</v>
      </c>
      <c r="R3" s="1" t="s">
        <v>1021</v>
      </c>
      <c r="S3" s="1" t="s">
        <v>1022</v>
      </c>
      <c r="T3" s="1" t="s">
        <v>1023</v>
      </c>
    </row>
    <row r="4" s="1" customFormat="1" spans="1:20">
      <c r="A4" s="1">
        <v>18121657943</v>
      </c>
      <c r="B4" s="1" t="s">
        <v>1026</v>
      </c>
      <c r="C4" s="1" t="s">
        <v>1010</v>
      </c>
      <c r="D4" s="1" t="s">
        <v>1027</v>
      </c>
      <c r="E4" s="1" t="s">
        <v>1028</v>
      </c>
      <c r="F4" s="1" t="s">
        <v>1029</v>
      </c>
      <c r="G4" s="1" t="s">
        <v>1014</v>
      </c>
      <c r="H4" s="1" t="s">
        <v>1015</v>
      </c>
      <c r="I4" s="1" t="s">
        <v>1016</v>
      </c>
      <c r="J4" s="1" t="s">
        <v>1015</v>
      </c>
      <c r="K4" s="1" t="s">
        <v>1015</v>
      </c>
      <c r="L4" s="1" t="s">
        <v>1017</v>
      </c>
      <c r="M4" s="1" t="s">
        <v>1017</v>
      </c>
      <c r="N4" s="1" t="s">
        <v>1015</v>
      </c>
      <c r="O4" s="1" t="s">
        <v>1018</v>
      </c>
      <c r="P4" s="1" t="s">
        <v>1019</v>
      </c>
      <c r="Q4" s="1" t="s">
        <v>1030</v>
      </c>
      <c r="R4" s="1" t="s">
        <v>1021</v>
      </c>
      <c r="S4" s="1" t="s">
        <v>1022</v>
      </c>
      <c r="T4" s="1" t="s">
        <v>1023</v>
      </c>
    </row>
    <row r="5" s="1" customFormat="1" spans="1:20">
      <c r="A5" s="3">
        <v>17706761453</v>
      </c>
      <c r="B5" s="1" t="s">
        <v>1031</v>
      </c>
      <c r="C5" s="1" t="s">
        <v>1032</v>
      </c>
      <c r="D5" s="1" t="s">
        <v>1033</v>
      </c>
      <c r="E5" s="1" t="s">
        <v>1012</v>
      </c>
      <c r="F5" s="1" t="s">
        <v>1013</v>
      </c>
      <c r="G5" s="1" t="s">
        <v>1014</v>
      </c>
      <c r="H5" s="1" t="s">
        <v>1034</v>
      </c>
      <c r="I5" s="1" t="s">
        <v>1016</v>
      </c>
      <c r="J5" s="1" t="s">
        <v>1034</v>
      </c>
      <c r="K5" s="1" t="s">
        <v>1034</v>
      </c>
      <c r="L5" s="1" t="s">
        <v>1017</v>
      </c>
      <c r="M5" s="1" t="s">
        <v>1017</v>
      </c>
      <c r="N5" s="1" t="s">
        <v>1015</v>
      </c>
      <c r="O5" s="1" t="s">
        <v>1018</v>
      </c>
      <c r="P5" s="1" t="s">
        <v>1019</v>
      </c>
      <c r="Q5" s="1" t="s">
        <v>1035</v>
      </c>
      <c r="R5" s="1" t="s">
        <v>1036</v>
      </c>
      <c r="S5" s="1" t="s">
        <v>1022</v>
      </c>
      <c r="T5" s="1" t="s">
        <v>1023</v>
      </c>
    </row>
    <row r="6" s="1" customFormat="1" spans="1:20">
      <c r="A6" s="3">
        <v>17717744394</v>
      </c>
      <c r="B6" s="1" t="s">
        <v>1037</v>
      </c>
      <c r="C6" s="1" t="s">
        <v>1032</v>
      </c>
      <c r="D6" s="1" t="s">
        <v>1038</v>
      </c>
      <c r="E6" s="1" t="s">
        <v>1039</v>
      </c>
      <c r="F6" s="1" t="s">
        <v>1013</v>
      </c>
      <c r="G6" s="1" t="s">
        <v>1014</v>
      </c>
      <c r="H6" s="1" t="s">
        <v>1040</v>
      </c>
      <c r="I6" s="1" t="s">
        <v>1016</v>
      </c>
      <c r="J6" s="1" t="s">
        <v>1040</v>
      </c>
      <c r="K6" s="1" t="s">
        <v>1040</v>
      </c>
      <c r="L6" s="1" t="s">
        <v>1017</v>
      </c>
      <c r="M6" s="1" t="s">
        <v>1017</v>
      </c>
      <c r="N6" s="1" t="s">
        <v>1015</v>
      </c>
      <c r="O6" s="1" t="s">
        <v>1018</v>
      </c>
      <c r="P6" s="1" t="s">
        <v>1019</v>
      </c>
      <c r="Q6" s="1" t="s">
        <v>1041</v>
      </c>
      <c r="R6" s="1" t="s">
        <v>1036</v>
      </c>
      <c r="S6" s="1" t="s">
        <v>1022</v>
      </c>
      <c r="T6" s="1" t="s">
        <v>1023</v>
      </c>
    </row>
    <row r="7" s="1" customFormat="1" spans="1:20">
      <c r="A7" s="3">
        <v>17718878672</v>
      </c>
      <c r="B7" s="1" t="s">
        <v>1042</v>
      </c>
      <c r="C7" s="1" t="s">
        <v>1043</v>
      </c>
      <c r="D7" s="1" t="s">
        <v>1044</v>
      </c>
      <c r="E7" s="1" t="s">
        <v>1039</v>
      </c>
      <c r="F7" s="1" t="s">
        <v>1045</v>
      </c>
      <c r="G7" s="1" t="s">
        <v>1014</v>
      </c>
      <c r="H7" s="1" t="s">
        <v>1046</v>
      </c>
      <c r="I7" s="1" t="s">
        <v>1016</v>
      </c>
      <c r="J7" s="1" t="s">
        <v>1046</v>
      </c>
      <c r="K7" s="1" t="s">
        <v>1046</v>
      </c>
      <c r="L7" s="1" t="s">
        <v>1017</v>
      </c>
      <c r="M7" s="1" t="s">
        <v>1017</v>
      </c>
      <c r="N7" s="1" t="s">
        <v>1015</v>
      </c>
      <c r="O7" s="1" t="s">
        <v>1018</v>
      </c>
      <c r="P7" s="1" t="s">
        <v>1019</v>
      </c>
      <c r="Q7" s="1" t="s">
        <v>1047</v>
      </c>
      <c r="R7" s="1" t="s">
        <v>1021</v>
      </c>
      <c r="S7" s="1" t="s">
        <v>1022</v>
      </c>
      <c r="T7" s="1" t="s">
        <v>1023</v>
      </c>
    </row>
    <row r="8" s="1" customFormat="1" spans="1:20">
      <c r="A8" s="1">
        <v>17874789216</v>
      </c>
      <c r="B8" s="1" t="s">
        <v>1048</v>
      </c>
      <c r="C8" s="1" t="s">
        <v>1049</v>
      </c>
      <c r="D8" s="1" t="s">
        <v>1050</v>
      </c>
      <c r="E8" s="1" t="s">
        <v>1012</v>
      </c>
      <c r="F8" s="1" t="s">
        <v>1013</v>
      </c>
      <c r="G8" s="1" t="s">
        <v>1014</v>
      </c>
      <c r="H8" s="1" t="s">
        <v>1015</v>
      </c>
      <c r="I8" s="1" t="s">
        <v>1016</v>
      </c>
      <c r="J8" s="1" t="s">
        <v>1015</v>
      </c>
      <c r="K8" s="1" t="s">
        <v>1015</v>
      </c>
      <c r="L8" s="1" t="s">
        <v>1017</v>
      </c>
      <c r="M8" s="1" t="s">
        <v>1017</v>
      </c>
      <c r="N8" s="1" t="s">
        <v>1015</v>
      </c>
      <c r="O8" s="1" t="s">
        <v>1018</v>
      </c>
      <c r="P8" s="1" t="s">
        <v>1019</v>
      </c>
      <c r="Q8" s="1" t="s">
        <v>1051</v>
      </c>
      <c r="R8" s="1" t="s">
        <v>1021</v>
      </c>
      <c r="S8" s="1" t="s">
        <v>1022</v>
      </c>
      <c r="T8" s="1" t="s">
        <v>1023</v>
      </c>
    </row>
    <row r="9" s="1" customFormat="1" spans="1:20">
      <c r="A9" s="3">
        <v>17846433921</v>
      </c>
      <c r="B9" s="1" t="s">
        <v>1052</v>
      </c>
      <c r="C9" s="1" t="s">
        <v>1053</v>
      </c>
      <c r="D9" s="1" t="s">
        <v>1054</v>
      </c>
      <c r="E9" s="1" t="s">
        <v>1055</v>
      </c>
      <c r="F9" s="1" t="s">
        <v>1045</v>
      </c>
      <c r="G9" s="1" t="s">
        <v>1014</v>
      </c>
      <c r="H9" s="1" t="s">
        <v>1056</v>
      </c>
      <c r="I9" s="1" t="s">
        <v>1016</v>
      </c>
      <c r="J9" s="1" t="s">
        <v>1056</v>
      </c>
      <c r="K9" s="1" t="s">
        <v>1056</v>
      </c>
      <c r="L9" s="1" t="s">
        <v>1017</v>
      </c>
      <c r="M9" s="1" t="s">
        <v>1017</v>
      </c>
      <c r="N9" s="1" t="s">
        <v>1015</v>
      </c>
      <c r="O9" s="1" t="s">
        <v>1018</v>
      </c>
      <c r="P9" s="1" t="s">
        <v>1019</v>
      </c>
      <c r="Q9" s="1" t="s">
        <v>1057</v>
      </c>
      <c r="R9" s="1" t="s">
        <v>1021</v>
      </c>
      <c r="S9" s="1" t="s">
        <v>1022</v>
      </c>
      <c r="T9" s="1" t="s">
        <v>1023</v>
      </c>
    </row>
    <row r="10" s="1" customFormat="1" spans="1:20">
      <c r="A10" s="3">
        <v>17852460906</v>
      </c>
      <c r="B10" s="1" t="s">
        <v>1058</v>
      </c>
      <c r="C10" s="1" t="s">
        <v>1059</v>
      </c>
      <c r="D10" s="1" t="s">
        <v>1060</v>
      </c>
      <c r="E10" s="1" t="s">
        <v>1028</v>
      </c>
      <c r="F10" s="1" t="s">
        <v>1061</v>
      </c>
      <c r="G10" s="1" t="s">
        <v>1014</v>
      </c>
      <c r="H10" s="1" t="s">
        <v>1062</v>
      </c>
      <c r="I10" s="1" t="s">
        <v>1016</v>
      </c>
      <c r="J10" s="1" t="s">
        <v>1062</v>
      </c>
      <c r="K10" s="1" t="s">
        <v>1062</v>
      </c>
      <c r="L10" s="1" t="s">
        <v>1017</v>
      </c>
      <c r="M10" s="1" t="s">
        <v>1017</v>
      </c>
      <c r="N10" s="1" t="s">
        <v>1015</v>
      </c>
      <c r="O10" s="1" t="s">
        <v>1018</v>
      </c>
      <c r="P10" s="1" t="s">
        <v>1019</v>
      </c>
      <c r="Q10" s="1" t="s">
        <v>1063</v>
      </c>
      <c r="R10" s="1" t="s">
        <v>1021</v>
      </c>
      <c r="S10" s="1" t="s">
        <v>1022</v>
      </c>
      <c r="T10" s="1" t="s">
        <v>1023</v>
      </c>
    </row>
    <row r="11" s="1" customFormat="1" spans="1:20">
      <c r="A11" s="3">
        <v>17855831135</v>
      </c>
      <c r="B11" s="1" t="s">
        <v>1064</v>
      </c>
      <c r="C11" s="1" t="s">
        <v>1065</v>
      </c>
      <c r="D11" s="1" t="s">
        <v>1066</v>
      </c>
      <c r="E11" s="1" t="s">
        <v>1012</v>
      </c>
      <c r="F11" s="1" t="s">
        <v>1013</v>
      </c>
      <c r="G11" s="1" t="s">
        <v>1014</v>
      </c>
      <c r="H11" s="1" t="s">
        <v>1067</v>
      </c>
      <c r="I11" s="1" t="s">
        <v>1016</v>
      </c>
      <c r="J11" s="1" t="s">
        <v>1067</v>
      </c>
      <c r="K11" s="1" t="s">
        <v>1067</v>
      </c>
      <c r="L11" s="1" t="s">
        <v>1017</v>
      </c>
      <c r="M11" s="1" t="s">
        <v>1017</v>
      </c>
      <c r="N11" s="1" t="s">
        <v>1015</v>
      </c>
      <c r="O11" s="1" t="s">
        <v>1018</v>
      </c>
      <c r="P11" s="1" t="s">
        <v>1019</v>
      </c>
      <c r="Q11" s="1" t="s">
        <v>1068</v>
      </c>
      <c r="R11" s="1" t="s">
        <v>1036</v>
      </c>
      <c r="S11" s="1" t="s">
        <v>1022</v>
      </c>
      <c r="T11" s="1" t="s">
        <v>1023</v>
      </c>
    </row>
    <row r="12" s="1" customFormat="1" spans="1:20">
      <c r="A12" s="3">
        <v>17862419136</v>
      </c>
      <c r="B12" s="1" t="s">
        <v>1069</v>
      </c>
      <c r="C12" s="1" t="s">
        <v>1070</v>
      </c>
      <c r="D12" s="1" t="s">
        <v>1071</v>
      </c>
      <c r="E12" s="1" t="s">
        <v>1012</v>
      </c>
      <c r="F12" s="1" t="s">
        <v>1013</v>
      </c>
      <c r="G12" s="1" t="s">
        <v>1014</v>
      </c>
      <c r="H12" s="1" t="s">
        <v>1072</v>
      </c>
      <c r="I12" s="1" t="s">
        <v>1016</v>
      </c>
      <c r="J12" s="1" t="s">
        <v>1072</v>
      </c>
      <c r="K12" s="1" t="s">
        <v>1072</v>
      </c>
      <c r="L12" s="1" t="s">
        <v>1017</v>
      </c>
      <c r="M12" s="1" t="s">
        <v>1017</v>
      </c>
      <c r="N12" s="1" t="s">
        <v>1015</v>
      </c>
      <c r="O12" s="1" t="s">
        <v>1018</v>
      </c>
      <c r="P12" s="1" t="s">
        <v>1019</v>
      </c>
      <c r="Q12" s="1" t="s">
        <v>1073</v>
      </c>
      <c r="R12" s="1" t="s">
        <v>1036</v>
      </c>
      <c r="S12" s="1" t="s">
        <v>1022</v>
      </c>
      <c r="T12" s="1" t="s">
        <v>1023</v>
      </c>
    </row>
    <row r="13" s="1" customFormat="1" spans="1:20">
      <c r="A13" s="3">
        <v>17868842088</v>
      </c>
      <c r="B13" s="1" t="s">
        <v>1074</v>
      </c>
      <c r="C13" s="1" t="s">
        <v>1075</v>
      </c>
      <c r="D13" s="1" t="s">
        <v>1076</v>
      </c>
      <c r="E13" s="1" t="s">
        <v>1077</v>
      </c>
      <c r="F13" s="1" t="s">
        <v>1013</v>
      </c>
      <c r="G13" s="1" t="s">
        <v>1014</v>
      </c>
      <c r="H13" s="1" t="s">
        <v>1078</v>
      </c>
      <c r="I13" s="1" t="s">
        <v>1016</v>
      </c>
      <c r="J13" s="1" t="s">
        <v>1078</v>
      </c>
      <c r="K13" s="1" t="s">
        <v>1078</v>
      </c>
      <c r="L13" s="1" t="s">
        <v>1017</v>
      </c>
      <c r="M13" s="1" t="s">
        <v>1017</v>
      </c>
      <c r="N13" s="1" t="s">
        <v>1015</v>
      </c>
      <c r="O13" s="1" t="s">
        <v>1018</v>
      </c>
      <c r="P13" s="1" t="s">
        <v>1019</v>
      </c>
      <c r="Q13" s="1" t="s">
        <v>1079</v>
      </c>
      <c r="R13" s="1" t="s">
        <v>1036</v>
      </c>
      <c r="S13" s="1" t="s">
        <v>1022</v>
      </c>
      <c r="T13" s="1" t="s">
        <v>1023</v>
      </c>
    </row>
    <row r="14" s="1" customFormat="1" spans="1:20">
      <c r="A14" s="3">
        <v>17874789216</v>
      </c>
      <c r="B14" s="1" t="s">
        <v>1080</v>
      </c>
      <c r="C14" s="1" t="s">
        <v>1049</v>
      </c>
      <c r="D14" s="1" t="s">
        <v>1050</v>
      </c>
      <c r="E14" s="1" t="s">
        <v>1012</v>
      </c>
      <c r="F14" s="1" t="s">
        <v>1013</v>
      </c>
      <c r="G14" s="1" t="s">
        <v>1014</v>
      </c>
      <c r="H14" s="1" t="s">
        <v>1081</v>
      </c>
      <c r="I14" s="1" t="s">
        <v>1016</v>
      </c>
      <c r="J14" s="1" t="s">
        <v>1081</v>
      </c>
      <c r="K14" s="1" t="s">
        <v>1081</v>
      </c>
      <c r="L14" s="1" t="s">
        <v>1017</v>
      </c>
      <c r="M14" s="1" t="s">
        <v>1017</v>
      </c>
      <c r="N14" s="1" t="s">
        <v>1015</v>
      </c>
      <c r="O14" s="1" t="s">
        <v>1018</v>
      </c>
      <c r="P14" s="1" t="s">
        <v>1019</v>
      </c>
      <c r="Q14" s="1" t="s">
        <v>1082</v>
      </c>
      <c r="R14" s="1" t="s">
        <v>1036</v>
      </c>
      <c r="S14" s="1" t="s">
        <v>1022</v>
      </c>
      <c r="T14" s="1" t="s">
        <v>1023</v>
      </c>
    </row>
    <row r="15" s="1" customFormat="1" spans="1:20">
      <c r="A15" s="3">
        <v>17894929532</v>
      </c>
      <c r="B15" s="1" t="s">
        <v>1083</v>
      </c>
      <c r="C15" s="1" t="s">
        <v>1075</v>
      </c>
      <c r="D15" s="1" t="s">
        <v>1084</v>
      </c>
      <c r="E15" s="1" t="s">
        <v>1085</v>
      </c>
      <c r="F15" s="1" t="s">
        <v>1013</v>
      </c>
      <c r="G15" s="1" t="s">
        <v>1014</v>
      </c>
      <c r="H15" s="1" t="s">
        <v>1086</v>
      </c>
      <c r="I15" s="1" t="s">
        <v>1016</v>
      </c>
      <c r="J15" s="1" t="s">
        <v>1086</v>
      </c>
      <c r="K15" s="1" t="s">
        <v>1086</v>
      </c>
      <c r="L15" s="1" t="s">
        <v>1017</v>
      </c>
      <c r="M15" s="1" t="s">
        <v>1017</v>
      </c>
      <c r="N15" s="1" t="s">
        <v>1015</v>
      </c>
      <c r="O15" s="1" t="s">
        <v>1018</v>
      </c>
      <c r="P15" s="1" t="s">
        <v>1019</v>
      </c>
      <c r="Q15" s="1" t="s">
        <v>1087</v>
      </c>
      <c r="R15" s="1" t="s">
        <v>1036</v>
      </c>
      <c r="S15" s="1" t="s">
        <v>1022</v>
      </c>
      <c r="T15" s="1" t="s">
        <v>1023</v>
      </c>
    </row>
    <row r="16" s="1" customFormat="1" spans="1:20">
      <c r="A16" s="3">
        <v>17902313823</v>
      </c>
      <c r="B16" s="1" t="s">
        <v>1088</v>
      </c>
      <c r="C16" s="1" t="s">
        <v>1065</v>
      </c>
      <c r="D16" s="1" t="s">
        <v>1089</v>
      </c>
      <c r="E16" s="1" t="s">
        <v>1055</v>
      </c>
      <c r="F16" s="1" t="s">
        <v>1090</v>
      </c>
      <c r="G16" s="1" t="s">
        <v>1014</v>
      </c>
      <c r="H16" s="1" t="s">
        <v>1091</v>
      </c>
      <c r="I16" s="1" t="s">
        <v>1016</v>
      </c>
      <c r="J16" s="1" t="s">
        <v>1091</v>
      </c>
      <c r="K16" s="1" t="s">
        <v>1091</v>
      </c>
      <c r="L16" s="1" t="s">
        <v>1017</v>
      </c>
      <c r="M16" s="1" t="s">
        <v>1017</v>
      </c>
      <c r="N16" s="1" t="s">
        <v>1015</v>
      </c>
      <c r="O16" s="1" t="s">
        <v>1018</v>
      </c>
      <c r="P16" s="1" t="s">
        <v>1019</v>
      </c>
      <c r="Q16" s="1" t="s">
        <v>1092</v>
      </c>
      <c r="R16" s="1" t="s">
        <v>1021</v>
      </c>
      <c r="S16" s="1" t="s">
        <v>1022</v>
      </c>
      <c r="T16" s="1" t="s">
        <v>1023</v>
      </c>
    </row>
    <row r="17" s="1" customFormat="1" spans="1:20">
      <c r="A17" s="3">
        <v>17906590137</v>
      </c>
      <c r="B17" s="1" t="s">
        <v>1093</v>
      </c>
      <c r="C17" s="1" t="s">
        <v>1010</v>
      </c>
      <c r="D17" s="1" t="s">
        <v>1011</v>
      </c>
      <c r="E17" s="1" t="s">
        <v>1012</v>
      </c>
      <c r="F17" s="1" t="s">
        <v>1013</v>
      </c>
      <c r="G17" s="1" t="s">
        <v>1014</v>
      </c>
      <c r="H17" s="1" t="s">
        <v>1094</v>
      </c>
      <c r="I17" s="1" t="s">
        <v>1016</v>
      </c>
      <c r="J17" s="1" t="s">
        <v>1094</v>
      </c>
      <c r="K17" s="1" t="s">
        <v>1094</v>
      </c>
      <c r="L17" s="1" t="s">
        <v>1017</v>
      </c>
      <c r="M17" s="1" t="s">
        <v>1017</v>
      </c>
      <c r="N17" s="1" t="s">
        <v>1015</v>
      </c>
      <c r="O17" s="1" t="s">
        <v>1018</v>
      </c>
      <c r="P17" s="1" t="s">
        <v>1019</v>
      </c>
      <c r="Q17" s="1" t="s">
        <v>1095</v>
      </c>
      <c r="R17" s="1" t="s">
        <v>1036</v>
      </c>
      <c r="S17" s="1" t="s">
        <v>1022</v>
      </c>
      <c r="T17" s="1" t="s">
        <v>1023</v>
      </c>
    </row>
    <row r="18" s="1" customFormat="1" spans="1:20">
      <c r="A18" s="3">
        <v>17912542079</v>
      </c>
      <c r="B18" s="1" t="s">
        <v>1096</v>
      </c>
      <c r="C18" s="1" t="s">
        <v>1097</v>
      </c>
      <c r="D18" s="1" t="s">
        <v>1098</v>
      </c>
      <c r="E18" s="1" t="s">
        <v>1090</v>
      </c>
      <c r="F18" s="1" t="s">
        <v>1061</v>
      </c>
      <c r="G18" s="1" t="s">
        <v>1014</v>
      </c>
      <c r="H18" s="1" t="s">
        <v>1099</v>
      </c>
      <c r="I18" s="1" t="s">
        <v>1016</v>
      </c>
      <c r="J18" s="1" t="s">
        <v>1099</v>
      </c>
      <c r="K18" s="1" t="s">
        <v>1099</v>
      </c>
      <c r="L18" s="1" t="s">
        <v>1017</v>
      </c>
      <c r="M18" s="1" t="s">
        <v>1017</v>
      </c>
      <c r="N18" s="1" t="s">
        <v>1015</v>
      </c>
      <c r="O18" s="1" t="s">
        <v>1018</v>
      </c>
      <c r="P18" s="1" t="s">
        <v>1019</v>
      </c>
      <c r="Q18" s="1" t="s">
        <v>1100</v>
      </c>
      <c r="R18" s="1" t="s">
        <v>1021</v>
      </c>
      <c r="S18" s="1" t="s">
        <v>1022</v>
      </c>
      <c r="T18" s="1" t="s">
        <v>1023</v>
      </c>
    </row>
    <row r="19" s="1" customFormat="1" spans="1:20">
      <c r="A19" s="3">
        <v>17921087983</v>
      </c>
      <c r="B19" s="1" t="s">
        <v>1101</v>
      </c>
      <c r="C19" s="1" t="s">
        <v>1102</v>
      </c>
      <c r="D19" s="1" t="s">
        <v>1103</v>
      </c>
      <c r="E19" s="1" t="s">
        <v>1039</v>
      </c>
      <c r="F19" s="1" t="s">
        <v>1028</v>
      </c>
      <c r="G19" s="1" t="s">
        <v>1014</v>
      </c>
      <c r="H19" s="1" t="s">
        <v>1104</v>
      </c>
      <c r="I19" s="1" t="s">
        <v>1016</v>
      </c>
      <c r="J19" s="1" t="s">
        <v>1104</v>
      </c>
      <c r="K19" s="1" t="s">
        <v>1104</v>
      </c>
      <c r="L19" s="1" t="s">
        <v>1017</v>
      </c>
      <c r="M19" s="1" t="s">
        <v>1017</v>
      </c>
      <c r="N19" s="1" t="s">
        <v>1015</v>
      </c>
      <c r="O19" s="1" t="s">
        <v>1018</v>
      </c>
      <c r="P19" s="1" t="s">
        <v>1019</v>
      </c>
      <c r="Q19" s="1" t="s">
        <v>1105</v>
      </c>
      <c r="R19" s="1" t="s">
        <v>1021</v>
      </c>
      <c r="S19" s="1" t="s">
        <v>1022</v>
      </c>
      <c r="T19" s="1" t="s">
        <v>1023</v>
      </c>
    </row>
    <row r="20" s="1" customFormat="1" spans="1:20">
      <c r="A20" s="1">
        <v>18022624708</v>
      </c>
      <c r="B20" s="1" t="s">
        <v>1106</v>
      </c>
      <c r="C20" s="1" t="s">
        <v>1107</v>
      </c>
      <c r="D20" s="1" t="s">
        <v>1108</v>
      </c>
      <c r="E20" s="1" t="s">
        <v>1045</v>
      </c>
      <c r="F20" s="1" t="s">
        <v>1090</v>
      </c>
      <c r="G20" s="1" t="s">
        <v>1014</v>
      </c>
      <c r="H20" s="1" t="s">
        <v>1015</v>
      </c>
      <c r="I20" s="1" t="s">
        <v>1016</v>
      </c>
      <c r="J20" s="1" t="s">
        <v>1015</v>
      </c>
      <c r="K20" s="1" t="s">
        <v>1015</v>
      </c>
      <c r="L20" s="1" t="s">
        <v>1017</v>
      </c>
      <c r="M20" s="1" t="s">
        <v>1017</v>
      </c>
      <c r="N20" s="1" t="s">
        <v>1015</v>
      </c>
      <c r="O20" s="1" t="s">
        <v>1018</v>
      </c>
      <c r="P20" s="1" t="s">
        <v>1019</v>
      </c>
      <c r="Q20" s="1" t="s">
        <v>1109</v>
      </c>
      <c r="R20" s="1" t="s">
        <v>1021</v>
      </c>
      <c r="S20" s="1" t="s">
        <v>1022</v>
      </c>
      <c r="T20" s="1" t="s">
        <v>1023</v>
      </c>
    </row>
    <row r="21" s="1" customFormat="1" spans="1:20">
      <c r="A21" s="3">
        <v>17944526046</v>
      </c>
      <c r="B21" s="1" t="s">
        <v>1110</v>
      </c>
      <c r="C21" s="1" t="s">
        <v>1111</v>
      </c>
      <c r="D21" s="1" t="s">
        <v>1112</v>
      </c>
      <c r="E21" s="1" t="s">
        <v>1012</v>
      </c>
      <c r="F21" s="1" t="s">
        <v>1028</v>
      </c>
      <c r="G21" s="1" t="s">
        <v>1014</v>
      </c>
      <c r="H21" s="1" t="s">
        <v>1113</v>
      </c>
      <c r="I21" s="1" t="s">
        <v>1016</v>
      </c>
      <c r="J21" s="1" t="s">
        <v>1113</v>
      </c>
      <c r="K21" s="1" t="s">
        <v>1113</v>
      </c>
      <c r="L21" s="1" t="s">
        <v>1017</v>
      </c>
      <c r="M21" s="1" t="s">
        <v>1017</v>
      </c>
      <c r="N21" s="1" t="s">
        <v>1015</v>
      </c>
      <c r="O21" s="1" t="s">
        <v>1018</v>
      </c>
      <c r="P21" s="1" t="s">
        <v>1019</v>
      </c>
      <c r="Q21" s="1" t="s">
        <v>1114</v>
      </c>
      <c r="R21" s="1" t="s">
        <v>1021</v>
      </c>
      <c r="S21" s="1" t="s">
        <v>1022</v>
      </c>
      <c r="T21" s="1" t="s">
        <v>1023</v>
      </c>
    </row>
    <row r="22" s="1" customFormat="1" spans="1:20">
      <c r="A22" s="3">
        <v>17944566466</v>
      </c>
      <c r="B22" s="1" t="s">
        <v>1115</v>
      </c>
      <c r="C22" s="1" t="s">
        <v>1116</v>
      </c>
      <c r="D22" s="1" t="s">
        <v>1117</v>
      </c>
      <c r="E22" s="1" t="s">
        <v>1045</v>
      </c>
      <c r="F22" s="1" t="s">
        <v>1029</v>
      </c>
      <c r="G22" s="1" t="s">
        <v>1014</v>
      </c>
      <c r="H22" s="1" t="s">
        <v>1118</v>
      </c>
      <c r="I22" s="1" t="s">
        <v>1016</v>
      </c>
      <c r="J22" s="1" t="s">
        <v>1118</v>
      </c>
      <c r="K22" s="1" t="s">
        <v>1118</v>
      </c>
      <c r="L22" s="1" t="s">
        <v>1017</v>
      </c>
      <c r="M22" s="1" t="s">
        <v>1017</v>
      </c>
      <c r="N22" s="1" t="s">
        <v>1015</v>
      </c>
      <c r="O22" s="1" t="s">
        <v>1018</v>
      </c>
      <c r="P22" s="1" t="s">
        <v>1019</v>
      </c>
      <c r="Q22" s="1" t="s">
        <v>1119</v>
      </c>
      <c r="R22" s="1" t="s">
        <v>1021</v>
      </c>
      <c r="S22" s="1" t="s">
        <v>1022</v>
      </c>
      <c r="T22" s="1" t="s">
        <v>1023</v>
      </c>
    </row>
    <row r="23" s="1" customFormat="1" spans="1:20">
      <c r="A23" s="3">
        <v>17945374646</v>
      </c>
      <c r="B23" s="1" t="s">
        <v>1120</v>
      </c>
      <c r="C23" s="1" t="s">
        <v>1121</v>
      </c>
      <c r="D23" s="1" t="s">
        <v>1122</v>
      </c>
      <c r="E23" s="1" t="s">
        <v>1013</v>
      </c>
      <c r="F23" s="1" t="s">
        <v>1028</v>
      </c>
      <c r="G23" s="1" t="s">
        <v>1014</v>
      </c>
      <c r="H23" s="1" t="s">
        <v>1123</v>
      </c>
      <c r="I23" s="1" t="s">
        <v>1016</v>
      </c>
      <c r="J23" s="1" t="s">
        <v>1123</v>
      </c>
      <c r="K23" s="1" t="s">
        <v>1123</v>
      </c>
      <c r="L23" s="1" t="s">
        <v>1017</v>
      </c>
      <c r="M23" s="1" t="s">
        <v>1017</v>
      </c>
      <c r="N23" s="1" t="s">
        <v>1015</v>
      </c>
      <c r="O23" s="1" t="s">
        <v>1018</v>
      </c>
      <c r="P23" s="1" t="s">
        <v>1019</v>
      </c>
      <c r="Q23" s="1" t="s">
        <v>1124</v>
      </c>
      <c r="R23" s="1" t="s">
        <v>1021</v>
      </c>
      <c r="S23" s="1" t="s">
        <v>1022</v>
      </c>
      <c r="T23" s="1" t="s">
        <v>1023</v>
      </c>
    </row>
    <row r="24" s="1" customFormat="1" spans="1:20">
      <c r="A24" s="3">
        <v>18322310716</v>
      </c>
      <c r="B24" s="1" t="s">
        <v>1125</v>
      </c>
      <c r="C24" s="1" t="s">
        <v>1126</v>
      </c>
      <c r="D24" s="1" t="s">
        <v>1127</v>
      </c>
      <c r="E24" s="1" t="s">
        <v>1028</v>
      </c>
      <c r="F24" s="1" t="s">
        <v>1061</v>
      </c>
      <c r="G24" s="1" t="s">
        <v>1014</v>
      </c>
      <c r="H24" s="1" t="s">
        <v>1015</v>
      </c>
      <c r="I24" s="1" t="s">
        <v>1016</v>
      </c>
      <c r="J24" s="1" t="s">
        <v>1015</v>
      </c>
      <c r="K24" s="1" t="s">
        <v>1015</v>
      </c>
      <c r="L24" s="1" t="s">
        <v>1017</v>
      </c>
      <c r="M24" s="1" t="s">
        <v>1017</v>
      </c>
      <c r="N24" s="1" t="s">
        <v>1015</v>
      </c>
      <c r="O24" s="1" t="s">
        <v>1018</v>
      </c>
      <c r="P24" s="1" t="s">
        <v>1019</v>
      </c>
      <c r="Q24" s="1" t="s">
        <v>1128</v>
      </c>
      <c r="R24" s="1" t="s">
        <v>1021</v>
      </c>
      <c r="S24" s="1" t="s">
        <v>1022</v>
      </c>
      <c r="T24" s="1" t="s">
        <v>1023</v>
      </c>
    </row>
    <row r="25" s="1" customFormat="1" spans="1:20">
      <c r="A25" s="1">
        <v>18277648584</v>
      </c>
      <c r="B25" s="1" t="s">
        <v>1129</v>
      </c>
      <c r="C25" s="1" t="s">
        <v>1126</v>
      </c>
      <c r="D25" s="1" t="s">
        <v>1130</v>
      </c>
      <c r="E25" s="1" t="s">
        <v>1061</v>
      </c>
      <c r="F25" s="1" t="s">
        <v>1029</v>
      </c>
      <c r="G25" s="1" t="s">
        <v>1014</v>
      </c>
      <c r="H25" s="1" t="s">
        <v>1015</v>
      </c>
      <c r="I25" s="1" t="s">
        <v>1016</v>
      </c>
      <c r="J25" s="1" t="s">
        <v>1015</v>
      </c>
      <c r="K25" s="1" t="s">
        <v>1015</v>
      </c>
      <c r="L25" s="1" t="s">
        <v>1017</v>
      </c>
      <c r="M25" s="1" t="s">
        <v>1017</v>
      </c>
      <c r="N25" s="1" t="s">
        <v>1015</v>
      </c>
      <c r="O25" s="1" t="s">
        <v>1018</v>
      </c>
      <c r="P25" s="1" t="s">
        <v>1019</v>
      </c>
      <c r="Q25" s="1" t="s">
        <v>1131</v>
      </c>
      <c r="R25" s="1" t="s">
        <v>1021</v>
      </c>
      <c r="S25" s="1" t="s">
        <v>1022</v>
      </c>
      <c r="T25" s="1" t="s">
        <v>1023</v>
      </c>
    </row>
    <row r="26" s="1" customFormat="1" spans="1:20">
      <c r="A26" s="3">
        <v>17947985692</v>
      </c>
      <c r="B26" s="1" t="s">
        <v>1132</v>
      </c>
      <c r="C26" s="1" t="s">
        <v>1133</v>
      </c>
      <c r="D26" s="1" t="s">
        <v>1134</v>
      </c>
      <c r="E26" s="1" t="s">
        <v>1135</v>
      </c>
      <c r="F26" s="1" t="s">
        <v>1013</v>
      </c>
      <c r="G26" s="1" t="s">
        <v>1014</v>
      </c>
      <c r="H26" s="1" t="s">
        <v>1136</v>
      </c>
      <c r="I26" s="1" t="s">
        <v>1016</v>
      </c>
      <c r="J26" s="1" t="s">
        <v>1136</v>
      </c>
      <c r="K26" s="1" t="s">
        <v>1137</v>
      </c>
      <c r="L26" s="1" t="s">
        <v>1138</v>
      </c>
      <c r="M26" s="1" t="s">
        <v>1138</v>
      </c>
      <c r="N26" s="1" t="s">
        <v>1015</v>
      </c>
      <c r="O26" s="1" t="s">
        <v>1018</v>
      </c>
      <c r="P26" s="1" t="s">
        <v>1019</v>
      </c>
      <c r="Q26" s="1" t="s">
        <v>1139</v>
      </c>
      <c r="R26" s="1" t="s">
        <v>1036</v>
      </c>
      <c r="S26" s="1" t="s">
        <v>1022</v>
      </c>
      <c r="T26" s="1" t="s">
        <v>1023</v>
      </c>
    </row>
    <row r="27" s="1" customFormat="1" spans="1:20">
      <c r="A27" s="3">
        <v>17957608731</v>
      </c>
      <c r="B27" s="1" t="s">
        <v>1140</v>
      </c>
      <c r="C27" s="1" t="s">
        <v>1141</v>
      </c>
      <c r="D27" s="1" t="s">
        <v>1142</v>
      </c>
      <c r="E27" s="1" t="s">
        <v>1090</v>
      </c>
      <c r="F27" s="1" t="s">
        <v>1061</v>
      </c>
      <c r="G27" s="1" t="s">
        <v>1014</v>
      </c>
      <c r="H27" s="1" t="s">
        <v>1143</v>
      </c>
      <c r="I27" s="1" t="s">
        <v>1016</v>
      </c>
      <c r="J27" s="1" t="s">
        <v>1143</v>
      </c>
      <c r="K27" s="1" t="s">
        <v>1143</v>
      </c>
      <c r="L27" s="1" t="s">
        <v>1017</v>
      </c>
      <c r="M27" s="1" t="s">
        <v>1017</v>
      </c>
      <c r="N27" s="1" t="s">
        <v>1015</v>
      </c>
      <c r="O27" s="1" t="s">
        <v>1018</v>
      </c>
      <c r="P27" s="1" t="s">
        <v>1019</v>
      </c>
      <c r="Q27" s="1" t="s">
        <v>1144</v>
      </c>
      <c r="R27" s="1" t="s">
        <v>1021</v>
      </c>
      <c r="S27" s="1" t="s">
        <v>1022</v>
      </c>
      <c r="T27" s="1" t="s">
        <v>1023</v>
      </c>
    </row>
    <row r="28" s="1" customFormat="1" spans="1:20">
      <c r="A28" s="3">
        <v>17960315769</v>
      </c>
      <c r="B28" s="1" t="s">
        <v>1145</v>
      </c>
      <c r="C28" s="1" t="s">
        <v>1146</v>
      </c>
      <c r="D28" s="1" t="s">
        <v>1147</v>
      </c>
      <c r="E28" s="1" t="s">
        <v>1148</v>
      </c>
      <c r="F28" s="1" t="s">
        <v>1061</v>
      </c>
      <c r="G28" s="1" t="s">
        <v>1014</v>
      </c>
      <c r="H28" s="1" t="s">
        <v>1149</v>
      </c>
      <c r="I28" s="1" t="s">
        <v>1016</v>
      </c>
      <c r="J28" s="1" t="s">
        <v>1149</v>
      </c>
      <c r="K28" s="1" t="s">
        <v>1149</v>
      </c>
      <c r="L28" s="1" t="s">
        <v>1017</v>
      </c>
      <c r="M28" s="1" t="s">
        <v>1017</v>
      </c>
      <c r="N28" s="1" t="s">
        <v>1015</v>
      </c>
      <c r="O28" s="1" t="s">
        <v>1018</v>
      </c>
      <c r="P28" s="1" t="s">
        <v>1019</v>
      </c>
      <c r="Q28" s="1" t="s">
        <v>1150</v>
      </c>
      <c r="R28" s="1" t="s">
        <v>1021</v>
      </c>
      <c r="S28" s="1" t="s">
        <v>1022</v>
      </c>
      <c r="T28" s="1" t="s">
        <v>1023</v>
      </c>
    </row>
    <row r="29" s="1" customFormat="1" spans="1:20">
      <c r="A29" s="3">
        <v>17967729003</v>
      </c>
      <c r="B29" s="1" t="s">
        <v>1151</v>
      </c>
      <c r="C29" s="1" t="s">
        <v>1152</v>
      </c>
      <c r="D29" s="1" t="s">
        <v>1153</v>
      </c>
      <c r="E29" s="1" t="s">
        <v>1039</v>
      </c>
      <c r="F29" s="1" t="s">
        <v>1045</v>
      </c>
      <c r="G29" s="1" t="s">
        <v>1014</v>
      </c>
      <c r="H29" s="1" t="s">
        <v>1154</v>
      </c>
      <c r="I29" s="1" t="s">
        <v>1016</v>
      </c>
      <c r="J29" s="1" t="s">
        <v>1154</v>
      </c>
      <c r="K29" s="1" t="s">
        <v>1154</v>
      </c>
      <c r="L29" s="1" t="s">
        <v>1017</v>
      </c>
      <c r="M29" s="1" t="s">
        <v>1017</v>
      </c>
      <c r="N29" s="1" t="s">
        <v>1015</v>
      </c>
      <c r="O29" s="1" t="s">
        <v>1018</v>
      </c>
      <c r="P29" s="1" t="s">
        <v>1019</v>
      </c>
      <c r="Q29" s="1" t="s">
        <v>1155</v>
      </c>
      <c r="R29" s="1" t="s">
        <v>1021</v>
      </c>
      <c r="S29" s="1" t="s">
        <v>1022</v>
      </c>
      <c r="T29" s="1" t="s">
        <v>1023</v>
      </c>
    </row>
    <row r="30" s="1" customFormat="1" spans="1:20">
      <c r="A30" s="3">
        <v>17968274542</v>
      </c>
      <c r="B30" s="1" t="s">
        <v>1156</v>
      </c>
      <c r="C30" s="1" t="s">
        <v>1152</v>
      </c>
      <c r="D30" s="1" t="s">
        <v>1157</v>
      </c>
      <c r="E30" s="1" t="s">
        <v>1039</v>
      </c>
      <c r="F30" s="1" t="s">
        <v>1045</v>
      </c>
      <c r="G30" s="1" t="s">
        <v>1014</v>
      </c>
      <c r="H30" s="1" t="s">
        <v>1154</v>
      </c>
      <c r="I30" s="1" t="s">
        <v>1016</v>
      </c>
      <c r="J30" s="1" t="s">
        <v>1154</v>
      </c>
      <c r="K30" s="1" t="s">
        <v>1154</v>
      </c>
      <c r="L30" s="1" t="s">
        <v>1017</v>
      </c>
      <c r="M30" s="1" t="s">
        <v>1017</v>
      </c>
      <c r="N30" s="1" t="s">
        <v>1015</v>
      </c>
      <c r="O30" s="1" t="s">
        <v>1018</v>
      </c>
      <c r="P30" s="1" t="s">
        <v>1019</v>
      </c>
      <c r="Q30" s="1" t="s">
        <v>1158</v>
      </c>
      <c r="R30" s="1" t="s">
        <v>1021</v>
      </c>
      <c r="S30" s="1" t="s">
        <v>1022</v>
      </c>
      <c r="T30" s="1" t="s">
        <v>1023</v>
      </c>
    </row>
    <row r="31" s="1" customFormat="1" spans="1:20">
      <c r="A31" s="3">
        <v>17973190196</v>
      </c>
      <c r="B31" s="1" t="s">
        <v>1159</v>
      </c>
      <c r="C31" s="1" t="s">
        <v>1160</v>
      </c>
      <c r="D31" s="1" t="s">
        <v>1161</v>
      </c>
      <c r="E31" s="1" t="s">
        <v>1055</v>
      </c>
      <c r="F31" s="1" t="s">
        <v>1045</v>
      </c>
      <c r="G31" s="1" t="s">
        <v>1014</v>
      </c>
      <c r="H31" s="1" t="s">
        <v>1162</v>
      </c>
      <c r="I31" s="1" t="s">
        <v>1016</v>
      </c>
      <c r="J31" s="1" t="s">
        <v>1162</v>
      </c>
      <c r="K31" s="1" t="s">
        <v>1162</v>
      </c>
      <c r="L31" s="1" t="s">
        <v>1017</v>
      </c>
      <c r="M31" s="1" t="s">
        <v>1017</v>
      </c>
      <c r="N31" s="1" t="s">
        <v>1015</v>
      </c>
      <c r="O31" s="1" t="s">
        <v>1018</v>
      </c>
      <c r="P31" s="1" t="s">
        <v>1019</v>
      </c>
      <c r="Q31" s="1" t="s">
        <v>1163</v>
      </c>
      <c r="R31" s="1" t="s">
        <v>1021</v>
      </c>
      <c r="S31" s="1" t="s">
        <v>1022</v>
      </c>
      <c r="T31" s="1" t="s">
        <v>1023</v>
      </c>
    </row>
    <row r="32" s="1" customFormat="1" spans="1:20">
      <c r="A32" s="3">
        <v>18013468053</v>
      </c>
      <c r="B32" s="1" t="s">
        <v>1164</v>
      </c>
      <c r="C32" s="1" t="s">
        <v>1165</v>
      </c>
      <c r="D32" s="1" t="s">
        <v>1166</v>
      </c>
      <c r="E32" s="1" t="s">
        <v>1055</v>
      </c>
      <c r="F32" s="1" t="s">
        <v>1090</v>
      </c>
      <c r="G32" s="1" t="s">
        <v>1014</v>
      </c>
      <c r="H32" s="1" t="s">
        <v>1167</v>
      </c>
      <c r="I32" s="1" t="s">
        <v>1016</v>
      </c>
      <c r="J32" s="1" t="s">
        <v>1167</v>
      </c>
      <c r="K32" s="1" t="s">
        <v>1167</v>
      </c>
      <c r="L32" s="1" t="s">
        <v>1017</v>
      </c>
      <c r="M32" s="1" t="s">
        <v>1017</v>
      </c>
      <c r="N32" s="1" t="s">
        <v>1015</v>
      </c>
      <c r="O32" s="1" t="s">
        <v>1018</v>
      </c>
      <c r="P32" s="1" t="s">
        <v>1019</v>
      </c>
      <c r="Q32" s="1" t="s">
        <v>1168</v>
      </c>
      <c r="R32" s="1" t="s">
        <v>1021</v>
      </c>
      <c r="S32" s="1" t="s">
        <v>1022</v>
      </c>
      <c r="T32" s="1" t="s">
        <v>1023</v>
      </c>
    </row>
    <row r="33" s="1" customFormat="1" spans="1:20">
      <c r="A33" s="3">
        <v>18013996667</v>
      </c>
      <c r="B33" s="1" t="s">
        <v>1169</v>
      </c>
      <c r="C33" s="1" t="s">
        <v>1170</v>
      </c>
      <c r="D33" s="1" t="s">
        <v>1171</v>
      </c>
      <c r="E33" s="1" t="s">
        <v>1028</v>
      </c>
      <c r="F33" s="1" t="s">
        <v>1029</v>
      </c>
      <c r="G33" s="1" t="s">
        <v>1014</v>
      </c>
      <c r="H33" s="1" t="s">
        <v>1172</v>
      </c>
      <c r="I33" s="1" t="s">
        <v>1016</v>
      </c>
      <c r="J33" s="1" t="s">
        <v>1172</v>
      </c>
      <c r="K33" s="1" t="s">
        <v>1172</v>
      </c>
      <c r="L33" s="1" t="s">
        <v>1017</v>
      </c>
      <c r="M33" s="1" t="s">
        <v>1017</v>
      </c>
      <c r="N33" s="1" t="s">
        <v>1015</v>
      </c>
      <c r="O33" s="1" t="s">
        <v>1018</v>
      </c>
      <c r="P33" s="1" t="s">
        <v>1019</v>
      </c>
      <c r="Q33" s="1" t="s">
        <v>1173</v>
      </c>
      <c r="R33" s="1" t="s">
        <v>1021</v>
      </c>
      <c r="S33" s="1" t="s">
        <v>1022</v>
      </c>
      <c r="T33" s="1" t="s">
        <v>1023</v>
      </c>
    </row>
    <row r="34" s="1" customFormat="1" spans="1:20">
      <c r="A34" s="3">
        <v>18017314982</v>
      </c>
      <c r="B34" s="1" t="s">
        <v>1174</v>
      </c>
      <c r="C34" s="1" t="s">
        <v>1175</v>
      </c>
      <c r="D34" s="1" t="s">
        <v>1176</v>
      </c>
      <c r="E34" s="1" t="s">
        <v>1045</v>
      </c>
      <c r="F34" s="1" t="s">
        <v>1090</v>
      </c>
      <c r="G34" s="1" t="s">
        <v>1014</v>
      </c>
      <c r="H34" s="1" t="s">
        <v>1177</v>
      </c>
      <c r="I34" s="1" t="s">
        <v>1016</v>
      </c>
      <c r="J34" s="1" t="s">
        <v>1177</v>
      </c>
      <c r="K34" s="1" t="s">
        <v>1177</v>
      </c>
      <c r="L34" s="1" t="s">
        <v>1017</v>
      </c>
      <c r="M34" s="1" t="s">
        <v>1017</v>
      </c>
      <c r="N34" s="1" t="s">
        <v>1015</v>
      </c>
      <c r="O34" s="1" t="s">
        <v>1018</v>
      </c>
      <c r="P34" s="1" t="s">
        <v>1019</v>
      </c>
      <c r="Q34" s="1" t="s">
        <v>1178</v>
      </c>
      <c r="R34" s="1" t="s">
        <v>1021</v>
      </c>
      <c r="S34" s="1" t="s">
        <v>1022</v>
      </c>
      <c r="T34" s="1" t="s">
        <v>1023</v>
      </c>
    </row>
    <row r="35" s="1" customFormat="1" spans="1:20">
      <c r="A35" s="3">
        <v>18017333177</v>
      </c>
      <c r="B35" s="1" t="s">
        <v>1179</v>
      </c>
      <c r="C35" s="1" t="s">
        <v>1180</v>
      </c>
      <c r="D35" s="1" t="s">
        <v>1181</v>
      </c>
      <c r="E35" s="1" t="s">
        <v>1013</v>
      </c>
      <c r="F35" s="1" t="s">
        <v>1029</v>
      </c>
      <c r="G35" s="1" t="s">
        <v>1014</v>
      </c>
      <c r="H35" s="1" t="s">
        <v>1182</v>
      </c>
      <c r="I35" s="1" t="s">
        <v>1016</v>
      </c>
      <c r="J35" s="1" t="s">
        <v>1182</v>
      </c>
      <c r="K35" s="1" t="s">
        <v>1182</v>
      </c>
      <c r="L35" s="1" t="s">
        <v>1017</v>
      </c>
      <c r="M35" s="1" t="s">
        <v>1017</v>
      </c>
      <c r="N35" s="1" t="s">
        <v>1015</v>
      </c>
      <c r="O35" s="1" t="s">
        <v>1018</v>
      </c>
      <c r="P35" s="1" t="s">
        <v>1019</v>
      </c>
      <c r="Q35" s="1" t="s">
        <v>1183</v>
      </c>
      <c r="R35" s="1" t="s">
        <v>1021</v>
      </c>
      <c r="S35" s="1" t="s">
        <v>1022</v>
      </c>
      <c r="T35" s="1" t="s">
        <v>1023</v>
      </c>
    </row>
    <row r="36" s="1" customFormat="1" spans="1:20">
      <c r="A36" s="3">
        <v>18020269708</v>
      </c>
      <c r="B36" s="1" t="s">
        <v>1184</v>
      </c>
      <c r="C36" s="1" t="s">
        <v>1065</v>
      </c>
      <c r="D36" s="1" t="s">
        <v>1185</v>
      </c>
      <c r="E36" s="1" t="s">
        <v>1013</v>
      </c>
      <c r="F36" s="1" t="s">
        <v>1028</v>
      </c>
      <c r="G36" s="1" t="s">
        <v>1014</v>
      </c>
      <c r="H36" s="1" t="s">
        <v>1186</v>
      </c>
      <c r="I36" s="1" t="s">
        <v>1016</v>
      </c>
      <c r="J36" s="1" t="s">
        <v>1186</v>
      </c>
      <c r="K36" s="1" t="s">
        <v>1186</v>
      </c>
      <c r="L36" s="1" t="s">
        <v>1017</v>
      </c>
      <c r="M36" s="1" t="s">
        <v>1017</v>
      </c>
      <c r="N36" s="1" t="s">
        <v>1015</v>
      </c>
      <c r="O36" s="1" t="s">
        <v>1018</v>
      </c>
      <c r="P36" s="1" t="s">
        <v>1019</v>
      </c>
      <c r="Q36" s="1" t="s">
        <v>1187</v>
      </c>
      <c r="R36" s="1" t="s">
        <v>1021</v>
      </c>
      <c r="S36" s="1" t="s">
        <v>1022</v>
      </c>
      <c r="T36" s="1" t="s">
        <v>1023</v>
      </c>
    </row>
    <row r="37" s="1" customFormat="1" spans="1:20">
      <c r="A37" s="3">
        <v>18022624708</v>
      </c>
      <c r="B37" s="1" t="s">
        <v>1188</v>
      </c>
      <c r="C37" s="1" t="s">
        <v>1107</v>
      </c>
      <c r="D37" s="1" t="s">
        <v>1189</v>
      </c>
      <c r="E37" s="1" t="s">
        <v>1085</v>
      </c>
      <c r="F37" s="1" t="s">
        <v>1090</v>
      </c>
      <c r="G37" s="1" t="s">
        <v>1014</v>
      </c>
      <c r="H37" s="1" t="s">
        <v>1190</v>
      </c>
      <c r="I37" s="1" t="s">
        <v>1016</v>
      </c>
      <c r="J37" s="1" t="s">
        <v>1190</v>
      </c>
      <c r="K37" s="1" t="s">
        <v>1190</v>
      </c>
      <c r="L37" s="1" t="s">
        <v>1017</v>
      </c>
      <c r="M37" s="1" t="s">
        <v>1017</v>
      </c>
      <c r="N37" s="1" t="s">
        <v>1015</v>
      </c>
      <c r="O37" s="1" t="s">
        <v>1018</v>
      </c>
      <c r="P37" s="1" t="s">
        <v>1019</v>
      </c>
      <c r="Q37" s="1" t="s">
        <v>1191</v>
      </c>
      <c r="R37" s="1" t="s">
        <v>1021</v>
      </c>
      <c r="S37" s="1" t="s">
        <v>1022</v>
      </c>
      <c r="T37" s="1" t="s">
        <v>1023</v>
      </c>
    </row>
    <row r="38" s="1" customFormat="1" spans="1:20">
      <c r="A38" s="3">
        <v>18022687948</v>
      </c>
      <c r="B38" s="1" t="s">
        <v>1192</v>
      </c>
      <c r="C38" s="1" t="s">
        <v>1193</v>
      </c>
      <c r="D38" s="1" t="s">
        <v>1194</v>
      </c>
      <c r="E38" s="1" t="s">
        <v>1013</v>
      </c>
      <c r="F38" s="1" t="s">
        <v>1045</v>
      </c>
      <c r="G38" s="1" t="s">
        <v>1014</v>
      </c>
      <c r="H38" s="1" t="s">
        <v>1195</v>
      </c>
      <c r="I38" s="1" t="s">
        <v>1016</v>
      </c>
      <c r="J38" s="1" t="s">
        <v>1195</v>
      </c>
      <c r="K38" s="1" t="s">
        <v>1195</v>
      </c>
      <c r="L38" s="1" t="s">
        <v>1017</v>
      </c>
      <c r="M38" s="1" t="s">
        <v>1017</v>
      </c>
      <c r="N38" s="1" t="s">
        <v>1015</v>
      </c>
      <c r="O38" s="1" t="s">
        <v>1018</v>
      </c>
      <c r="P38" s="1" t="s">
        <v>1019</v>
      </c>
      <c r="Q38" s="1" t="s">
        <v>1196</v>
      </c>
      <c r="R38" s="1" t="s">
        <v>1021</v>
      </c>
      <c r="S38" s="1" t="s">
        <v>1022</v>
      </c>
      <c r="T38" s="1" t="s">
        <v>1023</v>
      </c>
    </row>
    <row r="39" s="1" customFormat="1" spans="1:20">
      <c r="A39" s="3">
        <v>18029685247</v>
      </c>
      <c r="B39" s="1" t="s">
        <v>1197</v>
      </c>
      <c r="C39" s="1" t="s">
        <v>1198</v>
      </c>
      <c r="D39" s="1" t="s">
        <v>1199</v>
      </c>
      <c r="E39" s="1" t="s">
        <v>1013</v>
      </c>
      <c r="F39" s="1" t="s">
        <v>1045</v>
      </c>
      <c r="G39" s="1" t="s">
        <v>1014</v>
      </c>
      <c r="H39" s="1" t="s">
        <v>1200</v>
      </c>
      <c r="I39" s="1" t="s">
        <v>1016</v>
      </c>
      <c r="J39" s="1" t="s">
        <v>1200</v>
      </c>
      <c r="K39" s="1" t="s">
        <v>1200</v>
      </c>
      <c r="L39" s="1" t="s">
        <v>1017</v>
      </c>
      <c r="M39" s="1" t="s">
        <v>1017</v>
      </c>
      <c r="N39" s="1" t="s">
        <v>1015</v>
      </c>
      <c r="O39" s="1" t="s">
        <v>1018</v>
      </c>
      <c r="P39" s="1" t="s">
        <v>1019</v>
      </c>
      <c r="Q39" s="1" t="s">
        <v>1201</v>
      </c>
      <c r="R39" s="1" t="s">
        <v>1021</v>
      </c>
      <c r="S39" s="1" t="s">
        <v>1022</v>
      </c>
      <c r="T39" s="1" t="s">
        <v>1023</v>
      </c>
    </row>
    <row r="40" s="1" customFormat="1" spans="1:20">
      <c r="A40" s="3">
        <v>18035092385</v>
      </c>
      <c r="B40" s="1" t="s">
        <v>1202</v>
      </c>
      <c r="C40" s="1" t="s">
        <v>1203</v>
      </c>
      <c r="D40" s="1" t="s">
        <v>1204</v>
      </c>
      <c r="E40" s="1" t="s">
        <v>1090</v>
      </c>
      <c r="F40" s="1" t="s">
        <v>1029</v>
      </c>
      <c r="G40" s="1" t="s">
        <v>1014</v>
      </c>
      <c r="H40" s="1" t="s">
        <v>1205</v>
      </c>
      <c r="I40" s="1" t="s">
        <v>1016</v>
      </c>
      <c r="J40" s="1" t="s">
        <v>1205</v>
      </c>
      <c r="K40" s="1" t="s">
        <v>1205</v>
      </c>
      <c r="L40" s="1" t="s">
        <v>1017</v>
      </c>
      <c r="M40" s="1" t="s">
        <v>1017</v>
      </c>
      <c r="N40" s="1" t="s">
        <v>1015</v>
      </c>
      <c r="O40" s="1" t="s">
        <v>1018</v>
      </c>
      <c r="P40" s="1" t="s">
        <v>1019</v>
      </c>
      <c r="Q40" s="1" t="s">
        <v>1206</v>
      </c>
      <c r="R40" s="1" t="s">
        <v>1021</v>
      </c>
      <c r="S40" s="1" t="s">
        <v>1022</v>
      </c>
      <c r="T40" s="1" t="s">
        <v>1023</v>
      </c>
    </row>
    <row r="41" s="1" customFormat="1" spans="1:20">
      <c r="A41" s="3">
        <v>18037265347</v>
      </c>
      <c r="B41" s="1" t="s">
        <v>1207</v>
      </c>
      <c r="C41" s="1" t="s">
        <v>1133</v>
      </c>
      <c r="D41" s="1" t="s">
        <v>1208</v>
      </c>
      <c r="E41" s="1" t="s">
        <v>1045</v>
      </c>
      <c r="F41" s="1" t="s">
        <v>1028</v>
      </c>
      <c r="G41" s="1" t="s">
        <v>1014</v>
      </c>
      <c r="H41" s="1" t="s">
        <v>1209</v>
      </c>
      <c r="I41" s="1" t="s">
        <v>1016</v>
      </c>
      <c r="J41" s="1" t="s">
        <v>1209</v>
      </c>
      <c r="K41" s="1" t="s">
        <v>1209</v>
      </c>
      <c r="L41" s="1" t="s">
        <v>1017</v>
      </c>
      <c r="M41" s="1" t="s">
        <v>1017</v>
      </c>
      <c r="N41" s="1" t="s">
        <v>1015</v>
      </c>
      <c r="O41" s="1" t="s">
        <v>1018</v>
      </c>
      <c r="P41" s="1" t="s">
        <v>1019</v>
      </c>
      <c r="Q41" s="1" t="s">
        <v>1210</v>
      </c>
      <c r="R41" s="1" t="s">
        <v>1021</v>
      </c>
      <c r="S41" s="1" t="s">
        <v>1022</v>
      </c>
      <c r="T41" s="1" t="s">
        <v>1023</v>
      </c>
    </row>
    <row r="42" s="1" customFormat="1" spans="1:20">
      <c r="A42" s="3">
        <v>18041116644</v>
      </c>
      <c r="B42" s="1" t="s">
        <v>1211</v>
      </c>
      <c r="C42" s="1" t="s">
        <v>1075</v>
      </c>
      <c r="D42" s="1" t="s">
        <v>1212</v>
      </c>
      <c r="E42" s="1" t="s">
        <v>1055</v>
      </c>
      <c r="F42" s="1" t="s">
        <v>1028</v>
      </c>
      <c r="G42" s="1" t="s">
        <v>1014</v>
      </c>
      <c r="H42" s="1" t="s">
        <v>1213</v>
      </c>
      <c r="I42" s="1" t="s">
        <v>1016</v>
      </c>
      <c r="J42" s="1" t="s">
        <v>1213</v>
      </c>
      <c r="K42" s="1" t="s">
        <v>1213</v>
      </c>
      <c r="L42" s="1" t="s">
        <v>1017</v>
      </c>
      <c r="M42" s="1" t="s">
        <v>1017</v>
      </c>
      <c r="N42" s="1" t="s">
        <v>1015</v>
      </c>
      <c r="O42" s="1" t="s">
        <v>1018</v>
      </c>
      <c r="P42" s="1" t="s">
        <v>1019</v>
      </c>
      <c r="Q42" s="1" t="s">
        <v>1214</v>
      </c>
      <c r="R42" s="1" t="s">
        <v>1021</v>
      </c>
      <c r="S42" s="1" t="s">
        <v>1022</v>
      </c>
      <c r="T42" s="1" t="s">
        <v>1023</v>
      </c>
    </row>
    <row r="43" s="1" customFormat="1" spans="1:20">
      <c r="A43" s="3">
        <v>18059314975</v>
      </c>
      <c r="B43" s="1" t="s">
        <v>1215</v>
      </c>
      <c r="C43" s="1" t="s">
        <v>1141</v>
      </c>
      <c r="D43" s="1" t="s">
        <v>1216</v>
      </c>
      <c r="E43" s="1" t="s">
        <v>1028</v>
      </c>
      <c r="F43" s="1" t="s">
        <v>1029</v>
      </c>
      <c r="G43" s="1" t="s">
        <v>1014</v>
      </c>
      <c r="H43" s="1" t="s">
        <v>1143</v>
      </c>
      <c r="I43" s="1" t="s">
        <v>1016</v>
      </c>
      <c r="J43" s="1" t="s">
        <v>1143</v>
      </c>
      <c r="K43" s="1" t="s">
        <v>1143</v>
      </c>
      <c r="L43" s="1" t="s">
        <v>1017</v>
      </c>
      <c r="M43" s="1" t="s">
        <v>1017</v>
      </c>
      <c r="N43" s="1" t="s">
        <v>1015</v>
      </c>
      <c r="O43" s="1" t="s">
        <v>1018</v>
      </c>
      <c r="P43" s="1" t="s">
        <v>1019</v>
      </c>
      <c r="Q43" s="1" t="s">
        <v>1217</v>
      </c>
      <c r="R43" s="1" t="s">
        <v>1021</v>
      </c>
      <c r="S43" s="1" t="s">
        <v>1022</v>
      </c>
      <c r="T43" s="1" t="s">
        <v>1023</v>
      </c>
    </row>
    <row r="44" s="1" customFormat="1" spans="1:20">
      <c r="A44" s="3">
        <v>18061899135</v>
      </c>
      <c r="B44" s="1" t="s">
        <v>1218</v>
      </c>
      <c r="C44" s="1" t="s">
        <v>1219</v>
      </c>
      <c r="D44" s="1" t="s">
        <v>1220</v>
      </c>
      <c r="E44" s="1" t="s">
        <v>1013</v>
      </c>
      <c r="F44" s="1" t="s">
        <v>1061</v>
      </c>
      <c r="G44" s="1" t="s">
        <v>1014</v>
      </c>
      <c r="H44" s="1" t="s">
        <v>1221</v>
      </c>
      <c r="I44" s="1" t="s">
        <v>1016</v>
      </c>
      <c r="J44" s="1" t="s">
        <v>1221</v>
      </c>
      <c r="K44" s="1" t="s">
        <v>1221</v>
      </c>
      <c r="L44" s="1" t="s">
        <v>1017</v>
      </c>
      <c r="M44" s="1" t="s">
        <v>1017</v>
      </c>
      <c r="N44" s="1" t="s">
        <v>1015</v>
      </c>
      <c r="O44" s="1" t="s">
        <v>1018</v>
      </c>
      <c r="P44" s="1" t="s">
        <v>1019</v>
      </c>
      <c r="Q44" s="1" t="s">
        <v>1222</v>
      </c>
      <c r="R44" s="1" t="s">
        <v>1021</v>
      </c>
      <c r="S44" s="1" t="s">
        <v>1022</v>
      </c>
      <c r="T44" s="1" t="s">
        <v>1023</v>
      </c>
    </row>
    <row r="45" s="1" customFormat="1" spans="1:20">
      <c r="A45" s="1">
        <v>18336045870</v>
      </c>
      <c r="B45" s="1" t="s">
        <v>1223</v>
      </c>
      <c r="C45" s="1" t="s">
        <v>1224</v>
      </c>
      <c r="D45" s="1" t="s">
        <v>1225</v>
      </c>
      <c r="E45" s="1" t="s">
        <v>1028</v>
      </c>
      <c r="F45" s="1" t="s">
        <v>1061</v>
      </c>
      <c r="G45" s="1" t="s">
        <v>1014</v>
      </c>
      <c r="H45" s="1" t="s">
        <v>1015</v>
      </c>
      <c r="I45" s="1" t="s">
        <v>1016</v>
      </c>
      <c r="J45" s="1" t="s">
        <v>1015</v>
      </c>
      <c r="K45" s="1" t="s">
        <v>1015</v>
      </c>
      <c r="L45" s="1" t="s">
        <v>1017</v>
      </c>
      <c r="M45" s="1" t="s">
        <v>1017</v>
      </c>
      <c r="N45" s="1" t="s">
        <v>1015</v>
      </c>
      <c r="O45" s="1" t="s">
        <v>1018</v>
      </c>
      <c r="P45" s="1" t="s">
        <v>1019</v>
      </c>
      <c r="Q45" s="1" t="s">
        <v>1226</v>
      </c>
      <c r="R45" s="1" t="s">
        <v>1021</v>
      </c>
      <c r="S45" s="1" t="s">
        <v>1022</v>
      </c>
      <c r="T45" s="1" t="s">
        <v>1023</v>
      </c>
    </row>
    <row r="46" s="1" customFormat="1" spans="1:20">
      <c r="A46" s="3">
        <v>18064447190</v>
      </c>
      <c r="B46" s="1" t="s">
        <v>1227</v>
      </c>
      <c r="C46" s="1" t="s">
        <v>1228</v>
      </c>
      <c r="D46" s="1" t="s">
        <v>1229</v>
      </c>
      <c r="E46" s="1" t="s">
        <v>1012</v>
      </c>
      <c r="F46" s="1" t="s">
        <v>1045</v>
      </c>
      <c r="G46" s="1" t="s">
        <v>1014</v>
      </c>
      <c r="H46" s="1" t="s">
        <v>1230</v>
      </c>
      <c r="I46" s="1" t="s">
        <v>1016</v>
      </c>
      <c r="J46" s="1" t="s">
        <v>1230</v>
      </c>
      <c r="K46" s="1" t="s">
        <v>1230</v>
      </c>
      <c r="L46" s="1" t="s">
        <v>1017</v>
      </c>
      <c r="M46" s="1" t="s">
        <v>1017</v>
      </c>
      <c r="N46" s="1" t="s">
        <v>1015</v>
      </c>
      <c r="O46" s="1" t="s">
        <v>1018</v>
      </c>
      <c r="P46" s="1" t="s">
        <v>1019</v>
      </c>
      <c r="Q46" s="1" t="s">
        <v>1231</v>
      </c>
      <c r="R46" s="1" t="s">
        <v>1021</v>
      </c>
      <c r="S46" s="1" t="s">
        <v>1022</v>
      </c>
      <c r="T46" s="1" t="s">
        <v>1023</v>
      </c>
    </row>
    <row r="47" s="1" customFormat="1" spans="1:20">
      <c r="A47" s="3">
        <v>18092722120</v>
      </c>
      <c r="B47" s="1" t="s">
        <v>1232</v>
      </c>
      <c r="C47" s="1" t="s">
        <v>1233</v>
      </c>
      <c r="D47" s="1" t="s">
        <v>1234</v>
      </c>
      <c r="E47" s="1" t="s">
        <v>1039</v>
      </c>
      <c r="F47" s="1" t="s">
        <v>1045</v>
      </c>
      <c r="G47" s="1" t="s">
        <v>1014</v>
      </c>
      <c r="H47" s="1" t="s">
        <v>1235</v>
      </c>
      <c r="I47" s="1" t="s">
        <v>1016</v>
      </c>
      <c r="J47" s="1" t="s">
        <v>1235</v>
      </c>
      <c r="K47" s="1" t="s">
        <v>1235</v>
      </c>
      <c r="L47" s="1" t="s">
        <v>1017</v>
      </c>
      <c r="M47" s="1" t="s">
        <v>1017</v>
      </c>
      <c r="N47" s="1" t="s">
        <v>1015</v>
      </c>
      <c r="O47" s="1" t="s">
        <v>1018</v>
      </c>
      <c r="P47" s="1" t="s">
        <v>1019</v>
      </c>
      <c r="Q47" s="1" t="s">
        <v>1236</v>
      </c>
      <c r="R47" s="1" t="s">
        <v>1021</v>
      </c>
      <c r="S47" s="1" t="s">
        <v>1022</v>
      </c>
      <c r="T47" s="1" t="s">
        <v>1023</v>
      </c>
    </row>
    <row r="48" s="1" customFormat="1" spans="1:20">
      <c r="A48" s="3">
        <v>18099228654</v>
      </c>
      <c r="B48" s="1" t="s">
        <v>1237</v>
      </c>
      <c r="C48" s="1" t="s">
        <v>1010</v>
      </c>
      <c r="D48" s="1" t="s">
        <v>1238</v>
      </c>
      <c r="E48" s="1" t="s">
        <v>1090</v>
      </c>
      <c r="F48" s="1" t="s">
        <v>1028</v>
      </c>
      <c r="G48" s="1" t="s">
        <v>1014</v>
      </c>
      <c r="H48" s="1" t="s">
        <v>1239</v>
      </c>
      <c r="I48" s="1" t="s">
        <v>1016</v>
      </c>
      <c r="J48" s="1" t="s">
        <v>1239</v>
      </c>
      <c r="K48" s="1" t="s">
        <v>1239</v>
      </c>
      <c r="L48" s="1" t="s">
        <v>1017</v>
      </c>
      <c r="M48" s="1" t="s">
        <v>1017</v>
      </c>
      <c r="N48" s="1" t="s">
        <v>1015</v>
      </c>
      <c r="O48" s="1" t="s">
        <v>1018</v>
      </c>
      <c r="P48" s="1" t="s">
        <v>1019</v>
      </c>
      <c r="Q48" s="1" t="s">
        <v>1240</v>
      </c>
      <c r="R48" s="1" t="s">
        <v>1021</v>
      </c>
      <c r="S48" s="1" t="s">
        <v>1022</v>
      </c>
      <c r="T48" s="1" t="s">
        <v>1023</v>
      </c>
    </row>
    <row r="49" s="1" customFormat="1" spans="1:20">
      <c r="A49" s="3">
        <v>18104383358</v>
      </c>
      <c r="B49" s="1" t="s">
        <v>1241</v>
      </c>
      <c r="C49" s="1" t="s">
        <v>1242</v>
      </c>
      <c r="D49" s="1" t="s">
        <v>1243</v>
      </c>
      <c r="E49" s="1" t="s">
        <v>1045</v>
      </c>
      <c r="F49" s="1" t="s">
        <v>1061</v>
      </c>
      <c r="G49" s="1" t="s">
        <v>1014</v>
      </c>
      <c r="H49" s="1" t="s">
        <v>1244</v>
      </c>
      <c r="I49" s="1" t="s">
        <v>1016</v>
      </c>
      <c r="J49" s="1" t="s">
        <v>1244</v>
      </c>
      <c r="K49" s="1" t="s">
        <v>1244</v>
      </c>
      <c r="L49" s="1" t="s">
        <v>1017</v>
      </c>
      <c r="M49" s="1" t="s">
        <v>1017</v>
      </c>
      <c r="N49" s="1" t="s">
        <v>1015</v>
      </c>
      <c r="O49" s="1" t="s">
        <v>1018</v>
      </c>
      <c r="P49" s="1" t="s">
        <v>1019</v>
      </c>
      <c r="Q49" s="1" t="s">
        <v>1245</v>
      </c>
      <c r="R49" s="1" t="s">
        <v>1021</v>
      </c>
      <c r="S49" s="1" t="s">
        <v>1022</v>
      </c>
      <c r="T49" s="1" t="s">
        <v>1023</v>
      </c>
    </row>
    <row r="50" s="1" customFormat="1" spans="1:20">
      <c r="A50" s="3">
        <v>18107643851</v>
      </c>
      <c r="B50" s="1" t="s">
        <v>1246</v>
      </c>
      <c r="C50" s="1" t="s">
        <v>1247</v>
      </c>
      <c r="D50" s="1" t="s">
        <v>1248</v>
      </c>
      <c r="E50" s="1" t="s">
        <v>1090</v>
      </c>
      <c r="F50" s="1" t="s">
        <v>1028</v>
      </c>
      <c r="G50" s="1" t="s">
        <v>1014</v>
      </c>
      <c r="H50" s="1" t="s">
        <v>1249</v>
      </c>
      <c r="I50" s="1" t="s">
        <v>1016</v>
      </c>
      <c r="J50" s="1" t="s">
        <v>1249</v>
      </c>
      <c r="K50" s="1" t="s">
        <v>1249</v>
      </c>
      <c r="L50" s="1" t="s">
        <v>1017</v>
      </c>
      <c r="M50" s="1" t="s">
        <v>1017</v>
      </c>
      <c r="N50" s="1" t="s">
        <v>1015</v>
      </c>
      <c r="O50" s="1" t="s">
        <v>1018</v>
      </c>
      <c r="P50" s="1" t="s">
        <v>1019</v>
      </c>
      <c r="Q50" s="1" t="s">
        <v>1250</v>
      </c>
      <c r="R50" s="1" t="s">
        <v>1021</v>
      </c>
      <c r="S50" s="1" t="s">
        <v>1022</v>
      </c>
      <c r="T50" s="1" t="s">
        <v>1023</v>
      </c>
    </row>
    <row r="51" s="1" customFormat="1" spans="1:20">
      <c r="A51" s="3">
        <v>18108677770</v>
      </c>
      <c r="B51" s="1" t="s">
        <v>1251</v>
      </c>
      <c r="C51" s="1" t="s">
        <v>1242</v>
      </c>
      <c r="D51" s="1" t="s">
        <v>1243</v>
      </c>
      <c r="E51" s="1" t="s">
        <v>1045</v>
      </c>
      <c r="F51" s="1" t="s">
        <v>1061</v>
      </c>
      <c r="G51" s="1" t="s">
        <v>1014</v>
      </c>
      <c r="H51" s="1" t="s">
        <v>1244</v>
      </c>
      <c r="I51" s="1" t="s">
        <v>1016</v>
      </c>
      <c r="J51" s="1" t="s">
        <v>1244</v>
      </c>
      <c r="K51" s="1" t="s">
        <v>1244</v>
      </c>
      <c r="L51" s="1" t="s">
        <v>1017</v>
      </c>
      <c r="M51" s="1" t="s">
        <v>1017</v>
      </c>
      <c r="N51" s="1" t="s">
        <v>1015</v>
      </c>
      <c r="O51" s="1" t="s">
        <v>1018</v>
      </c>
      <c r="P51" s="1" t="s">
        <v>1019</v>
      </c>
      <c r="Q51" s="1" t="s">
        <v>1252</v>
      </c>
      <c r="R51" s="1" t="s">
        <v>1021</v>
      </c>
      <c r="S51" s="1" t="s">
        <v>1022</v>
      </c>
      <c r="T51" s="1" t="s">
        <v>1023</v>
      </c>
    </row>
    <row r="52" s="1" customFormat="1" spans="1:20">
      <c r="A52" s="3">
        <v>18108996265</v>
      </c>
      <c r="B52" s="1" t="s">
        <v>1253</v>
      </c>
      <c r="C52" s="1" t="s">
        <v>1254</v>
      </c>
      <c r="D52" s="1" t="s">
        <v>1255</v>
      </c>
      <c r="E52" s="1" t="s">
        <v>1013</v>
      </c>
      <c r="F52" s="1" t="s">
        <v>1029</v>
      </c>
      <c r="G52" s="1" t="s">
        <v>1014</v>
      </c>
      <c r="H52" s="1" t="s">
        <v>1256</v>
      </c>
      <c r="I52" s="1" t="s">
        <v>1016</v>
      </c>
      <c r="J52" s="1" t="s">
        <v>1256</v>
      </c>
      <c r="K52" s="1" t="s">
        <v>1256</v>
      </c>
      <c r="L52" s="1" t="s">
        <v>1017</v>
      </c>
      <c r="M52" s="1" t="s">
        <v>1017</v>
      </c>
      <c r="N52" s="1" t="s">
        <v>1015</v>
      </c>
      <c r="O52" s="1" t="s">
        <v>1018</v>
      </c>
      <c r="P52" s="1" t="s">
        <v>1019</v>
      </c>
      <c r="Q52" s="1" t="s">
        <v>1257</v>
      </c>
      <c r="R52" s="1" t="s">
        <v>1021</v>
      </c>
      <c r="S52" s="1" t="s">
        <v>1022</v>
      </c>
      <c r="T52" s="1" t="s">
        <v>1023</v>
      </c>
    </row>
    <row r="53" s="1" customFormat="1" spans="1:20">
      <c r="A53" s="3">
        <v>18114166181</v>
      </c>
      <c r="B53" s="1" t="s">
        <v>1258</v>
      </c>
      <c r="C53" s="1" t="s">
        <v>1259</v>
      </c>
      <c r="D53" s="1" t="s">
        <v>1260</v>
      </c>
      <c r="E53" s="1" t="s">
        <v>1055</v>
      </c>
      <c r="F53" s="1" t="s">
        <v>1090</v>
      </c>
      <c r="G53" s="1" t="s">
        <v>1014</v>
      </c>
      <c r="H53" s="1" t="s">
        <v>1261</v>
      </c>
      <c r="I53" s="1" t="s">
        <v>1016</v>
      </c>
      <c r="J53" s="1" t="s">
        <v>1261</v>
      </c>
      <c r="K53" s="1" t="s">
        <v>1261</v>
      </c>
      <c r="L53" s="1" t="s">
        <v>1017</v>
      </c>
      <c r="M53" s="1" t="s">
        <v>1017</v>
      </c>
      <c r="N53" s="1" t="s">
        <v>1015</v>
      </c>
      <c r="O53" s="1" t="s">
        <v>1018</v>
      </c>
      <c r="P53" s="1" t="s">
        <v>1019</v>
      </c>
      <c r="Q53" s="1" t="s">
        <v>1262</v>
      </c>
      <c r="R53" s="1" t="s">
        <v>1021</v>
      </c>
      <c r="S53" s="1" t="s">
        <v>1022</v>
      </c>
      <c r="T53" s="1" t="s">
        <v>1023</v>
      </c>
    </row>
    <row r="54" s="1" customFormat="1" spans="1:20">
      <c r="A54" s="1">
        <v>18398557812</v>
      </c>
      <c r="B54" s="1" t="s">
        <v>1263</v>
      </c>
      <c r="C54" s="1" t="s">
        <v>1264</v>
      </c>
      <c r="D54" s="1" t="s">
        <v>1265</v>
      </c>
      <c r="E54" s="1" t="s">
        <v>1061</v>
      </c>
      <c r="F54" s="1" t="s">
        <v>1029</v>
      </c>
      <c r="G54" s="1" t="s">
        <v>1014</v>
      </c>
      <c r="H54" s="1" t="s">
        <v>1015</v>
      </c>
      <c r="I54" s="1" t="s">
        <v>1016</v>
      </c>
      <c r="J54" s="1" t="s">
        <v>1015</v>
      </c>
      <c r="K54" s="1" t="s">
        <v>1015</v>
      </c>
      <c r="L54" s="1" t="s">
        <v>1017</v>
      </c>
      <c r="M54" s="1" t="s">
        <v>1017</v>
      </c>
      <c r="N54" s="1" t="s">
        <v>1015</v>
      </c>
      <c r="O54" s="1" t="s">
        <v>1018</v>
      </c>
      <c r="P54" s="1" t="s">
        <v>1019</v>
      </c>
      <c r="Q54" s="1" t="s">
        <v>1266</v>
      </c>
      <c r="R54" s="1" t="s">
        <v>1021</v>
      </c>
      <c r="S54" s="1" t="s">
        <v>1022</v>
      </c>
      <c r="T54" s="1" t="s">
        <v>1023</v>
      </c>
    </row>
    <row r="55" s="1" customFormat="1" spans="1:20">
      <c r="A55" s="3">
        <v>18119954262</v>
      </c>
      <c r="B55" s="1" t="s">
        <v>1267</v>
      </c>
      <c r="C55" s="1" t="s">
        <v>1268</v>
      </c>
      <c r="D55" s="1" t="s">
        <v>1269</v>
      </c>
      <c r="E55" s="1" t="s">
        <v>1028</v>
      </c>
      <c r="F55" s="1" t="s">
        <v>1029</v>
      </c>
      <c r="G55" s="1" t="s">
        <v>1014</v>
      </c>
      <c r="H55" s="1" t="s">
        <v>1270</v>
      </c>
      <c r="I55" s="1" t="s">
        <v>1016</v>
      </c>
      <c r="J55" s="1" t="s">
        <v>1270</v>
      </c>
      <c r="K55" s="1" t="s">
        <v>1270</v>
      </c>
      <c r="L55" s="1" t="s">
        <v>1017</v>
      </c>
      <c r="M55" s="1" t="s">
        <v>1017</v>
      </c>
      <c r="N55" s="1" t="s">
        <v>1015</v>
      </c>
      <c r="O55" s="1" t="s">
        <v>1018</v>
      </c>
      <c r="P55" s="1" t="s">
        <v>1019</v>
      </c>
      <c r="Q55" s="1" t="s">
        <v>1271</v>
      </c>
      <c r="R55" s="1" t="s">
        <v>1021</v>
      </c>
      <c r="S55" s="1" t="s">
        <v>1022</v>
      </c>
      <c r="T55" s="1" t="s">
        <v>1023</v>
      </c>
    </row>
    <row r="56" s="1" customFormat="1" spans="1:20">
      <c r="A56" s="3">
        <v>18121657943</v>
      </c>
      <c r="B56" s="1" t="s">
        <v>1272</v>
      </c>
      <c r="C56" s="1" t="s">
        <v>1010</v>
      </c>
      <c r="D56" s="1" t="s">
        <v>1027</v>
      </c>
      <c r="E56" s="1" t="s">
        <v>1028</v>
      </c>
      <c r="F56" s="1" t="s">
        <v>1029</v>
      </c>
      <c r="G56" s="1" t="s">
        <v>1014</v>
      </c>
      <c r="H56" s="1" t="s">
        <v>1273</v>
      </c>
      <c r="I56" s="1" t="s">
        <v>1016</v>
      </c>
      <c r="J56" s="1" t="s">
        <v>1273</v>
      </c>
      <c r="K56" s="1" t="s">
        <v>1273</v>
      </c>
      <c r="L56" s="1" t="s">
        <v>1017</v>
      </c>
      <c r="M56" s="1" t="s">
        <v>1017</v>
      </c>
      <c r="N56" s="1" t="s">
        <v>1015</v>
      </c>
      <c r="O56" s="1" t="s">
        <v>1018</v>
      </c>
      <c r="P56" s="1" t="s">
        <v>1019</v>
      </c>
      <c r="Q56" s="1" t="s">
        <v>1274</v>
      </c>
      <c r="R56" s="1" t="s">
        <v>1021</v>
      </c>
      <c r="S56" s="1" t="s">
        <v>1022</v>
      </c>
      <c r="T56" s="1" t="s">
        <v>1023</v>
      </c>
    </row>
    <row r="57" s="1" customFormat="1" spans="1:20">
      <c r="A57" s="3">
        <v>18124270504</v>
      </c>
      <c r="B57" s="1" t="s">
        <v>1275</v>
      </c>
      <c r="C57" s="1" t="s">
        <v>1276</v>
      </c>
      <c r="D57" s="1" t="s">
        <v>1277</v>
      </c>
      <c r="E57" s="1" t="s">
        <v>1090</v>
      </c>
      <c r="F57" s="1" t="s">
        <v>1029</v>
      </c>
      <c r="G57" s="1" t="s">
        <v>1014</v>
      </c>
      <c r="H57" s="1" t="s">
        <v>1278</v>
      </c>
      <c r="I57" s="1" t="s">
        <v>1016</v>
      </c>
      <c r="J57" s="1" t="s">
        <v>1278</v>
      </c>
      <c r="K57" s="1" t="s">
        <v>1278</v>
      </c>
      <c r="L57" s="1" t="s">
        <v>1017</v>
      </c>
      <c r="M57" s="1" t="s">
        <v>1017</v>
      </c>
      <c r="N57" s="1" t="s">
        <v>1015</v>
      </c>
      <c r="O57" s="1" t="s">
        <v>1018</v>
      </c>
      <c r="P57" s="1" t="s">
        <v>1019</v>
      </c>
      <c r="Q57" s="1" t="s">
        <v>1279</v>
      </c>
      <c r="R57" s="1" t="s">
        <v>1021</v>
      </c>
      <c r="S57" s="1" t="s">
        <v>1022</v>
      </c>
      <c r="T57" s="1" t="s">
        <v>1023</v>
      </c>
    </row>
    <row r="58" s="1" customFormat="1" spans="1:20">
      <c r="A58" s="3">
        <v>18125520350</v>
      </c>
      <c r="B58" s="1" t="s">
        <v>1280</v>
      </c>
      <c r="C58" s="1" t="s">
        <v>1259</v>
      </c>
      <c r="D58" s="1" t="s">
        <v>1281</v>
      </c>
      <c r="E58" s="1" t="s">
        <v>1055</v>
      </c>
      <c r="F58" s="1" t="s">
        <v>1090</v>
      </c>
      <c r="G58" s="1" t="s">
        <v>1014</v>
      </c>
      <c r="H58" s="1" t="s">
        <v>1282</v>
      </c>
      <c r="I58" s="1" t="s">
        <v>1016</v>
      </c>
      <c r="J58" s="1" t="s">
        <v>1282</v>
      </c>
      <c r="K58" s="1" t="s">
        <v>1282</v>
      </c>
      <c r="L58" s="1" t="s">
        <v>1017</v>
      </c>
      <c r="M58" s="1" t="s">
        <v>1017</v>
      </c>
      <c r="N58" s="1" t="s">
        <v>1015</v>
      </c>
      <c r="O58" s="1" t="s">
        <v>1018</v>
      </c>
      <c r="P58" s="1" t="s">
        <v>1019</v>
      </c>
      <c r="Q58" s="1" t="s">
        <v>1283</v>
      </c>
      <c r="R58" s="1" t="s">
        <v>1021</v>
      </c>
      <c r="S58" s="1" t="s">
        <v>1022</v>
      </c>
      <c r="T58" s="1" t="s">
        <v>1023</v>
      </c>
    </row>
    <row r="59" s="1" customFormat="1" spans="1:20">
      <c r="A59" s="3">
        <v>18127424439</v>
      </c>
      <c r="B59" s="1" t="s">
        <v>1284</v>
      </c>
      <c r="C59" s="1" t="s">
        <v>1285</v>
      </c>
      <c r="D59" s="1" t="s">
        <v>1286</v>
      </c>
      <c r="E59" s="1" t="s">
        <v>1028</v>
      </c>
      <c r="F59" s="1" t="s">
        <v>1029</v>
      </c>
      <c r="G59" s="1" t="s">
        <v>1014</v>
      </c>
      <c r="H59" s="1" t="s">
        <v>1287</v>
      </c>
      <c r="I59" s="1" t="s">
        <v>1016</v>
      </c>
      <c r="J59" s="1" t="s">
        <v>1287</v>
      </c>
      <c r="K59" s="1" t="s">
        <v>1287</v>
      </c>
      <c r="L59" s="1" t="s">
        <v>1017</v>
      </c>
      <c r="M59" s="1" t="s">
        <v>1017</v>
      </c>
      <c r="N59" s="1" t="s">
        <v>1015</v>
      </c>
      <c r="O59" s="1" t="s">
        <v>1018</v>
      </c>
      <c r="P59" s="1" t="s">
        <v>1019</v>
      </c>
      <c r="Q59" s="1" t="s">
        <v>1288</v>
      </c>
      <c r="R59" s="1" t="s">
        <v>1021</v>
      </c>
      <c r="S59" s="1" t="s">
        <v>1022</v>
      </c>
      <c r="T59" s="1" t="s">
        <v>1023</v>
      </c>
    </row>
    <row r="60" s="1" customFormat="1" spans="1:20">
      <c r="A60" s="3">
        <v>18137854517</v>
      </c>
      <c r="B60" s="1" t="s">
        <v>1289</v>
      </c>
      <c r="C60" s="1" t="s">
        <v>1290</v>
      </c>
      <c r="D60" s="1" t="s">
        <v>1291</v>
      </c>
      <c r="E60" s="1" t="s">
        <v>1090</v>
      </c>
      <c r="F60" s="1" t="s">
        <v>1061</v>
      </c>
      <c r="G60" s="1" t="s">
        <v>1014</v>
      </c>
      <c r="H60" s="1" t="s">
        <v>1292</v>
      </c>
      <c r="I60" s="1" t="s">
        <v>1016</v>
      </c>
      <c r="J60" s="1" t="s">
        <v>1292</v>
      </c>
      <c r="K60" s="1" t="s">
        <v>1292</v>
      </c>
      <c r="L60" s="1" t="s">
        <v>1017</v>
      </c>
      <c r="M60" s="1" t="s">
        <v>1017</v>
      </c>
      <c r="N60" s="1" t="s">
        <v>1015</v>
      </c>
      <c r="O60" s="1" t="s">
        <v>1018</v>
      </c>
      <c r="P60" s="1" t="s">
        <v>1019</v>
      </c>
      <c r="Q60" s="1" t="s">
        <v>1293</v>
      </c>
      <c r="R60" s="1" t="s">
        <v>1021</v>
      </c>
      <c r="S60" s="1" t="s">
        <v>1022</v>
      </c>
      <c r="T60" s="1" t="s">
        <v>1023</v>
      </c>
    </row>
    <row r="61" s="1" customFormat="1" spans="1:20">
      <c r="A61" s="3">
        <v>18141178629</v>
      </c>
      <c r="B61" s="1" t="s">
        <v>1294</v>
      </c>
      <c r="C61" s="1" t="s">
        <v>1295</v>
      </c>
      <c r="D61" s="1" t="s">
        <v>1296</v>
      </c>
      <c r="E61" s="1" t="s">
        <v>1028</v>
      </c>
      <c r="F61" s="1" t="s">
        <v>1029</v>
      </c>
      <c r="G61" s="1" t="s">
        <v>1014</v>
      </c>
      <c r="H61" s="1" t="s">
        <v>1297</v>
      </c>
      <c r="I61" s="1" t="s">
        <v>1016</v>
      </c>
      <c r="J61" s="1" t="s">
        <v>1297</v>
      </c>
      <c r="K61" s="1" t="s">
        <v>1297</v>
      </c>
      <c r="L61" s="1" t="s">
        <v>1017</v>
      </c>
      <c r="M61" s="1" t="s">
        <v>1017</v>
      </c>
      <c r="N61" s="1" t="s">
        <v>1015</v>
      </c>
      <c r="O61" s="1" t="s">
        <v>1018</v>
      </c>
      <c r="P61" s="1" t="s">
        <v>1019</v>
      </c>
      <c r="Q61" s="1" t="s">
        <v>1298</v>
      </c>
      <c r="R61" s="1" t="s">
        <v>1021</v>
      </c>
      <c r="S61" s="1" t="s">
        <v>1022</v>
      </c>
      <c r="T61" s="1" t="s">
        <v>1023</v>
      </c>
    </row>
    <row r="62" s="1" customFormat="1" spans="1:20">
      <c r="A62" s="3">
        <v>18145607543</v>
      </c>
      <c r="B62" s="1" t="s">
        <v>1299</v>
      </c>
      <c r="C62" s="1" t="s">
        <v>1300</v>
      </c>
      <c r="D62" s="1" t="s">
        <v>1301</v>
      </c>
      <c r="E62" s="1" t="s">
        <v>1090</v>
      </c>
      <c r="F62" s="1" t="s">
        <v>1061</v>
      </c>
      <c r="G62" s="1" t="s">
        <v>1014</v>
      </c>
      <c r="H62" s="1" t="s">
        <v>1302</v>
      </c>
      <c r="I62" s="1" t="s">
        <v>1016</v>
      </c>
      <c r="J62" s="1" t="s">
        <v>1302</v>
      </c>
      <c r="K62" s="1" t="s">
        <v>1302</v>
      </c>
      <c r="L62" s="1" t="s">
        <v>1017</v>
      </c>
      <c r="M62" s="1" t="s">
        <v>1017</v>
      </c>
      <c r="N62" s="1" t="s">
        <v>1015</v>
      </c>
      <c r="O62" s="1" t="s">
        <v>1018</v>
      </c>
      <c r="P62" s="1" t="s">
        <v>1019</v>
      </c>
      <c r="Q62" s="1" t="s">
        <v>1303</v>
      </c>
      <c r="R62" s="1" t="s">
        <v>1021</v>
      </c>
      <c r="S62" s="1" t="s">
        <v>1022</v>
      </c>
      <c r="T62" s="1" t="s">
        <v>1023</v>
      </c>
    </row>
    <row r="63" s="1" customFormat="1" spans="1:20">
      <c r="A63" s="3">
        <v>18150031648</v>
      </c>
      <c r="B63" s="1" t="s">
        <v>1304</v>
      </c>
      <c r="C63" s="1" t="s">
        <v>1305</v>
      </c>
      <c r="D63" s="1" t="s">
        <v>1306</v>
      </c>
      <c r="E63" s="1" t="s">
        <v>1013</v>
      </c>
      <c r="F63" s="1" t="s">
        <v>1045</v>
      </c>
      <c r="G63" s="1" t="s">
        <v>1014</v>
      </c>
      <c r="H63" s="1" t="s">
        <v>1307</v>
      </c>
      <c r="I63" s="1" t="s">
        <v>1016</v>
      </c>
      <c r="J63" s="1" t="s">
        <v>1307</v>
      </c>
      <c r="K63" s="1" t="s">
        <v>1307</v>
      </c>
      <c r="L63" s="1" t="s">
        <v>1017</v>
      </c>
      <c r="M63" s="1" t="s">
        <v>1017</v>
      </c>
      <c r="N63" s="1" t="s">
        <v>1015</v>
      </c>
      <c r="O63" s="1" t="s">
        <v>1018</v>
      </c>
      <c r="P63" s="1" t="s">
        <v>1019</v>
      </c>
      <c r="Q63" s="1" t="s">
        <v>1308</v>
      </c>
      <c r="R63" s="1" t="s">
        <v>1021</v>
      </c>
      <c r="S63" s="1" t="s">
        <v>1022</v>
      </c>
      <c r="T63" s="1" t="s">
        <v>1023</v>
      </c>
    </row>
    <row r="64" s="1" customFormat="1" spans="1:20">
      <c r="A64" s="3">
        <v>18150099512</v>
      </c>
      <c r="B64" s="1" t="s">
        <v>1309</v>
      </c>
      <c r="C64" s="1" t="s">
        <v>1310</v>
      </c>
      <c r="D64" s="1" t="s">
        <v>1311</v>
      </c>
      <c r="E64" s="1" t="s">
        <v>1090</v>
      </c>
      <c r="F64" s="1" t="s">
        <v>1028</v>
      </c>
      <c r="G64" s="1" t="s">
        <v>1014</v>
      </c>
      <c r="H64" s="1" t="s">
        <v>1312</v>
      </c>
      <c r="I64" s="1" t="s">
        <v>1016</v>
      </c>
      <c r="J64" s="1" t="s">
        <v>1312</v>
      </c>
      <c r="K64" s="1" t="s">
        <v>1312</v>
      </c>
      <c r="L64" s="1" t="s">
        <v>1017</v>
      </c>
      <c r="M64" s="1" t="s">
        <v>1017</v>
      </c>
      <c r="N64" s="1" t="s">
        <v>1015</v>
      </c>
      <c r="O64" s="1" t="s">
        <v>1018</v>
      </c>
      <c r="P64" s="1" t="s">
        <v>1019</v>
      </c>
      <c r="Q64" s="1" t="s">
        <v>1313</v>
      </c>
      <c r="R64" s="1" t="s">
        <v>1021</v>
      </c>
      <c r="S64" s="1" t="s">
        <v>1022</v>
      </c>
      <c r="T64" s="1" t="s">
        <v>1023</v>
      </c>
    </row>
    <row r="65" s="1" customFormat="1" spans="1:20">
      <c r="A65" s="3">
        <v>18151217657</v>
      </c>
      <c r="B65" s="1" t="s">
        <v>1314</v>
      </c>
      <c r="C65" s="1" t="s">
        <v>1290</v>
      </c>
      <c r="D65" s="1" t="s">
        <v>1315</v>
      </c>
      <c r="E65" s="1" t="s">
        <v>1090</v>
      </c>
      <c r="F65" s="1" t="s">
        <v>1029</v>
      </c>
      <c r="G65" s="1" t="s">
        <v>1014</v>
      </c>
      <c r="H65" s="1" t="s">
        <v>1316</v>
      </c>
      <c r="I65" s="1" t="s">
        <v>1016</v>
      </c>
      <c r="J65" s="1" t="s">
        <v>1316</v>
      </c>
      <c r="K65" s="1" t="s">
        <v>1316</v>
      </c>
      <c r="L65" s="1" t="s">
        <v>1017</v>
      </c>
      <c r="M65" s="1" t="s">
        <v>1017</v>
      </c>
      <c r="N65" s="1" t="s">
        <v>1015</v>
      </c>
      <c r="O65" s="1" t="s">
        <v>1018</v>
      </c>
      <c r="P65" s="1" t="s">
        <v>1019</v>
      </c>
      <c r="Q65" s="1" t="s">
        <v>1317</v>
      </c>
      <c r="R65" s="1" t="s">
        <v>1021</v>
      </c>
      <c r="S65" s="1" t="s">
        <v>1022</v>
      </c>
      <c r="T65" s="1" t="s">
        <v>1023</v>
      </c>
    </row>
    <row r="66" s="1" customFormat="1" spans="1:20">
      <c r="A66" s="3">
        <v>18153553801</v>
      </c>
      <c r="B66" s="1" t="s">
        <v>1318</v>
      </c>
      <c r="C66" s="1" t="s">
        <v>1319</v>
      </c>
      <c r="D66" s="1" t="s">
        <v>1320</v>
      </c>
      <c r="E66" s="1" t="s">
        <v>1061</v>
      </c>
      <c r="F66" s="1" t="s">
        <v>1029</v>
      </c>
      <c r="G66" s="1" t="s">
        <v>1014</v>
      </c>
      <c r="H66" s="1" t="s">
        <v>1321</v>
      </c>
      <c r="I66" s="1" t="s">
        <v>1016</v>
      </c>
      <c r="J66" s="1" t="s">
        <v>1321</v>
      </c>
      <c r="K66" s="1" t="s">
        <v>1321</v>
      </c>
      <c r="L66" s="1" t="s">
        <v>1017</v>
      </c>
      <c r="M66" s="1" t="s">
        <v>1017</v>
      </c>
      <c r="N66" s="1" t="s">
        <v>1015</v>
      </c>
      <c r="O66" s="1" t="s">
        <v>1018</v>
      </c>
      <c r="P66" s="1" t="s">
        <v>1019</v>
      </c>
      <c r="Q66" s="1" t="s">
        <v>1322</v>
      </c>
      <c r="R66" s="1" t="s">
        <v>1021</v>
      </c>
      <c r="S66" s="1" t="s">
        <v>1022</v>
      </c>
      <c r="T66" s="1" t="s">
        <v>1023</v>
      </c>
    </row>
    <row r="67" s="1" customFormat="1" spans="1:20">
      <c r="A67" s="3">
        <v>18155224777</v>
      </c>
      <c r="B67" s="1" t="s">
        <v>1323</v>
      </c>
      <c r="C67" s="1" t="s">
        <v>1324</v>
      </c>
      <c r="D67" s="1" t="s">
        <v>1325</v>
      </c>
      <c r="E67" s="1" t="s">
        <v>1012</v>
      </c>
      <c r="F67" s="1" t="s">
        <v>1090</v>
      </c>
      <c r="G67" s="1" t="s">
        <v>1014</v>
      </c>
      <c r="H67" s="1" t="s">
        <v>1326</v>
      </c>
      <c r="I67" s="1" t="s">
        <v>1016</v>
      </c>
      <c r="J67" s="1" t="s">
        <v>1326</v>
      </c>
      <c r="K67" s="1" t="s">
        <v>1327</v>
      </c>
      <c r="L67" s="1" t="s">
        <v>1328</v>
      </c>
      <c r="M67" s="1" t="s">
        <v>1328</v>
      </c>
      <c r="N67" s="1" t="s">
        <v>1015</v>
      </c>
      <c r="O67" s="1" t="s">
        <v>1018</v>
      </c>
      <c r="P67" s="1" t="s">
        <v>1019</v>
      </c>
      <c r="Q67" s="1" t="s">
        <v>1329</v>
      </c>
      <c r="R67" s="1" t="s">
        <v>1021</v>
      </c>
      <c r="S67" s="1" t="s">
        <v>1022</v>
      </c>
      <c r="T67" s="1" t="s">
        <v>1023</v>
      </c>
    </row>
    <row r="68" s="1" customFormat="1" spans="1:20">
      <c r="A68" s="3">
        <v>18157942970</v>
      </c>
      <c r="B68" s="1" t="s">
        <v>1330</v>
      </c>
      <c r="C68" s="1" t="s">
        <v>1331</v>
      </c>
      <c r="D68" s="1" t="s">
        <v>1332</v>
      </c>
      <c r="E68" s="1" t="s">
        <v>1045</v>
      </c>
      <c r="F68" s="1" t="s">
        <v>1029</v>
      </c>
      <c r="G68" s="1" t="s">
        <v>1014</v>
      </c>
      <c r="H68" s="1" t="s">
        <v>1333</v>
      </c>
      <c r="I68" s="1" t="s">
        <v>1016</v>
      </c>
      <c r="J68" s="1" t="s">
        <v>1333</v>
      </c>
      <c r="K68" s="1" t="s">
        <v>1333</v>
      </c>
      <c r="L68" s="1" t="s">
        <v>1017</v>
      </c>
      <c r="M68" s="1" t="s">
        <v>1017</v>
      </c>
      <c r="N68" s="1" t="s">
        <v>1015</v>
      </c>
      <c r="O68" s="1" t="s">
        <v>1018</v>
      </c>
      <c r="P68" s="1" t="s">
        <v>1019</v>
      </c>
      <c r="Q68" s="1" t="s">
        <v>1334</v>
      </c>
      <c r="R68" s="1" t="s">
        <v>1021</v>
      </c>
      <c r="S68" s="1" t="s">
        <v>1022</v>
      </c>
      <c r="T68" s="1" t="s">
        <v>1023</v>
      </c>
    </row>
    <row r="69" s="1" customFormat="1" spans="1:20">
      <c r="A69" s="3">
        <v>18158663797</v>
      </c>
      <c r="B69" s="1" t="s">
        <v>1335</v>
      </c>
      <c r="C69" s="1" t="s">
        <v>1141</v>
      </c>
      <c r="D69" s="1" t="s">
        <v>1336</v>
      </c>
      <c r="E69" s="1" t="s">
        <v>1055</v>
      </c>
      <c r="F69" s="1" t="s">
        <v>1028</v>
      </c>
      <c r="G69" s="1" t="s">
        <v>1014</v>
      </c>
      <c r="H69" s="1" t="s">
        <v>1337</v>
      </c>
      <c r="I69" s="1" t="s">
        <v>1016</v>
      </c>
      <c r="J69" s="1" t="s">
        <v>1337</v>
      </c>
      <c r="K69" s="1" t="s">
        <v>1337</v>
      </c>
      <c r="L69" s="1" t="s">
        <v>1017</v>
      </c>
      <c r="M69" s="1" t="s">
        <v>1017</v>
      </c>
      <c r="N69" s="1" t="s">
        <v>1015</v>
      </c>
      <c r="O69" s="1" t="s">
        <v>1018</v>
      </c>
      <c r="P69" s="1" t="s">
        <v>1019</v>
      </c>
      <c r="Q69" s="1" t="s">
        <v>1338</v>
      </c>
      <c r="R69" s="1" t="s">
        <v>1021</v>
      </c>
      <c r="S69" s="1" t="s">
        <v>1022</v>
      </c>
      <c r="T69" s="1" t="s">
        <v>1023</v>
      </c>
    </row>
    <row r="70" s="1" customFormat="1" spans="1:20">
      <c r="A70" s="3">
        <v>18162509832</v>
      </c>
      <c r="B70" s="1" t="s">
        <v>1339</v>
      </c>
      <c r="C70" s="1" t="s">
        <v>1340</v>
      </c>
      <c r="D70" s="1" t="s">
        <v>1341</v>
      </c>
      <c r="E70" s="1" t="s">
        <v>1013</v>
      </c>
      <c r="F70" s="1" t="s">
        <v>1028</v>
      </c>
      <c r="G70" s="1" t="s">
        <v>1014</v>
      </c>
      <c r="H70" s="1" t="s">
        <v>1342</v>
      </c>
      <c r="I70" s="1" t="s">
        <v>1016</v>
      </c>
      <c r="J70" s="1" t="s">
        <v>1342</v>
      </c>
      <c r="K70" s="1" t="s">
        <v>1342</v>
      </c>
      <c r="L70" s="1" t="s">
        <v>1017</v>
      </c>
      <c r="M70" s="1" t="s">
        <v>1017</v>
      </c>
      <c r="N70" s="1" t="s">
        <v>1015</v>
      </c>
      <c r="O70" s="1" t="s">
        <v>1018</v>
      </c>
      <c r="P70" s="1" t="s">
        <v>1019</v>
      </c>
      <c r="Q70" s="1" t="s">
        <v>1343</v>
      </c>
      <c r="R70" s="1" t="s">
        <v>1021</v>
      </c>
      <c r="S70" s="1" t="s">
        <v>1022</v>
      </c>
      <c r="T70" s="1" t="s">
        <v>1023</v>
      </c>
    </row>
    <row r="71" s="1" customFormat="1" spans="1:20">
      <c r="A71" s="3">
        <v>18168728833</v>
      </c>
      <c r="B71" s="1" t="s">
        <v>1344</v>
      </c>
      <c r="C71" s="1" t="s">
        <v>1345</v>
      </c>
      <c r="D71" s="1" t="s">
        <v>1346</v>
      </c>
      <c r="E71" s="1" t="s">
        <v>1013</v>
      </c>
      <c r="F71" s="1" t="s">
        <v>1045</v>
      </c>
      <c r="G71" s="1" t="s">
        <v>1014</v>
      </c>
      <c r="H71" s="1" t="s">
        <v>1347</v>
      </c>
      <c r="I71" s="1" t="s">
        <v>1016</v>
      </c>
      <c r="J71" s="1" t="s">
        <v>1347</v>
      </c>
      <c r="K71" s="1" t="s">
        <v>1347</v>
      </c>
      <c r="L71" s="1" t="s">
        <v>1017</v>
      </c>
      <c r="M71" s="1" t="s">
        <v>1017</v>
      </c>
      <c r="N71" s="1" t="s">
        <v>1015</v>
      </c>
      <c r="O71" s="1" t="s">
        <v>1018</v>
      </c>
      <c r="P71" s="1" t="s">
        <v>1019</v>
      </c>
      <c r="Q71" s="1" t="s">
        <v>1348</v>
      </c>
      <c r="R71" s="1" t="s">
        <v>1021</v>
      </c>
      <c r="S71" s="1" t="s">
        <v>1022</v>
      </c>
      <c r="T71" s="1" t="s">
        <v>1023</v>
      </c>
    </row>
    <row r="72" s="1" customFormat="1" spans="1:20">
      <c r="A72" s="3">
        <v>18182109103</v>
      </c>
      <c r="B72" s="1" t="s">
        <v>1349</v>
      </c>
      <c r="C72" s="1" t="s">
        <v>1350</v>
      </c>
      <c r="D72" s="1" t="s">
        <v>1351</v>
      </c>
      <c r="E72" s="1" t="s">
        <v>1045</v>
      </c>
      <c r="F72" s="1" t="s">
        <v>1029</v>
      </c>
      <c r="G72" s="1" t="s">
        <v>1014</v>
      </c>
      <c r="H72" s="1" t="s">
        <v>1352</v>
      </c>
      <c r="I72" s="1" t="s">
        <v>1016</v>
      </c>
      <c r="J72" s="1" t="s">
        <v>1352</v>
      </c>
      <c r="K72" s="1" t="s">
        <v>1352</v>
      </c>
      <c r="L72" s="1" t="s">
        <v>1017</v>
      </c>
      <c r="M72" s="1" t="s">
        <v>1017</v>
      </c>
      <c r="N72" s="1" t="s">
        <v>1015</v>
      </c>
      <c r="O72" s="1" t="s">
        <v>1018</v>
      </c>
      <c r="P72" s="1" t="s">
        <v>1019</v>
      </c>
      <c r="Q72" s="1" t="s">
        <v>1353</v>
      </c>
      <c r="R72" s="1" t="s">
        <v>1021</v>
      </c>
      <c r="S72" s="1" t="s">
        <v>1022</v>
      </c>
      <c r="T72" s="1" t="s">
        <v>1023</v>
      </c>
    </row>
    <row r="73" s="1" customFormat="1" spans="1:20">
      <c r="A73" s="3">
        <v>18188048604</v>
      </c>
      <c r="B73" s="1" t="s">
        <v>1354</v>
      </c>
      <c r="C73" s="1" t="s">
        <v>1331</v>
      </c>
      <c r="D73" s="1" t="s">
        <v>1355</v>
      </c>
      <c r="E73" s="1" t="s">
        <v>1055</v>
      </c>
      <c r="F73" s="1" t="s">
        <v>1029</v>
      </c>
      <c r="G73" s="1" t="s">
        <v>1014</v>
      </c>
      <c r="H73" s="1" t="s">
        <v>1356</v>
      </c>
      <c r="I73" s="1" t="s">
        <v>1016</v>
      </c>
      <c r="J73" s="1" t="s">
        <v>1356</v>
      </c>
      <c r="K73" s="1" t="s">
        <v>1356</v>
      </c>
      <c r="L73" s="1" t="s">
        <v>1017</v>
      </c>
      <c r="M73" s="1" t="s">
        <v>1017</v>
      </c>
      <c r="N73" s="1" t="s">
        <v>1015</v>
      </c>
      <c r="O73" s="1" t="s">
        <v>1018</v>
      </c>
      <c r="P73" s="1" t="s">
        <v>1019</v>
      </c>
      <c r="Q73" s="1" t="s">
        <v>1357</v>
      </c>
      <c r="R73" s="1" t="s">
        <v>1021</v>
      </c>
      <c r="S73" s="1" t="s">
        <v>1022</v>
      </c>
      <c r="T73" s="1" t="s">
        <v>1023</v>
      </c>
    </row>
    <row r="74" s="1" customFormat="1" spans="1:20">
      <c r="A74" s="3">
        <v>18188269267</v>
      </c>
      <c r="B74" s="1" t="s">
        <v>1358</v>
      </c>
      <c r="C74" s="1" t="s">
        <v>1102</v>
      </c>
      <c r="D74" s="1" t="s">
        <v>1359</v>
      </c>
      <c r="E74" s="1" t="s">
        <v>1090</v>
      </c>
      <c r="F74" s="1" t="s">
        <v>1029</v>
      </c>
      <c r="G74" s="1" t="s">
        <v>1014</v>
      </c>
      <c r="H74" s="1" t="s">
        <v>1360</v>
      </c>
      <c r="I74" s="1" t="s">
        <v>1016</v>
      </c>
      <c r="J74" s="1" t="s">
        <v>1360</v>
      </c>
      <c r="K74" s="1" t="s">
        <v>1360</v>
      </c>
      <c r="L74" s="1" t="s">
        <v>1017</v>
      </c>
      <c r="M74" s="1" t="s">
        <v>1017</v>
      </c>
      <c r="N74" s="1" t="s">
        <v>1015</v>
      </c>
      <c r="O74" s="1" t="s">
        <v>1018</v>
      </c>
      <c r="P74" s="1" t="s">
        <v>1019</v>
      </c>
      <c r="Q74" s="1" t="s">
        <v>1361</v>
      </c>
      <c r="R74" s="1" t="s">
        <v>1021</v>
      </c>
      <c r="S74" s="1" t="s">
        <v>1022</v>
      </c>
      <c r="T74" s="1" t="s">
        <v>1023</v>
      </c>
    </row>
    <row r="75" s="1" customFormat="1" spans="1:20">
      <c r="A75" s="3">
        <v>18190827251</v>
      </c>
      <c r="B75" s="1" t="s">
        <v>1362</v>
      </c>
      <c r="C75" s="1" t="s">
        <v>1228</v>
      </c>
      <c r="D75" s="1" t="s">
        <v>1363</v>
      </c>
      <c r="E75" s="1" t="s">
        <v>1039</v>
      </c>
      <c r="F75" s="1" t="s">
        <v>1045</v>
      </c>
      <c r="G75" s="1" t="s">
        <v>1014</v>
      </c>
      <c r="H75" s="1" t="s">
        <v>1364</v>
      </c>
      <c r="I75" s="1" t="s">
        <v>1016</v>
      </c>
      <c r="J75" s="1" t="s">
        <v>1364</v>
      </c>
      <c r="K75" s="1" t="s">
        <v>1364</v>
      </c>
      <c r="L75" s="1" t="s">
        <v>1017</v>
      </c>
      <c r="M75" s="1" t="s">
        <v>1017</v>
      </c>
      <c r="N75" s="1" t="s">
        <v>1015</v>
      </c>
      <c r="O75" s="1" t="s">
        <v>1018</v>
      </c>
      <c r="P75" s="1" t="s">
        <v>1019</v>
      </c>
      <c r="Q75" s="1" t="s">
        <v>1365</v>
      </c>
      <c r="R75" s="1" t="s">
        <v>1021</v>
      </c>
      <c r="S75" s="1" t="s">
        <v>1022</v>
      </c>
      <c r="T75" s="1" t="s">
        <v>1023</v>
      </c>
    </row>
    <row r="76" s="1" customFormat="1" spans="1:20">
      <c r="A76" s="3">
        <v>18193568143</v>
      </c>
      <c r="B76" s="1" t="s">
        <v>1366</v>
      </c>
      <c r="C76" s="1" t="s">
        <v>1367</v>
      </c>
      <c r="D76" s="1" t="s">
        <v>1368</v>
      </c>
      <c r="E76" s="1" t="s">
        <v>1090</v>
      </c>
      <c r="F76" s="1" t="s">
        <v>1061</v>
      </c>
      <c r="G76" s="1" t="s">
        <v>1014</v>
      </c>
      <c r="H76" s="1" t="s">
        <v>1369</v>
      </c>
      <c r="I76" s="1" t="s">
        <v>1016</v>
      </c>
      <c r="J76" s="1" t="s">
        <v>1369</v>
      </c>
      <c r="K76" s="1" t="s">
        <v>1369</v>
      </c>
      <c r="L76" s="1" t="s">
        <v>1017</v>
      </c>
      <c r="M76" s="1" t="s">
        <v>1017</v>
      </c>
      <c r="N76" s="1" t="s">
        <v>1015</v>
      </c>
      <c r="O76" s="1" t="s">
        <v>1018</v>
      </c>
      <c r="P76" s="1" t="s">
        <v>1019</v>
      </c>
      <c r="Q76" s="1" t="s">
        <v>1370</v>
      </c>
      <c r="R76" s="1" t="s">
        <v>1021</v>
      </c>
      <c r="S76" s="1" t="s">
        <v>1022</v>
      </c>
      <c r="T76" s="1" t="s">
        <v>1023</v>
      </c>
    </row>
    <row r="77" s="1" customFormat="1" spans="1:20">
      <c r="A77" s="3">
        <v>18196744342</v>
      </c>
      <c r="B77" s="1" t="s">
        <v>1371</v>
      </c>
      <c r="C77" s="1" t="s">
        <v>1372</v>
      </c>
      <c r="D77" s="1" t="s">
        <v>1373</v>
      </c>
      <c r="E77" s="1" t="s">
        <v>1039</v>
      </c>
      <c r="F77" s="1" t="s">
        <v>1045</v>
      </c>
      <c r="G77" s="1" t="s">
        <v>1014</v>
      </c>
      <c r="H77" s="1" t="s">
        <v>1374</v>
      </c>
      <c r="I77" s="1" t="s">
        <v>1016</v>
      </c>
      <c r="J77" s="1" t="s">
        <v>1374</v>
      </c>
      <c r="K77" s="1" t="s">
        <v>1374</v>
      </c>
      <c r="L77" s="1" t="s">
        <v>1017</v>
      </c>
      <c r="M77" s="1" t="s">
        <v>1017</v>
      </c>
      <c r="N77" s="1" t="s">
        <v>1015</v>
      </c>
      <c r="O77" s="1" t="s">
        <v>1018</v>
      </c>
      <c r="P77" s="1" t="s">
        <v>1019</v>
      </c>
      <c r="Q77" s="1" t="s">
        <v>1375</v>
      </c>
      <c r="R77" s="1" t="s">
        <v>1021</v>
      </c>
      <c r="S77" s="1" t="s">
        <v>1022</v>
      </c>
      <c r="T77" s="1" t="s">
        <v>1023</v>
      </c>
    </row>
    <row r="78" s="1" customFormat="1" spans="1:20">
      <c r="A78" s="3">
        <v>18198015215</v>
      </c>
      <c r="B78" s="1" t="s">
        <v>1376</v>
      </c>
      <c r="C78" s="1" t="s">
        <v>1367</v>
      </c>
      <c r="D78" s="1" t="s">
        <v>1377</v>
      </c>
      <c r="E78" s="1" t="s">
        <v>1045</v>
      </c>
      <c r="F78" s="1" t="s">
        <v>1090</v>
      </c>
      <c r="G78" s="1" t="s">
        <v>1014</v>
      </c>
      <c r="H78" s="1" t="s">
        <v>1378</v>
      </c>
      <c r="I78" s="1" t="s">
        <v>1016</v>
      </c>
      <c r="J78" s="1" t="s">
        <v>1378</v>
      </c>
      <c r="K78" s="1" t="s">
        <v>1378</v>
      </c>
      <c r="L78" s="1" t="s">
        <v>1017</v>
      </c>
      <c r="M78" s="1" t="s">
        <v>1017</v>
      </c>
      <c r="N78" s="1" t="s">
        <v>1015</v>
      </c>
      <c r="O78" s="1" t="s">
        <v>1018</v>
      </c>
      <c r="P78" s="1" t="s">
        <v>1019</v>
      </c>
      <c r="Q78" s="1" t="s">
        <v>1379</v>
      </c>
      <c r="R78" s="1" t="s">
        <v>1021</v>
      </c>
      <c r="S78" s="1" t="s">
        <v>1022</v>
      </c>
      <c r="T78" s="1" t="s">
        <v>1023</v>
      </c>
    </row>
    <row r="79" s="1" customFormat="1" spans="1:20">
      <c r="A79" s="3">
        <v>18198863042</v>
      </c>
      <c r="B79" s="1" t="s">
        <v>1380</v>
      </c>
      <c r="C79" s="1" t="s">
        <v>1381</v>
      </c>
      <c r="D79" s="1" t="s">
        <v>1382</v>
      </c>
      <c r="E79" s="1" t="s">
        <v>1045</v>
      </c>
      <c r="F79" s="1" t="s">
        <v>1028</v>
      </c>
      <c r="G79" s="1" t="s">
        <v>1014</v>
      </c>
      <c r="H79" s="1" t="s">
        <v>1383</v>
      </c>
      <c r="I79" s="1" t="s">
        <v>1016</v>
      </c>
      <c r="J79" s="1" t="s">
        <v>1383</v>
      </c>
      <c r="K79" s="1" t="s">
        <v>1383</v>
      </c>
      <c r="L79" s="1" t="s">
        <v>1017</v>
      </c>
      <c r="M79" s="1" t="s">
        <v>1017</v>
      </c>
      <c r="N79" s="1" t="s">
        <v>1015</v>
      </c>
      <c r="O79" s="1" t="s">
        <v>1018</v>
      </c>
      <c r="P79" s="1" t="s">
        <v>1019</v>
      </c>
      <c r="Q79" s="1" t="s">
        <v>1384</v>
      </c>
      <c r="R79" s="1" t="s">
        <v>1021</v>
      </c>
      <c r="S79" s="1" t="s">
        <v>1022</v>
      </c>
      <c r="T79" s="1" t="s">
        <v>1023</v>
      </c>
    </row>
    <row r="80" s="1" customFormat="1" spans="1:20">
      <c r="A80" s="3">
        <v>18202925197</v>
      </c>
      <c r="B80" s="1" t="s">
        <v>1385</v>
      </c>
      <c r="C80" s="1" t="s">
        <v>1386</v>
      </c>
      <c r="D80" s="1" t="s">
        <v>1387</v>
      </c>
      <c r="E80" s="1" t="s">
        <v>1039</v>
      </c>
      <c r="F80" s="1" t="s">
        <v>1045</v>
      </c>
      <c r="G80" s="1" t="s">
        <v>1014</v>
      </c>
      <c r="H80" s="1" t="s">
        <v>1388</v>
      </c>
      <c r="I80" s="1" t="s">
        <v>1016</v>
      </c>
      <c r="J80" s="1" t="s">
        <v>1388</v>
      </c>
      <c r="K80" s="1" t="s">
        <v>1388</v>
      </c>
      <c r="L80" s="1" t="s">
        <v>1017</v>
      </c>
      <c r="M80" s="1" t="s">
        <v>1017</v>
      </c>
      <c r="N80" s="1" t="s">
        <v>1015</v>
      </c>
      <c r="O80" s="1" t="s">
        <v>1018</v>
      </c>
      <c r="P80" s="1" t="s">
        <v>1019</v>
      </c>
      <c r="Q80" s="1" t="s">
        <v>1389</v>
      </c>
      <c r="R80" s="1" t="s">
        <v>1021</v>
      </c>
      <c r="S80" s="1" t="s">
        <v>1022</v>
      </c>
      <c r="T80" s="1" t="s">
        <v>1023</v>
      </c>
    </row>
    <row r="81" s="1" customFormat="1" spans="1:20">
      <c r="A81" s="3">
        <v>18203330238</v>
      </c>
      <c r="B81" s="1" t="s">
        <v>1390</v>
      </c>
      <c r="C81" s="1" t="s">
        <v>1367</v>
      </c>
      <c r="D81" s="1" t="s">
        <v>1391</v>
      </c>
      <c r="E81" s="1" t="s">
        <v>1045</v>
      </c>
      <c r="F81" s="1" t="s">
        <v>1028</v>
      </c>
      <c r="G81" s="1" t="s">
        <v>1014</v>
      </c>
      <c r="H81" s="1" t="s">
        <v>1369</v>
      </c>
      <c r="I81" s="1" t="s">
        <v>1016</v>
      </c>
      <c r="J81" s="1" t="s">
        <v>1369</v>
      </c>
      <c r="K81" s="1" t="s">
        <v>1369</v>
      </c>
      <c r="L81" s="1" t="s">
        <v>1017</v>
      </c>
      <c r="M81" s="1" t="s">
        <v>1017</v>
      </c>
      <c r="N81" s="1" t="s">
        <v>1015</v>
      </c>
      <c r="O81" s="1" t="s">
        <v>1018</v>
      </c>
      <c r="P81" s="1" t="s">
        <v>1019</v>
      </c>
      <c r="Q81" s="1" t="s">
        <v>1392</v>
      </c>
      <c r="R81" s="1" t="s">
        <v>1021</v>
      </c>
      <c r="S81" s="1" t="s">
        <v>1022</v>
      </c>
      <c r="T81" s="1" t="s">
        <v>1023</v>
      </c>
    </row>
    <row r="82" s="1" customFormat="1" spans="1:20">
      <c r="A82" s="3">
        <v>18203780471</v>
      </c>
      <c r="B82" s="1" t="s">
        <v>1393</v>
      </c>
      <c r="C82" s="1" t="s">
        <v>1394</v>
      </c>
      <c r="D82" s="1" t="s">
        <v>1395</v>
      </c>
      <c r="E82" s="1" t="s">
        <v>1039</v>
      </c>
      <c r="F82" s="1" t="s">
        <v>1090</v>
      </c>
      <c r="G82" s="1" t="s">
        <v>1014</v>
      </c>
      <c r="H82" s="1" t="s">
        <v>1396</v>
      </c>
      <c r="I82" s="1" t="s">
        <v>1016</v>
      </c>
      <c r="J82" s="1" t="s">
        <v>1396</v>
      </c>
      <c r="K82" s="1" t="s">
        <v>1396</v>
      </c>
      <c r="L82" s="1" t="s">
        <v>1017</v>
      </c>
      <c r="M82" s="1" t="s">
        <v>1017</v>
      </c>
      <c r="N82" s="1" t="s">
        <v>1015</v>
      </c>
      <c r="O82" s="1" t="s">
        <v>1018</v>
      </c>
      <c r="P82" s="1" t="s">
        <v>1019</v>
      </c>
      <c r="Q82" s="1" t="s">
        <v>1397</v>
      </c>
      <c r="R82" s="1" t="s">
        <v>1021</v>
      </c>
      <c r="S82" s="1" t="s">
        <v>1022</v>
      </c>
      <c r="T82" s="1" t="s">
        <v>1023</v>
      </c>
    </row>
    <row r="83" s="1" customFormat="1" spans="1:20">
      <c r="A83" s="3">
        <v>18208847412</v>
      </c>
      <c r="B83" s="1" t="s">
        <v>1398</v>
      </c>
      <c r="C83" s="1" t="s">
        <v>1399</v>
      </c>
      <c r="D83" s="1" t="s">
        <v>1400</v>
      </c>
      <c r="E83" s="1" t="s">
        <v>1045</v>
      </c>
      <c r="F83" s="1" t="s">
        <v>1090</v>
      </c>
      <c r="G83" s="1" t="s">
        <v>1014</v>
      </c>
      <c r="H83" s="1" t="s">
        <v>1401</v>
      </c>
      <c r="I83" s="1" t="s">
        <v>1016</v>
      </c>
      <c r="J83" s="1" t="s">
        <v>1401</v>
      </c>
      <c r="K83" s="1" t="s">
        <v>1401</v>
      </c>
      <c r="L83" s="1" t="s">
        <v>1017</v>
      </c>
      <c r="M83" s="1" t="s">
        <v>1017</v>
      </c>
      <c r="N83" s="1" t="s">
        <v>1015</v>
      </c>
      <c r="O83" s="1" t="s">
        <v>1018</v>
      </c>
      <c r="P83" s="1" t="s">
        <v>1019</v>
      </c>
      <c r="Q83" s="1" t="s">
        <v>1402</v>
      </c>
      <c r="R83" s="1" t="s">
        <v>1021</v>
      </c>
      <c r="S83" s="1" t="s">
        <v>1022</v>
      </c>
      <c r="T83" s="1" t="s">
        <v>1023</v>
      </c>
    </row>
    <row r="84" s="1" customFormat="1" spans="1:20">
      <c r="A84" s="3">
        <v>18209311243</v>
      </c>
      <c r="B84" s="1" t="s">
        <v>1403</v>
      </c>
      <c r="C84" s="1" t="s">
        <v>1404</v>
      </c>
      <c r="D84" s="1" t="s">
        <v>1405</v>
      </c>
      <c r="E84" s="1" t="s">
        <v>1090</v>
      </c>
      <c r="F84" s="1" t="s">
        <v>1028</v>
      </c>
      <c r="G84" s="1" t="s">
        <v>1014</v>
      </c>
      <c r="H84" s="1" t="s">
        <v>1406</v>
      </c>
      <c r="I84" s="1" t="s">
        <v>1016</v>
      </c>
      <c r="J84" s="1" t="s">
        <v>1406</v>
      </c>
      <c r="K84" s="1" t="s">
        <v>1406</v>
      </c>
      <c r="L84" s="1" t="s">
        <v>1017</v>
      </c>
      <c r="M84" s="1" t="s">
        <v>1017</v>
      </c>
      <c r="N84" s="1" t="s">
        <v>1015</v>
      </c>
      <c r="O84" s="1" t="s">
        <v>1018</v>
      </c>
      <c r="P84" s="1" t="s">
        <v>1019</v>
      </c>
      <c r="Q84" s="1" t="s">
        <v>1407</v>
      </c>
      <c r="R84" s="1" t="s">
        <v>1021</v>
      </c>
      <c r="S84" s="1" t="s">
        <v>1022</v>
      </c>
      <c r="T84" s="1" t="s">
        <v>1023</v>
      </c>
    </row>
    <row r="85" s="1" customFormat="1" spans="1:20">
      <c r="A85" s="3">
        <v>18221361289</v>
      </c>
      <c r="B85" s="1" t="s">
        <v>1408</v>
      </c>
      <c r="C85" s="1" t="s">
        <v>1409</v>
      </c>
      <c r="D85" s="1" t="s">
        <v>1410</v>
      </c>
      <c r="E85" s="1" t="s">
        <v>1028</v>
      </c>
      <c r="F85" s="1" t="s">
        <v>1029</v>
      </c>
      <c r="G85" s="1" t="s">
        <v>1014</v>
      </c>
      <c r="H85" s="1" t="s">
        <v>1411</v>
      </c>
      <c r="I85" s="1" t="s">
        <v>1016</v>
      </c>
      <c r="J85" s="1" t="s">
        <v>1411</v>
      </c>
      <c r="K85" s="1" t="s">
        <v>1411</v>
      </c>
      <c r="L85" s="1" t="s">
        <v>1017</v>
      </c>
      <c r="M85" s="1" t="s">
        <v>1017</v>
      </c>
      <c r="N85" s="1" t="s">
        <v>1015</v>
      </c>
      <c r="O85" s="1" t="s">
        <v>1018</v>
      </c>
      <c r="P85" s="1" t="s">
        <v>1019</v>
      </c>
      <c r="Q85" s="1" t="s">
        <v>1412</v>
      </c>
      <c r="R85" s="1" t="s">
        <v>1021</v>
      </c>
      <c r="S85" s="1" t="s">
        <v>1022</v>
      </c>
      <c r="T85" s="1" t="s">
        <v>1023</v>
      </c>
    </row>
    <row r="86" s="1" customFormat="1" spans="1:20">
      <c r="A86" s="3">
        <v>18221739407</v>
      </c>
      <c r="B86" s="1" t="s">
        <v>1413</v>
      </c>
      <c r="C86" s="1" t="s">
        <v>1414</v>
      </c>
      <c r="D86" s="1" t="s">
        <v>1415</v>
      </c>
      <c r="E86" s="1" t="s">
        <v>1039</v>
      </c>
      <c r="F86" s="1" t="s">
        <v>1045</v>
      </c>
      <c r="G86" s="1" t="s">
        <v>1014</v>
      </c>
      <c r="H86" s="1" t="s">
        <v>1416</v>
      </c>
      <c r="I86" s="1" t="s">
        <v>1016</v>
      </c>
      <c r="J86" s="1" t="s">
        <v>1416</v>
      </c>
      <c r="K86" s="1" t="s">
        <v>1416</v>
      </c>
      <c r="L86" s="1" t="s">
        <v>1017</v>
      </c>
      <c r="M86" s="1" t="s">
        <v>1017</v>
      </c>
      <c r="N86" s="1" t="s">
        <v>1015</v>
      </c>
      <c r="O86" s="1" t="s">
        <v>1018</v>
      </c>
      <c r="P86" s="1" t="s">
        <v>1019</v>
      </c>
      <c r="Q86" s="1" t="s">
        <v>1417</v>
      </c>
      <c r="R86" s="1" t="s">
        <v>1021</v>
      </c>
      <c r="S86" s="1" t="s">
        <v>1022</v>
      </c>
      <c r="T86" s="1" t="s">
        <v>1023</v>
      </c>
    </row>
    <row r="87" s="1" customFormat="1" spans="1:20">
      <c r="A87" s="3">
        <v>18226608299</v>
      </c>
      <c r="B87" s="1" t="s">
        <v>1418</v>
      </c>
      <c r="C87" s="1" t="s">
        <v>1331</v>
      </c>
      <c r="D87" s="1" t="s">
        <v>1419</v>
      </c>
      <c r="E87" s="1" t="s">
        <v>1045</v>
      </c>
      <c r="F87" s="1" t="s">
        <v>1029</v>
      </c>
      <c r="G87" s="1" t="s">
        <v>1014</v>
      </c>
      <c r="H87" s="1" t="s">
        <v>1333</v>
      </c>
      <c r="I87" s="1" t="s">
        <v>1016</v>
      </c>
      <c r="J87" s="1" t="s">
        <v>1333</v>
      </c>
      <c r="K87" s="1" t="s">
        <v>1333</v>
      </c>
      <c r="L87" s="1" t="s">
        <v>1017</v>
      </c>
      <c r="M87" s="1" t="s">
        <v>1017</v>
      </c>
      <c r="N87" s="1" t="s">
        <v>1015</v>
      </c>
      <c r="O87" s="1" t="s">
        <v>1018</v>
      </c>
      <c r="P87" s="1" t="s">
        <v>1019</v>
      </c>
      <c r="Q87" s="1" t="s">
        <v>1420</v>
      </c>
      <c r="R87" s="1" t="s">
        <v>1021</v>
      </c>
      <c r="S87" s="1" t="s">
        <v>1022</v>
      </c>
      <c r="T87" s="1" t="s">
        <v>1023</v>
      </c>
    </row>
    <row r="88" s="1" customFormat="1" spans="1:20">
      <c r="A88" s="3">
        <v>18226776064</v>
      </c>
      <c r="B88" s="1" t="s">
        <v>1421</v>
      </c>
      <c r="C88" s="1" t="s">
        <v>1160</v>
      </c>
      <c r="D88" s="1" t="s">
        <v>1422</v>
      </c>
      <c r="E88" s="1" t="s">
        <v>1055</v>
      </c>
      <c r="F88" s="1" t="s">
        <v>1045</v>
      </c>
      <c r="G88" s="1" t="s">
        <v>1014</v>
      </c>
      <c r="H88" s="1" t="s">
        <v>1195</v>
      </c>
      <c r="I88" s="1" t="s">
        <v>1016</v>
      </c>
      <c r="J88" s="1" t="s">
        <v>1195</v>
      </c>
      <c r="K88" s="1" t="s">
        <v>1195</v>
      </c>
      <c r="L88" s="1" t="s">
        <v>1017</v>
      </c>
      <c r="M88" s="1" t="s">
        <v>1017</v>
      </c>
      <c r="N88" s="1" t="s">
        <v>1015</v>
      </c>
      <c r="O88" s="1" t="s">
        <v>1018</v>
      </c>
      <c r="P88" s="1" t="s">
        <v>1019</v>
      </c>
      <c r="Q88" s="1" t="s">
        <v>1423</v>
      </c>
      <c r="R88" s="1" t="s">
        <v>1021</v>
      </c>
      <c r="S88" s="1" t="s">
        <v>1022</v>
      </c>
      <c r="T88" s="1" t="s">
        <v>1023</v>
      </c>
    </row>
    <row r="89" s="1" customFormat="1" spans="1:20">
      <c r="A89" s="1">
        <v>18253052951</v>
      </c>
      <c r="B89" s="1" t="s">
        <v>1424</v>
      </c>
      <c r="C89" s="1" t="s">
        <v>1350</v>
      </c>
      <c r="D89" s="1" t="s">
        <v>1425</v>
      </c>
      <c r="E89" s="1" t="s">
        <v>1012</v>
      </c>
      <c r="F89" s="1" t="s">
        <v>1013</v>
      </c>
      <c r="G89" s="1" t="s">
        <v>1014</v>
      </c>
      <c r="H89" s="1" t="s">
        <v>1015</v>
      </c>
      <c r="I89" s="1" t="s">
        <v>1016</v>
      </c>
      <c r="J89" s="1" t="s">
        <v>1015</v>
      </c>
      <c r="K89" s="1" t="s">
        <v>1015</v>
      </c>
      <c r="L89" s="1" t="s">
        <v>1017</v>
      </c>
      <c r="M89" s="1" t="s">
        <v>1017</v>
      </c>
      <c r="N89" s="1" t="s">
        <v>1015</v>
      </c>
      <c r="O89" s="1" t="s">
        <v>1018</v>
      </c>
      <c r="P89" s="1" t="s">
        <v>1019</v>
      </c>
      <c r="Q89" s="1" t="s">
        <v>1426</v>
      </c>
      <c r="R89" s="1" t="s">
        <v>1021</v>
      </c>
      <c r="S89" s="1" t="s">
        <v>1022</v>
      </c>
      <c r="T89" s="1" t="s">
        <v>1023</v>
      </c>
    </row>
    <row r="90" s="1" customFormat="1" spans="1:20">
      <c r="A90" s="3">
        <v>18230705867</v>
      </c>
      <c r="B90" s="1" t="s">
        <v>1427</v>
      </c>
      <c r="C90" s="1" t="s">
        <v>1203</v>
      </c>
      <c r="D90" s="1" t="s">
        <v>1428</v>
      </c>
      <c r="E90" s="1" t="s">
        <v>1085</v>
      </c>
      <c r="F90" s="1" t="s">
        <v>1045</v>
      </c>
      <c r="G90" s="1" t="s">
        <v>1014</v>
      </c>
      <c r="H90" s="1" t="s">
        <v>1429</v>
      </c>
      <c r="I90" s="1" t="s">
        <v>1016</v>
      </c>
      <c r="J90" s="1" t="s">
        <v>1429</v>
      </c>
      <c r="K90" s="1" t="s">
        <v>1429</v>
      </c>
      <c r="L90" s="1" t="s">
        <v>1017</v>
      </c>
      <c r="M90" s="1" t="s">
        <v>1017</v>
      </c>
      <c r="N90" s="1" t="s">
        <v>1015</v>
      </c>
      <c r="O90" s="1" t="s">
        <v>1018</v>
      </c>
      <c r="P90" s="1" t="s">
        <v>1019</v>
      </c>
      <c r="Q90" s="1" t="s">
        <v>1430</v>
      </c>
      <c r="R90" s="1" t="s">
        <v>1021</v>
      </c>
      <c r="S90" s="1" t="s">
        <v>1022</v>
      </c>
      <c r="T90" s="1" t="s">
        <v>1023</v>
      </c>
    </row>
    <row r="91" s="1" customFormat="1" spans="1:20">
      <c r="A91" s="3">
        <v>18230649906</v>
      </c>
      <c r="B91" s="1" t="s">
        <v>1431</v>
      </c>
      <c r="C91" s="1" t="s">
        <v>1432</v>
      </c>
      <c r="D91" s="1" t="s">
        <v>1433</v>
      </c>
      <c r="E91" s="1" t="s">
        <v>1013</v>
      </c>
      <c r="F91" s="1" t="s">
        <v>1028</v>
      </c>
      <c r="G91" s="1" t="s">
        <v>1014</v>
      </c>
      <c r="H91" s="1" t="s">
        <v>1434</v>
      </c>
      <c r="I91" s="1" t="s">
        <v>1016</v>
      </c>
      <c r="J91" s="1" t="s">
        <v>1434</v>
      </c>
      <c r="K91" s="1" t="s">
        <v>1434</v>
      </c>
      <c r="L91" s="1" t="s">
        <v>1017</v>
      </c>
      <c r="M91" s="1" t="s">
        <v>1017</v>
      </c>
      <c r="N91" s="1" t="s">
        <v>1015</v>
      </c>
      <c r="O91" s="1" t="s">
        <v>1018</v>
      </c>
      <c r="P91" s="1" t="s">
        <v>1019</v>
      </c>
      <c r="Q91" s="1" t="s">
        <v>1435</v>
      </c>
      <c r="R91" s="1" t="s">
        <v>1021</v>
      </c>
      <c r="S91" s="1" t="s">
        <v>1022</v>
      </c>
      <c r="T91" s="1" t="s">
        <v>1023</v>
      </c>
    </row>
    <row r="92" s="1" customFormat="1" spans="1:20">
      <c r="A92" s="3">
        <v>18234528267</v>
      </c>
      <c r="B92" s="1" t="s">
        <v>1436</v>
      </c>
      <c r="C92" s="1" t="s">
        <v>1437</v>
      </c>
      <c r="D92" s="1" t="s">
        <v>1438</v>
      </c>
      <c r="E92" s="1" t="s">
        <v>1090</v>
      </c>
      <c r="F92" s="1" t="s">
        <v>1061</v>
      </c>
      <c r="G92" s="1" t="s">
        <v>1014</v>
      </c>
      <c r="H92" s="1" t="s">
        <v>1439</v>
      </c>
      <c r="I92" s="1" t="s">
        <v>1016</v>
      </c>
      <c r="J92" s="1" t="s">
        <v>1439</v>
      </c>
      <c r="K92" s="1" t="s">
        <v>1439</v>
      </c>
      <c r="L92" s="1" t="s">
        <v>1017</v>
      </c>
      <c r="M92" s="1" t="s">
        <v>1017</v>
      </c>
      <c r="N92" s="1" t="s">
        <v>1015</v>
      </c>
      <c r="O92" s="1" t="s">
        <v>1018</v>
      </c>
      <c r="P92" s="1" t="s">
        <v>1019</v>
      </c>
      <c r="Q92" s="1" t="s">
        <v>1440</v>
      </c>
      <c r="R92" s="1" t="s">
        <v>1021</v>
      </c>
      <c r="S92" s="1" t="s">
        <v>1022</v>
      </c>
      <c r="T92" s="1" t="s">
        <v>1023</v>
      </c>
    </row>
    <row r="93" s="1" customFormat="1" spans="1:20">
      <c r="A93" s="3">
        <v>18235512409</v>
      </c>
      <c r="B93" s="1" t="s">
        <v>1441</v>
      </c>
      <c r="C93" s="1" t="s">
        <v>1442</v>
      </c>
      <c r="D93" s="1" t="s">
        <v>1443</v>
      </c>
      <c r="E93" s="1" t="s">
        <v>1039</v>
      </c>
      <c r="F93" s="1" t="s">
        <v>1045</v>
      </c>
      <c r="G93" s="1" t="s">
        <v>1014</v>
      </c>
      <c r="H93" s="1" t="s">
        <v>1444</v>
      </c>
      <c r="I93" s="1" t="s">
        <v>1016</v>
      </c>
      <c r="J93" s="1" t="s">
        <v>1444</v>
      </c>
      <c r="K93" s="1" t="s">
        <v>1444</v>
      </c>
      <c r="L93" s="1" t="s">
        <v>1017</v>
      </c>
      <c r="M93" s="1" t="s">
        <v>1017</v>
      </c>
      <c r="N93" s="1" t="s">
        <v>1015</v>
      </c>
      <c r="O93" s="1" t="s">
        <v>1018</v>
      </c>
      <c r="P93" s="1" t="s">
        <v>1019</v>
      </c>
      <c r="Q93" s="1" t="s">
        <v>1445</v>
      </c>
      <c r="R93" s="1" t="s">
        <v>1021</v>
      </c>
      <c r="S93" s="1" t="s">
        <v>1022</v>
      </c>
      <c r="T93" s="1" t="s">
        <v>1023</v>
      </c>
    </row>
    <row r="94" s="1" customFormat="1" spans="1:20">
      <c r="A94" s="3">
        <v>18238078315</v>
      </c>
      <c r="B94" s="1" t="s">
        <v>1446</v>
      </c>
      <c r="C94" s="1" t="s">
        <v>1447</v>
      </c>
      <c r="D94" s="1" t="s">
        <v>1448</v>
      </c>
      <c r="E94" s="1" t="s">
        <v>1013</v>
      </c>
      <c r="F94" s="1" t="s">
        <v>1045</v>
      </c>
      <c r="G94" s="1" t="s">
        <v>1014</v>
      </c>
      <c r="H94" s="1" t="s">
        <v>1449</v>
      </c>
      <c r="I94" s="1" t="s">
        <v>1016</v>
      </c>
      <c r="J94" s="1" t="s">
        <v>1449</v>
      </c>
      <c r="K94" s="1" t="s">
        <v>1449</v>
      </c>
      <c r="L94" s="1" t="s">
        <v>1017</v>
      </c>
      <c r="M94" s="1" t="s">
        <v>1017</v>
      </c>
      <c r="N94" s="1" t="s">
        <v>1015</v>
      </c>
      <c r="O94" s="1" t="s">
        <v>1018</v>
      </c>
      <c r="P94" s="1" t="s">
        <v>1019</v>
      </c>
      <c r="Q94" s="1" t="s">
        <v>1450</v>
      </c>
      <c r="R94" s="1" t="s">
        <v>1021</v>
      </c>
      <c r="S94" s="1" t="s">
        <v>1022</v>
      </c>
      <c r="T94" s="1" t="s">
        <v>1023</v>
      </c>
    </row>
    <row r="95" s="1" customFormat="1" spans="1:20">
      <c r="A95" s="3">
        <v>18238143292</v>
      </c>
      <c r="B95" s="1" t="s">
        <v>1451</v>
      </c>
      <c r="C95" s="1" t="s">
        <v>1447</v>
      </c>
      <c r="D95" s="1" t="s">
        <v>1452</v>
      </c>
      <c r="E95" s="1" t="s">
        <v>1013</v>
      </c>
      <c r="F95" s="1" t="s">
        <v>1045</v>
      </c>
      <c r="G95" s="1" t="s">
        <v>1014</v>
      </c>
      <c r="H95" s="1" t="s">
        <v>1449</v>
      </c>
      <c r="I95" s="1" t="s">
        <v>1016</v>
      </c>
      <c r="J95" s="1" t="s">
        <v>1449</v>
      </c>
      <c r="K95" s="1" t="s">
        <v>1449</v>
      </c>
      <c r="L95" s="1" t="s">
        <v>1017</v>
      </c>
      <c r="M95" s="1" t="s">
        <v>1017</v>
      </c>
      <c r="N95" s="1" t="s">
        <v>1015</v>
      </c>
      <c r="O95" s="1" t="s">
        <v>1018</v>
      </c>
      <c r="P95" s="1" t="s">
        <v>1019</v>
      </c>
      <c r="Q95" s="1" t="s">
        <v>1453</v>
      </c>
      <c r="R95" s="1" t="s">
        <v>1021</v>
      </c>
      <c r="S95" s="1" t="s">
        <v>1022</v>
      </c>
      <c r="T95" s="1" t="s">
        <v>1023</v>
      </c>
    </row>
    <row r="96" s="1" customFormat="1" spans="1:20">
      <c r="A96" s="3">
        <v>18242487521</v>
      </c>
      <c r="B96" s="1" t="s">
        <v>1454</v>
      </c>
      <c r="C96" s="1" t="s">
        <v>1331</v>
      </c>
      <c r="D96" s="1" t="s">
        <v>1455</v>
      </c>
      <c r="E96" s="1" t="s">
        <v>1045</v>
      </c>
      <c r="F96" s="1" t="s">
        <v>1061</v>
      </c>
      <c r="G96" s="1" t="s">
        <v>1014</v>
      </c>
      <c r="H96" s="1" t="s">
        <v>1456</v>
      </c>
      <c r="I96" s="1" t="s">
        <v>1016</v>
      </c>
      <c r="J96" s="1" t="s">
        <v>1456</v>
      </c>
      <c r="K96" s="1" t="s">
        <v>1456</v>
      </c>
      <c r="L96" s="1" t="s">
        <v>1017</v>
      </c>
      <c r="M96" s="1" t="s">
        <v>1017</v>
      </c>
      <c r="N96" s="1" t="s">
        <v>1015</v>
      </c>
      <c r="O96" s="1" t="s">
        <v>1018</v>
      </c>
      <c r="P96" s="1" t="s">
        <v>1019</v>
      </c>
      <c r="Q96" s="1" t="s">
        <v>1457</v>
      </c>
      <c r="R96" s="1" t="s">
        <v>1021</v>
      </c>
      <c r="S96" s="1" t="s">
        <v>1022</v>
      </c>
      <c r="T96" s="1" t="s">
        <v>1023</v>
      </c>
    </row>
    <row r="97" s="1" customFormat="1" spans="1:20">
      <c r="A97" s="3">
        <v>18243487503</v>
      </c>
      <c r="B97" s="1" t="s">
        <v>1458</v>
      </c>
      <c r="C97" s="1" t="s">
        <v>1097</v>
      </c>
      <c r="D97" s="1" t="s">
        <v>1459</v>
      </c>
      <c r="E97" s="1" t="s">
        <v>1061</v>
      </c>
      <c r="F97" s="1" t="s">
        <v>1029</v>
      </c>
      <c r="G97" s="1" t="s">
        <v>1014</v>
      </c>
      <c r="H97" s="1" t="s">
        <v>1460</v>
      </c>
      <c r="I97" s="1" t="s">
        <v>1016</v>
      </c>
      <c r="J97" s="1" t="s">
        <v>1460</v>
      </c>
      <c r="K97" s="1" t="s">
        <v>1460</v>
      </c>
      <c r="L97" s="1" t="s">
        <v>1017</v>
      </c>
      <c r="M97" s="1" t="s">
        <v>1017</v>
      </c>
      <c r="N97" s="1" t="s">
        <v>1015</v>
      </c>
      <c r="O97" s="1" t="s">
        <v>1018</v>
      </c>
      <c r="P97" s="1" t="s">
        <v>1019</v>
      </c>
      <c r="Q97" s="1" t="s">
        <v>1461</v>
      </c>
      <c r="R97" s="1" t="s">
        <v>1021</v>
      </c>
      <c r="S97" s="1" t="s">
        <v>1022</v>
      </c>
      <c r="T97" s="1" t="s">
        <v>1023</v>
      </c>
    </row>
    <row r="98" s="1" customFormat="1" spans="1:20">
      <c r="A98" s="3">
        <v>18243943847</v>
      </c>
      <c r="B98" s="1" t="s">
        <v>1462</v>
      </c>
      <c r="C98" s="1" t="s">
        <v>1463</v>
      </c>
      <c r="D98" s="1" t="s">
        <v>1464</v>
      </c>
      <c r="E98" s="1" t="s">
        <v>1013</v>
      </c>
      <c r="F98" s="1" t="s">
        <v>1045</v>
      </c>
      <c r="G98" s="1" t="s">
        <v>1014</v>
      </c>
      <c r="H98" s="1" t="s">
        <v>1465</v>
      </c>
      <c r="I98" s="1" t="s">
        <v>1016</v>
      </c>
      <c r="J98" s="1" t="s">
        <v>1465</v>
      </c>
      <c r="K98" s="1" t="s">
        <v>1465</v>
      </c>
      <c r="L98" s="1" t="s">
        <v>1017</v>
      </c>
      <c r="M98" s="1" t="s">
        <v>1017</v>
      </c>
      <c r="N98" s="1" t="s">
        <v>1015</v>
      </c>
      <c r="O98" s="1" t="s">
        <v>1018</v>
      </c>
      <c r="P98" s="1" t="s">
        <v>1019</v>
      </c>
      <c r="Q98" s="1" t="s">
        <v>1466</v>
      </c>
      <c r="R98" s="1" t="s">
        <v>1021</v>
      </c>
      <c r="S98" s="1" t="s">
        <v>1022</v>
      </c>
      <c r="T98" s="1" t="s">
        <v>1023</v>
      </c>
    </row>
    <row r="99" s="1" customFormat="1" spans="1:20">
      <c r="A99" s="1">
        <v>18373110248</v>
      </c>
      <c r="B99" s="1" t="s">
        <v>1467</v>
      </c>
      <c r="C99" s="1" t="s">
        <v>1219</v>
      </c>
      <c r="D99" s="1" t="s">
        <v>1468</v>
      </c>
      <c r="E99" s="1" t="s">
        <v>1090</v>
      </c>
      <c r="F99" s="1" t="s">
        <v>1061</v>
      </c>
      <c r="G99" s="1" t="s">
        <v>1014</v>
      </c>
      <c r="H99" s="1" t="s">
        <v>1015</v>
      </c>
      <c r="I99" s="1" t="s">
        <v>1016</v>
      </c>
      <c r="J99" s="1" t="s">
        <v>1015</v>
      </c>
      <c r="K99" s="1" t="s">
        <v>1015</v>
      </c>
      <c r="L99" s="1" t="s">
        <v>1017</v>
      </c>
      <c r="M99" s="1" t="s">
        <v>1017</v>
      </c>
      <c r="N99" s="1" t="s">
        <v>1015</v>
      </c>
      <c r="O99" s="1" t="s">
        <v>1018</v>
      </c>
      <c r="P99" s="1" t="s">
        <v>1019</v>
      </c>
      <c r="Q99" s="1" t="s">
        <v>1469</v>
      </c>
      <c r="R99" s="1" t="s">
        <v>1021</v>
      </c>
      <c r="S99" s="1" t="s">
        <v>1022</v>
      </c>
      <c r="T99" s="1" t="s">
        <v>1023</v>
      </c>
    </row>
    <row r="100" s="1" customFormat="1" spans="1:20">
      <c r="A100" s="3">
        <v>18373110248</v>
      </c>
      <c r="B100" s="1" t="s">
        <v>1470</v>
      </c>
      <c r="C100" s="1" t="s">
        <v>1219</v>
      </c>
      <c r="D100" s="1" t="s">
        <v>1468</v>
      </c>
      <c r="E100" s="1" t="s">
        <v>1090</v>
      </c>
      <c r="F100" s="1" t="s">
        <v>1061</v>
      </c>
      <c r="G100" s="1" t="s">
        <v>1014</v>
      </c>
      <c r="H100" s="1" t="s">
        <v>1015</v>
      </c>
      <c r="I100" s="1" t="s">
        <v>1016</v>
      </c>
      <c r="J100" s="1" t="s">
        <v>1015</v>
      </c>
      <c r="K100" s="1" t="s">
        <v>1015</v>
      </c>
      <c r="L100" s="1" t="s">
        <v>1017</v>
      </c>
      <c r="M100" s="1" t="s">
        <v>1017</v>
      </c>
      <c r="N100" s="1" t="s">
        <v>1015</v>
      </c>
      <c r="O100" s="1" t="s">
        <v>1018</v>
      </c>
      <c r="P100" s="1" t="s">
        <v>1019</v>
      </c>
      <c r="Q100" s="1" t="s">
        <v>1471</v>
      </c>
      <c r="R100" s="1" t="s">
        <v>1021</v>
      </c>
      <c r="S100" s="1" t="s">
        <v>1022</v>
      </c>
      <c r="T100" s="1" t="s">
        <v>1023</v>
      </c>
    </row>
    <row r="101" s="1" customFormat="1" spans="1:20">
      <c r="A101" s="3">
        <v>18248713768</v>
      </c>
      <c r="B101" s="1" t="s">
        <v>1472</v>
      </c>
      <c r="C101" s="1" t="s">
        <v>1075</v>
      </c>
      <c r="D101" s="1" t="s">
        <v>1473</v>
      </c>
      <c r="E101" s="1" t="s">
        <v>1013</v>
      </c>
      <c r="F101" s="1" t="s">
        <v>1090</v>
      </c>
      <c r="G101" s="1" t="s">
        <v>1014</v>
      </c>
      <c r="H101" s="1" t="s">
        <v>1474</v>
      </c>
      <c r="I101" s="1" t="s">
        <v>1016</v>
      </c>
      <c r="J101" s="1" t="s">
        <v>1474</v>
      </c>
      <c r="K101" s="1" t="s">
        <v>1474</v>
      </c>
      <c r="L101" s="1" t="s">
        <v>1017</v>
      </c>
      <c r="M101" s="1" t="s">
        <v>1017</v>
      </c>
      <c r="N101" s="1" t="s">
        <v>1015</v>
      </c>
      <c r="O101" s="1" t="s">
        <v>1018</v>
      </c>
      <c r="P101" s="1" t="s">
        <v>1019</v>
      </c>
      <c r="Q101" s="1" t="s">
        <v>1475</v>
      </c>
      <c r="R101" s="1" t="s">
        <v>1021</v>
      </c>
      <c r="S101" s="1" t="s">
        <v>1022</v>
      </c>
      <c r="T101" s="1" t="s">
        <v>1023</v>
      </c>
    </row>
    <row r="102" s="1" customFormat="1" spans="1:20">
      <c r="A102" s="3">
        <v>18249302760</v>
      </c>
      <c r="B102" s="1" t="s">
        <v>1476</v>
      </c>
      <c r="C102" s="1" t="s">
        <v>1477</v>
      </c>
      <c r="D102" s="1" t="s">
        <v>1478</v>
      </c>
      <c r="E102" s="1" t="s">
        <v>1055</v>
      </c>
      <c r="F102" s="1" t="s">
        <v>1045</v>
      </c>
      <c r="G102" s="1" t="s">
        <v>1014</v>
      </c>
      <c r="H102" s="1" t="s">
        <v>1479</v>
      </c>
      <c r="I102" s="1" t="s">
        <v>1016</v>
      </c>
      <c r="J102" s="1" t="s">
        <v>1479</v>
      </c>
      <c r="K102" s="1" t="s">
        <v>1479</v>
      </c>
      <c r="L102" s="1" t="s">
        <v>1017</v>
      </c>
      <c r="M102" s="1" t="s">
        <v>1017</v>
      </c>
      <c r="N102" s="1" t="s">
        <v>1015</v>
      </c>
      <c r="O102" s="1" t="s">
        <v>1018</v>
      </c>
      <c r="P102" s="1" t="s">
        <v>1019</v>
      </c>
      <c r="Q102" s="1" t="s">
        <v>1480</v>
      </c>
      <c r="R102" s="1" t="s">
        <v>1021</v>
      </c>
      <c r="S102" s="1" t="s">
        <v>1022</v>
      </c>
      <c r="T102" s="1" t="s">
        <v>1023</v>
      </c>
    </row>
    <row r="103" s="1" customFormat="1" spans="1:20">
      <c r="A103" s="3">
        <v>18249451173</v>
      </c>
      <c r="B103" s="1" t="s">
        <v>1481</v>
      </c>
      <c r="C103" s="1" t="s">
        <v>1075</v>
      </c>
      <c r="D103" s="1" t="s">
        <v>1482</v>
      </c>
      <c r="E103" s="1" t="s">
        <v>1013</v>
      </c>
      <c r="F103" s="1" t="s">
        <v>1090</v>
      </c>
      <c r="G103" s="1" t="s">
        <v>1014</v>
      </c>
      <c r="H103" s="1" t="s">
        <v>1483</v>
      </c>
      <c r="I103" s="1" t="s">
        <v>1016</v>
      </c>
      <c r="J103" s="1" t="s">
        <v>1483</v>
      </c>
      <c r="K103" s="1" t="s">
        <v>1483</v>
      </c>
      <c r="L103" s="1" t="s">
        <v>1017</v>
      </c>
      <c r="M103" s="1" t="s">
        <v>1017</v>
      </c>
      <c r="N103" s="1" t="s">
        <v>1015</v>
      </c>
      <c r="O103" s="1" t="s">
        <v>1018</v>
      </c>
      <c r="P103" s="1" t="s">
        <v>1019</v>
      </c>
      <c r="Q103" s="1" t="s">
        <v>1484</v>
      </c>
      <c r="R103" s="1" t="s">
        <v>1021</v>
      </c>
      <c r="S103" s="1" t="s">
        <v>1022</v>
      </c>
      <c r="T103" s="1" t="s">
        <v>1023</v>
      </c>
    </row>
    <row r="104" s="1" customFormat="1" spans="1:20">
      <c r="A104" s="3">
        <v>18249775569</v>
      </c>
      <c r="B104" s="1" t="s">
        <v>1485</v>
      </c>
      <c r="C104" s="1" t="s">
        <v>1486</v>
      </c>
      <c r="D104" s="1" t="s">
        <v>1487</v>
      </c>
      <c r="E104" s="1" t="s">
        <v>1488</v>
      </c>
      <c r="F104" s="1" t="s">
        <v>1029</v>
      </c>
      <c r="G104" s="1" t="s">
        <v>1014</v>
      </c>
      <c r="H104" s="1" t="s">
        <v>1489</v>
      </c>
      <c r="I104" s="1" t="s">
        <v>1016</v>
      </c>
      <c r="J104" s="1" t="s">
        <v>1489</v>
      </c>
      <c r="K104" s="1" t="s">
        <v>1015</v>
      </c>
      <c r="L104" s="1" t="s">
        <v>1490</v>
      </c>
      <c r="M104" s="1" t="s">
        <v>1490</v>
      </c>
      <c r="N104" s="1" t="s">
        <v>1015</v>
      </c>
      <c r="O104" s="1" t="s">
        <v>1018</v>
      </c>
      <c r="P104" s="1" t="s">
        <v>1019</v>
      </c>
      <c r="Q104" s="1" t="s">
        <v>1491</v>
      </c>
      <c r="R104" s="1" t="s">
        <v>1021</v>
      </c>
      <c r="S104" s="1" t="s">
        <v>1022</v>
      </c>
      <c r="T104" s="1" t="s">
        <v>1023</v>
      </c>
    </row>
    <row r="105" s="1" customFormat="1" spans="1:20">
      <c r="A105" s="3">
        <v>18254581569</v>
      </c>
      <c r="B105" s="1" t="s">
        <v>1492</v>
      </c>
      <c r="C105" s="1" t="s">
        <v>1493</v>
      </c>
      <c r="D105" s="1" t="s">
        <v>1494</v>
      </c>
      <c r="E105" s="1" t="s">
        <v>1085</v>
      </c>
      <c r="F105" s="1" t="s">
        <v>1045</v>
      </c>
      <c r="G105" s="1" t="s">
        <v>1014</v>
      </c>
      <c r="H105" s="1" t="s">
        <v>1495</v>
      </c>
      <c r="I105" s="1" t="s">
        <v>1016</v>
      </c>
      <c r="J105" s="1" t="s">
        <v>1495</v>
      </c>
      <c r="K105" s="1" t="s">
        <v>1495</v>
      </c>
      <c r="L105" s="1" t="s">
        <v>1017</v>
      </c>
      <c r="M105" s="1" t="s">
        <v>1017</v>
      </c>
      <c r="N105" s="1" t="s">
        <v>1015</v>
      </c>
      <c r="O105" s="1" t="s">
        <v>1018</v>
      </c>
      <c r="P105" s="1" t="s">
        <v>1019</v>
      </c>
      <c r="Q105" s="1" t="s">
        <v>1496</v>
      </c>
      <c r="R105" s="1" t="s">
        <v>1021</v>
      </c>
      <c r="S105" s="1" t="s">
        <v>1022</v>
      </c>
      <c r="T105" s="1" t="s">
        <v>1023</v>
      </c>
    </row>
    <row r="106" s="1" customFormat="1" spans="1:20">
      <c r="A106" s="3">
        <v>18259700281</v>
      </c>
      <c r="B106" s="1" t="s">
        <v>1497</v>
      </c>
      <c r="C106" s="1" t="s">
        <v>1498</v>
      </c>
      <c r="D106" s="1" t="s">
        <v>1499</v>
      </c>
      <c r="E106" s="1" t="s">
        <v>1061</v>
      </c>
      <c r="F106" s="1" t="s">
        <v>1029</v>
      </c>
      <c r="G106" s="1" t="s">
        <v>1014</v>
      </c>
      <c r="H106" s="1" t="s">
        <v>1500</v>
      </c>
      <c r="I106" s="1" t="s">
        <v>1016</v>
      </c>
      <c r="J106" s="1" t="s">
        <v>1500</v>
      </c>
      <c r="K106" s="1" t="s">
        <v>1500</v>
      </c>
      <c r="L106" s="1" t="s">
        <v>1017</v>
      </c>
      <c r="M106" s="1" t="s">
        <v>1017</v>
      </c>
      <c r="N106" s="1" t="s">
        <v>1015</v>
      </c>
      <c r="O106" s="1" t="s">
        <v>1018</v>
      </c>
      <c r="P106" s="1" t="s">
        <v>1019</v>
      </c>
      <c r="Q106" s="1" t="s">
        <v>1501</v>
      </c>
      <c r="R106" s="1" t="s">
        <v>1021</v>
      </c>
      <c r="S106" s="1" t="s">
        <v>1022</v>
      </c>
      <c r="T106" s="1" t="s">
        <v>1023</v>
      </c>
    </row>
    <row r="107" s="1" customFormat="1" spans="1:20">
      <c r="A107" s="3">
        <v>18260089723</v>
      </c>
      <c r="B107" s="1" t="s">
        <v>1502</v>
      </c>
      <c r="C107" s="1" t="s">
        <v>1503</v>
      </c>
      <c r="D107" s="1" t="s">
        <v>1504</v>
      </c>
      <c r="E107" s="1" t="s">
        <v>1061</v>
      </c>
      <c r="F107" s="1" t="s">
        <v>1029</v>
      </c>
      <c r="G107" s="1" t="s">
        <v>1014</v>
      </c>
      <c r="H107" s="1" t="s">
        <v>1505</v>
      </c>
      <c r="I107" s="1" t="s">
        <v>1016</v>
      </c>
      <c r="J107" s="1" t="s">
        <v>1505</v>
      </c>
      <c r="K107" s="1" t="s">
        <v>1505</v>
      </c>
      <c r="L107" s="1" t="s">
        <v>1017</v>
      </c>
      <c r="M107" s="1" t="s">
        <v>1017</v>
      </c>
      <c r="N107" s="1" t="s">
        <v>1015</v>
      </c>
      <c r="O107" s="1" t="s">
        <v>1018</v>
      </c>
      <c r="P107" s="1" t="s">
        <v>1019</v>
      </c>
      <c r="Q107" s="1" t="s">
        <v>1506</v>
      </c>
      <c r="R107" s="1" t="s">
        <v>1021</v>
      </c>
      <c r="S107" s="1" t="s">
        <v>1022</v>
      </c>
      <c r="T107" s="1" t="s">
        <v>1023</v>
      </c>
    </row>
    <row r="108" s="1" customFormat="1" spans="1:20">
      <c r="A108" s="3">
        <v>18261295606</v>
      </c>
      <c r="B108" s="1" t="s">
        <v>1507</v>
      </c>
      <c r="C108" s="1" t="s">
        <v>1508</v>
      </c>
      <c r="D108" s="1" t="s">
        <v>1509</v>
      </c>
      <c r="E108" s="1" t="s">
        <v>1013</v>
      </c>
      <c r="F108" s="1" t="s">
        <v>1045</v>
      </c>
      <c r="G108" s="1" t="s">
        <v>1014</v>
      </c>
      <c r="H108" s="1" t="s">
        <v>1510</v>
      </c>
      <c r="I108" s="1" t="s">
        <v>1016</v>
      </c>
      <c r="J108" s="1" t="s">
        <v>1510</v>
      </c>
      <c r="K108" s="1" t="s">
        <v>1510</v>
      </c>
      <c r="L108" s="1" t="s">
        <v>1017</v>
      </c>
      <c r="M108" s="1" t="s">
        <v>1017</v>
      </c>
      <c r="N108" s="1" t="s">
        <v>1015</v>
      </c>
      <c r="O108" s="1" t="s">
        <v>1018</v>
      </c>
      <c r="P108" s="1" t="s">
        <v>1019</v>
      </c>
      <c r="Q108" s="1" t="s">
        <v>1511</v>
      </c>
      <c r="R108" s="1" t="s">
        <v>1021</v>
      </c>
      <c r="S108" s="1" t="s">
        <v>1022</v>
      </c>
      <c r="T108" s="1" t="s">
        <v>1023</v>
      </c>
    </row>
    <row r="109" s="1" customFormat="1" spans="1:20">
      <c r="A109" s="3">
        <v>18261789728</v>
      </c>
      <c r="B109" s="1" t="s">
        <v>1512</v>
      </c>
      <c r="C109" s="1" t="s">
        <v>1324</v>
      </c>
      <c r="D109" s="1" t="s">
        <v>1513</v>
      </c>
      <c r="E109" s="1" t="s">
        <v>1090</v>
      </c>
      <c r="F109" s="1" t="s">
        <v>1029</v>
      </c>
      <c r="G109" s="1" t="s">
        <v>1014</v>
      </c>
      <c r="H109" s="1" t="s">
        <v>1514</v>
      </c>
      <c r="I109" s="1" t="s">
        <v>1016</v>
      </c>
      <c r="J109" s="1" t="s">
        <v>1514</v>
      </c>
      <c r="K109" s="1" t="s">
        <v>1514</v>
      </c>
      <c r="L109" s="1" t="s">
        <v>1017</v>
      </c>
      <c r="M109" s="1" t="s">
        <v>1017</v>
      </c>
      <c r="N109" s="1" t="s">
        <v>1015</v>
      </c>
      <c r="O109" s="1" t="s">
        <v>1018</v>
      </c>
      <c r="P109" s="1" t="s">
        <v>1019</v>
      </c>
      <c r="Q109" s="1" t="s">
        <v>1515</v>
      </c>
      <c r="R109" s="1" t="s">
        <v>1021</v>
      </c>
      <c r="S109" s="1" t="s">
        <v>1022</v>
      </c>
      <c r="T109" s="1" t="s">
        <v>1023</v>
      </c>
    </row>
    <row r="110" s="1" customFormat="1" spans="1:20">
      <c r="A110" s="3">
        <v>18269767168</v>
      </c>
      <c r="B110" s="1" t="s">
        <v>1516</v>
      </c>
      <c r="C110" s="1" t="s">
        <v>1097</v>
      </c>
      <c r="D110" s="1" t="s">
        <v>1517</v>
      </c>
      <c r="E110" s="1" t="s">
        <v>1028</v>
      </c>
      <c r="F110" s="1" t="s">
        <v>1061</v>
      </c>
      <c r="G110" s="1" t="s">
        <v>1014</v>
      </c>
      <c r="H110" s="1" t="s">
        <v>1518</v>
      </c>
      <c r="I110" s="1" t="s">
        <v>1016</v>
      </c>
      <c r="J110" s="1" t="s">
        <v>1518</v>
      </c>
      <c r="K110" s="1" t="s">
        <v>1518</v>
      </c>
      <c r="L110" s="1" t="s">
        <v>1017</v>
      </c>
      <c r="M110" s="1" t="s">
        <v>1017</v>
      </c>
      <c r="N110" s="1" t="s">
        <v>1015</v>
      </c>
      <c r="O110" s="1" t="s">
        <v>1018</v>
      </c>
      <c r="P110" s="1" t="s">
        <v>1019</v>
      </c>
      <c r="Q110" s="1" t="s">
        <v>1519</v>
      </c>
      <c r="R110" s="1" t="s">
        <v>1021</v>
      </c>
      <c r="S110" s="1" t="s">
        <v>1022</v>
      </c>
      <c r="T110" s="1" t="s">
        <v>1023</v>
      </c>
    </row>
    <row r="111" s="1" customFormat="1" spans="1:20">
      <c r="A111" s="3">
        <v>18269904884</v>
      </c>
      <c r="B111" s="1" t="s">
        <v>1520</v>
      </c>
      <c r="C111" s="1" t="s">
        <v>1521</v>
      </c>
      <c r="D111" s="1" t="s">
        <v>1522</v>
      </c>
      <c r="E111" s="1" t="s">
        <v>1013</v>
      </c>
      <c r="F111" s="1" t="s">
        <v>1045</v>
      </c>
      <c r="G111" s="1" t="s">
        <v>1014</v>
      </c>
      <c r="H111" s="1" t="s">
        <v>1523</v>
      </c>
      <c r="I111" s="1" t="s">
        <v>1016</v>
      </c>
      <c r="J111" s="1" t="s">
        <v>1523</v>
      </c>
      <c r="K111" s="1" t="s">
        <v>1523</v>
      </c>
      <c r="L111" s="1" t="s">
        <v>1017</v>
      </c>
      <c r="M111" s="1" t="s">
        <v>1017</v>
      </c>
      <c r="N111" s="1" t="s">
        <v>1015</v>
      </c>
      <c r="O111" s="1" t="s">
        <v>1018</v>
      </c>
      <c r="P111" s="1" t="s">
        <v>1019</v>
      </c>
      <c r="Q111" s="1" t="s">
        <v>1524</v>
      </c>
      <c r="R111" s="1" t="s">
        <v>1021</v>
      </c>
      <c r="S111" s="1" t="s">
        <v>1022</v>
      </c>
      <c r="T111" s="1" t="s">
        <v>1023</v>
      </c>
    </row>
    <row r="112" s="1" customFormat="1" spans="1:20">
      <c r="A112" s="3">
        <v>18270034610</v>
      </c>
      <c r="B112" s="1" t="s">
        <v>1525</v>
      </c>
      <c r="C112" s="1" t="s">
        <v>1319</v>
      </c>
      <c r="D112" s="1" t="s">
        <v>1526</v>
      </c>
      <c r="E112" s="1" t="s">
        <v>1061</v>
      </c>
      <c r="F112" s="1" t="s">
        <v>1029</v>
      </c>
      <c r="G112" s="1" t="s">
        <v>1014</v>
      </c>
      <c r="H112" s="1" t="s">
        <v>1527</v>
      </c>
      <c r="I112" s="1" t="s">
        <v>1016</v>
      </c>
      <c r="J112" s="1" t="s">
        <v>1527</v>
      </c>
      <c r="K112" s="1" t="s">
        <v>1527</v>
      </c>
      <c r="L112" s="1" t="s">
        <v>1017</v>
      </c>
      <c r="M112" s="1" t="s">
        <v>1017</v>
      </c>
      <c r="N112" s="1" t="s">
        <v>1015</v>
      </c>
      <c r="O112" s="1" t="s">
        <v>1018</v>
      </c>
      <c r="P112" s="1" t="s">
        <v>1019</v>
      </c>
      <c r="Q112" s="1" t="s">
        <v>1528</v>
      </c>
      <c r="R112" s="1" t="s">
        <v>1021</v>
      </c>
      <c r="S112" s="1" t="s">
        <v>1022</v>
      </c>
      <c r="T112" s="1" t="s">
        <v>1023</v>
      </c>
    </row>
    <row r="113" s="1" customFormat="1" spans="1:20">
      <c r="A113" s="3">
        <v>18272093231</v>
      </c>
      <c r="B113" s="1" t="s">
        <v>1529</v>
      </c>
      <c r="C113" s="1" t="s">
        <v>1530</v>
      </c>
      <c r="D113" s="1" t="s">
        <v>1531</v>
      </c>
      <c r="E113" s="1" t="s">
        <v>1012</v>
      </c>
      <c r="F113" s="1" t="s">
        <v>1045</v>
      </c>
      <c r="G113" s="1" t="s">
        <v>1014</v>
      </c>
      <c r="H113" s="1" t="s">
        <v>1532</v>
      </c>
      <c r="I113" s="1" t="s">
        <v>1016</v>
      </c>
      <c r="J113" s="1" t="s">
        <v>1532</v>
      </c>
      <c r="K113" s="1" t="s">
        <v>1532</v>
      </c>
      <c r="L113" s="1" t="s">
        <v>1017</v>
      </c>
      <c r="M113" s="1" t="s">
        <v>1017</v>
      </c>
      <c r="N113" s="1" t="s">
        <v>1015</v>
      </c>
      <c r="O113" s="1" t="s">
        <v>1018</v>
      </c>
      <c r="P113" s="1" t="s">
        <v>1019</v>
      </c>
      <c r="Q113" s="1" t="s">
        <v>1533</v>
      </c>
      <c r="R113" s="1" t="s">
        <v>1021</v>
      </c>
      <c r="S113" s="1" t="s">
        <v>1022</v>
      </c>
      <c r="T113" s="1" t="s">
        <v>1023</v>
      </c>
    </row>
    <row r="114" s="1" customFormat="1" spans="1:20">
      <c r="A114" s="3">
        <v>18272102520</v>
      </c>
      <c r="B114" s="1" t="s">
        <v>1534</v>
      </c>
      <c r="C114" s="1" t="s">
        <v>1530</v>
      </c>
      <c r="D114" s="1" t="s">
        <v>1535</v>
      </c>
      <c r="E114" s="1" t="s">
        <v>1012</v>
      </c>
      <c r="F114" s="1" t="s">
        <v>1045</v>
      </c>
      <c r="G114" s="1" t="s">
        <v>1014</v>
      </c>
      <c r="H114" s="1" t="s">
        <v>1536</v>
      </c>
      <c r="I114" s="1" t="s">
        <v>1016</v>
      </c>
      <c r="J114" s="1" t="s">
        <v>1536</v>
      </c>
      <c r="K114" s="1" t="s">
        <v>1536</v>
      </c>
      <c r="L114" s="1" t="s">
        <v>1017</v>
      </c>
      <c r="M114" s="1" t="s">
        <v>1017</v>
      </c>
      <c r="N114" s="1" t="s">
        <v>1015</v>
      </c>
      <c r="O114" s="1" t="s">
        <v>1018</v>
      </c>
      <c r="P114" s="1" t="s">
        <v>1019</v>
      </c>
      <c r="Q114" s="1" t="s">
        <v>1537</v>
      </c>
      <c r="R114" s="1" t="s">
        <v>1021</v>
      </c>
      <c r="S114" s="1" t="s">
        <v>1022</v>
      </c>
      <c r="T114" s="1" t="s">
        <v>1023</v>
      </c>
    </row>
    <row r="115" s="1" customFormat="1" spans="1:20">
      <c r="A115" s="3">
        <v>18277648584</v>
      </c>
      <c r="B115" s="1" t="s">
        <v>1538</v>
      </c>
      <c r="C115" s="1" t="s">
        <v>1126</v>
      </c>
      <c r="D115" s="1" t="s">
        <v>1130</v>
      </c>
      <c r="E115" s="1" t="s">
        <v>1061</v>
      </c>
      <c r="F115" s="1" t="s">
        <v>1029</v>
      </c>
      <c r="G115" s="1" t="s">
        <v>1014</v>
      </c>
      <c r="H115" s="1" t="s">
        <v>1539</v>
      </c>
      <c r="I115" s="1" t="s">
        <v>1016</v>
      </c>
      <c r="J115" s="1" t="s">
        <v>1539</v>
      </c>
      <c r="K115" s="1" t="s">
        <v>1539</v>
      </c>
      <c r="L115" s="1" t="s">
        <v>1017</v>
      </c>
      <c r="M115" s="1" t="s">
        <v>1017</v>
      </c>
      <c r="N115" s="1" t="s">
        <v>1015</v>
      </c>
      <c r="O115" s="1" t="s">
        <v>1018</v>
      </c>
      <c r="P115" s="1" t="s">
        <v>1019</v>
      </c>
      <c r="Q115" s="1" t="s">
        <v>1540</v>
      </c>
      <c r="R115" s="1" t="s">
        <v>1021</v>
      </c>
      <c r="S115" s="1" t="s">
        <v>1022</v>
      </c>
      <c r="T115" s="1" t="s">
        <v>1023</v>
      </c>
    </row>
    <row r="116" s="1" customFormat="1" spans="1:20">
      <c r="A116" s="3">
        <v>18278365688</v>
      </c>
      <c r="B116" s="1" t="s">
        <v>1541</v>
      </c>
      <c r="C116" s="1" t="s">
        <v>1542</v>
      </c>
      <c r="D116" s="1" t="s">
        <v>1543</v>
      </c>
      <c r="E116" s="1" t="s">
        <v>1045</v>
      </c>
      <c r="F116" s="1" t="s">
        <v>1061</v>
      </c>
      <c r="G116" s="1" t="s">
        <v>1014</v>
      </c>
      <c r="H116" s="1" t="s">
        <v>1544</v>
      </c>
      <c r="I116" s="1" t="s">
        <v>1016</v>
      </c>
      <c r="J116" s="1" t="s">
        <v>1544</v>
      </c>
      <c r="K116" s="1" t="s">
        <v>1544</v>
      </c>
      <c r="L116" s="1" t="s">
        <v>1017</v>
      </c>
      <c r="M116" s="1" t="s">
        <v>1017</v>
      </c>
      <c r="N116" s="1" t="s">
        <v>1015</v>
      </c>
      <c r="O116" s="1" t="s">
        <v>1018</v>
      </c>
      <c r="P116" s="1" t="s">
        <v>1019</v>
      </c>
      <c r="Q116" s="1" t="s">
        <v>1545</v>
      </c>
      <c r="R116" s="1" t="s">
        <v>1021</v>
      </c>
      <c r="S116" s="1" t="s">
        <v>1022</v>
      </c>
      <c r="T116" s="1" t="s">
        <v>1023</v>
      </c>
    </row>
    <row r="117" s="1" customFormat="1" spans="1:20">
      <c r="A117" s="3">
        <v>18278482450</v>
      </c>
      <c r="B117" s="1" t="s">
        <v>1546</v>
      </c>
      <c r="C117" s="1" t="s">
        <v>1547</v>
      </c>
      <c r="D117" s="1" t="s">
        <v>1548</v>
      </c>
      <c r="E117" s="1" t="s">
        <v>1090</v>
      </c>
      <c r="F117" s="1" t="s">
        <v>1029</v>
      </c>
      <c r="G117" s="1" t="s">
        <v>1014</v>
      </c>
      <c r="H117" s="1" t="s">
        <v>1549</v>
      </c>
      <c r="I117" s="1" t="s">
        <v>1016</v>
      </c>
      <c r="J117" s="1" t="s">
        <v>1549</v>
      </c>
      <c r="K117" s="1" t="s">
        <v>1549</v>
      </c>
      <c r="L117" s="1" t="s">
        <v>1017</v>
      </c>
      <c r="M117" s="1" t="s">
        <v>1017</v>
      </c>
      <c r="N117" s="1" t="s">
        <v>1015</v>
      </c>
      <c r="O117" s="1" t="s">
        <v>1018</v>
      </c>
      <c r="P117" s="1" t="s">
        <v>1019</v>
      </c>
      <c r="Q117" s="1" t="s">
        <v>1550</v>
      </c>
      <c r="R117" s="1" t="s">
        <v>1021</v>
      </c>
      <c r="S117" s="1" t="s">
        <v>1022</v>
      </c>
      <c r="T117" s="1" t="s">
        <v>1023</v>
      </c>
    </row>
    <row r="118" s="1" customFormat="1" spans="1:20">
      <c r="A118" s="3">
        <v>18278527074</v>
      </c>
      <c r="B118" s="1" t="s">
        <v>1551</v>
      </c>
      <c r="C118" s="1" t="s">
        <v>1102</v>
      </c>
      <c r="D118" s="1" t="s">
        <v>1552</v>
      </c>
      <c r="E118" s="1" t="s">
        <v>1055</v>
      </c>
      <c r="F118" s="1" t="s">
        <v>1028</v>
      </c>
      <c r="G118" s="1" t="s">
        <v>1014</v>
      </c>
      <c r="H118" s="1" t="s">
        <v>1553</v>
      </c>
      <c r="I118" s="1" t="s">
        <v>1016</v>
      </c>
      <c r="J118" s="1" t="s">
        <v>1553</v>
      </c>
      <c r="K118" s="1" t="s">
        <v>1553</v>
      </c>
      <c r="L118" s="1" t="s">
        <v>1017</v>
      </c>
      <c r="M118" s="1" t="s">
        <v>1017</v>
      </c>
      <c r="N118" s="1" t="s">
        <v>1015</v>
      </c>
      <c r="O118" s="1" t="s">
        <v>1018</v>
      </c>
      <c r="P118" s="1" t="s">
        <v>1019</v>
      </c>
      <c r="Q118" s="1" t="s">
        <v>1554</v>
      </c>
      <c r="R118" s="1" t="s">
        <v>1021</v>
      </c>
      <c r="S118" s="1" t="s">
        <v>1022</v>
      </c>
      <c r="T118" s="1" t="s">
        <v>1023</v>
      </c>
    </row>
    <row r="119" s="1" customFormat="1" spans="1:20">
      <c r="A119" s="3">
        <v>18279237332</v>
      </c>
      <c r="B119" s="1" t="s">
        <v>1555</v>
      </c>
      <c r="C119" s="1" t="s">
        <v>1310</v>
      </c>
      <c r="D119" s="1" t="s">
        <v>1556</v>
      </c>
      <c r="E119" s="1" t="s">
        <v>1028</v>
      </c>
      <c r="F119" s="1" t="s">
        <v>1029</v>
      </c>
      <c r="G119" s="1" t="s">
        <v>1014</v>
      </c>
      <c r="H119" s="1" t="s">
        <v>1539</v>
      </c>
      <c r="I119" s="1" t="s">
        <v>1016</v>
      </c>
      <c r="J119" s="1" t="s">
        <v>1539</v>
      </c>
      <c r="K119" s="1" t="s">
        <v>1539</v>
      </c>
      <c r="L119" s="1" t="s">
        <v>1017</v>
      </c>
      <c r="M119" s="1" t="s">
        <v>1017</v>
      </c>
      <c r="N119" s="1" t="s">
        <v>1015</v>
      </c>
      <c r="O119" s="1" t="s">
        <v>1018</v>
      </c>
      <c r="P119" s="1" t="s">
        <v>1019</v>
      </c>
      <c r="Q119" s="1" t="s">
        <v>1557</v>
      </c>
      <c r="R119" s="1" t="s">
        <v>1021</v>
      </c>
      <c r="S119" s="1" t="s">
        <v>1022</v>
      </c>
      <c r="T119" s="1" t="s">
        <v>1023</v>
      </c>
    </row>
    <row r="120" s="1" customFormat="1" spans="1:20">
      <c r="A120" s="3">
        <v>18283212250</v>
      </c>
      <c r="B120" s="1" t="s">
        <v>1558</v>
      </c>
      <c r="C120" s="1" t="s">
        <v>1559</v>
      </c>
      <c r="D120" s="1" t="s">
        <v>1560</v>
      </c>
      <c r="E120" s="1" t="s">
        <v>1039</v>
      </c>
      <c r="F120" s="1" t="s">
        <v>1045</v>
      </c>
      <c r="G120" s="1" t="s">
        <v>1014</v>
      </c>
      <c r="H120" s="1" t="s">
        <v>1561</v>
      </c>
      <c r="I120" s="1" t="s">
        <v>1016</v>
      </c>
      <c r="J120" s="1" t="s">
        <v>1561</v>
      </c>
      <c r="K120" s="1" t="s">
        <v>1561</v>
      </c>
      <c r="L120" s="1" t="s">
        <v>1017</v>
      </c>
      <c r="M120" s="1" t="s">
        <v>1017</v>
      </c>
      <c r="N120" s="1" t="s">
        <v>1015</v>
      </c>
      <c r="O120" s="1" t="s">
        <v>1018</v>
      </c>
      <c r="P120" s="1" t="s">
        <v>1019</v>
      </c>
      <c r="Q120" s="1" t="s">
        <v>1562</v>
      </c>
      <c r="R120" s="1" t="s">
        <v>1021</v>
      </c>
      <c r="S120" s="1" t="s">
        <v>1022</v>
      </c>
      <c r="T120" s="1" t="s">
        <v>1023</v>
      </c>
    </row>
    <row r="121" s="1" customFormat="1" spans="1:20">
      <c r="A121" s="3">
        <v>18283561004</v>
      </c>
      <c r="B121" s="1" t="s">
        <v>1563</v>
      </c>
      <c r="C121" s="1" t="s">
        <v>1542</v>
      </c>
      <c r="D121" s="1" t="s">
        <v>1564</v>
      </c>
      <c r="E121" s="1" t="s">
        <v>1090</v>
      </c>
      <c r="F121" s="1" t="s">
        <v>1028</v>
      </c>
      <c r="G121" s="1" t="s">
        <v>1014</v>
      </c>
      <c r="H121" s="1" t="s">
        <v>1565</v>
      </c>
      <c r="I121" s="1" t="s">
        <v>1016</v>
      </c>
      <c r="J121" s="1" t="s">
        <v>1565</v>
      </c>
      <c r="K121" s="1" t="s">
        <v>1565</v>
      </c>
      <c r="L121" s="1" t="s">
        <v>1017</v>
      </c>
      <c r="M121" s="1" t="s">
        <v>1017</v>
      </c>
      <c r="N121" s="1" t="s">
        <v>1015</v>
      </c>
      <c r="O121" s="1" t="s">
        <v>1018</v>
      </c>
      <c r="P121" s="1" t="s">
        <v>1019</v>
      </c>
      <c r="Q121" s="1" t="s">
        <v>1566</v>
      </c>
      <c r="R121" s="1" t="s">
        <v>1021</v>
      </c>
      <c r="S121" s="1" t="s">
        <v>1022</v>
      </c>
      <c r="T121" s="1" t="s">
        <v>1023</v>
      </c>
    </row>
    <row r="122" s="1" customFormat="1" spans="1:20">
      <c r="A122" s="3">
        <v>18283981717</v>
      </c>
      <c r="B122" s="1" t="s">
        <v>1567</v>
      </c>
      <c r="C122" s="1" t="s">
        <v>1254</v>
      </c>
      <c r="D122" s="1" t="s">
        <v>1568</v>
      </c>
      <c r="E122" s="1" t="s">
        <v>1028</v>
      </c>
      <c r="F122" s="1" t="s">
        <v>1061</v>
      </c>
      <c r="G122" s="1" t="s">
        <v>1014</v>
      </c>
      <c r="H122" s="1" t="s">
        <v>1569</v>
      </c>
      <c r="I122" s="1" t="s">
        <v>1016</v>
      </c>
      <c r="J122" s="1" t="s">
        <v>1569</v>
      </c>
      <c r="K122" s="1" t="s">
        <v>1569</v>
      </c>
      <c r="L122" s="1" t="s">
        <v>1017</v>
      </c>
      <c r="M122" s="1" t="s">
        <v>1017</v>
      </c>
      <c r="N122" s="1" t="s">
        <v>1015</v>
      </c>
      <c r="O122" s="1" t="s">
        <v>1018</v>
      </c>
      <c r="P122" s="1" t="s">
        <v>1019</v>
      </c>
      <c r="Q122" s="1" t="s">
        <v>1570</v>
      </c>
      <c r="R122" s="1" t="s">
        <v>1021</v>
      </c>
      <c r="S122" s="1" t="s">
        <v>1022</v>
      </c>
      <c r="T122" s="1" t="s">
        <v>1023</v>
      </c>
    </row>
    <row r="123" s="1" customFormat="1" spans="1:20">
      <c r="A123" s="3">
        <v>18291562043</v>
      </c>
      <c r="B123" s="1" t="s">
        <v>1571</v>
      </c>
      <c r="C123" s="1" t="s">
        <v>1268</v>
      </c>
      <c r="D123" s="1" t="s">
        <v>1572</v>
      </c>
      <c r="E123" s="1" t="s">
        <v>1028</v>
      </c>
      <c r="F123" s="1" t="s">
        <v>1029</v>
      </c>
      <c r="G123" s="1" t="s">
        <v>1014</v>
      </c>
      <c r="H123" s="1" t="s">
        <v>1573</v>
      </c>
      <c r="I123" s="1" t="s">
        <v>1016</v>
      </c>
      <c r="J123" s="1" t="s">
        <v>1573</v>
      </c>
      <c r="K123" s="1" t="s">
        <v>1573</v>
      </c>
      <c r="L123" s="1" t="s">
        <v>1017</v>
      </c>
      <c r="M123" s="1" t="s">
        <v>1017</v>
      </c>
      <c r="N123" s="1" t="s">
        <v>1015</v>
      </c>
      <c r="O123" s="1" t="s">
        <v>1018</v>
      </c>
      <c r="P123" s="1" t="s">
        <v>1019</v>
      </c>
      <c r="Q123" s="1" t="s">
        <v>1574</v>
      </c>
      <c r="R123" s="1" t="s">
        <v>1021</v>
      </c>
      <c r="S123" s="1" t="s">
        <v>1022</v>
      </c>
      <c r="T123" s="1" t="s">
        <v>1023</v>
      </c>
    </row>
    <row r="124" s="1" customFormat="1" spans="1:20">
      <c r="A124" s="3">
        <v>18292139813</v>
      </c>
      <c r="B124" s="1" t="s">
        <v>1575</v>
      </c>
      <c r="C124" s="1" t="s">
        <v>1576</v>
      </c>
      <c r="D124" s="1" t="s">
        <v>1577</v>
      </c>
      <c r="E124" s="1" t="s">
        <v>1061</v>
      </c>
      <c r="F124" s="1" t="s">
        <v>1029</v>
      </c>
      <c r="G124" s="1" t="s">
        <v>1014</v>
      </c>
      <c r="H124" s="1" t="s">
        <v>1578</v>
      </c>
      <c r="I124" s="1" t="s">
        <v>1016</v>
      </c>
      <c r="J124" s="1" t="s">
        <v>1578</v>
      </c>
      <c r="K124" s="1" t="s">
        <v>1578</v>
      </c>
      <c r="L124" s="1" t="s">
        <v>1017</v>
      </c>
      <c r="M124" s="1" t="s">
        <v>1017</v>
      </c>
      <c r="N124" s="1" t="s">
        <v>1015</v>
      </c>
      <c r="O124" s="1" t="s">
        <v>1018</v>
      </c>
      <c r="P124" s="1" t="s">
        <v>1019</v>
      </c>
      <c r="Q124" s="1" t="s">
        <v>1579</v>
      </c>
      <c r="R124" s="1" t="s">
        <v>1021</v>
      </c>
      <c r="S124" s="1" t="s">
        <v>1022</v>
      </c>
      <c r="T124" s="1" t="s">
        <v>1023</v>
      </c>
    </row>
    <row r="125" s="1" customFormat="1" spans="1:20">
      <c r="A125" s="3">
        <v>18292395023</v>
      </c>
      <c r="B125" s="1" t="s">
        <v>1580</v>
      </c>
      <c r="C125" s="1" t="s">
        <v>1581</v>
      </c>
      <c r="D125" s="1" t="s">
        <v>1582</v>
      </c>
      <c r="E125" s="1" t="s">
        <v>1090</v>
      </c>
      <c r="F125" s="1" t="s">
        <v>1028</v>
      </c>
      <c r="G125" s="1" t="s">
        <v>1014</v>
      </c>
      <c r="H125" s="1" t="s">
        <v>1583</v>
      </c>
      <c r="I125" s="1" t="s">
        <v>1016</v>
      </c>
      <c r="J125" s="1" t="s">
        <v>1583</v>
      </c>
      <c r="K125" s="1" t="s">
        <v>1583</v>
      </c>
      <c r="L125" s="1" t="s">
        <v>1017</v>
      </c>
      <c r="M125" s="1" t="s">
        <v>1017</v>
      </c>
      <c r="N125" s="1" t="s">
        <v>1015</v>
      </c>
      <c r="O125" s="1" t="s">
        <v>1018</v>
      </c>
      <c r="P125" s="1" t="s">
        <v>1019</v>
      </c>
      <c r="Q125" s="1" t="s">
        <v>1584</v>
      </c>
      <c r="R125" s="1" t="s">
        <v>1021</v>
      </c>
      <c r="S125" s="1" t="s">
        <v>1022</v>
      </c>
      <c r="T125" s="1" t="s">
        <v>1023</v>
      </c>
    </row>
    <row r="126" s="1" customFormat="1" spans="1:20">
      <c r="A126" s="3">
        <v>18294754618</v>
      </c>
      <c r="B126" s="1" t="s">
        <v>1585</v>
      </c>
      <c r="C126" s="1" t="s">
        <v>1586</v>
      </c>
      <c r="D126" s="1" t="s">
        <v>1587</v>
      </c>
      <c r="E126" s="1" t="s">
        <v>1012</v>
      </c>
      <c r="F126" s="1" t="s">
        <v>1029</v>
      </c>
      <c r="G126" s="1" t="s">
        <v>1014</v>
      </c>
      <c r="H126" s="1" t="s">
        <v>1588</v>
      </c>
      <c r="I126" s="1" t="s">
        <v>1016</v>
      </c>
      <c r="J126" s="1" t="s">
        <v>1588</v>
      </c>
      <c r="K126" s="1" t="s">
        <v>1588</v>
      </c>
      <c r="L126" s="1" t="s">
        <v>1017</v>
      </c>
      <c r="M126" s="1" t="s">
        <v>1017</v>
      </c>
      <c r="N126" s="1" t="s">
        <v>1015</v>
      </c>
      <c r="O126" s="1" t="s">
        <v>1018</v>
      </c>
      <c r="P126" s="1" t="s">
        <v>1019</v>
      </c>
      <c r="Q126" s="1" t="s">
        <v>1589</v>
      </c>
      <c r="R126" s="1" t="s">
        <v>1021</v>
      </c>
      <c r="S126" s="1" t="s">
        <v>1022</v>
      </c>
      <c r="T126" s="1" t="s">
        <v>1023</v>
      </c>
    </row>
    <row r="127" s="1" customFormat="1" spans="1:20">
      <c r="A127" s="3">
        <v>18295075501</v>
      </c>
      <c r="B127" s="1" t="s">
        <v>1590</v>
      </c>
      <c r="C127" s="1" t="s">
        <v>1591</v>
      </c>
      <c r="D127" s="1" t="s">
        <v>1592</v>
      </c>
      <c r="E127" s="1" t="s">
        <v>1045</v>
      </c>
      <c r="F127" s="1" t="s">
        <v>1090</v>
      </c>
      <c r="G127" s="1" t="s">
        <v>1014</v>
      </c>
      <c r="H127" s="1" t="s">
        <v>1593</v>
      </c>
      <c r="I127" s="1" t="s">
        <v>1016</v>
      </c>
      <c r="J127" s="1" t="s">
        <v>1593</v>
      </c>
      <c r="K127" s="1" t="s">
        <v>1593</v>
      </c>
      <c r="L127" s="1" t="s">
        <v>1017</v>
      </c>
      <c r="M127" s="1" t="s">
        <v>1017</v>
      </c>
      <c r="N127" s="1" t="s">
        <v>1015</v>
      </c>
      <c r="O127" s="1" t="s">
        <v>1018</v>
      </c>
      <c r="P127" s="1" t="s">
        <v>1019</v>
      </c>
      <c r="Q127" s="1" t="s">
        <v>1594</v>
      </c>
      <c r="R127" s="1" t="s">
        <v>1021</v>
      </c>
      <c r="S127" s="1" t="s">
        <v>1022</v>
      </c>
      <c r="T127" s="1" t="s">
        <v>1023</v>
      </c>
    </row>
    <row r="128" s="1" customFormat="1" spans="1:20">
      <c r="A128" s="4">
        <v>1.83204398522613e+17</v>
      </c>
      <c r="B128" s="1" t="s">
        <v>1595</v>
      </c>
      <c r="C128" s="1" t="s">
        <v>1596</v>
      </c>
      <c r="D128" s="1" t="s">
        <v>1597</v>
      </c>
      <c r="E128" s="1" t="s">
        <v>1045</v>
      </c>
      <c r="F128" s="1" t="s">
        <v>1090</v>
      </c>
      <c r="G128" s="1" t="s">
        <v>1014</v>
      </c>
      <c r="H128" s="1" t="s">
        <v>1015</v>
      </c>
      <c r="I128" s="1" t="s">
        <v>1016</v>
      </c>
      <c r="J128" s="1" t="s">
        <v>1015</v>
      </c>
      <c r="K128" s="1" t="s">
        <v>1015</v>
      </c>
      <c r="L128" s="1" t="s">
        <v>1017</v>
      </c>
      <c r="M128" s="1" t="s">
        <v>1017</v>
      </c>
      <c r="N128" s="1" t="s">
        <v>1015</v>
      </c>
      <c r="O128" s="1" t="s">
        <v>1018</v>
      </c>
      <c r="P128" s="1" t="s">
        <v>1019</v>
      </c>
      <c r="Q128" s="1" t="s">
        <v>1598</v>
      </c>
      <c r="R128" s="1" t="s">
        <v>1021</v>
      </c>
      <c r="S128" s="1" t="s">
        <v>1022</v>
      </c>
      <c r="T128" s="1" t="s">
        <v>1023</v>
      </c>
    </row>
    <row r="129" s="1" customFormat="1" spans="1:20">
      <c r="A129" s="4">
        <v>1.83204398522614e+17</v>
      </c>
      <c r="B129" s="1" t="s">
        <v>1599</v>
      </c>
      <c r="C129" s="1" t="s">
        <v>1596</v>
      </c>
      <c r="D129" s="1" t="s">
        <v>1597</v>
      </c>
      <c r="E129" s="1" t="s">
        <v>1090</v>
      </c>
      <c r="F129" s="1" t="s">
        <v>1028</v>
      </c>
      <c r="G129" s="1" t="s">
        <v>1014</v>
      </c>
      <c r="H129" s="1" t="s">
        <v>1015</v>
      </c>
      <c r="I129" s="1" t="s">
        <v>1016</v>
      </c>
      <c r="J129" s="1" t="s">
        <v>1015</v>
      </c>
      <c r="K129" s="1" t="s">
        <v>1015</v>
      </c>
      <c r="L129" s="1" t="s">
        <v>1017</v>
      </c>
      <c r="M129" s="1" t="s">
        <v>1017</v>
      </c>
      <c r="N129" s="1" t="s">
        <v>1015</v>
      </c>
      <c r="O129" s="1" t="s">
        <v>1018</v>
      </c>
      <c r="P129" s="1" t="s">
        <v>1019</v>
      </c>
      <c r="Q129" s="1" t="s">
        <v>1600</v>
      </c>
      <c r="R129" s="1" t="s">
        <v>1021</v>
      </c>
      <c r="S129" s="1" t="s">
        <v>1022</v>
      </c>
      <c r="T129" s="1" t="s">
        <v>1023</v>
      </c>
    </row>
    <row r="130" s="1" customFormat="1" spans="1:20">
      <c r="A130" s="3">
        <v>18300450723</v>
      </c>
      <c r="B130" s="1" t="s">
        <v>1601</v>
      </c>
      <c r="C130" s="1" t="s">
        <v>1264</v>
      </c>
      <c r="D130" s="1" t="s">
        <v>1602</v>
      </c>
      <c r="E130" s="1" t="s">
        <v>1028</v>
      </c>
      <c r="F130" s="1" t="s">
        <v>1061</v>
      </c>
      <c r="G130" s="1" t="s">
        <v>1014</v>
      </c>
      <c r="H130" s="1" t="s">
        <v>1603</v>
      </c>
      <c r="I130" s="1" t="s">
        <v>1016</v>
      </c>
      <c r="J130" s="1" t="s">
        <v>1603</v>
      </c>
      <c r="K130" s="1" t="s">
        <v>1603</v>
      </c>
      <c r="L130" s="1" t="s">
        <v>1017</v>
      </c>
      <c r="M130" s="1" t="s">
        <v>1017</v>
      </c>
      <c r="N130" s="1" t="s">
        <v>1015</v>
      </c>
      <c r="O130" s="1" t="s">
        <v>1018</v>
      </c>
      <c r="P130" s="1" t="s">
        <v>1019</v>
      </c>
      <c r="Q130" s="1" t="s">
        <v>1604</v>
      </c>
      <c r="R130" s="1" t="s">
        <v>1021</v>
      </c>
      <c r="S130" s="1" t="s">
        <v>1022</v>
      </c>
      <c r="T130" s="1" t="s">
        <v>1023</v>
      </c>
    </row>
    <row r="131" s="1" customFormat="1" spans="1:20">
      <c r="A131" s="3">
        <v>18301351405</v>
      </c>
      <c r="B131" s="1" t="s">
        <v>1605</v>
      </c>
      <c r="C131" s="1" t="s">
        <v>1606</v>
      </c>
      <c r="D131" s="1" t="s">
        <v>1607</v>
      </c>
      <c r="E131" s="1" t="s">
        <v>1028</v>
      </c>
      <c r="F131" s="1" t="s">
        <v>1061</v>
      </c>
      <c r="G131" s="1" t="s">
        <v>1014</v>
      </c>
      <c r="H131" s="1" t="s">
        <v>1302</v>
      </c>
      <c r="I131" s="1" t="s">
        <v>1016</v>
      </c>
      <c r="J131" s="1" t="s">
        <v>1302</v>
      </c>
      <c r="K131" s="1" t="s">
        <v>1302</v>
      </c>
      <c r="L131" s="1" t="s">
        <v>1017</v>
      </c>
      <c r="M131" s="1" t="s">
        <v>1017</v>
      </c>
      <c r="N131" s="1" t="s">
        <v>1015</v>
      </c>
      <c r="O131" s="1" t="s">
        <v>1018</v>
      </c>
      <c r="P131" s="1" t="s">
        <v>1019</v>
      </c>
      <c r="Q131" s="1" t="s">
        <v>1608</v>
      </c>
      <c r="R131" s="1" t="s">
        <v>1021</v>
      </c>
      <c r="S131" s="1" t="s">
        <v>1022</v>
      </c>
      <c r="T131" s="1" t="s">
        <v>1023</v>
      </c>
    </row>
    <row r="132" s="1" customFormat="1" spans="1:20">
      <c r="A132" s="3">
        <v>18301487970</v>
      </c>
      <c r="B132" s="1" t="s">
        <v>1609</v>
      </c>
      <c r="C132" s="1" t="s">
        <v>1610</v>
      </c>
      <c r="D132" s="1" t="s">
        <v>1611</v>
      </c>
      <c r="E132" s="1" t="s">
        <v>1028</v>
      </c>
      <c r="F132" s="1" t="s">
        <v>1061</v>
      </c>
      <c r="G132" s="1" t="s">
        <v>1014</v>
      </c>
      <c r="H132" s="1" t="s">
        <v>1612</v>
      </c>
      <c r="I132" s="1" t="s">
        <v>1016</v>
      </c>
      <c r="J132" s="1" t="s">
        <v>1612</v>
      </c>
      <c r="K132" s="1" t="s">
        <v>1612</v>
      </c>
      <c r="L132" s="1" t="s">
        <v>1017</v>
      </c>
      <c r="M132" s="1" t="s">
        <v>1017</v>
      </c>
      <c r="N132" s="1" t="s">
        <v>1015</v>
      </c>
      <c r="O132" s="1" t="s">
        <v>1018</v>
      </c>
      <c r="P132" s="1" t="s">
        <v>1019</v>
      </c>
      <c r="Q132" s="1" t="s">
        <v>1613</v>
      </c>
      <c r="R132" s="1" t="s">
        <v>1021</v>
      </c>
      <c r="S132" s="1" t="s">
        <v>1022</v>
      </c>
      <c r="T132" s="1" t="s">
        <v>1023</v>
      </c>
    </row>
    <row r="133" s="1" customFormat="1" spans="1:20">
      <c r="A133" s="3">
        <v>18302078317</v>
      </c>
      <c r="B133" s="1" t="s">
        <v>1614</v>
      </c>
      <c r="C133" s="1" t="s">
        <v>1203</v>
      </c>
      <c r="D133" s="1" t="s">
        <v>1615</v>
      </c>
      <c r="E133" s="1" t="s">
        <v>1616</v>
      </c>
      <c r="F133" s="1" t="s">
        <v>1045</v>
      </c>
      <c r="G133" s="1" t="s">
        <v>1014</v>
      </c>
      <c r="H133" s="1" t="s">
        <v>1617</v>
      </c>
      <c r="I133" s="1" t="s">
        <v>1016</v>
      </c>
      <c r="J133" s="1" t="s">
        <v>1617</v>
      </c>
      <c r="K133" s="1" t="s">
        <v>1617</v>
      </c>
      <c r="L133" s="1" t="s">
        <v>1017</v>
      </c>
      <c r="M133" s="1" t="s">
        <v>1017</v>
      </c>
      <c r="N133" s="1" t="s">
        <v>1015</v>
      </c>
      <c r="O133" s="1" t="s">
        <v>1018</v>
      </c>
      <c r="P133" s="1" t="s">
        <v>1019</v>
      </c>
      <c r="Q133" s="1" t="s">
        <v>1618</v>
      </c>
      <c r="R133" s="1" t="s">
        <v>1021</v>
      </c>
      <c r="S133" s="1" t="s">
        <v>1022</v>
      </c>
      <c r="T133" s="1" t="s">
        <v>1023</v>
      </c>
    </row>
    <row r="134" s="1" customFormat="1" spans="1:20">
      <c r="A134" s="3">
        <v>18302266884</v>
      </c>
      <c r="B134" s="1" t="s">
        <v>1619</v>
      </c>
      <c r="C134" s="1" t="s">
        <v>1367</v>
      </c>
      <c r="D134" s="1" t="s">
        <v>1620</v>
      </c>
      <c r="E134" s="1" t="s">
        <v>1045</v>
      </c>
      <c r="F134" s="1" t="s">
        <v>1061</v>
      </c>
      <c r="G134" s="1" t="s">
        <v>1014</v>
      </c>
      <c r="H134" s="1" t="s">
        <v>1621</v>
      </c>
      <c r="I134" s="1" t="s">
        <v>1016</v>
      </c>
      <c r="J134" s="1" t="s">
        <v>1621</v>
      </c>
      <c r="K134" s="1" t="s">
        <v>1621</v>
      </c>
      <c r="L134" s="1" t="s">
        <v>1017</v>
      </c>
      <c r="M134" s="1" t="s">
        <v>1017</v>
      </c>
      <c r="N134" s="1" t="s">
        <v>1015</v>
      </c>
      <c r="O134" s="1" t="s">
        <v>1018</v>
      </c>
      <c r="P134" s="1" t="s">
        <v>1019</v>
      </c>
      <c r="Q134" s="1" t="s">
        <v>1622</v>
      </c>
      <c r="R134" s="1" t="s">
        <v>1021</v>
      </c>
      <c r="S134" s="1" t="s">
        <v>1022</v>
      </c>
      <c r="T134" s="1" t="s">
        <v>1023</v>
      </c>
    </row>
    <row r="135" s="1" customFormat="1" spans="1:20">
      <c r="A135" s="3">
        <v>18302897352</v>
      </c>
      <c r="B135" s="1" t="s">
        <v>1623</v>
      </c>
      <c r="C135" s="1" t="s">
        <v>1203</v>
      </c>
      <c r="D135" s="1" t="s">
        <v>1624</v>
      </c>
      <c r="E135" s="1" t="s">
        <v>1012</v>
      </c>
      <c r="F135" s="1" t="s">
        <v>1028</v>
      </c>
      <c r="G135" s="1" t="s">
        <v>1014</v>
      </c>
      <c r="H135" s="1" t="s">
        <v>1625</v>
      </c>
      <c r="I135" s="1" t="s">
        <v>1016</v>
      </c>
      <c r="J135" s="1" t="s">
        <v>1625</v>
      </c>
      <c r="K135" s="1" t="s">
        <v>1625</v>
      </c>
      <c r="L135" s="1" t="s">
        <v>1017</v>
      </c>
      <c r="M135" s="1" t="s">
        <v>1017</v>
      </c>
      <c r="N135" s="1" t="s">
        <v>1015</v>
      </c>
      <c r="O135" s="1" t="s">
        <v>1018</v>
      </c>
      <c r="P135" s="1" t="s">
        <v>1019</v>
      </c>
      <c r="Q135" s="1" t="s">
        <v>1626</v>
      </c>
      <c r="R135" s="1" t="s">
        <v>1021</v>
      </c>
      <c r="S135" s="1" t="s">
        <v>1022</v>
      </c>
      <c r="T135" s="1" t="s">
        <v>1023</v>
      </c>
    </row>
    <row r="136" s="1" customFormat="1" spans="1:20">
      <c r="A136" s="3">
        <v>18303039248</v>
      </c>
      <c r="B136" s="1" t="s">
        <v>1627</v>
      </c>
      <c r="C136" s="1" t="s">
        <v>1628</v>
      </c>
      <c r="D136" s="1" t="s">
        <v>1629</v>
      </c>
      <c r="E136" s="1" t="s">
        <v>1013</v>
      </c>
      <c r="F136" s="1" t="s">
        <v>1061</v>
      </c>
      <c r="G136" s="1" t="s">
        <v>1014</v>
      </c>
      <c r="H136" s="1" t="s">
        <v>1630</v>
      </c>
      <c r="I136" s="1" t="s">
        <v>1016</v>
      </c>
      <c r="J136" s="1" t="s">
        <v>1630</v>
      </c>
      <c r="K136" s="1" t="s">
        <v>1630</v>
      </c>
      <c r="L136" s="1" t="s">
        <v>1017</v>
      </c>
      <c r="M136" s="1" t="s">
        <v>1017</v>
      </c>
      <c r="N136" s="1" t="s">
        <v>1015</v>
      </c>
      <c r="O136" s="1" t="s">
        <v>1018</v>
      </c>
      <c r="P136" s="1" t="s">
        <v>1019</v>
      </c>
      <c r="Q136" s="1" t="s">
        <v>1631</v>
      </c>
      <c r="R136" s="1" t="s">
        <v>1021</v>
      </c>
      <c r="S136" s="1" t="s">
        <v>1022</v>
      </c>
      <c r="T136" s="1" t="s">
        <v>1023</v>
      </c>
    </row>
    <row r="137" s="1" customFormat="1" spans="1:20">
      <c r="A137" s="3">
        <v>18303063389</v>
      </c>
      <c r="B137" s="1" t="s">
        <v>1632</v>
      </c>
      <c r="C137" s="1" t="s">
        <v>1633</v>
      </c>
      <c r="D137" s="1" t="s">
        <v>1634</v>
      </c>
      <c r="E137" s="1" t="s">
        <v>1055</v>
      </c>
      <c r="F137" s="1" t="s">
        <v>1028</v>
      </c>
      <c r="G137" s="1" t="s">
        <v>1014</v>
      </c>
      <c r="H137" s="1" t="s">
        <v>1635</v>
      </c>
      <c r="I137" s="1" t="s">
        <v>1016</v>
      </c>
      <c r="J137" s="1" t="s">
        <v>1635</v>
      </c>
      <c r="K137" s="1" t="s">
        <v>1635</v>
      </c>
      <c r="L137" s="1" t="s">
        <v>1017</v>
      </c>
      <c r="M137" s="1" t="s">
        <v>1017</v>
      </c>
      <c r="N137" s="1" t="s">
        <v>1015</v>
      </c>
      <c r="O137" s="1" t="s">
        <v>1018</v>
      </c>
      <c r="P137" s="1" t="s">
        <v>1019</v>
      </c>
      <c r="Q137" s="1" t="s">
        <v>1636</v>
      </c>
      <c r="R137" s="1" t="s">
        <v>1021</v>
      </c>
      <c r="S137" s="1" t="s">
        <v>1022</v>
      </c>
      <c r="T137" s="1" t="s">
        <v>1023</v>
      </c>
    </row>
    <row r="138" s="1" customFormat="1" spans="1:20">
      <c r="A138" s="3">
        <v>18306833100</v>
      </c>
      <c r="B138" s="1" t="s">
        <v>1637</v>
      </c>
      <c r="C138" s="1" t="s">
        <v>1319</v>
      </c>
      <c r="D138" s="1" t="s">
        <v>1638</v>
      </c>
      <c r="E138" s="1" t="s">
        <v>1045</v>
      </c>
      <c r="F138" s="1" t="s">
        <v>1090</v>
      </c>
      <c r="G138" s="1" t="s">
        <v>1014</v>
      </c>
      <c r="H138" s="1" t="s">
        <v>1321</v>
      </c>
      <c r="I138" s="1" t="s">
        <v>1016</v>
      </c>
      <c r="J138" s="1" t="s">
        <v>1321</v>
      </c>
      <c r="K138" s="1" t="s">
        <v>1321</v>
      </c>
      <c r="L138" s="1" t="s">
        <v>1017</v>
      </c>
      <c r="M138" s="1" t="s">
        <v>1017</v>
      </c>
      <c r="N138" s="1" t="s">
        <v>1015</v>
      </c>
      <c r="O138" s="1" t="s">
        <v>1018</v>
      </c>
      <c r="P138" s="1" t="s">
        <v>1019</v>
      </c>
      <c r="Q138" s="1" t="s">
        <v>1639</v>
      </c>
      <c r="R138" s="1" t="s">
        <v>1021</v>
      </c>
      <c r="S138" s="1" t="s">
        <v>1022</v>
      </c>
      <c r="T138" s="1" t="s">
        <v>1023</v>
      </c>
    </row>
    <row r="139" s="1" customFormat="1" spans="1:20">
      <c r="A139" s="3">
        <v>18308188223</v>
      </c>
      <c r="B139" s="1" t="s">
        <v>1640</v>
      </c>
      <c r="C139" s="1" t="s">
        <v>1641</v>
      </c>
      <c r="D139" s="1" t="s">
        <v>1642</v>
      </c>
      <c r="E139" s="1" t="s">
        <v>1028</v>
      </c>
      <c r="F139" s="1" t="s">
        <v>1029</v>
      </c>
      <c r="G139" s="1" t="s">
        <v>1014</v>
      </c>
      <c r="H139" s="1" t="s">
        <v>1643</v>
      </c>
      <c r="I139" s="1" t="s">
        <v>1016</v>
      </c>
      <c r="J139" s="1" t="s">
        <v>1643</v>
      </c>
      <c r="K139" s="1" t="s">
        <v>1643</v>
      </c>
      <c r="L139" s="1" t="s">
        <v>1017</v>
      </c>
      <c r="M139" s="1" t="s">
        <v>1017</v>
      </c>
      <c r="N139" s="1" t="s">
        <v>1015</v>
      </c>
      <c r="O139" s="1" t="s">
        <v>1018</v>
      </c>
      <c r="P139" s="1" t="s">
        <v>1019</v>
      </c>
      <c r="Q139" s="1" t="s">
        <v>1644</v>
      </c>
      <c r="R139" s="1" t="s">
        <v>1021</v>
      </c>
      <c r="S139" s="1" t="s">
        <v>1022</v>
      </c>
      <c r="T139" s="1" t="s">
        <v>1023</v>
      </c>
    </row>
    <row r="140" s="1" customFormat="1" spans="1:20">
      <c r="A140" s="3">
        <v>18309570890</v>
      </c>
      <c r="B140" s="1" t="s">
        <v>1645</v>
      </c>
      <c r="C140" s="1" t="s">
        <v>1591</v>
      </c>
      <c r="D140" s="1" t="s">
        <v>1646</v>
      </c>
      <c r="E140" s="1" t="s">
        <v>1061</v>
      </c>
      <c r="F140" s="1" t="s">
        <v>1029</v>
      </c>
      <c r="G140" s="1" t="s">
        <v>1014</v>
      </c>
      <c r="H140" s="1" t="s">
        <v>1647</v>
      </c>
      <c r="I140" s="1" t="s">
        <v>1016</v>
      </c>
      <c r="J140" s="1" t="s">
        <v>1647</v>
      </c>
      <c r="K140" s="1" t="s">
        <v>1647</v>
      </c>
      <c r="L140" s="1" t="s">
        <v>1017</v>
      </c>
      <c r="M140" s="1" t="s">
        <v>1017</v>
      </c>
      <c r="N140" s="1" t="s">
        <v>1015</v>
      </c>
      <c r="O140" s="1" t="s">
        <v>1018</v>
      </c>
      <c r="P140" s="1" t="s">
        <v>1019</v>
      </c>
      <c r="Q140" s="1" t="s">
        <v>1648</v>
      </c>
      <c r="R140" s="1" t="s">
        <v>1021</v>
      </c>
      <c r="S140" s="1" t="s">
        <v>1022</v>
      </c>
      <c r="T140" s="1" t="s">
        <v>1023</v>
      </c>
    </row>
    <row r="141" s="1" customFormat="1" spans="1:20">
      <c r="A141" s="3">
        <v>18311824459</v>
      </c>
      <c r="B141" s="1" t="s">
        <v>1649</v>
      </c>
      <c r="C141" s="1" t="s">
        <v>1367</v>
      </c>
      <c r="D141" s="1" t="s">
        <v>1650</v>
      </c>
      <c r="E141" s="1" t="s">
        <v>1039</v>
      </c>
      <c r="F141" s="1" t="s">
        <v>1045</v>
      </c>
      <c r="G141" s="1" t="s">
        <v>1014</v>
      </c>
      <c r="H141" s="1" t="s">
        <v>1621</v>
      </c>
      <c r="I141" s="1" t="s">
        <v>1016</v>
      </c>
      <c r="J141" s="1" t="s">
        <v>1621</v>
      </c>
      <c r="K141" s="1" t="s">
        <v>1621</v>
      </c>
      <c r="L141" s="1" t="s">
        <v>1017</v>
      </c>
      <c r="M141" s="1" t="s">
        <v>1017</v>
      </c>
      <c r="N141" s="1" t="s">
        <v>1015</v>
      </c>
      <c r="O141" s="1" t="s">
        <v>1018</v>
      </c>
      <c r="P141" s="1" t="s">
        <v>1019</v>
      </c>
      <c r="Q141" s="1" t="s">
        <v>1651</v>
      </c>
      <c r="R141" s="1" t="s">
        <v>1021</v>
      </c>
      <c r="S141" s="1" t="s">
        <v>1022</v>
      </c>
      <c r="T141" s="1" t="s">
        <v>1023</v>
      </c>
    </row>
    <row r="142" s="1" customFormat="1" spans="1:20">
      <c r="A142" s="3">
        <v>18319205477</v>
      </c>
      <c r="B142" s="1" t="s">
        <v>1652</v>
      </c>
      <c r="C142" s="1" t="s">
        <v>1340</v>
      </c>
      <c r="D142" s="1" t="s">
        <v>1653</v>
      </c>
      <c r="E142" s="1" t="s">
        <v>1039</v>
      </c>
      <c r="F142" s="1" t="s">
        <v>1028</v>
      </c>
      <c r="G142" s="1" t="s">
        <v>1014</v>
      </c>
      <c r="H142" s="1" t="s">
        <v>1654</v>
      </c>
      <c r="I142" s="1" t="s">
        <v>1016</v>
      </c>
      <c r="J142" s="1" t="s">
        <v>1654</v>
      </c>
      <c r="K142" s="1" t="s">
        <v>1654</v>
      </c>
      <c r="L142" s="1" t="s">
        <v>1017</v>
      </c>
      <c r="M142" s="1" t="s">
        <v>1017</v>
      </c>
      <c r="N142" s="1" t="s">
        <v>1015</v>
      </c>
      <c r="O142" s="1" t="s">
        <v>1018</v>
      </c>
      <c r="P142" s="1" t="s">
        <v>1019</v>
      </c>
      <c r="Q142" s="1" t="s">
        <v>1655</v>
      </c>
      <c r="R142" s="1" t="s">
        <v>1021</v>
      </c>
      <c r="S142" s="1" t="s">
        <v>1022</v>
      </c>
      <c r="T142" s="1" t="s">
        <v>1023</v>
      </c>
    </row>
    <row r="143" s="1" customFormat="1" spans="1:20">
      <c r="A143" s="3">
        <v>18319724485</v>
      </c>
      <c r="B143" s="1" t="s">
        <v>1656</v>
      </c>
      <c r="C143" s="1" t="s">
        <v>1657</v>
      </c>
      <c r="D143" s="1" t="s">
        <v>1658</v>
      </c>
      <c r="E143" s="1" t="s">
        <v>1028</v>
      </c>
      <c r="F143" s="1" t="s">
        <v>1029</v>
      </c>
      <c r="G143" s="1" t="s">
        <v>1014</v>
      </c>
      <c r="H143" s="1" t="s">
        <v>1659</v>
      </c>
      <c r="I143" s="1" t="s">
        <v>1016</v>
      </c>
      <c r="J143" s="1" t="s">
        <v>1659</v>
      </c>
      <c r="K143" s="1" t="s">
        <v>1659</v>
      </c>
      <c r="L143" s="1" t="s">
        <v>1017</v>
      </c>
      <c r="M143" s="1" t="s">
        <v>1017</v>
      </c>
      <c r="N143" s="1" t="s">
        <v>1015</v>
      </c>
      <c r="O143" s="1" t="s">
        <v>1018</v>
      </c>
      <c r="P143" s="1" t="s">
        <v>1019</v>
      </c>
      <c r="Q143" s="1" t="s">
        <v>1660</v>
      </c>
      <c r="R143" s="1" t="s">
        <v>1021</v>
      </c>
      <c r="S143" s="1" t="s">
        <v>1022</v>
      </c>
      <c r="T143" s="1" t="s">
        <v>1023</v>
      </c>
    </row>
    <row r="144" s="1" customFormat="1" spans="1:20">
      <c r="A144" s="3">
        <v>18320339445</v>
      </c>
      <c r="B144" s="1" t="s">
        <v>1661</v>
      </c>
      <c r="C144" s="1" t="s">
        <v>1591</v>
      </c>
      <c r="D144" s="1" t="s">
        <v>1662</v>
      </c>
      <c r="E144" s="1" t="s">
        <v>1028</v>
      </c>
      <c r="F144" s="1" t="s">
        <v>1029</v>
      </c>
      <c r="G144" s="1" t="s">
        <v>1014</v>
      </c>
      <c r="H144" s="1" t="s">
        <v>1593</v>
      </c>
      <c r="I144" s="1" t="s">
        <v>1016</v>
      </c>
      <c r="J144" s="1" t="s">
        <v>1593</v>
      </c>
      <c r="K144" s="1" t="s">
        <v>1593</v>
      </c>
      <c r="L144" s="1" t="s">
        <v>1017</v>
      </c>
      <c r="M144" s="1" t="s">
        <v>1017</v>
      </c>
      <c r="N144" s="1" t="s">
        <v>1015</v>
      </c>
      <c r="O144" s="1" t="s">
        <v>1018</v>
      </c>
      <c r="P144" s="1" t="s">
        <v>1019</v>
      </c>
      <c r="Q144" s="1" t="s">
        <v>1663</v>
      </c>
      <c r="R144" s="1" t="s">
        <v>1021</v>
      </c>
      <c r="S144" s="1" t="s">
        <v>1022</v>
      </c>
      <c r="T144" s="1" t="s">
        <v>1023</v>
      </c>
    </row>
    <row r="145" s="1" customFormat="1" spans="1:20">
      <c r="A145" s="3">
        <v>18320439852</v>
      </c>
      <c r="B145" s="1" t="s">
        <v>1664</v>
      </c>
      <c r="C145" s="1" t="s">
        <v>1596</v>
      </c>
      <c r="D145" s="1" t="s">
        <v>1597</v>
      </c>
      <c r="E145" s="1" t="s">
        <v>1045</v>
      </c>
      <c r="F145" s="1" t="s">
        <v>1028</v>
      </c>
      <c r="G145" s="1" t="s">
        <v>1014</v>
      </c>
      <c r="H145" s="1" t="s">
        <v>1665</v>
      </c>
      <c r="I145" s="1" t="s">
        <v>1016</v>
      </c>
      <c r="J145" s="1" t="s">
        <v>1665</v>
      </c>
      <c r="K145" s="1" t="s">
        <v>1665</v>
      </c>
      <c r="L145" s="1" t="s">
        <v>1017</v>
      </c>
      <c r="M145" s="1" t="s">
        <v>1017</v>
      </c>
      <c r="N145" s="1" t="s">
        <v>1015</v>
      </c>
      <c r="O145" s="1" t="s">
        <v>1018</v>
      </c>
      <c r="P145" s="1" t="s">
        <v>1019</v>
      </c>
      <c r="Q145" s="1" t="s">
        <v>1666</v>
      </c>
      <c r="R145" s="1" t="s">
        <v>1021</v>
      </c>
      <c r="S145" s="1" t="s">
        <v>1022</v>
      </c>
      <c r="T145" s="1" t="s">
        <v>1023</v>
      </c>
    </row>
    <row r="146" s="1" customFormat="1" spans="1:20">
      <c r="A146" s="3">
        <v>18321736645</v>
      </c>
      <c r="B146" s="1" t="s">
        <v>1667</v>
      </c>
      <c r="C146" s="1" t="s">
        <v>1668</v>
      </c>
      <c r="D146" s="1" t="s">
        <v>1669</v>
      </c>
      <c r="E146" s="1" t="s">
        <v>1028</v>
      </c>
      <c r="F146" s="1" t="s">
        <v>1029</v>
      </c>
      <c r="G146" s="1" t="s">
        <v>1014</v>
      </c>
      <c r="H146" s="1" t="s">
        <v>1670</v>
      </c>
      <c r="I146" s="1" t="s">
        <v>1016</v>
      </c>
      <c r="J146" s="1" t="s">
        <v>1670</v>
      </c>
      <c r="K146" s="1" t="s">
        <v>1670</v>
      </c>
      <c r="L146" s="1" t="s">
        <v>1017</v>
      </c>
      <c r="M146" s="1" t="s">
        <v>1017</v>
      </c>
      <c r="N146" s="1" t="s">
        <v>1015</v>
      </c>
      <c r="O146" s="1" t="s">
        <v>1018</v>
      </c>
      <c r="P146" s="1" t="s">
        <v>1019</v>
      </c>
      <c r="Q146" s="1" t="s">
        <v>1671</v>
      </c>
      <c r="R146" s="1" t="s">
        <v>1021</v>
      </c>
      <c r="S146" s="1" t="s">
        <v>1022</v>
      </c>
      <c r="T146" s="1" t="s">
        <v>1023</v>
      </c>
    </row>
    <row r="147" s="1" customFormat="1" spans="1:20">
      <c r="A147" s="3">
        <v>18322125817</v>
      </c>
      <c r="B147" s="1" t="s">
        <v>1672</v>
      </c>
      <c r="C147" s="1" t="s">
        <v>1075</v>
      </c>
      <c r="D147" s="1" t="s">
        <v>1673</v>
      </c>
      <c r="E147" s="1" t="s">
        <v>1013</v>
      </c>
      <c r="F147" s="1" t="s">
        <v>1090</v>
      </c>
      <c r="G147" s="1" t="s">
        <v>1014</v>
      </c>
      <c r="H147" s="1" t="s">
        <v>1213</v>
      </c>
      <c r="I147" s="1" t="s">
        <v>1016</v>
      </c>
      <c r="J147" s="1" t="s">
        <v>1213</v>
      </c>
      <c r="K147" s="1" t="s">
        <v>1213</v>
      </c>
      <c r="L147" s="1" t="s">
        <v>1017</v>
      </c>
      <c r="M147" s="1" t="s">
        <v>1017</v>
      </c>
      <c r="N147" s="1" t="s">
        <v>1015</v>
      </c>
      <c r="O147" s="1" t="s">
        <v>1018</v>
      </c>
      <c r="P147" s="1" t="s">
        <v>1019</v>
      </c>
      <c r="Q147" s="1" t="s">
        <v>1674</v>
      </c>
      <c r="R147" s="1" t="s">
        <v>1021</v>
      </c>
      <c r="S147" s="1" t="s">
        <v>1022</v>
      </c>
      <c r="T147" s="1" t="s">
        <v>1023</v>
      </c>
    </row>
    <row r="148" s="1" customFormat="1" spans="1:20">
      <c r="A148" s="3">
        <v>18322310716</v>
      </c>
      <c r="B148" s="1" t="s">
        <v>1675</v>
      </c>
      <c r="C148" s="1" t="s">
        <v>1126</v>
      </c>
      <c r="D148" s="1" t="s">
        <v>1127</v>
      </c>
      <c r="E148" s="1" t="s">
        <v>1028</v>
      </c>
      <c r="F148" s="1" t="s">
        <v>1061</v>
      </c>
      <c r="G148" s="1" t="s">
        <v>1014</v>
      </c>
      <c r="H148" s="1" t="s">
        <v>1676</v>
      </c>
      <c r="I148" s="1" t="s">
        <v>1016</v>
      </c>
      <c r="J148" s="1" t="s">
        <v>1676</v>
      </c>
      <c r="K148" s="1" t="s">
        <v>1676</v>
      </c>
      <c r="L148" s="1" t="s">
        <v>1017</v>
      </c>
      <c r="M148" s="1" t="s">
        <v>1017</v>
      </c>
      <c r="N148" s="1" t="s">
        <v>1015</v>
      </c>
      <c r="O148" s="1" t="s">
        <v>1018</v>
      </c>
      <c r="P148" s="1" t="s">
        <v>1019</v>
      </c>
      <c r="Q148" s="1" t="s">
        <v>1677</v>
      </c>
      <c r="R148" s="1" t="s">
        <v>1021</v>
      </c>
      <c r="S148" s="1" t="s">
        <v>1022</v>
      </c>
      <c r="T148" s="1" t="s">
        <v>1023</v>
      </c>
    </row>
    <row r="149" s="1" customFormat="1" spans="1:20">
      <c r="A149" s="3">
        <v>18326462086</v>
      </c>
      <c r="B149" s="1" t="s">
        <v>1678</v>
      </c>
      <c r="C149" s="1" t="s">
        <v>1530</v>
      </c>
      <c r="D149" s="1" t="s">
        <v>1679</v>
      </c>
      <c r="E149" s="1" t="s">
        <v>1013</v>
      </c>
      <c r="F149" s="1" t="s">
        <v>1045</v>
      </c>
      <c r="G149" s="1" t="s">
        <v>1014</v>
      </c>
      <c r="H149" s="1" t="s">
        <v>1680</v>
      </c>
      <c r="I149" s="1" t="s">
        <v>1016</v>
      </c>
      <c r="J149" s="1" t="s">
        <v>1680</v>
      </c>
      <c r="K149" s="1" t="s">
        <v>1680</v>
      </c>
      <c r="L149" s="1" t="s">
        <v>1017</v>
      </c>
      <c r="M149" s="1" t="s">
        <v>1017</v>
      </c>
      <c r="N149" s="1" t="s">
        <v>1015</v>
      </c>
      <c r="O149" s="1" t="s">
        <v>1018</v>
      </c>
      <c r="P149" s="1" t="s">
        <v>1019</v>
      </c>
      <c r="Q149" s="1" t="s">
        <v>1681</v>
      </c>
      <c r="R149" s="1" t="s">
        <v>1021</v>
      </c>
      <c r="S149" s="1" t="s">
        <v>1022</v>
      </c>
      <c r="T149" s="1" t="s">
        <v>1023</v>
      </c>
    </row>
    <row r="150" s="1" customFormat="1" spans="1:20">
      <c r="A150" s="3">
        <v>18326682561</v>
      </c>
      <c r="B150" s="1" t="s">
        <v>1682</v>
      </c>
      <c r="C150" s="1" t="s">
        <v>1203</v>
      </c>
      <c r="D150" s="1" t="s">
        <v>1683</v>
      </c>
      <c r="E150" s="1" t="s">
        <v>1055</v>
      </c>
      <c r="F150" s="1" t="s">
        <v>1061</v>
      </c>
      <c r="G150" s="1" t="s">
        <v>1014</v>
      </c>
      <c r="H150" s="1" t="s">
        <v>1684</v>
      </c>
      <c r="I150" s="1" t="s">
        <v>1016</v>
      </c>
      <c r="J150" s="1" t="s">
        <v>1684</v>
      </c>
      <c r="K150" s="1" t="s">
        <v>1684</v>
      </c>
      <c r="L150" s="1" t="s">
        <v>1017</v>
      </c>
      <c r="M150" s="1" t="s">
        <v>1017</v>
      </c>
      <c r="N150" s="1" t="s">
        <v>1015</v>
      </c>
      <c r="O150" s="1" t="s">
        <v>1018</v>
      </c>
      <c r="P150" s="1" t="s">
        <v>1019</v>
      </c>
      <c r="Q150" s="1" t="s">
        <v>1685</v>
      </c>
      <c r="R150" s="1" t="s">
        <v>1021</v>
      </c>
      <c r="S150" s="1" t="s">
        <v>1022</v>
      </c>
      <c r="T150" s="1" t="s">
        <v>1023</v>
      </c>
    </row>
    <row r="151" s="1" customFormat="1" spans="1:20">
      <c r="A151" s="3">
        <v>18327435497</v>
      </c>
      <c r="B151" s="1" t="s">
        <v>1686</v>
      </c>
      <c r="C151" s="1" t="s">
        <v>1404</v>
      </c>
      <c r="D151" s="1" t="s">
        <v>1687</v>
      </c>
      <c r="E151" s="1" t="s">
        <v>1055</v>
      </c>
      <c r="F151" s="1" t="s">
        <v>1028</v>
      </c>
      <c r="G151" s="1" t="s">
        <v>1014</v>
      </c>
      <c r="H151" s="1" t="s">
        <v>1688</v>
      </c>
      <c r="I151" s="1" t="s">
        <v>1016</v>
      </c>
      <c r="J151" s="1" t="s">
        <v>1688</v>
      </c>
      <c r="K151" s="1" t="s">
        <v>1688</v>
      </c>
      <c r="L151" s="1" t="s">
        <v>1017</v>
      </c>
      <c r="M151" s="1" t="s">
        <v>1017</v>
      </c>
      <c r="N151" s="1" t="s">
        <v>1015</v>
      </c>
      <c r="O151" s="1" t="s">
        <v>1018</v>
      </c>
      <c r="P151" s="1" t="s">
        <v>1019</v>
      </c>
      <c r="Q151" s="1" t="s">
        <v>1689</v>
      </c>
      <c r="R151" s="1" t="s">
        <v>1021</v>
      </c>
      <c r="S151" s="1" t="s">
        <v>1022</v>
      </c>
      <c r="T151" s="1" t="s">
        <v>1023</v>
      </c>
    </row>
    <row r="152" s="1" customFormat="1" spans="1:20">
      <c r="A152" s="3">
        <v>18335032107</v>
      </c>
      <c r="B152" s="1" t="s">
        <v>1690</v>
      </c>
      <c r="C152" s="1" t="s">
        <v>1075</v>
      </c>
      <c r="D152" s="1" t="s">
        <v>1691</v>
      </c>
      <c r="E152" s="1" t="s">
        <v>1013</v>
      </c>
      <c r="F152" s="1" t="s">
        <v>1045</v>
      </c>
      <c r="G152" s="1" t="s">
        <v>1014</v>
      </c>
      <c r="H152" s="1" t="s">
        <v>1692</v>
      </c>
      <c r="I152" s="1" t="s">
        <v>1016</v>
      </c>
      <c r="J152" s="1" t="s">
        <v>1692</v>
      </c>
      <c r="K152" s="1" t="s">
        <v>1692</v>
      </c>
      <c r="L152" s="1" t="s">
        <v>1017</v>
      </c>
      <c r="M152" s="1" t="s">
        <v>1017</v>
      </c>
      <c r="N152" s="1" t="s">
        <v>1015</v>
      </c>
      <c r="O152" s="1" t="s">
        <v>1018</v>
      </c>
      <c r="P152" s="1" t="s">
        <v>1019</v>
      </c>
      <c r="Q152" s="1" t="s">
        <v>1693</v>
      </c>
      <c r="R152" s="1" t="s">
        <v>1021</v>
      </c>
      <c r="S152" s="1" t="s">
        <v>1022</v>
      </c>
      <c r="T152" s="1" t="s">
        <v>1023</v>
      </c>
    </row>
    <row r="153" s="1" customFormat="1" spans="1:20">
      <c r="A153" s="3">
        <v>18335645507</v>
      </c>
      <c r="B153" s="1" t="s">
        <v>1694</v>
      </c>
      <c r="C153" s="1" t="s">
        <v>1695</v>
      </c>
      <c r="D153" s="1" t="s">
        <v>1696</v>
      </c>
      <c r="E153" s="1" t="s">
        <v>1045</v>
      </c>
      <c r="F153" s="1" t="s">
        <v>1028</v>
      </c>
      <c r="G153" s="1" t="s">
        <v>1014</v>
      </c>
      <c r="H153" s="1" t="s">
        <v>1697</v>
      </c>
      <c r="I153" s="1" t="s">
        <v>1016</v>
      </c>
      <c r="J153" s="1" t="s">
        <v>1697</v>
      </c>
      <c r="K153" s="1" t="s">
        <v>1697</v>
      </c>
      <c r="L153" s="1" t="s">
        <v>1017</v>
      </c>
      <c r="M153" s="1" t="s">
        <v>1017</v>
      </c>
      <c r="N153" s="1" t="s">
        <v>1015</v>
      </c>
      <c r="O153" s="1" t="s">
        <v>1018</v>
      </c>
      <c r="P153" s="1" t="s">
        <v>1019</v>
      </c>
      <c r="Q153" s="1" t="s">
        <v>1698</v>
      </c>
      <c r="R153" s="1" t="s">
        <v>1021</v>
      </c>
      <c r="S153" s="1" t="s">
        <v>1022</v>
      </c>
      <c r="T153" s="1" t="s">
        <v>1023</v>
      </c>
    </row>
    <row r="154" s="1" customFormat="1" spans="1:20">
      <c r="A154" s="3">
        <v>18336045870</v>
      </c>
      <c r="B154" s="1" t="s">
        <v>1699</v>
      </c>
      <c r="C154" s="1" t="s">
        <v>1224</v>
      </c>
      <c r="D154" s="1" t="s">
        <v>1225</v>
      </c>
      <c r="E154" s="1" t="s">
        <v>1028</v>
      </c>
      <c r="F154" s="1" t="s">
        <v>1061</v>
      </c>
      <c r="G154" s="1" t="s">
        <v>1014</v>
      </c>
      <c r="H154" s="1" t="s">
        <v>1700</v>
      </c>
      <c r="I154" s="1" t="s">
        <v>1016</v>
      </c>
      <c r="J154" s="1" t="s">
        <v>1700</v>
      </c>
      <c r="K154" s="1" t="s">
        <v>1700</v>
      </c>
      <c r="L154" s="1" t="s">
        <v>1017</v>
      </c>
      <c r="M154" s="1" t="s">
        <v>1017</v>
      </c>
      <c r="N154" s="1" t="s">
        <v>1015</v>
      </c>
      <c r="O154" s="1" t="s">
        <v>1018</v>
      </c>
      <c r="P154" s="1" t="s">
        <v>1019</v>
      </c>
      <c r="Q154" s="1" t="s">
        <v>1701</v>
      </c>
      <c r="R154" s="1" t="s">
        <v>1021</v>
      </c>
      <c r="S154" s="1" t="s">
        <v>1022</v>
      </c>
      <c r="T154" s="1" t="s">
        <v>1023</v>
      </c>
    </row>
    <row r="155" s="1" customFormat="1" spans="1:20">
      <c r="A155" s="3">
        <v>18336108676</v>
      </c>
      <c r="B155" s="1" t="s">
        <v>1702</v>
      </c>
      <c r="C155" s="1" t="s">
        <v>1703</v>
      </c>
      <c r="D155" s="1" t="s">
        <v>1704</v>
      </c>
      <c r="E155" s="1" t="s">
        <v>1013</v>
      </c>
      <c r="F155" s="1" t="s">
        <v>1090</v>
      </c>
      <c r="G155" s="1" t="s">
        <v>1014</v>
      </c>
      <c r="H155" s="1" t="s">
        <v>1705</v>
      </c>
      <c r="I155" s="1" t="s">
        <v>1016</v>
      </c>
      <c r="J155" s="1" t="s">
        <v>1705</v>
      </c>
      <c r="K155" s="1" t="s">
        <v>1705</v>
      </c>
      <c r="L155" s="1" t="s">
        <v>1017</v>
      </c>
      <c r="M155" s="1" t="s">
        <v>1017</v>
      </c>
      <c r="N155" s="1" t="s">
        <v>1015</v>
      </c>
      <c r="O155" s="1" t="s">
        <v>1018</v>
      </c>
      <c r="P155" s="1" t="s">
        <v>1019</v>
      </c>
      <c r="Q155" s="1" t="s">
        <v>1706</v>
      </c>
      <c r="R155" s="1" t="s">
        <v>1021</v>
      </c>
      <c r="S155" s="1" t="s">
        <v>1022</v>
      </c>
      <c r="T155" s="1" t="s">
        <v>1023</v>
      </c>
    </row>
    <row r="156" s="1" customFormat="1" spans="1:20">
      <c r="A156" s="3">
        <v>18336342366</v>
      </c>
      <c r="B156" s="1" t="s">
        <v>1707</v>
      </c>
      <c r="C156" s="1" t="s">
        <v>1414</v>
      </c>
      <c r="D156" s="1" t="s">
        <v>1708</v>
      </c>
      <c r="E156" s="1" t="s">
        <v>1012</v>
      </c>
      <c r="F156" s="1" t="s">
        <v>1045</v>
      </c>
      <c r="G156" s="1" t="s">
        <v>1014</v>
      </c>
      <c r="H156" s="1" t="s">
        <v>1709</v>
      </c>
      <c r="I156" s="1" t="s">
        <v>1016</v>
      </c>
      <c r="J156" s="1" t="s">
        <v>1709</v>
      </c>
      <c r="K156" s="1" t="s">
        <v>1709</v>
      </c>
      <c r="L156" s="1" t="s">
        <v>1017</v>
      </c>
      <c r="M156" s="1" t="s">
        <v>1017</v>
      </c>
      <c r="N156" s="1" t="s">
        <v>1015</v>
      </c>
      <c r="O156" s="1" t="s">
        <v>1018</v>
      </c>
      <c r="P156" s="1" t="s">
        <v>1019</v>
      </c>
      <c r="Q156" s="1" t="s">
        <v>1710</v>
      </c>
      <c r="R156" s="1" t="s">
        <v>1021</v>
      </c>
      <c r="S156" s="1" t="s">
        <v>1022</v>
      </c>
      <c r="T156" s="1" t="s">
        <v>1023</v>
      </c>
    </row>
    <row r="157" s="1" customFormat="1" spans="1:20">
      <c r="A157" s="3">
        <v>18336371183</v>
      </c>
      <c r="B157" s="1" t="s">
        <v>1711</v>
      </c>
      <c r="C157" s="1" t="s">
        <v>1712</v>
      </c>
      <c r="D157" s="1" t="s">
        <v>1713</v>
      </c>
      <c r="E157" s="1" t="s">
        <v>1039</v>
      </c>
      <c r="F157" s="1" t="s">
        <v>1090</v>
      </c>
      <c r="G157" s="1" t="s">
        <v>1014</v>
      </c>
      <c r="H157" s="1" t="s">
        <v>1714</v>
      </c>
      <c r="I157" s="1" t="s">
        <v>1016</v>
      </c>
      <c r="J157" s="1" t="s">
        <v>1714</v>
      </c>
      <c r="K157" s="1" t="s">
        <v>1714</v>
      </c>
      <c r="L157" s="1" t="s">
        <v>1017</v>
      </c>
      <c r="M157" s="1" t="s">
        <v>1017</v>
      </c>
      <c r="N157" s="1" t="s">
        <v>1015</v>
      </c>
      <c r="O157" s="1" t="s">
        <v>1018</v>
      </c>
      <c r="P157" s="1" t="s">
        <v>1019</v>
      </c>
      <c r="Q157" s="1" t="s">
        <v>1715</v>
      </c>
      <c r="R157" s="1" t="s">
        <v>1021</v>
      </c>
      <c r="S157" s="1" t="s">
        <v>1022</v>
      </c>
      <c r="T157" s="1" t="s">
        <v>1023</v>
      </c>
    </row>
    <row r="158" s="1" customFormat="1" spans="1:20">
      <c r="A158" s="3">
        <v>18336680628</v>
      </c>
      <c r="B158" s="1" t="s">
        <v>1716</v>
      </c>
      <c r="C158" s="1" t="s">
        <v>1712</v>
      </c>
      <c r="D158" s="1" t="s">
        <v>1717</v>
      </c>
      <c r="E158" s="1" t="s">
        <v>1012</v>
      </c>
      <c r="F158" s="1" t="s">
        <v>1045</v>
      </c>
      <c r="G158" s="1" t="s">
        <v>1014</v>
      </c>
      <c r="H158" s="1" t="s">
        <v>1718</v>
      </c>
      <c r="I158" s="1" t="s">
        <v>1016</v>
      </c>
      <c r="J158" s="1" t="s">
        <v>1718</v>
      </c>
      <c r="K158" s="1" t="s">
        <v>1718</v>
      </c>
      <c r="L158" s="1" t="s">
        <v>1017</v>
      </c>
      <c r="M158" s="1" t="s">
        <v>1017</v>
      </c>
      <c r="N158" s="1" t="s">
        <v>1015</v>
      </c>
      <c r="O158" s="1" t="s">
        <v>1018</v>
      </c>
      <c r="P158" s="1" t="s">
        <v>1019</v>
      </c>
      <c r="Q158" s="1" t="s">
        <v>1719</v>
      </c>
      <c r="R158" s="1" t="s">
        <v>1021</v>
      </c>
      <c r="S158" s="1" t="s">
        <v>1022</v>
      </c>
      <c r="T158" s="1" t="s">
        <v>1023</v>
      </c>
    </row>
    <row r="159" s="1" customFormat="1" spans="1:20">
      <c r="A159" s="3">
        <v>18340266317</v>
      </c>
      <c r="B159" s="1" t="s">
        <v>1720</v>
      </c>
      <c r="C159" s="1" t="s">
        <v>1721</v>
      </c>
      <c r="D159" s="1" t="s">
        <v>1722</v>
      </c>
      <c r="E159" s="1" t="s">
        <v>1045</v>
      </c>
      <c r="F159" s="1" t="s">
        <v>1061</v>
      </c>
      <c r="G159" s="1" t="s">
        <v>1014</v>
      </c>
      <c r="H159" s="1" t="s">
        <v>1046</v>
      </c>
      <c r="I159" s="1" t="s">
        <v>1016</v>
      </c>
      <c r="J159" s="1" t="s">
        <v>1046</v>
      </c>
      <c r="K159" s="1" t="s">
        <v>1046</v>
      </c>
      <c r="L159" s="1" t="s">
        <v>1017</v>
      </c>
      <c r="M159" s="1" t="s">
        <v>1017</v>
      </c>
      <c r="N159" s="1" t="s">
        <v>1015</v>
      </c>
      <c r="O159" s="1" t="s">
        <v>1018</v>
      </c>
      <c r="P159" s="1" t="s">
        <v>1019</v>
      </c>
      <c r="Q159" s="1" t="s">
        <v>1723</v>
      </c>
      <c r="R159" s="1" t="s">
        <v>1021</v>
      </c>
      <c r="S159" s="1" t="s">
        <v>1022</v>
      </c>
      <c r="T159" s="1" t="s">
        <v>1023</v>
      </c>
    </row>
    <row r="160" s="1" customFormat="1" spans="1:20">
      <c r="A160" s="3">
        <v>18340613368</v>
      </c>
      <c r="B160" s="1" t="s">
        <v>1724</v>
      </c>
      <c r="C160" s="1" t="s">
        <v>1725</v>
      </c>
      <c r="D160" s="1" t="s">
        <v>1726</v>
      </c>
      <c r="E160" s="1" t="s">
        <v>1045</v>
      </c>
      <c r="F160" s="1" t="s">
        <v>1061</v>
      </c>
      <c r="G160" s="1" t="s">
        <v>1014</v>
      </c>
      <c r="H160" s="1" t="s">
        <v>1727</v>
      </c>
      <c r="I160" s="1" t="s">
        <v>1016</v>
      </c>
      <c r="J160" s="1" t="s">
        <v>1727</v>
      </c>
      <c r="K160" s="1" t="s">
        <v>1727</v>
      </c>
      <c r="L160" s="1" t="s">
        <v>1017</v>
      </c>
      <c r="M160" s="1" t="s">
        <v>1017</v>
      </c>
      <c r="N160" s="1" t="s">
        <v>1015</v>
      </c>
      <c r="O160" s="1" t="s">
        <v>1018</v>
      </c>
      <c r="P160" s="1" t="s">
        <v>1019</v>
      </c>
      <c r="Q160" s="1" t="s">
        <v>1728</v>
      </c>
      <c r="R160" s="1" t="s">
        <v>1021</v>
      </c>
      <c r="S160" s="1" t="s">
        <v>1022</v>
      </c>
      <c r="T160" s="1" t="s">
        <v>1023</v>
      </c>
    </row>
    <row r="161" s="1" customFormat="1" spans="1:20">
      <c r="A161" s="3">
        <v>18341501555</v>
      </c>
      <c r="B161" s="1" t="s">
        <v>1729</v>
      </c>
      <c r="C161" s="1" t="s">
        <v>1730</v>
      </c>
      <c r="D161" s="1" t="s">
        <v>1731</v>
      </c>
      <c r="E161" s="1" t="s">
        <v>1055</v>
      </c>
      <c r="F161" s="1" t="s">
        <v>1045</v>
      </c>
      <c r="G161" s="1" t="s">
        <v>1014</v>
      </c>
      <c r="H161" s="1" t="s">
        <v>1732</v>
      </c>
      <c r="I161" s="1" t="s">
        <v>1016</v>
      </c>
      <c r="J161" s="1" t="s">
        <v>1732</v>
      </c>
      <c r="K161" s="1" t="s">
        <v>1732</v>
      </c>
      <c r="L161" s="1" t="s">
        <v>1017</v>
      </c>
      <c r="M161" s="1" t="s">
        <v>1017</v>
      </c>
      <c r="N161" s="1" t="s">
        <v>1015</v>
      </c>
      <c r="O161" s="1" t="s">
        <v>1018</v>
      </c>
      <c r="P161" s="1" t="s">
        <v>1019</v>
      </c>
      <c r="Q161" s="1" t="s">
        <v>1733</v>
      </c>
      <c r="R161" s="1" t="s">
        <v>1021</v>
      </c>
      <c r="S161" s="1" t="s">
        <v>1022</v>
      </c>
      <c r="T161" s="1" t="s">
        <v>1023</v>
      </c>
    </row>
    <row r="162" s="1" customFormat="1" spans="1:20">
      <c r="A162" s="3">
        <v>18341584064</v>
      </c>
      <c r="B162" s="1" t="s">
        <v>1734</v>
      </c>
      <c r="C162" s="1" t="s">
        <v>1203</v>
      </c>
      <c r="D162" s="1" t="s">
        <v>1735</v>
      </c>
      <c r="E162" s="1" t="s">
        <v>1055</v>
      </c>
      <c r="F162" s="1" t="s">
        <v>1028</v>
      </c>
      <c r="G162" s="1" t="s">
        <v>1014</v>
      </c>
      <c r="H162" s="1" t="s">
        <v>1736</v>
      </c>
      <c r="I162" s="1" t="s">
        <v>1016</v>
      </c>
      <c r="J162" s="1" t="s">
        <v>1736</v>
      </c>
      <c r="K162" s="1" t="s">
        <v>1736</v>
      </c>
      <c r="L162" s="1" t="s">
        <v>1017</v>
      </c>
      <c r="M162" s="1" t="s">
        <v>1017</v>
      </c>
      <c r="N162" s="1" t="s">
        <v>1015</v>
      </c>
      <c r="O162" s="1" t="s">
        <v>1018</v>
      </c>
      <c r="P162" s="1" t="s">
        <v>1019</v>
      </c>
      <c r="Q162" s="1" t="s">
        <v>1737</v>
      </c>
      <c r="R162" s="1" t="s">
        <v>1021</v>
      </c>
      <c r="S162" s="1" t="s">
        <v>1022</v>
      </c>
      <c r="T162" s="1" t="s">
        <v>1023</v>
      </c>
    </row>
    <row r="163" s="1" customFormat="1" spans="1:20">
      <c r="A163" s="3">
        <v>18342069167</v>
      </c>
      <c r="B163" s="1" t="s">
        <v>1738</v>
      </c>
      <c r="C163" s="1" t="s">
        <v>1075</v>
      </c>
      <c r="D163" s="1" t="s">
        <v>1739</v>
      </c>
      <c r="E163" s="1" t="s">
        <v>1013</v>
      </c>
      <c r="F163" s="1" t="s">
        <v>1045</v>
      </c>
      <c r="G163" s="1" t="s">
        <v>1014</v>
      </c>
      <c r="H163" s="1" t="s">
        <v>1692</v>
      </c>
      <c r="I163" s="1" t="s">
        <v>1016</v>
      </c>
      <c r="J163" s="1" t="s">
        <v>1692</v>
      </c>
      <c r="K163" s="1" t="s">
        <v>1692</v>
      </c>
      <c r="L163" s="1" t="s">
        <v>1017</v>
      </c>
      <c r="M163" s="1" t="s">
        <v>1017</v>
      </c>
      <c r="N163" s="1" t="s">
        <v>1015</v>
      </c>
      <c r="O163" s="1" t="s">
        <v>1018</v>
      </c>
      <c r="P163" s="1" t="s">
        <v>1019</v>
      </c>
      <c r="Q163" s="1" t="s">
        <v>1740</v>
      </c>
      <c r="R163" s="1" t="s">
        <v>1021</v>
      </c>
      <c r="S163" s="1" t="s">
        <v>1022</v>
      </c>
      <c r="T163" s="1" t="s">
        <v>1023</v>
      </c>
    </row>
    <row r="164" s="1" customFormat="1" spans="1:20">
      <c r="A164" s="3">
        <v>18342266183</v>
      </c>
      <c r="B164" s="1" t="s">
        <v>1741</v>
      </c>
      <c r="C164" s="1" t="s">
        <v>1264</v>
      </c>
      <c r="D164" s="1" t="s">
        <v>1742</v>
      </c>
      <c r="E164" s="1" t="s">
        <v>1061</v>
      </c>
      <c r="F164" s="1" t="s">
        <v>1029</v>
      </c>
      <c r="G164" s="1" t="s">
        <v>1014</v>
      </c>
      <c r="H164" s="1" t="s">
        <v>1743</v>
      </c>
      <c r="I164" s="1" t="s">
        <v>1016</v>
      </c>
      <c r="J164" s="1" t="s">
        <v>1743</v>
      </c>
      <c r="K164" s="1" t="s">
        <v>1743</v>
      </c>
      <c r="L164" s="1" t="s">
        <v>1017</v>
      </c>
      <c r="M164" s="1" t="s">
        <v>1017</v>
      </c>
      <c r="N164" s="1" t="s">
        <v>1015</v>
      </c>
      <c r="O164" s="1" t="s">
        <v>1018</v>
      </c>
      <c r="P164" s="1" t="s">
        <v>1019</v>
      </c>
      <c r="Q164" s="1" t="s">
        <v>1744</v>
      </c>
      <c r="R164" s="1" t="s">
        <v>1021</v>
      </c>
      <c r="S164" s="1" t="s">
        <v>1022</v>
      </c>
      <c r="T164" s="1" t="s">
        <v>1023</v>
      </c>
    </row>
    <row r="165" s="1" customFormat="1" spans="1:20">
      <c r="A165" s="3">
        <v>18342474328</v>
      </c>
      <c r="B165" s="1" t="s">
        <v>1745</v>
      </c>
      <c r="C165" s="1" t="s">
        <v>1581</v>
      </c>
      <c r="D165" s="1" t="s">
        <v>1746</v>
      </c>
      <c r="E165" s="1" t="s">
        <v>1090</v>
      </c>
      <c r="F165" s="1" t="s">
        <v>1029</v>
      </c>
      <c r="G165" s="1" t="s">
        <v>1014</v>
      </c>
      <c r="H165" s="1" t="s">
        <v>1747</v>
      </c>
      <c r="I165" s="1" t="s">
        <v>1016</v>
      </c>
      <c r="J165" s="1" t="s">
        <v>1747</v>
      </c>
      <c r="K165" s="1" t="s">
        <v>1747</v>
      </c>
      <c r="L165" s="1" t="s">
        <v>1017</v>
      </c>
      <c r="M165" s="1" t="s">
        <v>1017</v>
      </c>
      <c r="N165" s="1" t="s">
        <v>1015</v>
      </c>
      <c r="O165" s="1" t="s">
        <v>1018</v>
      </c>
      <c r="P165" s="1" t="s">
        <v>1019</v>
      </c>
      <c r="Q165" s="1" t="s">
        <v>1748</v>
      </c>
      <c r="R165" s="1" t="s">
        <v>1021</v>
      </c>
      <c r="S165" s="1" t="s">
        <v>1022</v>
      </c>
      <c r="T165" s="1" t="s">
        <v>1023</v>
      </c>
    </row>
    <row r="166" s="1" customFormat="1" spans="1:20">
      <c r="A166" s="3">
        <v>18342749963</v>
      </c>
      <c r="B166" s="1" t="s">
        <v>1749</v>
      </c>
      <c r="C166" s="1" t="s">
        <v>1075</v>
      </c>
      <c r="D166" s="1" t="s">
        <v>1750</v>
      </c>
      <c r="E166" s="1" t="s">
        <v>1013</v>
      </c>
      <c r="F166" s="1" t="s">
        <v>1090</v>
      </c>
      <c r="G166" s="1" t="s">
        <v>1014</v>
      </c>
      <c r="H166" s="1" t="s">
        <v>1751</v>
      </c>
      <c r="I166" s="1" t="s">
        <v>1016</v>
      </c>
      <c r="J166" s="1" t="s">
        <v>1751</v>
      </c>
      <c r="K166" s="1" t="s">
        <v>1751</v>
      </c>
      <c r="L166" s="1" t="s">
        <v>1017</v>
      </c>
      <c r="M166" s="1" t="s">
        <v>1017</v>
      </c>
      <c r="N166" s="1" t="s">
        <v>1015</v>
      </c>
      <c r="O166" s="1" t="s">
        <v>1018</v>
      </c>
      <c r="P166" s="1" t="s">
        <v>1019</v>
      </c>
      <c r="Q166" s="1" t="s">
        <v>1752</v>
      </c>
      <c r="R166" s="1" t="s">
        <v>1021</v>
      </c>
      <c r="S166" s="1" t="s">
        <v>1022</v>
      </c>
      <c r="T166" s="1" t="s">
        <v>1023</v>
      </c>
    </row>
    <row r="167" s="1" customFormat="1" spans="1:20">
      <c r="A167" s="3">
        <v>18342760594</v>
      </c>
      <c r="B167" s="1" t="s">
        <v>1753</v>
      </c>
      <c r="C167" s="1" t="s">
        <v>1754</v>
      </c>
      <c r="D167" s="1" t="s">
        <v>1755</v>
      </c>
      <c r="E167" s="1" t="s">
        <v>1061</v>
      </c>
      <c r="F167" s="1" t="s">
        <v>1029</v>
      </c>
      <c r="G167" s="1" t="s">
        <v>1014</v>
      </c>
      <c r="H167" s="1" t="s">
        <v>1756</v>
      </c>
      <c r="I167" s="1" t="s">
        <v>1016</v>
      </c>
      <c r="J167" s="1" t="s">
        <v>1756</v>
      </c>
      <c r="K167" s="1" t="s">
        <v>1756</v>
      </c>
      <c r="L167" s="1" t="s">
        <v>1017</v>
      </c>
      <c r="M167" s="1" t="s">
        <v>1017</v>
      </c>
      <c r="N167" s="1" t="s">
        <v>1015</v>
      </c>
      <c r="O167" s="1" t="s">
        <v>1018</v>
      </c>
      <c r="P167" s="1" t="s">
        <v>1019</v>
      </c>
      <c r="Q167" s="1" t="s">
        <v>1757</v>
      </c>
      <c r="R167" s="1" t="s">
        <v>1021</v>
      </c>
      <c r="S167" s="1" t="s">
        <v>1022</v>
      </c>
      <c r="T167" s="1" t="s">
        <v>1023</v>
      </c>
    </row>
    <row r="168" s="1" customFormat="1" spans="1:20">
      <c r="A168" s="3">
        <v>18342765782</v>
      </c>
      <c r="B168" s="1" t="s">
        <v>1758</v>
      </c>
      <c r="C168" s="1" t="s">
        <v>1075</v>
      </c>
      <c r="D168" s="1" t="s">
        <v>1691</v>
      </c>
      <c r="E168" s="1" t="s">
        <v>1045</v>
      </c>
      <c r="F168" s="1" t="s">
        <v>1090</v>
      </c>
      <c r="G168" s="1" t="s">
        <v>1014</v>
      </c>
      <c r="H168" s="1" t="s">
        <v>1759</v>
      </c>
      <c r="I168" s="1" t="s">
        <v>1016</v>
      </c>
      <c r="J168" s="1" t="s">
        <v>1759</v>
      </c>
      <c r="K168" s="1" t="s">
        <v>1759</v>
      </c>
      <c r="L168" s="1" t="s">
        <v>1017</v>
      </c>
      <c r="M168" s="1" t="s">
        <v>1017</v>
      </c>
      <c r="N168" s="1" t="s">
        <v>1015</v>
      </c>
      <c r="O168" s="1" t="s">
        <v>1018</v>
      </c>
      <c r="P168" s="1" t="s">
        <v>1019</v>
      </c>
      <c r="Q168" s="1" t="s">
        <v>1760</v>
      </c>
      <c r="R168" s="1" t="s">
        <v>1021</v>
      </c>
      <c r="S168" s="1" t="s">
        <v>1022</v>
      </c>
      <c r="T168" s="1" t="s">
        <v>1023</v>
      </c>
    </row>
    <row r="169" s="1" customFormat="1" spans="1:20">
      <c r="A169" s="3">
        <v>18342808430</v>
      </c>
      <c r="B169" s="1" t="s">
        <v>1761</v>
      </c>
      <c r="C169" s="1" t="s">
        <v>1075</v>
      </c>
      <c r="D169" s="1" t="s">
        <v>1762</v>
      </c>
      <c r="E169" s="1" t="s">
        <v>1013</v>
      </c>
      <c r="F169" s="1" t="s">
        <v>1045</v>
      </c>
      <c r="G169" s="1" t="s">
        <v>1014</v>
      </c>
      <c r="H169" s="1" t="s">
        <v>1684</v>
      </c>
      <c r="I169" s="1" t="s">
        <v>1016</v>
      </c>
      <c r="J169" s="1" t="s">
        <v>1684</v>
      </c>
      <c r="K169" s="1" t="s">
        <v>1684</v>
      </c>
      <c r="L169" s="1" t="s">
        <v>1017</v>
      </c>
      <c r="M169" s="1" t="s">
        <v>1017</v>
      </c>
      <c r="N169" s="1" t="s">
        <v>1015</v>
      </c>
      <c r="O169" s="1" t="s">
        <v>1018</v>
      </c>
      <c r="P169" s="1" t="s">
        <v>1019</v>
      </c>
      <c r="Q169" s="1" t="s">
        <v>1763</v>
      </c>
      <c r="R169" s="1" t="s">
        <v>1021</v>
      </c>
      <c r="S169" s="1" t="s">
        <v>1022</v>
      </c>
      <c r="T169" s="1" t="s">
        <v>1023</v>
      </c>
    </row>
    <row r="170" s="1" customFormat="1" spans="1:20">
      <c r="A170" s="3">
        <v>18342834161</v>
      </c>
      <c r="B170" s="1" t="s">
        <v>1764</v>
      </c>
      <c r="C170" s="1" t="s">
        <v>1521</v>
      </c>
      <c r="D170" s="1" t="s">
        <v>1765</v>
      </c>
      <c r="E170" s="1" t="s">
        <v>1055</v>
      </c>
      <c r="F170" s="1" t="s">
        <v>1045</v>
      </c>
      <c r="G170" s="1" t="s">
        <v>1014</v>
      </c>
      <c r="H170" s="1" t="s">
        <v>1766</v>
      </c>
      <c r="I170" s="1" t="s">
        <v>1016</v>
      </c>
      <c r="J170" s="1" t="s">
        <v>1766</v>
      </c>
      <c r="K170" s="1" t="s">
        <v>1015</v>
      </c>
      <c r="L170" s="1" t="s">
        <v>1767</v>
      </c>
      <c r="M170" s="1" t="s">
        <v>1767</v>
      </c>
      <c r="N170" s="1" t="s">
        <v>1015</v>
      </c>
      <c r="O170" s="1" t="s">
        <v>1018</v>
      </c>
      <c r="P170" s="1" t="s">
        <v>1019</v>
      </c>
      <c r="Q170" s="1" t="s">
        <v>1768</v>
      </c>
      <c r="R170" s="1" t="s">
        <v>1021</v>
      </c>
      <c r="S170" s="1" t="s">
        <v>1022</v>
      </c>
      <c r="T170" s="1" t="s">
        <v>1023</v>
      </c>
    </row>
    <row r="171" s="1" customFormat="1" spans="1:20">
      <c r="A171" s="3">
        <v>18343484831</v>
      </c>
      <c r="B171" s="1" t="s">
        <v>1769</v>
      </c>
      <c r="C171" s="1" t="s">
        <v>1254</v>
      </c>
      <c r="D171" s="1" t="s">
        <v>1770</v>
      </c>
      <c r="E171" s="1" t="s">
        <v>1061</v>
      </c>
      <c r="F171" s="1" t="s">
        <v>1029</v>
      </c>
      <c r="G171" s="1" t="s">
        <v>1014</v>
      </c>
      <c r="H171" s="1" t="s">
        <v>1771</v>
      </c>
      <c r="I171" s="1" t="s">
        <v>1016</v>
      </c>
      <c r="J171" s="1" t="s">
        <v>1771</v>
      </c>
      <c r="K171" s="1" t="s">
        <v>1771</v>
      </c>
      <c r="L171" s="1" t="s">
        <v>1017</v>
      </c>
      <c r="M171" s="1" t="s">
        <v>1017</v>
      </c>
      <c r="N171" s="1" t="s">
        <v>1015</v>
      </c>
      <c r="O171" s="1" t="s">
        <v>1018</v>
      </c>
      <c r="P171" s="1" t="s">
        <v>1019</v>
      </c>
      <c r="Q171" s="1" t="s">
        <v>1772</v>
      </c>
      <c r="R171" s="1" t="s">
        <v>1021</v>
      </c>
      <c r="S171" s="1" t="s">
        <v>1022</v>
      </c>
      <c r="T171" s="1" t="s">
        <v>1023</v>
      </c>
    </row>
    <row r="172" s="1" customFormat="1" spans="1:20">
      <c r="A172" s="3">
        <v>18343588635</v>
      </c>
      <c r="B172" s="1" t="s">
        <v>1773</v>
      </c>
      <c r="C172" s="1" t="s">
        <v>1324</v>
      </c>
      <c r="D172" s="1" t="s">
        <v>1774</v>
      </c>
      <c r="E172" s="1" t="s">
        <v>1055</v>
      </c>
      <c r="F172" s="1" t="s">
        <v>1090</v>
      </c>
      <c r="G172" s="1" t="s">
        <v>1014</v>
      </c>
      <c r="H172" s="1" t="s">
        <v>1249</v>
      </c>
      <c r="I172" s="1" t="s">
        <v>1016</v>
      </c>
      <c r="J172" s="1" t="s">
        <v>1249</v>
      </c>
      <c r="K172" s="1" t="s">
        <v>1249</v>
      </c>
      <c r="L172" s="1" t="s">
        <v>1017</v>
      </c>
      <c r="M172" s="1" t="s">
        <v>1017</v>
      </c>
      <c r="N172" s="1" t="s">
        <v>1015</v>
      </c>
      <c r="O172" s="1" t="s">
        <v>1018</v>
      </c>
      <c r="P172" s="1" t="s">
        <v>1019</v>
      </c>
      <c r="Q172" s="1" t="s">
        <v>1775</v>
      </c>
      <c r="R172" s="1" t="s">
        <v>1021</v>
      </c>
      <c r="S172" s="1" t="s">
        <v>1022</v>
      </c>
      <c r="T172" s="1" t="s">
        <v>1023</v>
      </c>
    </row>
    <row r="173" s="1" customFormat="1" spans="1:20">
      <c r="A173" s="3">
        <v>18347793168</v>
      </c>
      <c r="B173" s="1" t="s">
        <v>1776</v>
      </c>
      <c r="C173" s="1" t="s">
        <v>1777</v>
      </c>
      <c r="D173" s="1" t="s">
        <v>1778</v>
      </c>
      <c r="E173" s="1" t="s">
        <v>1039</v>
      </c>
      <c r="F173" s="1" t="s">
        <v>1090</v>
      </c>
      <c r="G173" s="1" t="s">
        <v>1014</v>
      </c>
      <c r="H173" s="1" t="s">
        <v>1779</v>
      </c>
      <c r="I173" s="1" t="s">
        <v>1016</v>
      </c>
      <c r="J173" s="1" t="s">
        <v>1779</v>
      </c>
      <c r="K173" s="1" t="s">
        <v>1779</v>
      </c>
      <c r="L173" s="1" t="s">
        <v>1017</v>
      </c>
      <c r="M173" s="1" t="s">
        <v>1017</v>
      </c>
      <c r="N173" s="1" t="s">
        <v>1015</v>
      </c>
      <c r="O173" s="1" t="s">
        <v>1018</v>
      </c>
      <c r="P173" s="1" t="s">
        <v>1019</v>
      </c>
      <c r="Q173" s="1" t="s">
        <v>1780</v>
      </c>
      <c r="R173" s="1" t="s">
        <v>1021</v>
      </c>
      <c r="S173" s="1" t="s">
        <v>1022</v>
      </c>
      <c r="T173" s="1" t="s">
        <v>1023</v>
      </c>
    </row>
    <row r="174" s="1" customFormat="1" spans="1:20">
      <c r="A174" s="3">
        <v>18348079854</v>
      </c>
      <c r="B174" s="1" t="s">
        <v>1781</v>
      </c>
      <c r="C174" s="1" t="s">
        <v>1782</v>
      </c>
      <c r="D174" s="1" t="s">
        <v>1783</v>
      </c>
      <c r="E174" s="1" t="s">
        <v>1013</v>
      </c>
      <c r="F174" s="1" t="s">
        <v>1090</v>
      </c>
      <c r="G174" s="1" t="s">
        <v>1014</v>
      </c>
      <c r="H174" s="1" t="s">
        <v>1784</v>
      </c>
      <c r="I174" s="1" t="s">
        <v>1016</v>
      </c>
      <c r="J174" s="1" t="s">
        <v>1784</v>
      </c>
      <c r="K174" s="1" t="s">
        <v>1784</v>
      </c>
      <c r="L174" s="1" t="s">
        <v>1017</v>
      </c>
      <c r="M174" s="1" t="s">
        <v>1017</v>
      </c>
      <c r="N174" s="1" t="s">
        <v>1015</v>
      </c>
      <c r="O174" s="1" t="s">
        <v>1018</v>
      </c>
      <c r="P174" s="1" t="s">
        <v>1019</v>
      </c>
      <c r="Q174" s="1" t="s">
        <v>1785</v>
      </c>
      <c r="R174" s="1" t="s">
        <v>1021</v>
      </c>
      <c r="S174" s="1" t="s">
        <v>1022</v>
      </c>
      <c r="T174" s="1" t="s">
        <v>1023</v>
      </c>
    </row>
    <row r="175" s="1" customFormat="1" spans="1:20">
      <c r="A175" s="3">
        <v>18348168306</v>
      </c>
      <c r="B175" s="1" t="s">
        <v>1786</v>
      </c>
      <c r="C175" s="1" t="s">
        <v>1787</v>
      </c>
      <c r="D175" s="1" t="s">
        <v>1788</v>
      </c>
      <c r="E175" s="1" t="s">
        <v>1039</v>
      </c>
      <c r="F175" s="1" t="s">
        <v>1045</v>
      </c>
      <c r="G175" s="1" t="s">
        <v>1014</v>
      </c>
      <c r="H175" s="1" t="s">
        <v>1789</v>
      </c>
      <c r="I175" s="1" t="s">
        <v>1016</v>
      </c>
      <c r="J175" s="1" t="s">
        <v>1789</v>
      </c>
      <c r="K175" s="1" t="s">
        <v>1789</v>
      </c>
      <c r="L175" s="1" t="s">
        <v>1017</v>
      </c>
      <c r="M175" s="1" t="s">
        <v>1017</v>
      </c>
      <c r="N175" s="1" t="s">
        <v>1015</v>
      </c>
      <c r="O175" s="1" t="s">
        <v>1018</v>
      </c>
      <c r="P175" s="1" t="s">
        <v>1019</v>
      </c>
      <c r="Q175" s="1" t="s">
        <v>1790</v>
      </c>
      <c r="R175" s="1" t="s">
        <v>1021</v>
      </c>
      <c r="S175" s="1" t="s">
        <v>1022</v>
      </c>
      <c r="T175" s="1" t="s">
        <v>1023</v>
      </c>
    </row>
    <row r="176" s="1" customFormat="1" spans="1:20">
      <c r="A176" s="3">
        <v>18349880183</v>
      </c>
      <c r="B176" s="1" t="s">
        <v>1791</v>
      </c>
      <c r="C176" s="1" t="s">
        <v>1437</v>
      </c>
      <c r="D176" s="1" t="s">
        <v>1792</v>
      </c>
      <c r="E176" s="1" t="s">
        <v>1039</v>
      </c>
      <c r="F176" s="1" t="s">
        <v>1013</v>
      </c>
      <c r="G176" s="1" t="s">
        <v>1014</v>
      </c>
      <c r="H176" s="1" t="s">
        <v>1793</v>
      </c>
      <c r="I176" s="1" t="s">
        <v>1016</v>
      </c>
      <c r="J176" s="1" t="s">
        <v>1793</v>
      </c>
      <c r="K176" s="1" t="s">
        <v>1793</v>
      </c>
      <c r="L176" s="1" t="s">
        <v>1017</v>
      </c>
      <c r="M176" s="1" t="s">
        <v>1017</v>
      </c>
      <c r="N176" s="1" t="s">
        <v>1015</v>
      </c>
      <c r="O176" s="1" t="s">
        <v>1018</v>
      </c>
      <c r="P176" s="1" t="s">
        <v>1019</v>
      </c>
      <c r="Q176" s="1" t="s">
        <v>1794</v>
      </c>
      <c r="R176" s="1" t="s">
        <v>1036</v>
      </c>
      <c r="S176" s="1" t="s">
        <v>1022</v>
      </c>
      <c r="T176" s="1" t="s">
        <v>1023</v>
      </c>
    </row>
    <row r="177" s="1" customFormat="1" spans="1:20">
      <c r="A177" s="3">
        <v>18350474974</v>
      </c>
      <c r="B177" s="1" t="s">
        <v>1795</v>
      </c>
      <c r="C177" s="1" t="s">
        <v>1075</v>
      </c>
      <c r="D177" s="1" t="s">
        <v>1796</v>
      </c>
      <c r="E177" s="1" t="s">
        <v>1013</v>
      </c>
      <c r="F177" s="1" t="s">
        <v>1045</v>
      </c>
      <c r="G177" s="1" t="s">
        <v>1014</v>
      </c>
      <c r="H177" s="1" t="s">
        <v>1692</v>
      </c>
      <c r="I177" s="1" t="s">
        <v>1016</v>
      </c>
      <c r="J177" s="1" t="s">
        <v>1692</v>
      </c>
      <c r="K177" s="1" t="s">
        <v>1692</v>
      </c>
      <c r="L177" s="1" t="s">
        <v>1017</v>
      </c>
      <c r="M177" s="1" t="s">
        <v>1017</v>
      </c>
      <c r="N177" s="1" t="s">
        <v>1015</v>
      </c>
      <c r="O177" s="1" t="s">
        <v>1018</v>
      </c>
      <c r="P177" s="1" t="s">
        <v>1019</v>
      </c>
      <c r="Q177" s="1" t="s">
        <v>1797</v>
      </c>
      <c r="R177" s="1" t="s">
        <v>1021</v>
      </c>
      <c r="S177" s="1" t="s">
        <v>1022</v>
      </c>
      <c r="T177" s="1" t="s">
        <v>1023</v>
      </c>
    </row>
    <row r="178" s="1" customFormat="1" spans="1:20">
      <c r="A178" s="3">
        <v>18350577676</v>
      </c>
      <c r="B178" s="1" t="s">
        <v>1798</v>
      </c>
      <c r="C178" s="1" t="s">
        <v>1712</v>
      </c>
      <c r="D178" s="1" t="s">
        <v>1799</v>
      </c>
      <c r="E178" s="1" t="s">
        <v>1013</v>
      </c>
      <c r="F178" s="1" t="s">
        <v>1028</v>
      </c>
      <c r="G178" s="1" t="s">
        <v>1014</v>
      </c>
      <c r="H178" s="1" t="s">
        <v>1800</v>
      </c>
      <c r="I178" s="1" t="s">
        <v>1016</v>
      </c>
      <c r="J178" s="1" t="s">
        <v>1800</v>
      </c>
      <c r="K178" s="1" t="s">
        <v>1800</v>
      </c>
      <c r="L178" s="1" t="s">
        <v>1017</v>
      </c>
      <c r="M178" s="1" t="s">
        <v>1017</v>
      </c>
      <c r="N178" s="1" t="s">
        <v>1015</v>
      </c>
      <c r="O178" s="1" t="s">
        <v>1018</v>
      </c>
      <c r="P178" s="1" t="s">
        <v>1019</v>
      </c>
      <c r="Q178" s="1" t="s">
        <v>1801</v>
      </c>
      <c r="R178" s="1" t="s">
        <v>1021</v>
      </c>
      <c r="S178" s="1" t="s">
        <v>1022</v>
      </c>
      <c r="T178" s="1" t="s">
        <v>1023</v>
      </c>
    </row>
    <row r="179" s="1" customFormat="1" spans="1:20">
      <c r="A179" s="3">
        <v>18350613171</v>
      </c>
      <c r="B179" s="1" t="s">
        <v>1802</v>
      </c>
      <c r="C179" s="1" t="s">
        <v>1712</v>
      </c>
      <c r="D179" s="1" t="s">
        <v>1803</v>
      </c>
      <c r="E179" s="1" t="s">
        <v>1013</v>
      </c>
      <c r="F179" s="1" t="s">
        <v>1045</v>
      </c>
      <c r="G179" s="1" t="s">
        <v>1014</v>
      </c>
      <c r="H179" s="1" t="s">
        <v>1544</v>
      </c>
      <c r="I179" s="1" t="s">
        <v>1016</v>
      </c>
      <c r="J179" s="1" t="s">
        <v>1544</v>
      </c>
      <c r="K179" s="1" t="s">
        <v>1544</v>
      </c>
      <c r="L179" s="1" t="s">
        <v>1017</v>
      </c>
      <c r="M179" s="1" t="s">
        <v>1017</v>
      </c>
      <c r="N179" s="1" t="s">
        <v>1015</v>
      </c>
      <c r="O179" s="1" t="s">
        <v>1018</v>
      </c>
      <c r="P179" s="1" t="s">
        <v>1019</v>
      </c>
      <c r="Q179" s="1" t="s">
        <v>1804</v>
      </c>
      <c r="R179" s="1" t="s">
        <v>1021</v>
      </c>
      <c r="S179" s="1" t="s">
        <v>1022</v>
      </c>
      <c r="T179" s="1" t="s">
        <v>1023</v>
      </c>
    </row>
    <row r="180" s="1" customFormat="1" spans="1:20">
      <c r="A180" s="3">
        <v>18350694909</v>
      </c>
      <c r="B180" s="1" t="s">
        <v>1805</v>
      </c>
      <c r="C180" s="1" t="s">
        <v>1350</v>
      </c>
      <c r="D180" s="1" t="s">
        <v>1806</v>
      </c>
      <c r="E180" s="1" t="s">
        <v>1028</v>
      </c>
      <c r="F180" s="1" t="s">
        <v>1029</v>
      </c>
      <c r="G180" s="1" t="s">
        <v>1014</v>
      </c>
      <c r="H180" s="1" t="s">
        <v>1807</v>
      </c>
      <c r="I180" s="1" t="s">
        <v>1016</v>
      </c>
      <c r="J180" s="1" t="s">
        <v>1807</v>
      </c>
      <c r="K180" s="1" t="s">
        <v>1807</v>
      </c>
      <c r="L180" s="1" t="s">
        <v>1017</v>
      </c>
      <c r="M180" s="1" t="s">
        <v>1017</v>
      </c>
      <c r="N180" s="1" t="s">
        <v>1015</v>
      </c>
      <c r="O180" s="1" t="s">
        <v>1018</v>
      </c>
      <c r="P180" s="1" t="s">
        <v>1019</v>
      </c>
      <c r="Q180" s="1" t="s">
        <v>1808</v>
      </c>
      <c r="R180" s="1" t="s">
        <v>1021</v>
      </c>
      <c r="S180" s="1" t="s">
        <v>1022</v>
      </c>
      <c r="T180" s="1" t="s">
        <v>1023</v>
      </c>
    </row>
    <row r="181" s="1" customFormat="1" spans="1:20">
      <c r="A181" s="3">
        <v>18351241451</v>
      </c>
      <c r="B181" s="1" t="s">
        <v>1809</v>
      </c>
      <c r="C181" s="1" t="s">
        <v>1350</v>
      </c>
      <c r="D181" s="1" t="s">
        <v>1810</v>
      </c>
      <c r="E181" s="1" t="s">
        <v>1028</v>
      </c>
      <c r="F181" s="1" t="s">
        <v>1029</v>
      </c>
      <c r="G181" s="1" t="s">
        <v>1014</v>
      </c>
      <c r="H181" s="1" t="s">
        <v>1807</v>
      </c>
      <c r="I181" s="1" t="s">
        <v>1016</v>
      </c>
      <c r="J181" s="1" t="s">
        <v>1807</v>
      </c>
      <c r="K181" s="1" t="s">
        <v>1807</v>
      </c>
      <c r="L181" s="1" t="s">
        <v>1017</v>
      </c>
      <c r="M181" s="1" t="s">
        <v>1017</v>
      </c>
      <c r="N181" s="1" t="s">
        <v>1015</v>
      </c>
      <c r="O181" s="1" t="s">
        <v>1018</v>
      </c>
      <c r="P181" s="1" t="s">
        <v>1019</v>
      </c>
      <c r="Q181" s="1" t="s">
        <v>1811</v>
      </c>
      <c r="R181" s="1" t="s">
        <v>1021</v>
      </c>
      <c r="S181" s="1" t="s">
        <v>1022</v>
      </c>
      <c r="T181" s="1" t="s">
        <v>1023</v>
      </c>
    </row>
    <row r="182" s="1" customFormat="1" spans="1:20">
      <c r="A182" s="3">
        <v>18351999653</v>
      </c>
      <c r="B182" s="1" t="s">
        <v>1812</v>
      </c>
      <c r="C182" s="1" t="s">
        <v>1075</v>
      </c>
      <c r="D182" s="1" t="s">
        <v>1813</v>
      </c>
      <c r="E182" s="1" t="s">
        <v>1013</v>
      </c>
      <c r="F182" s="1" t="s">
        <v>1090</v>
      </c>
      <c r="G182" s="1" t="s">
        <v>1014</v>
      </c>
      <c r="H182" s="1" t="s">
        <v>1751</v>
      </c>
      <c r="I182" s="1" t="s">
        <v>1016</v>
      </c>
      <c r="J182" s="1" t="s">
        <v>1751</v>
      </c>
      <c r="K182" s="1" t="s">
        <v>1751</v>
      </c>
      <c r="L182" s="1" t="s">
        <v>1017</v>
      </c>
      <c r="M182" s="1" t="s">
        <v>1017</v>
      </c>
      <c r="N182" s="1" t="s">
        <v>1015</v>
      </c>
      <c r="O182" s="1" t="s">
        <v>1018</v>
      </c>
      <c r="P182" s="1" t="s">
        <v>1019</v>
      </c>
      <c r="Q182" s="1" t="s">
        <v>1814</v>
      </c>
      <c r="R182" s="1" t="s">
        <v>1021</v>
      </c>
      <c r="S182" s="1" t="s">
        <v>1022</v>
      </c>
      <c r="T182" s="1" t="s">
        <v>1023</v>
      </c>
    </row>
    <row r="183" s="1" customFormat="1" spans="1:20">
      <c r="A183" s="3">
        <v>18355166404</v>
      </c>
      <c r="B183" s="1" t="s">
        <v>1815</v>
      </c>
      <c r="C183" s="1" t="s">
        <v>1816</v>
      </c>
      <c r="D183" s="1" t="s">
        <v>1817</v>
      </c>
      <c r="E183" s="1" t="s">
        <v>1013</v>
      </c>
      <c r="F183" s="1" t="s">
        <v>1090</v>
      </c>
      <c r="G183" s="1" t="s">
        <v>1014</v>
      </c>
      <c r="H183" s="1" t="s">
        <v>1818</v>
      </c>
      <c r="I183" s="1" t="s">
        <v>1016</v>
      </c>
      <c r="J183" s="1" t="s">
        <v>1818</v>
      </c>
      <c r="K183" s="1" t="s">
        <v>1818</v>
      </c>
      <c r="L183" s="1" t="s">
        <v>1017</v>
      </c>
      <c r="M183" s="1" t="s">
        <v>1017</v>
      </c>
      <c r="N183" s="1" t="s">
        <v>1015</v>
      </c>
      <c r="O183" s="1" t="s">
        <v>1018</v>
      </c>
      <c r="P183" s="1" t="s">
        <v>1019</v>
      </c>
      <c r="Q183" s="1" t="s">
        <v>1819</v>
      </c>
      <c r="R183" s="1" t="s">
        <v>1021</v>
      </c>
      <c r="S183" s="1" t="s">
        <v>1022</v>
      </c>
      <c r="T183" s="1" t="s">
        <v>1023</v>
      </c>
    </row>
    <row r="184" s="1" customFormat="1" spans="1:20">
      <c r="A184" s="3">
        <v>18355289816</v>
      </c>
      <c r="B184" s="1" t="s">
        <v>1820</v>
      </c>
      <c r="C184" s="1" t="s">
        <v>1821</v>
      </c>
      <c r="D184" s="1" t="s">
        <v>1822</v>
      </c>
      <c r="E184" s="1" t="s">
        <v>1028</v>
      </c>
      <c r="F184" s="1" t="s">
        <v>1029</v>
      </c>
      <c r="G184" s="1" t="s">
        <v>1014</v>
      </c>
      <c r="H184" s="1" t="s">
        <v>1823</v>
      </c>
      <c r="I184" s="1" t="s">
        <v>1016</v>
      </c>
      <c r="J184" s="1" t="s">
        <v>1823</v>
      </c>
      <c r="K184" s="1" t="s">
        <v>1823</v>
      </c>
      <c r="L184" s="1" t="s">
        <v>1017</v>
      </c>
      <c r="M184" s="1" t="s">
        <v>1017</v>
      </c>
      <c r="N184" s="1" t="s">
        <v>1015</v>
      </c>
      <c r="O184" s="1" t="s">
        <v>1018</v>
      </c>
      <c r="P184" s="1" t="s">
        <v>1019</v>
      </c>
      <c r="Q184" s="1" t="s">
        <v>1824</v>
      </c>
      <c r="R184" s="1" t="s">
        <v>1021</v>
      </c>
      <c r="S184" s="1" t="s">
        <v>1022</v>
      </c>
      <c r="T184" s="1" t="s">
        <v>1023</v>
      </c>
    </row>
    <row r="185" s="1" customFormat="1" spans="1:20">
      <c r="A185" s="3">
        <v>18355377193</v>
      </c>
      <c r="B185" s="1" t="s">
        <v>1825</v>
      </c>
      <c r="C185" s="1" t="s">
        <v>1816</v>
      </c>
      <c r="D185" s="1" t="s">
        <v>1826</v>
      </c>
      <c r="E185" s="1" t="s">
        <v>1013</v>
      </c>
      <c r="F185" s="1" t="s">
        <v>1029</v>
      </c>
      <c r="G185" s="1" t="s">
        <v>1014</v>
      </c>
      <c r="H185" s="1" t="s">
        <v>1827</v>
      </c>
      <c r="I185" s="1" t="s">
        <v>1016</v>
      </c>
      <c r="J185" s="1" t="s">
        <v>1827</v>
      </c>
      <c r="K185" s="1" t="s">
        <v>1827</v>
      </c>
      <c r="L185" s="1" t="s">
        <v>1017</v>
      </c>
      <c r="M185" s="1" t="s">
        <v>1017</v>
      </c>
      <c r="N185" s="1" t="s">
        <v>1015</v>
      </c>
      <c r="O185" s="1" t="s">
        <v>1018</v>
      </c>
      <c r="P185" s="1" t="s">
        <v>1019</v>
      </c>
      <c r="Q185" s="1" t="s">
        <v>1828</v>
      </c>
      <c r="R185" s="1" t="s">
        <v>1021</v>
      </c>
      <c r="S185" s="1" t="s">
        <v>1022</v>
      </c>
      <c r="T185" s="1" t="s">
        <v>1023</v>
      </c>
    </row>
    <row r="186" s="1" customFormat="1" spans="1:20">
      <c r="A186" s="3">
        <v>18356201896</v>
      </c>
      <c r="B186" s="1" t="s">
        <v>1829</v>
      </c>
      <c r="C186" s="1" t="s">
        <v>1712</v>
      </c>
      <c r="D186" s="1" t="s">
        <v>1830</v>
      </c>
      <c r="E186" s="1" t="s">
        <v>1055</v>
      </c>
      <c r="F186" s="1" t="s">
        <v>1045</v>
      </c>
      <c r="G186" s="1" t="s">
        <v>1014</v>
      </c>
      <c r="H186" s="1" t="s">
        <v>1831</v>
      </c>
      <c r="I186" s="1" t="s">
        <v>1016</v>
      </c>
      <c r="J186" s="1" t="s">
        <v>1831</v>
      </c>
      <c r="K186" s="1" t="s">
        <v>1831</v>
      </c>
      <c r="L186" s="1" t="s">
        <v>1017</v>
      </c>
      <c r="M186" s="1" t="s">
        <v>1017</v>
      </c>
      <c r="N186" s="1" t="s">
        <v>1015</v>
      </c>
      <c r="O186" s="1" t="s">
        <v>1018</v>
      </c>
      <c r="P186" s="1" t="s">
        <v>1019</v>
      </c>
      <c r="Q186" s="1" t="s">
        <v>1832</v>
      </c>
      <c r="R186" s="1" t="s">
        <v>1021</v>
      </c>
      <c r="S186" s="1" t="s">
        <v>1022</v>
      </c>
      <c r="T186" s="1" t="s">
        <v>1023</v>
      </c>
    </row>
    <row r="187" s="1" customFormat="1" spans="1:20">
      <c r="A187" s="3">
        <v>18356397179</v>
      </c>
      <c r="B187" s="1" t="s">
        <v>1833</v>
      </c>
      <c r="C187" s="1" t="s">
        <v>1576</v>
      </c>
      <c r="D187" s="1" t="s">
        <v>1834</v>
      </c>
      <c r="E187" s="1" t="s">
        <v>1061</v>
      </c>
      <c r="F187" s="1" t="s">
        <v>1029</v>
      </c>
      <c r="G187" s="1" t="s">
        <v>1014</v>
      </c>
      <c r="H187" s="1" t="s">
        <v>1578</v>
      </c>
      <c r="I187" s="1" t="s">
        <v>1016</v>
      </c>
      <c r="J187" s="1" t="s">
        <v>1578</v>
      </c>
      <c r="K187" s="1" t="s">
        <v>1578</v>
      </c>
      <c r="L187" s="1" t="s">
        <v>1017</v>
      </c>
      <c r="M187" s="1" t="s">
        <v>1017</v>
      </c>
      <c r="N187" s="1" t="s">
        <v>1015</v>
      </c>
      <c r="O187" s="1" t="s">
        <v>1018</v>
      </c>
      <c r="P187" s="1" t="s">
        <v>1019</v>
      </c>
      <c r="Q187" s="1" t="s">
        <v>1835</v>
      </c>
      <c r="R187" s="1" t="s">
        <v>1021</v>
      </c>
      <c r="S187" s="1" t="s">
        <v>1022</v>
      </c>
      <c r="T187" s="1" t="s">
        <v>1023</v>
      </c>
    </row>
    <row r="188" s="1" customFormat="1" spans="1:20">
      <c r="A188" s="3">
        <v>18356973588</v>
      </c>
      <c r="B188" s="1" t="s">
        <v>1836</v>
      </c>
      <c r="C188" s="1" t="s">
        <v>1837</v>
      </c>
      <c r="D188" s="1" t="s">
        <v>1838</v>
      </c>
      <c r="E188" s="1" t="s">
        <v>1013</v>
      </c>
      <c r="F188" s="1" t="s">
        <v>1045</v>
      </c>
      <c r="G188" s="1" t="s">
        <v>1014</v>
      </c>
      <c r="H188" s="1" t="s">
        <v>1839</v>
      </c>
      <c r="I188" s="1" t="s">
        <v>1016</v>
      </c>
      <c r="J188" s="1" t="s">
        <v>1839</v>
      </c>
      <c r="K188" s="1" t="s">
        <v>1839</v>
      </c>
      <c r="L188" s="1" t="s">
        <v>1017</v>
      </c>
      <c r="M188" s="1" t="s">
        <v>1017</v>
      </c>
      <c r="N188" s="1" t="s">
        <v>1015</v>
      </c>
      <c r="O188" s="1" t="s">
        <v>1018</v>
      </c>
      <c r="P188" s="1" t="s">
        <v>1019</v>
      </c>
      <c r="Q188" s="1" t="s">
        <v>1840</v>
      </c>
      <c r="R188" s="1" t="s">
        <v>1021</v>
      </c>
      <c r="S188" s="1" t="s">
        <v>1022</v>
      </c>
      <c r="T188" s="1" t="s">
        <v>1023</v>
      </c>
    </row>
    <row r="189" s="1" customFormat="1" spans="1:20">
      <c r="A189" s="3">
        <v>18357098105</v>
      </c>
      <c r="B189" s="1" t="s">
        <v>1841</v>
      </c>
      <c r="C189" s="1" t="s">
        <v>1842</v>
      </c>
      <c r="D189" s="1" t="s">
        <v>1843</v>
      </c>
      <c r="E189" s="1" t="s">
        <v>1013</v>
      </c>
      <c r="F189" s="1" t="s">
        <v>1045</v>
      </c>
      <c r="G189" s="1" t="s">
        <v>1014</v>
      </c>
      <c r="H189" s="1" t="s">
        <v>1844</v>
      </c>
      <c r="I189" s="1" t="s">
        <v>1016</v>
      </c>
      <c r="J189" s="1" t="s">
        <v>1844</v>
      </c>
      <c r="K189" s="1" t="s">
        <v>1844</v>
      </c>
      <c r="L189" s="1" t="s">
        <v>1017</v>
      </c>
      <c r="M189" s="1" t="s">
        <v>1017</v>
      </c>
      <c r="N189" s="1" t="s">
        <v>1015</v>
      </c>
      <c r="O189" s="1" t="s">
        <v>1018</v>
      </c>
      <c r="P189" s="1" t="s">
        <v>1019</v>
      </c>
      <c r="Q189" s="1" t="s">
        <v>1845</v>
      </c>
      <c r="R189" s="1" t="s">
        <v>1021</v>
      </c>
      <c r="S189" s="1" t="s">
        <v>1022</v>
      </c>
      <c r="T189" s="1" t="s">
        <v>1023</v>
      </c>
    </row>
    <row r="190" s="1" customFormat="1" spans="1:20">
      <c r="A190" s="3">
        <v>18357104026</v>
      </c>
      <c r="B190" s="1" t="s">
        <v>1846</v>
      </c>
      <c r="C190" s="1" t="s">
        <v>1842</v>
      </c>
      <c r="D190" s="1" t="s">
        <v>1847</v>
      </c>
      <c r="E190" s="1" t="s">
        <v>1013</v>
      </c>
      <c r="F190" s="1" t="s">
        <v>1045</v>
      </c>
      <c r="G190" s="1" t="s">
        <v>1014</v>
      </c>
      <c r="H190" s="1" t="s">
        <v>1844</v>
      </c>
      <c r="I190" s="1" t="s">
        <v>1016</v>
      </c>
      <c r="J190" s="1" t="s">
        <v>1844</v>
      </c>
      <c r="K190" s="1" t="s">
        <v>1844</v>
      </c>
      <c r="L190" s="1" t="s">
        <v>1017</v>
      </c>
      <c r="M190" s="1" t="s">
        <v>1017</v>
      </c>
      <c r="N190" s="1" t="s">
        <v>1015</v>
      </c>
      <c r="O190" s="1" t="s">
        <v>1018</v>
      </c>
      <c r="P190" s="1" t="s">
        <v>1019</v>
      </c>
      <c r="Q190" s="1" t="s">
        <v>1848</v>
      </c>
      <c r="R190" s="1" t="s">
        <v>1021</v>
      </c>
      <c r="S190" s="1" t="s">
        <v>1022</v>
      </c>
      <c r="T190" s="1" t="s">
        <v>1023</v>
      </c>
    </row>
    <row r="191" s="1" customFormat="1" spans="1:20">
      <c r="A191" s="3">
        <v>18357205686</v>
      </c>
      <c r="B191" s="1" t="s">
        <v>1849</v>
      </c>
      <c r="C191" s="1" t="s">
        <v>1712</v>
      </c>
      <c r="D191" s="1" t="s">
        <v>1850</v>
      </c>
      <c r="E191" s="1" t="s">
        <v>1013</v>
      </c>
      <c r="F191" s="1" t="s">
        <v>1061</v>
      </c>
      <c r="G191" s="1" t="s">
        <v>1014</v>
      </c>
      <c r="H191" s="1" t="s">
        <v>1851</v>
      </c>
      <c r="I191" s="1" t="s">
        <v>1016</v>
      </c>
      <c r="J191" s="1" t="s">
        <v>1851</v>
      </c>
      <c r="K191" s="1" t="s">
        <v>1851</v>
      </c>
      <c r="L191" s="1" t="s">
        <v>1017</v>
      </c>
      <c r="M191" s="1" t="s">
        <v>1017</v>
      </c>
      <c r="N191" s="1" t="s">
        <v>1015</v>
      </c>
      <c r="O191" s="1" t="s">
        <v>1018</v>
      </c>
      <c r="P191" s="1" t="s">
        <v>1019</v>
      </c>
      <c r="Q191" s="1" t="s">
        <v>1852</v>
      </c>
      <c r="R191" s="1" t="s">
        <v>1021</v>
      </c>
      <c r="S191" s="1" t="s">
        <v>1022</v>
      </c>
      <c r="T191" s="1" t="s">
        <v>1023</v>
      </c>
    </row>
    <row r="192" s="1" customFormat="1" spans="1:20">
      <c r="A192" s="3">
        <v>18357345534</v>
      </c>
      <c r="B192" s="1" t="s">
        <v>1853</v>
      </c>
      <c r="C192" s="1" t="s">
        <v>1203</v>
      </c>
      <c r="D192" s="1" t="s">
        <v>1854</v>
      </c>
      <c r="E192" s="1" t="s">
        <v>1013</v>
      </c>
      <c r="F192" s="1" t="s">
        <v>1028</v>
      </c>
      <c r="G192" s="1" t="s">
        <v>1014</v>
      </c>
      <c r="H192" s="1" t="s">
        <v>1684</v>
      </c>
      <c r="I192" s="1" t="s">
        <v>1016</v>
      </c>
      <c r="J192" s="1" t="s">
        <v>1684</v>
      </c>
      <c r="K192" s="1" t="s">
        <v>1684</v>
      </c>
      <c r="L192" s="1" t="s">
        <v>1017</v>
      </c>
      <c r="M192" s="1" t="s">
        <v>1017</v>
      </c>
      <c r="N192" s="1" t="s">
        <v>1015</v>
      </c>
      <c r="O192" s="1" t="s">
        <v>1018</v>
      </c>
      <c r="P192" s="1" t="s">
        <v>1019</v>
      </c>
      <c r="Q192" s="1" t="s">
        <v>1855</v>
      </c>
      <c r="R192" s="1" t="s">
        <v>1021</v>
      </c>
      <c r="S192" s="1" t="s">
        <v>1022</v>
      </c>
      <c r="T192" s="1" t="s">
        <v>1023</v>
      </c>
    </row>
    <row r="193" s="1" customFormat="1" spans="1:20">
      <c r="A193" s="3">
        <v>18357483576</v>
      </c>
      <c r="B193" s="1" t="s">
        <v>1856</v>
      </c>
      <c r="C193" s="1" t="s">
        <v>1530</v>
      </c>
      <c r="D193" s="1" t="s">
        <v>1857</v>
      </c>
      <c r="E193" s="1" t="s">
        <v>1013</v>
      </c>
      <c r="F193" s="1" t="s">
        <v>1045</v>
      </c>
      <c r="G193" s="1" t="s">
        <v>1014</v>
      </c>
      <c r="H193" s="1" t="s">
        <v>1680</v>
      </c>
      <c r="I193" s="1" t="s">
        <v>1016</v>
      </c>
      <c r="J193" s="1" t="s">
        <v>1680</v>
      </c>
      <c r="K193" s="1" t="s">
        <v>1680</v>
      </c>
      <c r="L193" s="1" t="s">
        <v>1017</v>
      </c>
      <c r="M193" s="1" t="s">
        <v>1017</v>
      </c>
      <c r="N193" s="1" t="s">
        <v>1015</v>
      </c>
      <c r="O193" s="1" t="s">
        <v>1018</v>
      </c>
      <c r="P193" s="1" t="s">
        <v>1019</v>
      </c>
      <c r="Q193" s="1" t="s">
        <v>1858</v>
      </c>
      <c r="R193" s="1" t="s">
        <v>1021</v>
      </c>
      <c r="S193" s="1" t="s">
        <v>1022</v>
      </c>
      <c r="T193" s="1" t="s">
        <v>1023</v>
      </c>
    </row>
    <row r="194" s="1" customFormat="1" spans="1:20">
      <c r="A194" s="3">
        <v>18357526004</v>
      </c>
      <c r="B194" s="1" t="s">
        <v>1859</v>
      </c>
      <c r="C194" s="1" t="s">
        <v>1860</v>
      </c>
      <c r="D194" s="1" t="s">
        <v>1861</v>
      </c>
      <c r="E194" s="1" t="s">
        <v>1013</v>
      </c>
      <c r="F194" s="1" t="s">
        <v>1045</v>
      </c>
      <c r="G194" s="1" t="s">
        <v>1014</v>
      </c>
      <c r="H194" s="1" t="s">
        <v>1862</v>
      </c>
      <c r="I194" s="1" t="s">
        <v>1016</v>
      </c>
      <c r="J194" s="1" t="s">
        <v>1862</v>
      </c>
      <c r="K194" s="1" t="s">
        <v>1862</v>
      </c>
      <c r="L194" s="1" t="s">
        <v>1017</v>
      </c>
      <c r="M194" s="1" t="s">
        <v>1017</v>
      </c>
      <c r="N194" s="1" t="s">
        <v>1015</v>
      </c>
      <c r="O194" s="1" t="s">
        <v>1018</v>
      </c>
      <c r="P194" s="1" t="s">
        <v>1019</v>
      </c>
      <c r="Q194" s="1" t="s">
        <v>1863</v>
      </c>
      <c r="R194" s="1" t="s">
        <v>1021</v>
      </c>
      <c r="S194" s="1" t="s">
        <v>1022</v>
      </c>
      <c r="T194" s="1" t="s">
        <v>1023</v>
      </c>
    </row>
    <row r="195" s="1" customFormat="1" spans="1:20">
      <c r="A195" s="3">
        <v>18357882926</v>
      </c>
      <c r="B195" s="1" t="s">
        <v>1864</v>
      </c>
      <c r="C195" s="1" t="s">
        <v>1386</v>
      </c>
      <c r="D195" s="1" t="s">
        <v>1865</v>
      </c>
      <c r="E195" s="1" t="s">
        <v>1013</v>
      </c>
      <c r="F195" s="1" t="s">
        <v>1055</v>
      </c>
      <c r="G195" s="1" t="s">
        <v>1014</v>
      </c>
      <c r="H195" s="1" t="s">
        <v>1046</v>
      </c>
      <c r="I195" s="1" t="s">
        <v>1016</v>
      </c>
      <c r="J195" s="1" t="s">
        <v>1046</v>
      </c>
      <c r="K195" s="1" t="s">
        <v>1015</v>
      </c>
      <c r="L195" s="1" t="s">
        <v>1866</v>
      </c>
      <c r="M195" s="1" t="s">
        <v>1866</v>
      </c>
      <c r="N195" s="1" t="s">
        <v>1015</v>
      </c>
      <c r="O195" s="1" t="s">
        <v>1018</v>
      </c>
      <c r="P195" s="1" t="s">
        <v>1019</v>
      </c>
      <c r="Q195" s="1" t="s">
        <v>1867</v>
      </c>
      <c r="R195" s="1" t="s">
        <v>1021</v>
      </c>
      <c r="S195" s="1" t="s">
        <v>1022</v>
      </c>
      <c r="T195" s="1" t="s">
        <v>1023</v>
      </c>
    </row>
    <row r="196" s="1" customFormat="1" spans="1:20">
      <c r="A196" s="3">
        <v>18358035607</v>
      </c>
      <c r="B196" s="1" t="s">
        <v>1868</v>
      </c>
      <c r="C196" s="1" t="s">
        <v>1437</v>
      </c>
      <c r="D196" s="1" t="s">
        <v>1869</v>
      </c>
      <c r="E196" s="1" t="s">
        <v>1013</v>
      </c>
      <c r="F196" s="1" t="s">
        <v>1090</v>
      </c>
      <c r="G196" s="1" t="s">
        <v>1014</v>
      </c>
      <c r="H196" s="1" t="s">
        <v>1870</v>
      </c>
      <c r="I196" s="1" t="s">
        <v>1016</v>
      </c>
      <c r="J196" s="1" t="s">
        <v>1870</v>
      </c>
      <c r="K196" s="1" t="s">
        <v>1870</v>
      </c>
      <c r="L196" s="1" t="s">
        <v>1017</v>
      </c>
      <c r="M196" s="1" t="s">
        <v>1017</v>
      </c>
      <c r="N196" s="1" t="s">
        <v>1015</v>
      </c>
      <c r="O196" s="1" t="s">
        <v>1018</v>
      </c>
      <c r="P196" s="1" t="s">
        <v>1019</v>
      </c>
      <c r="Q196" s="1" t="s">
        <v>1871</v>
      </c>
      <c r="R196" s="1" t="s">
        <v>1021</v>
      </c>
      <c r="S196" s="1" t="s">
        <v>1022</v>
      </c>
      <c r="T196" s="1" t="s">
        <v>1023</v>
      </c>
    </row>
    <row r="197" s="1" customFormat="1" spans="1:20">
      <c r="A197" s="3">
        <v>18358045613</v>
      </c>
      <c r="B197" s="1" t="s">
        <v>1872</v>
      </c>
      <c r="C197" s="1" t="s">
        <v>1873</v>
      </c>
      <c r="D197" s="1" t="s">
        <v>1874</v>
      </c>
      <c r="E197" s="1" t="s">
        <v>1045</v>
      </c>
      <c r="F197" s="1" t="s">
        <v>1028</v>
      </c>
      <c r="G197" s="1" t="s">
        <v>1014</v>
      </c>
      <c r="H197" s="1" t="s">
        <v>1839</v>
      </c>
      <c r="I197" s="1" t="s">
        <v>1016</v>
      </c>
      <c r="J197" s="1" t="s">
        <v>1839</v>
      </c>
      <c r="K197" s="1" t="s">
        <v>1839</v>
      </c>
      <c r="L197" s="1" t="s">
        <v>1017</v>
      </c>
      <c r="M197" s="1" t="s">
        <v>1017</v>
      </c>
      <c r="N197" s="1" t="s">
        <v>1015</v>
      </c>
      <c r="O197" s="1" t="s">
        <v>1018</v>
      </c>
      <c r="P197" s="1" t="s">
        <v>1019</v>
      </c>
      <c r="Q197" s="1" t="s">
        <v>1875</v>
      </c>
      <c r="R197" s="1" t="s">
        <v>1021</v>
      </c>
      <c r="S197" s="1" t="s">
        <v>1022</v>
      </c>
      <c r="T197" s="1" t="s">
        <v>1023</v>
      </c>
    </row>
    <row r="198" s="1" customFormat="1" spans="1:20">
      <c r="A198" s="3">
        <v>18358339893</v>
      </c>
      <c r="B198" s="1" t="s">
        <v>1876</v>
      </c>
      <c r="C198" s="1" t="s">
        <v>1730</v>
      </c>
      <c r="D198" s="1" t="s">
        <v>1877</v>
      </c>
      <c r="E198" s="1" t="s">
        <v>1055</v>
      </c>
      <c r="F198" s="1" t="s">
        <v>1045</v>
      </c>
      <c r="G198" s="1" t="s">
        <v>1014</v>
      </c>
      <c r="H198" s="1" t="s">
        <v>1878</v>
      </c>
      <c r="I198" s="1" t="s">
        <v>1016</v>
      </c>
      <c r="J198" s="1" t="s">
        <v>1878</v>
      </c>
      <c r="K198" s="1" t="s">
        <v>1878</v>
      </c>
      <c r="L198" s="1" t="s">
        <v>1017</v>
      </c>
      <c r="M198" s="1" t="s">
        <v>1017</v>
      </c>
      <c r="N198" s="1" t="s">
        <v>1015</v>
      </c>
      <c r="O198" s="1" t="s">
        <v>1018</v>
      </c>
      <c r="P198" s="1" t="s">
        <v>1019</v>
      </c>
      <c r="Q198" s="1" t="s">
        <v>1879</v>
      </c>
      <c r="R198" s="1" t="s">
        <v>1021</v>
      </c>
      <c r="S198" s="1" t="s">
        <v>1022</v>
      </c>
      <c r="T198" s="1" t="s">
        <v>1023</v>
      </c>
    </row>
    <row r="199" s="1" customFormat="1" spans="1:20">
      <c r="A199" s="1" t="s">
        <v>1880</v>
      </c>
      <c r="B199" s="1" t="s">
        <v>1881</v>
      </c>
      <c r="C199" s="1" t="s">
        <v>1882</v>
      </c>
      <c r="D199" s="1" t="s">
        <v>1883</v>
      </c>
      <c r="E199" s="1" t="s">
        <v>1061</v>
      </c>
      <c r="F199" s="1" t="s">
        <v>1029</v>
      </c>
      <c r="G199" s="1" t="s">
        <v>1014</v>
      </c>
      <c r="H199" s="1" t="s">
        <v>1015</v>
      </c>
      <c r="I199" s="1" t="s">
        <v>1016</v>
      </c>
      <c r="J199" s="1" t="s">
        <v>1015</v>
      </c>
      <c r="K199" s="1" t="s">
        <v>1015</v>
      </c>
      <c r="L199" s="1" t="s">
        <v>1017</v>
      </c>
      <c r="M199" s="1" t="s">
        <v>1017</v>
      </c>
      <c r="N199" s="1" t="s">
        <v>1015</v>
      </c>
      <c r="O199" s="1" t="s">
        <v>1018</v>
      </c>
      <c r="P199" s="1" t="s">
        <v>1019</v>
      </c>
      <c r="Q199" s="1" t="s">
        <v>1884</v>
      </c>
      <c r="R199" s="1" t="s">
        <v>1021</v>
      </c>
      <c r="S199" s="1" t="s">
        <v>1022</v>
      </c>
      <c r="T199" s="1" t="s">
        <v>1023</v>
      </c>
    </row>
    <row r="200" s="1" customFormat="1" spans="1:20">
      <c r="A200" s="3">
        <v>18358368713</v>
      </c>
      <c r="B200" s="1" t="s">
        <v>1885</v>
      </c>
      <c r="C200" s="1" t="s">
        <v>1886</v>
      </c>
      <c r="D200" s="1" t="s">
        <v>1887</v>
      </c>
      <c r="E200" s="1" t="s">
        <v>1045</v>
      </c>
      <c r="F200" s="1" t="s">
        <v>1028</v>
      </c>
      <c r="G200" s="1" t="s">
        <v>1014</v>
      </c>
      <c r="H200" s="1" t="s">
        <v>1888</v>
      </c>
      <c r="I200" s="1" t="s">
        <v>1016</v>
      </c>
      <c r="J200" s="1" t="s">
        <v>1888</v>
      </c>
      <c r="K200" s="1" t="s">
        <v>1888</v>
      </c>
      <c r="L200" s="1" t="s">
        <v>1017</v>
      </c>
      <c r="M200" s="1" t="s">
        <v>1017</v>
      </c>
      <c r="N200" s="1" t="s">
        <v>1015</v>
      </c>
      <c r="O200" s="1" t="s">
        <v>1018</v>
      </c>
      <c r="P200" s="1" t="s">
        <v>1019</v>
      </c>
      <c r="Q200" s="1" t="s">
        <v>1889</v>
      </c>
      <c r="R200" s="1" t="s">
        <v>1021</v>
      </c>
      <c r="S200" s="1" t="s">
        <v>1022</v>
      </c>
      <c r="T200" s="1" t="s">
        <v>1023</v>
      </c>
    </row>
    <row r="201" s="1" customFormat="1" spans="1:20">
      <c r="A201" s="3">
        <v>18358390842</v>
      </c>
      <c r="B201" s="1" t="s">
        <v>1890</v>
      </c>
      <c r="C201" s="1" t="s">
        <v>1891</v>
      </c>
      <c r="D201" s="1" t="s">
        <v>1892</v>
      </c>
      <c r="E201" s="1" t="s">
        <v>1055</v>
      </c>
      <c r="F201" s="1" t="s">
        <v>1090</v>
      </c>
      <c r="G201" s="1" t="s">
        <v>1014</v>
      </c>
      <c r="H201" s="1" t="s">
        <v>1893</v>
      </c>
      <c r="I201" s="1" t="s">
        <v>1016</v>
      </c>
      <c r="J201" s="1" t="s">
        <v>1893</v>
      </c>
      <c r="K201" s="1" t="s">
        <v>1893</v>
      </c>
      <c r="L201" s="1" t="s">
        <v>1017</v>
      </c>
      <c r="M201" s="1" t="s">
        <v>1017</v>
      </c>
      <c r="N201" s="1" t="s">
        <v>1015</v>
      </c>
      <c r="O201" s="1" t="s">
        <v>1018</v>
      </c>
      <c r="P201" s="1" t="s">
        <v>1019</v>
      </c>
      <c r="Q201" s="1" t="s">
        <v>1894</v>
      </c>
      <c r="R201" s="1" t="s">
        <v>1021</v>
      </c>
      <c r="S201" s="1" t="s">
        <v>1022</v>
      </c>
      <c r="T201" s="1" t="s">
        <v>1023</v>
      </c>
    </row>
    <row r="202" s="1" customFormat="1" spans="1:20">
      <c r="A202" s="3">
        <v>18358363067</v>
      </c>
      <c r="B202" s="1" t="s">
        <v>1895</v>
      </c>
      <c r="C202" s="1" t="s">
        <v>1896</v>
      </c>
      <c r="D202" s="1" t="s">
        <v>1897</v>
      </c>
      <c r="E202" s="1" t="s">
        <v>1090</v>
      </c>
      <c r="F202" s="1" t="s">
        <v>1061</v>
      </c>
      <c r="G202" s="1" t="s">
        <v>1014</v>
      </c>
      <c r="H202" s="1" t="s">
        <v>1898</v>
      </c>
      <c r="I202" s="1" t="s">
        <v>1016</v>
      </c>
      <c r="J202" s="1" t="s">
        <v>1898</v>
      </c>
      <c r="K202" s="1" t="s">
        <v>1898</v>
      </c>
      <c r="L202" s="1" t="s">
        <v>1017</v>
      </c>
      <c r="M202" s="1" t="s">
        <v>1017</v>
      </c>
      <c r="N202" s="1" t="s">
        <v>1015</v>
      </c>
      <c r="O202" s="1" t="s">
        <v>1018</v>
      </c>
      <c r="P202" s="1" t="s">
        <v>1019</v>
      </c>
      <c r="Q202" s="1" t="s">
        <v>1899</v>
      </c>
      <c r="R202" s="1" t="s">
        <v>1021</v>
      </c>
      <c r="S202" s="1" t="s">
        <v>1022</v>
      </c>
      <c r="T202" s="1" t="s">
        <v>1023</v>
      </c>
    </row>
    <row r="203" s="1" customFormat="1" spans="1:20">
      <c r="A203" s="3">
        <v>18358460503</v>
      </c>
      <c r="B203" s="1" t="s">
        <v>1900</v>
      </c>
      <c r="C203" s="1" t="s">
        <v>1331</v>
      </c>
      <c r="D203" s="1" t="s">
        <v>1901</v>
      </c>
      <c r="E203" s="1" t="s">
        <v>1013</v>
      </c>
      <c r="F203" s="1" t="s">
        <v>1045</v>
      </c>
      <c r="G203" s="1" t="s">
        <v>1014</v>
      </c>
      <c r="H203" s="1" t="s">
        <v>1902</v>
      </c>
      <c r="I203" s="1" t="s">
        <v>1016</v>
      </c>
      <c r="J203" s="1" t="s">
        <v>1902</v>
      </c>
      <c r="K203" s="1" t="s">
        <v>1902</v>
      </c>
      <c r="L203" s="1" t="s">
        <v>1017</v>
      </c>
      <c r="M203" s="1" t="s">
        <v>1017</v>
      </c>
      <c r="N203" s="1" t="s">
        <v>1015</v>
      </c>
      <c r="O203" s="1" t="s">
        <v>1018</v>
      </c>
      <c r="P203" s="1" t="s">
        <v>1019</v>
      </c>
      <c r="Q203" s="1" t="s">
        <v>1903</v>
      </c>
      <c r="R203" s="1" t="s">
        <v>1021</v>
      </c>
      <c r="S203" s="1" t="s">
        <v>1022</v>
      </c>
      <c r="T203" s="1" t="s">
        <v>1023</v>
      </c>
    </row>
    <row r="204" s="1" customFormat="1" spans="1:20">
      <c r="A204" s="3">
        <v>18358674760</v>
      </c>
      <c r="B204" s="1" t="s">
        <v>1904</v>
      </c>
      <c r="C204" s="1" t="s">
        <v>1319</v>
      </c>
      <c r="D204" s="1" t="s">
        <v>1905</v>
      </c>
      <c r="E204" s="1" t="s">
        <v>1061</v>
      </c>
      <c r="F204" s="1" t="s">
        <v>1029</v>
      </c>
      <c r="G204" s="1" t="s">
        <v>1014</v>
      </c>
      <c r="H204" s="1" t="s">
        <v>1906</v>
      </c>
      <c r="I204" s="1" t="s">
        <v>1016</v>
      </c>
      <c r="J204" s="1" t="s">
        <v>1906</v>
      </c>
      <c r="K204" s="1" t="s">
        <v>1906</v>
      </c>
      <c r="L204" s="1" t="s">
        <v>1017</v>
      </c>
      <c r="M204" s="1" t="s">
        <v>1017</v>
      </c>
      <c r="N204" s="1" t="s">
        <v>1015</v>
      </c>
      <c r="O204" s="1" t="s">
        <v>1018</v>
      </c>
      <c r="P204" s="1" t="s">
        <v>1019</v>
      </c>
      <c r="Q204" s="1" t="s">
        <v>1907</v>
      </c>
      <c r="R204" s="1" t="s">
        <v>1021</v>
      </c>
      <c r="S204" s="1" t="s">
        <v>1022</v>
      </c>
      <c r="T204" s="1" t="s">
        <v>1023</v>
      </c>
    </row>
    <row r="205" s="1" customFormat="1" spans="1:20">
      <c r="A205" s="3">
        <v>18359064656</v>
      </c>
      <c r="B205" s="1" t="s">
        <v>1908</v>
      </c>
      <c r="C205" s="1" t="s">
        <v>1909</v>
      </c>
      <c r="D205" s="1" t="s">
        <v>1910</v>
      </c>
      <c r="E205" s="1" t="s">
        <v>1061</v>
      </c>
      <c r="F205" s="1" t="s">
        <v>1029</v>
      </c>
      <c r="G205" s="1" t="s">
        <v>1014</v>
      </c>
      <c r="H205" s="1" t="s">
        <v>1911</v>
      </c>
      <c r="I205" s="1" t="s">
        <v>1016</v>
      </c>
      <c r="J205" s="1" t="s">
        <v>1911</v>
      </c>
      <c r="K205" s="1" t="s">
        <v>1911</v>
      </c>
      <c r="L205" s="1" t="s">
        <v>1017</v>
      </c>
      <c r="M205" s="1" t="s">
        <v>1017</v>
      </c>
      <c r="N205" s="1" t="s">
        <v>1015</v>
      </c>
      <c r="O205" s="1" t="s">
        <v>1018</v>
      </c>
      <c r="P205" s="1" t="s">
        <v>1019</v>
      </c>
      <c r="Q205" s="1" t="s">
        <v>1912</v>
      </c>
      <c r="R205" s="1" t="s">
        <v>1021</v>
      </c>
      <c r="S205" s="1" t="s">
        <v>1022</v>
      </c>
      <c r="T205" s="1" t="s">
        <v>1023</v>
      </c>
    </row>
    <row r="206" s="1" customFormat="1" spans="1:20">
      <c r="A206" s="3">
        <v>18359605654</v>
      </c>
      <c r="B206" s="1" t="s">
        <v>1913</v>
      </c>
      <c r="C206" s="1" t="s">
        <v>1712</v>
      </c>
      <c r="D206" s="1" t="s">
        <v>1914</v>
      </c>
      <c r="E206" s="1" t="s">
        <v>1013</v>
      </c>
      <c r="F206" s="1" t="s">
        <v>1028</v>
      </c>
      <c r="G206" s="1" t="s">
        <v>1014</v>
      </c>
      <c r="H206" s="1" t="s">
        <v>1416</v>
      </c>
      <c r="I206" s="1" t="s">
        <v>1016</v>
      </c>
      <c r="J206" s="1" t="s">
        <v>1416</v>
      </c>
      <c r="K206" s="1" t="s">
        <v>1416</v>
      </c>
      <c r="L206" s="1" t="s">
        <v>1017</v>
      </c>
      <c r="M206" s="1" t="s">
        <v>1017</v>
      </c>
      <c r="N206" s="1" t="s">
        <v>1015</v>
      </c>
      <c r="O206" s="1" t="s">
        <v>1018</v>
      </c>
      <c r="P206" s="1" t="s">
        <v>1019</v>
      </c>
      <c r="Q206" s="1" t="s">
        <v>1915</v>
      </c>
      <c r="R206" s="1" t="s">
        <v>1021</v>
      </c>
      <c r="S206" s="1" t="s">
        <v>1022</v>
      </c>
      <c r="T206" s="1" t="s">
        <v>1023</v>
      </c>
    </row>
    <row r="207" s="1" customFormat="1" spans="1:20">
      <c r="A207" s="3">
        <v>18361614370</v>
      </c>
      <c r="B207" s="1" t="s">
        <v>1916</v>
      </c>
      <c r="C207" s="1" t="s">
        <v>1070</v>
      </c>
      <c r="D207" s="1" t="s">
        <v>1917</v>
      </c>
      <c r="E207" s="1" t="s">
        <v>1055</v>
      </c>
      <c r="F207" s="1" t="s">
        <v>1090</v>
      </c>
      <c r="G207" s="1" t="s">
        <v>1014</v>
      </c>
      <c r="H207" s="1" t="s">
        <v>1918</v>
      </c>
      <c r="I207" s="1" t="s">
        <v>1016</v>
      </c>
      <c r="J207" s="1" t="s">
        <v>1918</v>
      </c>
      <c r="K207" s="1" t="s">
        <v>1918</v>
      </c>
      <c r="L207" s="1" t="s">
        <v>1017</v>
      </c>
      <c r="M207" s="1" t="s">
        <v>1017</v>
      </c>
      <c r="N207" s="1" t="s">
        <v>1015</v>
      </c>
      <c r="O207" s="1" t="s">
        <v>1018</v>
      </c>
      <c r="P207" s="1" t="s">
        <v>1019</v>
      </c>
      <c r="Q207" s="1" t="s">
        <v>1919</v>
      </c>
      <c r="R207" s="1" t="s">
        <v>1021</v>
      </c>
      <c r="S207" s="1" t="s">
        <v>1022</v>
      </c>
      <c r="T207" s="1" t="s">
        <v>1023</v>
      </c>
    </row>
    <row r="208" s="1" customFormat="1" spans="1:20">
      <c r="A208" s="3">
        <v>18361953745</v>
      </c>
      <c r="B208" s="1" t="s">
        <v>1920</v>
      </c>
      <c r="C208" s="1" t="s">
        <v>1547</v>
      </c>
      <c r="D208" s="1" t="s">
        <v>1921</v>
      </c>
      <c r="E208" s="1" t="s">
        <v>1045</v>
      </c>
      <c r="F208" s="1" t="s">
        <v>1029</v>
      </c>
      <c r="G208" s="1" t="s">
        <v>1014</v>
      </c>
      <c r="H208" s="1" t="s">
        <v>1922</v>
      </c>
      <c r="I208" s="1" t="s">
        <v>1016</v>
      </c>
      <c r="J208" s="1" t="s">
        <v>1922</v>
      </c>
      <c r="K208" s="1" t="s">
        <v>1922</v>
      </c>
      <c r="L208" s="1" t="s">
        <v>1017</v>
      </c>
      <c r="M208" s="1" t="s">
        <v>1017</v>
      </c>
      <c r="N208" s="1" t="s">
        <v>1015</v>
      </c>
      <c r="O208" s="1" t="s">
        <v>1018</v>
      </c>
      <c r="P208" s="1" t="s">
        <v>1019</v>
      </c>
      <c r="Q208" s="1" t="s">
        <v>1923</v>
      </c>
      <c r="R208" s="1" t="s">
        <v>1021</v>
      </c>
      <c r="S208" s="1" t="s">
        <v>1022</v>
      </c>
      <c r="T208" s="1" t="s">
        <v>1023</v>
      </c>
    </row>
    <row r="209" s="1" customFormat="1" spans="1:20">
      <c r="A209" s="3">
        <v>18362495731</v>
      </c>
      <c r="B209" s="1" t="s">
        <v>1924</v>
      </c>
      <c r="C209" s="1" t="s">
        <v>1925</v>
      </c>
      <c r="D209" s="1" t="s">
        <v>1926</v>
      </c>
      <c r="E209" s="1" t="s">
        <v>1055</v>
      </c>
      <c r="F209" s="1" t="s">
        <v>1045</v>
      </c>
      <c r="G209" s="1" t="s">
        <v>1014</v>
      </c>
      <c r="H209" s="1" t="s">
        <v>1927</v>
      </c>
      <c r="I209" s="1" t="s">
        <v>1016</v>
      </c>
      <c r="J209" s="1" t="s">
        <v>1927</v>
      </c>
      <c r="K209" s="1" t="s">
        <v>1927</v>
      </c>
      <c r="L209" s="1" t="s">
        <v>1017</v>
      </c>
      <c r="M209" s="1" t="s">
        <v>1017</v>
      </c>
      <c r="N209" s="1" t="s">
        <v>1015</v>
      </c>
      <c r="O209" s="1" t="s">
        <v>1018</v>
      </c>
      <c r="P209" s="1" t="s">
        <v>1019</v>
      </c>
      <c r="Q209" s="1" t="s">
        <v>1928</v>
      </c>
      <c r="R209" s="1" t="s">
        <v>1021</v>
      </c>
      <c r="S209" s="1" t="s">
        <v>1022</v>
      </c>
      <c r="T209" s="1" t="s">
        <v>1023</v>
      </c>
    </row>
    <row r="210" s="1" customFormat="1" spans="1:20">
      <c r="A210" s="3">
        <v>18362382166</v>
      </c>
      <c r="B210" s="1" t="s">
        <v>1929</v>
      </c>
      <c r="C210" s="1" t="s">
        <v>1547</v>
      </c>
      <c r="D210" s="1" t="s">
        <v>1930</v>
      </c>
      <c r="E210" s="1" t="s">
        <v>1090</v>
      </c>
      <c r="F210" s="1" t="s">
        <v>1029</v>
      </c>
      <c r="G210" s="1" t="s">
        <v>1014</v>
      </c>
      <c r="H210" s="1" t="s">
        <v>1931</v>
      </c>
      <c r="I210" s="1" t="s">
        <v>1016</v>
      </c>
      <c r="J210" s="1" t="s">
        <v>1931</v>
      </c>
      <c r="K210" s="1" t="s">
        <v>1931</v>
      </c>
      <c r="L210" s="1" t="s">
        <v>1017</v>
      </c>
      <c r="M210" s="1" t="s">
        <v>1017</v>
      </c>
      <c r="N210" s="1" t="s">
        <v>1015</v>
      </c>
      <c r="O210" s="1" t="s">
        <v>1018</v>
      </c>
      <c r="P210" s="1" t="s">
        <v>1019</v>
      </c>
      <c r="Q210" s="1" t="s">
        <v>1932</v>
      </c>
      <c r="R210" s="1" t="s">
        <v>1021</v>
      </c>
      <c r="S210" s="1" t="s">
        <v>1022</v>
      </c>
      <c r="T210" s="1" t="s">
        <v>1023</v>
      </c>
    </row>
    <row r="211" s="1" customFormat="1" spans="1:20">
      <c r="A211" s="3">
        <v>18363033929</v>
      </c>
      <c r="B211" s="1" t="s">
        <v>1933</v>
      </c>
      <c r="C211" s="1" t="s">
        <v>1264</v>
      </c>
      <c r="D211" s="1" t="s">
        <v>1602</v>
      </c>
      <c r="E211" s="1" t="s">
        <v>1090</v>
      </c>
      <c r="F211" s="1" t="s">
        <v>1028</v>
      </c>
      <c r="G211" s="1" t="s">
        <v>1014</v>
      </c>
      <c r="H211" s="1" t="s">
        <v>1603</v>
      </c>
      <c r="I211" s="1" t="s">
        <v>1016</v>
      </c>
      <c r="J211" s="1" t="s">
        <v>1603</v>
      </c>
      <c r="K211" s="1" t="s">
        <v>1603</v>
      </c>
      <c r="L211" s="1" t="s">
        <v>1017</v>
      </c>
      <c r="M211" s="1" t="s">
        <v>1017</v>
      </c>
      <c r="N211" s="1" t="s">
        <v>1015</v>
      </c>
      <c r="O211" s="1" t="s">
        <v>1018</v>
      </c>
      <c r="P211" s="1" t="s">
        <v>1019</v>
      </c>
      <c r="Q211" s="1" t="s">
        <v>1934</v>
      </c>
      <c r="R211" s="1" t="s">
        <v>1021</v>
      </c>
      <c r="S211" s="1" t="s">
        <v>1022</v>
      </c>
      <c r="T211" s="1" t="s">
        <v>1023</v>
      </c>
    </row>
    <row r="212" s="1" customFormat="1" spans="1:20">
      <c r="A212" s="3">
        <v>18363233372</v>
      </c>
      <c r="B212" s="1" t="s">
        <v>1935</v>
      </c>
      <c r="C212" s="1" t="s">
        <v>1324</v>
      </c>
      <c r="D212" s="1" t="s">
        <v>1936</v>
      </c>
      <c r="E212" s="1" t="s">
        <v>1055</v>
      </c>
      <c r="F212" s="1" t="s">
        <v>1061</v>
      </c>
      <c r="G212" s="1" t="s">
        <v>1014</v>
      </c>
      <c r="H212" s="1" t="s">
        <v>1937</v>
      </c>
      <c r="I212" s="1" t="s">
        <v>1016</v>
      </c>
      <c r="J212" s="1" t="s">
        <v>1937</v>
      </c>
      <c r="K212" s="1" t="s">
        <v>1937</v>
      </c>
      <c r="L212" s="1" t="s">
        <v>1017</v>
      </c>
      <c r="M212" s="1" t="s">
        <v>1017</v>
      </c>
      <c r="N212" s="1" t="s">
        <v>1015</v>
      </c>
      <c r="O212" s="1" t="s">
        <v>1018</v>
      </c>
      <c r="P212" s="1" t="s">
        <v>1019</v>
      </c>
      <c r="Q212" s="1" t="s">
        <v>1938</v>
      </c>
      <c r="R212" s="1" t="s">
        <v>1021</v>
      </c>
      <c r="S212" s="1" t="s">
        <v>1022</v>
      </c>
      <c r="T212" s="1" t="s">
        <v>1023</v>
      </c>
    </row>
    <row r="213" s="1" customFormat="1" spans="1:20">
      <c r="A213" s="3">
        <v>18363757242</v>
      </c>
      <c r="B213" s="1" t="s">
        <v>1939</v>
      </c>
      <c r="C213" s="1" t="s">
        <v>1873</v>
      </c>
      <c r="D213" s="1" t="s">
        <v>1940</v>
      </c>
      <c r="E213" s="1" t="s">
        <v>1045</v>
      </c>
      <c r="F213" s="1" t="s">
        <v>1028</v>
      </c>
      <c r="G213" s="1" t="s">
        <v>1014</v>
      </c>
      <c r="H213" s="1" t="s">
        <v>1839</v>
      </c>
      <c r="I213" s="1" t="s">
        <v>1016</v>
      </c>
      <c r="J213" s="1" t="s">
        <v>1839</v>
      </c>
      <c r="K213" s="1" t="s">
        <v>1839</v>
      </c>
      <c r="L213" s="1" t="s">
        <v>1017</v>
      </c>
      <c r="M213" s="1" t="s">
        <v>1017</v>
      </c>
      <c r="N213" s="1" t="s">
        <v>1015</v>
      </c>
      <c r="O213" s="1" t="s">
        <v>1018</v>
      </c>
      <c r="P213" s="1" t="s">
        <v>1019</v>
      </c>
      <c r="Q213" s="1" t="s">
        <v>1941</v>
      </c>
      <c r="R213" s="1" t="s">
        <v>1021</v>
      </c>
      <c r="S213" s="1" t="s">
        <v>1022</v>
      </c>
      <c r="T213" s="1" t="s">
        <v>1023</v>
      </c>
    </row>
    <row r="214" s="1" customFormat="1" spans="1:20">
      <c r="A214" s="3">
        <v>18364100453</v>
      </c>
      <c r="B214" s="1" t="s">
        <v>1942</v>
      </c>
      <c r="C214" s="1" t="s">
        <v>1943</v>
      </c>
      <c r="D214" s="1" t="s">
        <v>1944</v>
      </c>
      <c r="E214" s="1" t="s">
        <v>1028</v>
      </c>
      <c r="F214" s="1" t="s">
        <v>1029</v>
      </c>
      <c r="G214" s="1" t="s">
        <v>1014</v>
      </c>
      <c r="H214" s="1" t="s">
        <v>1945</v>
      </c>
      <c r="I214" s="1" t="s">
        <v>1016</v>
      </c>
      <c r="J214" s="1" t="s">
        <v>1945</v>
      </c>
      <c r="K214" s="1" t="s">
        <v>1945</v>
      </c>
      <c r="L214" s="1" t="s">
        <v>1017</v>
      </c>
      <c r="M214" s="1" t="s">
        <v>1017</v>
      </c>
      <c r="N214" s="1" t="s">
        <v>1015</v>
      </c>
      <c r="O214" s="1" t="s">
        <v>1018</v>
      </c>
      <c r="P214" s="1" t="s">
        <v>1019</v>
      </c>
      <c r="Q214" s="1" t="s">
        <v>1946</v>
      </c>
      <c r="R214" s="1" t="s">
        <v>1021</v>
      </c>
      <c r="S214" s="1" t="s">
        <v>1022</v>
      </c>
      <c r="T214" s="1" t="s">
        <v>1023</v>
      </c>
    </row>
    <row r="215" s="1" customFormat="1" spans="1:20">
      <c r="A215" s="3">
        <v>18364397611</v>
      </c>
      <c r="B215" s="1" t="s">
        <v>1947</v>
      </c>
      <c r="C215" s="1" t="s">
        <v>1576</v>
      </c>
      <c r="D215" s="1" t="s">
        <v>1948</v>
      </c>
      <c r="E215" s="1" t="s">
        <v>1061</v>
      </c>
      <c r="F215" s="1" t="s">
        <v>1029</v>
      </c>
      <c r="G215" s="1" t="s">
        <v>1014</v>
      </c>
      <c r="H215" s="1" t="s">
        <v>1949</v>
      </c>
      <c r="I215" s="1" t="s">
        <v>1016</v>
      </c>
      <c r="J215" s="1" t="s">
        <v>1949</v>
      </c>
      <c r="K215" s="1" t="s">
        <v>1949</v>
      </c>
      <c r="L215" s="1" t="s">
        <v>1017</v>
      </c>
      <c r="M215" s="1" t="s">
        <v>1017</v>
      </c>
      <c r="N215" s="1" t="s">
        <v>1015</v>
      </c>
      <c r="O215" s="1" t="s">
        <v>1018</v>
      </c>
      <c r="P215" s="1" t="s">
        <v>1019</v>
      </c>
      <c r="Q215" s="1" t="s">
        <v>1950</v>
      </c>
      <c r="R215" s="1" t="s">
        <v>1021</v>
      </c>
      <c r="S215" s="1" t="s">
        <v>1022</v>
      </c>
      <c r="T215" s="1" t="s">
        <v>1023</v>
      </c>
    </row>
    <row r="216" s="1" customFormat="1" spans="1:20">
      <c r="A216" s="3">
        <v>18364488582</v>
      </c>
      <c r="B216" s="1" t="s">
        <v>1951</v>
      </c>
      <c r="C216" s="1" t="s">
        <v>1404</v>
      </c>
      <c r="D216" s="1" t="s">
        <v>1952</v>
      </c>
      <c r="E216" s="1" t="s">
        <v>1055</v>
      </c>
      <c r="F216" s="1" t="s">
        <v>1045</v>
      </c>
      <c r="G216" s="1" t="s">
        <v>1014</v>
      </c>
      <c r="H216" s="1" t="s">
        <v>1953</v>
      </c>
      <c r="I216" s="1" t="s">
        <v>1016</v>
      </c>
      <c r="J216" s="1" t="s">
        <v>1953</v>
      </c>
      <c r="K216" s="1" t="s">
        <v>1953</v>
      </c>
      <c r="L216" s="1" t="s">
        <v>1017</v>
      </c>
      <c r="M216" s="1" t="s">
        <v>1017</v>
      </c>
      <c r="N216" s="1" t="s">
        <v>1015</v>
      </c>
      <c r="O216" s="1" t="s">
        <v>1018</v>
      </c>
      <c r="P216" s="1" t="s">
        <v>1019</v>
      </c>
      <c r="Q216" s="1" t="s">
        <v>1954</v>
      </c>
      <c r="R216" s="1" t="s">
        <v>1021</v>
      </c>
      <c r="S216" s="1" t="s">
        <v>1022</v>
      </c>
      <c r="T216" s="1" t="s">
        <v>1023</v>
      </c>
    </row>
    <row r="217" s="1" customFormat="1" spans="1:20">
      <c r="A217" s="3">
        <v>18364488415</v>
      </c>
      <c r="B217" s="1" t="s">
        <v>1955</v>
      </c>
      <c r="C217" s="1" t="s">
        <v>1404</v>
      </c>
      <c r="D217" s="1" t="s">
        <v>1956</v>
      </c>
      <c r="E217" s="1" t="s">
        <v>1055</v>
      </c>
      <c r="F217" s="1" t="s">
        <v>1045</v>
      </c>
      <c r="G217" s="1" t="s">
        <v>1014</v>
      </c>
      <c r="H217" s="1" t="s">
        <v>1953</v>
      </c>
      <c r="I217" s="1" t="s">
        <v>1016</v>
      </c>
      <c r="J217" s="1" t="s">
        <v>1953</v>
      </c>
      <c r="K217" s="1" t="s">
        <v>1953</v>
      </c>
      <c r="L217" s="1" t="s">
        <v>1017</v>
      </c>
      <c r="M217" s="1" t="s">
        <v>1017</v>
      </c>
      <c r="N217" s="1" t="s">
        <v>1015</v>
      </c>
      <c r="O217" s="1" t="s">
        <v>1018</v>
      </c>
      <c r="P217" s="1" t="s">
        <v>1019</v>
      </c>
      <c r="Q217" s="1" t="s">
        <v>1957</v>
      </c>
      <c r="R217" s="1" t="s">
        <v>1021</v>
      </c>
      <c r="S217" s="1" t="s">
        <v>1022</v>
      </c>
      <c r="T217" s="1" t="s">
        <v>1023</v>
      </c>
    </row>
    <row r="218" s="1" customFormat="1" spans="1:20">
      <c r="A218" s="3">
        <v>18364572407</v>
      </c>
      <c r="B218" s="1" t="s">
        <v>1958</v>
      </c>
      <c r="C218" s="1" t="s">
        <v>1959</v>
      </c>
      <c r="D218" s="1" t="s">
        <v>1960</v>
      </c>
      <c r="E218" s="1" t="s">
        <v>1055</v>
      </c>
      <c r="F218" s="1" t="s">
        <v>1090</v>
      </c>
      <c r="G218" s="1" t="s">
        <v>1014</v>
      </c>
      <c r="H218" s="1" t="s">
        <v>1961</v>
      </c>
      <c r="I218" s="1" t="s">
        <v>1016</v>
      </c>
      <c r="J218" s="1" t="s">
        <v>1961</v>
      </c>
      <c r="K218" s="1" t="s">
        <v>1961</v>
      </c>
      <c r="L218" s="1" t="s">
        <v>1017</v>
      </c>
      <c r="M218" s="1" t="s">
        <v>1017</v>
      </c>
      <c r="N218" s="1" t="s">
        <v>1015</v>
      </c>
      <c r="O218" s="1" t="s">
        <v>1018</v>
      </c>
      <c r="P218" s="1" t="s">
        <v>1019</v>
      </c>
      <c r="Q218" s="1" t="s">
        <v>1962</v>
      </c>
      <c r="R218" s="1" t="s">
        <v>1021</v>
      </c>
      <c r="S218" s="1" t="s">
        <v>1022</v>
      </c>
      <c r="T218" s="1" t="s">
        <v>1023</v>
      </c>
    </row>
    <row r="219" s="1" customFormat="1" spans="1:20">
      <c r="A219" s="3">
        <v>18364563853</v>
      </c>
      <c r="B219" s="1" t="s">
        <v>1963</v>
      </c>
      <c r="C219" s="1" t="s">
        <v>1530</v>
      </c>
      <c r="D219" s="1" t="s">
        <v>1964</v>
      </c>
      <c r="E219" s="1" t="s">
        <v>1055</v>
      </c>
      <c r="F219" s="1" t="s">
        <v>1045</v>
      </c>
      <c r="G219" s="1" t="s">
        <v>1014</v>
      </c>
      <c r="H219" s="1" t="s">
        <v>1965</v>
      </c>
      <c r="I219" s="1" t="s">
        <v>1016</v>
      </c>
      <c r="J219" s="1" t="s">
        <v>1965</v>
      </c>
      <c r="K219" s="1" t="s">
        <v>1965</v>
      </c>
      <c r="L219" s="1" t="s">
        <v>1017</v>
      </c>
      <c r="M219" s="1" t="s">
        <v>1017</v>
      </c>
      <c r="N219" s="1" t="s">
        <v>1015</v>
      </c>
      <c r="O219" s="1" t="s">
        <v>1018</v>
      </c>
      <c r="P219" s="1" t="s">
        <v>1019</v>
      </c>
      <c r="Q219" s="1" t="s">
        <v>1966</v>
      </c>
      <c r="R219" s="1" t="s">
        <v>1021</v>
      </c>
      <c r="S219" s="1" t="s">
        <v>1022</v>
      </c>
      <c r="T219" s="1" t="s">
        <v>1023</v>
      </c>
    </row>
    <row r="220" s="1" customFormat="1" spans="1:20">
      <c r="A220" s="3">
        <v>18365112493</v>
      </c>
      <c r="B220" s="1" t="s">
        <v>1967</v>
      </c>
      <c r="C220" s="1" t="s">
        <v>1547</v>
      </c>
      <c r="D220" s="1" t="s">
        <v>1968</v>
      </c>
      <c r="E220" s="1" t="s">
        <v>1090</v>
      </c>
      <c r="F220" s="1" t="s">
        <v>1029</v>
      </c>
      <c r="G220" s="1" t="s">
        <v>1014</v>
      </c>
      <c r="H220" s="1" t="s">
        <v>1969</v>
      </c>
      <c r="I220" s="1" t="s">
        <v>1016</v>
      </c>
      <c r="J220" s="1" t="s">
        <v>1969</v>
      </c>
      <c r="K220" s="1" t="s">
        <v>1969</v>
      </c>
      <c r="L220" s="1" t="s">
        <v>1017</v>
      </c>
      <c r="M220" s="1" t="s">
        <v>1017</v>
      </c>
      <c r="N220" s="1" t="s">
        <v>1015</v>
      </c>
      <c r="O220" s="1" t="s">
        <v>1018</v>
      </c>
      <c r="P220" s="1" t="s">
        <v>1019</v>
      </c>
      <c r="Q220" s="1" t="s">
        <v>1970</v>
      </c>
      <c r="R220" s="1" t="s">
        <v>1021</v>
      </c>
      <c r="S220" s="1" t="s">
        <v>1022</v>
      </c>
      <c r="T220" s="1" t="s">
        <v>1023</v>
      </c>
    </row>
    <row r="221" s="1" customFormat="1" spans="1:20">
      <c r="A221" s="3">
        <v>18365254936</v>
      </c>
      <c r="B221" s="1" t="s">
        <v>1971</v>
      </c>
      <c r="C221" s="1" t="s">
        <v>1972</v>
      </c>
      <c r="D221" s="1" t="s">
        <v>1973</v>
      </c>
      <c r="E221" s="1" t="s">
        <v>1055</v>
      </c>
      <c r="F221" s="1" t="s">
        <v>1045</v>
      </c>
      <c r="G221" s="1" t="s">
        <v>1014</v>
      </c>
      <c r="H221" s="1" t="s">
        <v>1974</v>
      </c>
      <c r="I221" s="1" t="s">
        <v>1016</v>
      </c>
      <c r="J221" s="1" t="s">
        <v>1974</v>
      </c>
      <c r="K221" s="1" t="s">
        <v>1974</v>
      </c>
      <c r="L221" s="1" t="s">
        <v>1017</v>
      </c>
      <c r="M221" s="1" t="s">
        <v>1017</v>
      </c>
      <c r="N221" s="1" t="s">
        <v>1015</v>
      </c>
      <c r="O221" s="1" t="s">
        <v>1018</v>
      </c>
      <c r="P221" s="1" t="s">
        <v>1019</v>
      </c>
      <c r="Q221" s="1" t="s">
        <v>1975</v>
      </c>
      <c r="R221" s="1" t="s">
        <v>1021</v>
      </c>
      <c r="S221" s="1" t="s">
        <v>1022</v>
      </c>
      <c r="T221" s="1" t="s">
        <v>1023</v>
      </c>
    </row>
    <row r="222" s="1" customFormat="1" spans="1:20">
      <c r="A222" s="3">
        <v>18365371227</v>
      </c>
      <c r="B222" s="1" t="s">
        <v>1976</v>
      </c>
      <c r="C222" s="1" t="s">
        <v>1925</v>
      </c>
      <c r="D222" s="1" t="s">
        <v>1977</v>
      </c>
      <c r="E222" s="1" t="s">
        <v>1045</v>
      </c>
      <c r="F222" s="1" t="s">
        <v>1090</v>
      </c>
      <c r="G222" s="1" t="s">
        <v>1014</v>
      </c>
      <c r="H222" s="1" t="s">
        <v>1709</v>
      </c>
      <c r="I222" s="1" t="s">
        <v>1016</v>
      </c>
      <c r="J222" s="1" t="s">
        <v>1709</v>
      </c>
      <c r="K222" s="1" t="s">
        <v>1709</v>
      </c>
      <c r="L222" s="1" t="s">
        <v>1017</v>
      </c>
      <c r="M222" s="1" t="s">
        <v>1017</v>
      </c>
      <c r="N222" s="1" t="s">
        <v>1015</v>
      </c>
      <c r="O222" s="1" t="s">
        <v>1018</v>
      </c>
      <c r="P222" s="1" t="s">
        <v>1019</v>
      </c>
      <c r="Q222" s="1" t="s">
        <v>1978</v>
      </c>
      <c r="R222" s="1" t="s">
        <v>1021</v>
      </c>
      <c r="S222" s="1" t="s">
        <v>1022</v>
      </c>
      <c r="T222" s="1" t="s">
        <v>1023</v>
      </c>
    </row>
    <row r="223" s="1" customFormat="1" spans="1:20">
      <c r="A223" s="3">
        <v>18365391148</v>
      </c>
      <c r="B223" s="1" t="s">
        <v>1979</v>
      </c>
      <c r="C223" s="1" t="s">
        <v>1547</v>
      </c>
      <c r="D223" s="1" t="s">
        <v>1980</v>
      </c>
      <c r="E223" s="1" t="s">
        <v>1045</v>
      </c>
      <c r="F223" s="1" t="s">
        <v>1028</v>
      </c>
      <c r="G223" s="1" t="s">
        <v>1014</v>
      </c>
      <c r="H223" s="1" t="s">
        <v>1981</v>
      </c>
      <c r="I223" s="1" t="s">
        <v>1016</v>
      </c>
      <c r="J223" s="1" t="s">
        <v>1981</v>
      </c>
      <c r="K223" s="1" t="s">
        <v>1981</v>
      </c>
      <c r="L223" s="1" t="s">
        <v>1017</v>
      </c>
      <c r="M223" s="1" t="s">
        <v>1017</v>
      </c>
      <c r="N223" s="1" t="s">
        <v>1015</v>
      </c>
      <c r="O223" s="1" t="s">
        <v>1018</v>
      </c>
      <c r="P223" s="1" t="s">
        <v>1019</v>
      </c>
      <c r="Q223" s="1" t="s">
        <v>1982</v>
      </c>
      <c r="R223" s="1" t="s">
        <v>1021</v>
      </c>
      <c r="S223" s="1" t="s">
        <v>1022</v>
      </c>
      <c r="T223" s="1" t="s">
        <v>1023</v>
      </c>
    </row>
    <row r="224" s="1" customFormat="1" spans="1:20">
      <c r="A224" s="3">
        <v>18365456108</v>
      </c>
      <c r="B224" s="1" t="s">
        <v>1983</v>
      </c>
      <c r="C224" s="1" t="s">
        <v>1703</v>
      </c>
      <c r="D224" s="1" t="s">
        <v>1984</v>
      </c>
      <c r="E224" s="1" t="s">
        <v>1055</v>
      </c>
      <c r="F224" s="1" t="s">
        <v>1090</v>
      </c>
      <c r="G224" s="1" t="s">
        <v>1014</v>
      </c>
      <c r="H224" s="1" t="s">
        <v>1985</v>
      </c>
      <c r="I224" s="1" t="s">
        <v>1016</v>
      </c>
      <c r="J224" s="1" t="s">
        <v>1985</v>
      </c>
      <c r="K224" s="1" t="s">
        <v>1985</v>
      </c>
      <c r="L224" s="1" t="s">
        <v>1017</v>
      </c>
      <c r="M224" s="1" t="s">
        <v>1017</v>
      </c>
      <c r="N224" s="1" t="s">
        <v>1015</v>
      </c>
      <c r="O224" s="1" t="s">
        <v>1018</v>
      </c>
      <c r="P224" s="1" t="s">
        <v>1019</v>
      </c>
      <c r="Q224" s="1" t="s">
        <v>1986</v>
      </c>
      <c r="R224" s="1" t="s">
        <v>1021</v>
      </c>
      <c r="S224" s="1" t="s">
        <v>1022</v>
      </c>
      <c r="T224" s="1" t="s">
        <v>1023</v>
      </c>
    </row>
    <row r="225" s="1" customFormat="1" spans="1:20">
      <c r="A225" s="3">
        <v>18365611734</v>
      </c>
      <c r="B225" s="1" t="s">
        <v>1987</v>
      </c>
      <c r="C225" s="1" t="s">
        <v>1324</v>
      </c>
      <c r="D225" s="1" t="s">
        <v>1774</v>
      </c>
      <c r="E225" s="1" t="s">
        <v>1028</v>
      </c>
      <c r="F225" s="1" t="s">
        <v>1029</v>
      </c>
      <c r="G225" s="1" t="s">
        <v>1014</v>
      </c>
      <c r="H225" s="1" t="s">
        <v>1249</v>
      </c>
      <c r="I225" s="1" t="s">
        <v>1016</v>
      </c>
      <c r="J225" s="1" t="s">
        <v>1249</v>
      </c>
      <c r="K225" s="1" t="s">
        <v>1249</v>
      </c>
      <c r="L225" s="1" t="s">
        <v>1017</v>
      </c>
      <c r="M225" s="1" t="s">
        <v>1017</v>
      </c>
      <c r="N225" s="1" t="s">
        <v>1015</v>
      </c>
      <c r="O225" s="1" t="s">
        <v>1018</v>
      </c>
      <c r="P225" s="1" t="s">
        <v>1019</v>
      </c>
      <c r="Q225" s="1" t="s">
        <v>1988</v>
      </c>
      <c r="R225" s="1" t="s">
        <v>1021</v>
      </c>
      <c r="S225" s="1" t="s">
        <v>1022</v>
      </c>
      <c r="T225" s="1" t="s">
        <v>1023</v>
      </c>
    </row>
    <row r="226" s="1" customFormat="1" spans="1:20">
      <c r="A226" s="3">
        <v>18365645376</v>
      </c>
      <c r="B226" s="1" t="s">
        <v>1989</v>
      </c>
      <c r="C226" s="1" t="s">
        <v>1990</v>
      </c>
      <c r="D226" s="1" t="s">
        <v>1991</v>
      </c>
      <c r="E226" s="1" t="s">
        <v>1055</v>
      </c>
      <c r="F226" s="1" t="s">
        <v>1045</v>
      </c>
      <c r="G226" s="1" t="s">
        <v>1014</v>
      </c>
      <c r="H226" s="1" t="s">
        <v>1992</v>
      </c>
      <c r="I226" s="1" t="s">
        <v>1016</v>
      </c>
      <c r="J226" s="1" t="s">
        <v>1992</v>
      </c>
      <c r="K226" s="1" t="s">
        <v>1992</v>
      </c>
      <c r="L226" s="1" t="s">
        <v>1017</v>
      </c>
      <c r="M226" s="1" t="s">
        <v>1017</v>
      </c>
      <c r="N226" s="1" t="s">
        <v>1015</v>
      </c>
      <c r="O226" s="1" t="s">
        <v>1018</v>
      </c>
      <c r="P226" s="1" t="s">
        <v>1019</v>
      </c>
      <c r="Q226" s="1" t="s">
        <v>1993</v>
      </c>
      <c r="R226" s="1" t="s">
        <v>1021</v>
      </c>
      <c r="S226" s="1" t="s">
        <v>1022</v>
      </c>
      <c r="T226" s="1" t="s">
        <v>1023</v>
      </c>
    </row>
    <row r="227" s="1" customFormat="1" spans="1:20">
      <c r="A227" s="3">
        <v>18365650509</v>
      </c>
      <c r="B227" s="1" t="s">
        <v>1994</v>
      </c>
      <c r="C227" s="1" t="s">
        <v>1581</v>
      </c>
      <c r="D227" s="1" t="s">
        <v>1995</v>
      </c>
      <c r="E227" s="1" t="s">
        <v>1028</v>
      </c>
      <c r="F227" s="1" t="s">
        <v>1029</v>
      </c>
      <c r="G227" s="1" t="s">
        <v>1014</v>
      </c>
      <c r="H227" s="1" t="s">
        <v>1996</v>
      </c>
      <c r="I227" s="1" t="s">
        <v>1016</v>
      </c>
      <c r="J227" s="1" t="s">
        <v>1996</v>
      </c>
      <c r="K227" s="1" t="s">
        <v>1996</v>
      </c>
      <c r="L227" s="1" t="s">
        <v>1017</v>
      </c>
      <c r="M227" s="1" t="s">
        <v>1017</v>
      </c>
      <c r="N227" s="1" t="s">
        <v>1015</v>
      </c>
      <c r="O227" s="1" t="s">
        <v>1018</v>
      </c>
      <c r="P227" s="1" t="s">
        <v>1019</v>
      </c>
      <c r="Q227" s="1" t="s">
        <v>1997</v>
      </c>
      <c r="R227" s="1" t="s">
        <v>1021</v>
      </c>
      <c r="S227" s="1" t="s">
        <v>1022</v>
      </c>
      <c r="T227" s="1" t="s">
        <v>1023</v>
      </c>
    </row>
    <row r="228" s="1" customFormat="1" spans="1:20">
      <c r="A228" s="3">
        <v>18365657325</v>
      </c>
      <c r="B228" s="1" t="s">
        <v>1998</v>
      </c>
      <c r="C228" s="1" t="s">
        <v>1070</v>
      </c>
      <c r="D228" s="1" t="s">
        <v>1999</v>
      </c>
      <c r="E228" s="1" t="s">
        <v>1045</v>
      </c>
      <c r="F228" s="1" t="s">
        <v>1090</v>
      </c>
      <c r="G228" s="1" t="s">
        <v>1014</v>
      </c>
      <c r="H228" s="1" t="s">
        <v>2000</v>
      </c>
      <c r="I228" s="1" t="s">
        <v>1016</v>
      </c>
      <c r="J228" s="1" t="s">
        <v>2000</v>
      </c>
      <c r="K228" s="1" t="s">
        <v>2000</v>
      </c>
      <c r="L228" s="1" t="s">
        <v>1017</v>
      </c>
      <c r="M228" s="1" t="s">
        <v>1017</v>
      </c>
      <c r="N228" s="1" t="s">
        <v>1015</v>
      </c>
      <c r="O228" s="1" t="s">
        <v>1018</v>
      </c>
      <c r="P228" s="1" t="s">
        <v>1019</v>
      </c>
      <c r="Q228" s="1" t="s">
        <v>2001</v>
      </c>
      <c r="R228" s="1" t="s">
        <v>1021</v>
      </c>
      <c r="S228" s="1" t="s">
        <v>1022</v>
      </c>
      <c r="T228" s="1" t="s">
        <v>1023</v>
      </c>
    </row>
    <row r="229" s="1" customFormat="1" spans="1:20">
      <c r="A229" s="3">
        <v>18365956416</v>
      </c>
      <c r="B229" s="1" t="s">
        <v>2002</v>
      </c>
      <c r="C229" s="1" t="s">
        <v>2003</v>
      </c>
      <c r="D229" s="1" t="s">
        <v>2004</v>
      </c>
      <c r="E229" s="1" t="s">
        <v>1055</v>
      </c>
      <c r="F229" s="1" t="s">
        <v>1090</v>
      </c>
      <c r="G229" s="1" t="s">
        <v>1014</v>
      </c>
      <c r="H229" s="1" t="s">
        <v>1034</v>
      </c>
      <c r="I229" s="1" t="s">
        <v>1016</v>
      </c>
      <c r="J229" s="1" t="s">
        <v>1034</v>
      </c>
      <c r="K229" s="1" t="s">
        <v>1034</v>
      </c>
      <c r="L229" s="1" t="s">
        <v>1017</v>
      </c>
      <c r="M229" s="1" t="s">
        <v>1017</v>
      </c>
      <c r="N229" s="1" t="s">
        <v>1015</v>
      </c>
      <c r="O229" s="1" t="s">
        <v>1018</v>
      </c>
      <c r="P229" s="1" t="s">
        <v>1019</v>
      </c>
      <c r="Q229" s="1" t="s">
        <v>2005</v>
      </c>
      <c r="R229" s="1" t="s">
        <v>1021</v>
      </c>
      <c r="S229" s="1" t="s">
        <v>1022</v>
      </c>
      <c r="T229" s="1" t="s">
        <v>1023</v>
      </c>
    </row>
    <row r="230" s="1" customFormat="1" spans="1:20">
      <c r="A230" s="3">
        <v>18366090392</v>
      </c>
      <c r="B230" s="1" t="s">
        <v>2006</v>
      </c>
      <c r="C230" s="1" t="s">
        <v>1972</v>
      </c>
      <c r="D230" s="1" t="s">
        <v>2007</v>
      </c>
      <c r="E230" s="1" t="s">
        <v>1055</v>
      </c>
      <c r="F230" s="1" t="s">
        <v>1045</v>
      </c>
      <c r="G230" s="1" t="s">
        <v>1014</v>
      </c>
      <c r="H230" s="1" t="s">
        <v>2008</v>
      </c>
      <c r="I230" s="1" t="s">
        <v>1016</v>
      </c>
      <c r="J230" s="1" t="s">
        <v>2008</v>
      </c>
      <c r="K230" s="1" t="s">
        <v>2008</v>
      </c>
      <c r="L230" s="1" t="s">
        <v>1017</v>
      </c>
      <c r="M230" s="1" t="s">
        <v>1017</v>
      </c>
      <c r="N230" s="1" t="s">
        <v>1015</v>
      </c>
      <c r="O230" s="1" t="s">
        <v>1018</v>
      </c>
      <c r="P230" s="1" t="s">
        <v>1019</v>
      </c>
      <c r="Q230" s="1" t="s">
        <v>2009</v>
      </c>
      <c r="R230" s="1" t="s">
        <v>1021</v>
      </c>
      <c r="S230" s="1" t="s">
        <v>1022</v>
      </c>
      <c r="T230" s="1" t="s">
        <v>1023</v>
      </c>
    </row>
    <row r="231" s="1" customFormat="1" spans="1:20">
      <c r="A231" s="3">
        <v>18366093770</v>
      </c>
      <c r="B231" s="1" t="s">
        <v>2010</v>
      </c>
      <c r="C231" s="1" t="s">
        <v>1972</v>
      </c>
      <c r="D231" s="1" t="s">
        <v>2011</v>
      </c>
      <c r="E231" s="1" t="s">
        <v>1055</v>
      </c>
      <c r="F231" s="1" t="s">
        <v>1045</v>
      </c>
      <c r="G231" s="1" t="s">
        <v>1014</v>
      </c>
      <c r="H231" s="1" t="s">
        <v>2008</v>
      </c>
      <c r="I231" s="1" t="s">
        <v>1016</v>
      </c>
      <c r="J231" s="1" t="s">
        <v>2008</v>
      </c>
      <c r="K231" s="1" t="s">
        <v>2008</v>
      </c>
      <c r="L231" s="1" t="s">
        <v>1017</v>
      </c>
      <c r="M231" s="1" t="s">
        <v>1017</v>
      </c>
      <c r="N231" s="1" t="s">
        <v>1015</v>
      </c>
      <c r="O231" s="1" t="s">
        <v>1018</v>
      </c>
      <c r="P231" s="1" t="s">
        <v>1019</v>
      </c>
      <c r="Q231" s="1" t="s">
        <v>2012</v>
      </c>
      <c r="R231" s="1" t="s">
        <v>1021</v>
      </c>
      <c r="S231" s="1" t="s">
        <v>1022</v>
      </c>
      <c r="T231" s="1" t="s">
        <v>1023</v>
      </c>
    </row>
    <row r="232" s="1" customFormat="1" spans="1:20">
      <c r="A232" s="3">
        <v>18368787986</v>
      </c>
      <c r="B232" s="1" t="s">
        <v>2013</v>
      </c>
      <c r="C232" s="1" t="s">
        <v>1319</v>
      </c>
      <c r="D232" s="1" t="s">
        <v>2014</v>
      </c>
      <c r="E232" s="1" t="s">
        <v>1061</v>
      </c>
      <c r="F232" s="1" t="s">
        <v>1029</v>
      </c>
      <c r="G232" s="1" t="s">
        <v>1014</v>
      </c>
      <c r="H232" s="1" t="s">
        <v>2015</v>
      </c>
      <c r="I232" s="1" t="s">
        <v>1016</v>
      </c>
      <c r="J232" s="1" t="s">
        <v>2015</v>
      </c>
      <c r="K232" s="1" t="s">
        <v>2015</v>
      </c>
      <c r="L232" s="1" t="s">
        <v>1017</v>
      </c>
      <c r="M232" s="1" t="s">
        <v>1017</v>
      </c>
      <c r="N232" s="1" t="s">
        <v>1015</v>
      </c>
      <c r="O232" s="1" t="s">
        <v>1018</v>
      </c>
      <c r="P232" s="1" t="s">
        <v>1019</v>
      </c>
      <c r="Q232" s="1" t="s">
        <v>2016</v>
      </c>
      <c r="R232" s="1" t="s">
        <v>1021</v>
      </c>
      <c r="S232" s="1" t="s">
        <v>1022</v>
      </c>
      <c r="T232" s="1" t="s">
        <v>1023</v>
      </c>
    </row>
    <row r="233" s="1" customFormat="1" spans="1:20">
      <c r="A233" s="3">
        <v>18368869853</v>
      </c>
      <c r="B233" s="1" t="s">
        <v>2017</v>
      </c>
      <c r="C233" s="1" t="s">
        <v>2018</v>
      </c>
      <c r="D233" s="1" t="s">
        <v>2019</v>
      </c>
      <c r="E233" s="1" t="s">
        <v>1055</v>
      </c>
      <c r="F233" s="1" t="s">
        <v>1045</v>
      </c>
      <c r="G233" s="1" t="s">
        <v>1014</v>
      </c>
      <c r="H233" s="1" t="s">
        <v>2020</v>
      </c>
      <c r="I233" s="1" t="s">
        <v>1016</v>
      </c>
      <c r="J233" s="1" t="s">
        <v>2020</v>
      </c>
      <c r="K233" s="1" t="s">
        <v>2020</v>
      </c>
      <c r="L233" s="1" t="s">
        <v>1017</v>
      </c>
      <c r="M233" s="1" t="s">
        <v>1017</v>
      </c>
      <c r="N233" s="1" t="s">
        <v>1015</v>
      </c>
      <c r="O233" s="1" t="s">
        <v>1018</v>
      </c>
      <c r="P233" s="1" t="s">
        <v>1019</v>
      </c>
      <c r="Q233" s="1" t="s">
        <v>2021</v>
      </c>
      <c r="R233" s="1" t="s">
        <v>1021</v>
      </c>
      <c r="S233" s="1" t="s">
        <v>1022</v>
      </c>
      <c r="T233" s="1" t="s">
        <v>1023</v>
      </c>
    </row>
    <row r="234" s="1" customFormat="1" spans="1:20">
      <c r="A234" s="3">
        <v>18369088110</v>
      </c>
      <c r="B234" s="1" t="s">
        <v>2022</v>
      </c>
      <c r="C234" s="1" t="s">
        <v>1837</v>
      </c>
      <c r="D234" s="1" t="s">
        <v>2023</v>
      </c>
      <c r="E234" s="1" t="s">
        <v>1055</v>
      </c>
      <c r="F234" s="1" t="s">
        <v>1045</v>
      </c>
      <c r="G234" s="1" t="s">
        <v>1014</v>
      </c>
      <c r="H234" s="1" t="s">
        <v>2024</v>
      </c>
      <c r="I234" s="1" t="s">
        <v>1016</v>
      </c>
      <c r="J234" s="1" t="s">
        <v>2024</v>
      </c>
      <c r="K234" s="1" t="s">
        <v>2024</v>
      </c>
      <c r="L234" s="1" t="s">
        <v>1017</v>
      </c>
      <c r="M234" s="1" t="s">
        <v>1017</v>
      </c>
      <c r="N234" s="1" t="s">
        <v>1015</v>
      </c>
      <c r="O234" s="1" t="s">
        <v>1018</v>
      </c>
      <c r="P234" s="1" t="s">
        <v>1019</v>
      </c>
      <c r="Q234" s="1" t="s">
        <v>2025</v>
      </c>
      <c r="R234" s="1" t="s">
        <v>1021</v>
      </c>
      <c r="S234" s="1" t="s">
        <v>1022</v>
      </c>
      <c r="T234" s="1" t="s">
        <v>1023</v>
      </c>
    </row>
    <row r="235" s="1" customFormat="1" spans="1:20">
      <c r="A235" s="3">
        <v>18369257723</v>
      </c>
      <c r="B235" s="1" t="s">
        <v>2026</v>
      </c>
      <c r="C235" s="1" t="s">
        <v>1695</v>
      </c>
      <c r="D235" s="1" t="s">
        <v>2027</v>
      </c>
      <c r="E235" s="1" t="s">
        <v>1090</v>
      </c>
      <c r="F235" s="1" t="s">
        <v>1028</v>
      </c>
      <c r="G235" s="1" t="s">
        <v>1014</v>
      </c>
      <c r="H235" s="1" t="s">
        <v>2028</v>
      </c>
      <c r="I235" s="1" t="s">
        <v>1016</v>
      </c>
      <c r="J235" s="1" t="s">
        <v>2028</v>
      </c>
      <c r="K235" s="1" t="s">
        <v>2028</v>
      </c>
      <c r="L235" s="1" t="s">
        <v>1017</v>
      </c>
      <c r="M235" s="1" t="s">
        <v>1017</v>
      </c>
      <c r="N235" s="1" t="s">
        <v>1015</v>
      </c>
      <c r="O235" s="1" t="s">
        <v>1018</v>
      </c>
      <c r="P235" s="1" t="s">
        <v>1019</v>
      </c>
      <c r="Q235" s="1" t="s">
        <v>2029</v>
      </c>
      <c r="R235" s="1" t="s">
        <v>1021</v>
      </c>
      <c r="S235" s="1" t="s">
        <v>1022</v>
      </c>
      <c r="T235" s="1" t="s">
        <v>1023</v>
      </c>
    </row>
    <row r="236" s="1" customFormat="1" spans="1:20">
      <c r="A236" s="3">
        <v>18369424424</v>
      </c>
      <c r="B236" s="1" t="s">
        <v>2030</v>
      </c>
      <c r="C236" s="1" t="s">
        <v>1886</v>
      </c>
      <c r="D236" s="1" t="s">
        <v>2031</v>
      </c>
      <c r="E236" s="1" t="s">
        <v>1055</v>
      </c>
      <c r="F236" s="1" t="s">
        <v>1090</v>
      </c>
      <c r="G236" s="1" t="s">
        <v>1014</v>
      </c>
      <c r="H236" s="1" t="s">
        <v>2032</v>
      </c>
      <c r="I236" s="1" t="s">
        <v>1016</v>
      </c>
      <c r="J236" s="1" t="s">
        <v>2032</v>
      </c>
      <c r="K236" s="1" t="s">
        <v>2032</v>
      </c>
      <c r="L236" s="1" t="s">
        <v>1017</v>
      </c>
      <c r="M236" s="1" t="s">
        <v>1017</v>
      </c>
      <c r="N236" s="1" t="s">
        <v>1015</v>
      </c>
      <c r="O236" s="1" t="s">
        <v>1018</v>
      </c>
      <c r="P236" s="1" t="s">
        <v>1019</v>
      </c>
      <c r="Q236" s="1" t="s">
        <v>2033</v>
      </c>
      <c r="R236" s="1" t="s">
        <v>1021</v>
      </c>
      <c r="S236" s="1" t="s">
        <v>1022</v>
      </c>
      <c r="T236" s="1" t="s">
        <v>1023</v>
      </c>
    </row>
    <row r="237" s="1" customFormat="1" spans="1:20">
      <c r="A237" s="3">
        <v>18369450967</v>
      </c>
      <c r="B237" s="1" t="s">
        <v>2034</v>
      </c>
      <c r="C237" s="1" t="s">
        <v>1896</v>
      </c>
      <c r="D237" s="1" t="s">
        <v>2035</v>
      </c>
      <c r="E237" s="1" t="s">
        <v>1055</v>
      </c>
      <c r="F237" s="1" t="s">
        <v>1090</v>
      </c>
      <c r="G237" s="1" t="s">
        <v>1014</v>
      </c>
      <c r="H237" s="1" t="s">
        <v>2036</v>
      </c>
      <c r="I237" s="1" t="s">
        <v>1016</v>
      </c>
      <c r="J237" s="1" t="s">
        <v>2036</v>
      </c>
      <c r="K237" s="1" t="s">
        <v>2036</v>
      </c>
      <c r="L237" s="1" t="s">
        <v>1017</v>
      </c>
      <c r="M237" s="1" t="s">
        <v>1017</v>
      </c>
      <c r="N237" s="1" t="s">
        <v>1015</v>
      </c>
      <c r="O237" s="1" t="s">
        <v>1018</v>
      </c>
      <c r="P237" s="1" t="s">
        <v>1019</v>
      </c>
      <c r="Q237" s="1" t="s">
        <v>2037</v>
      </c>
      <c r="R237" s="1" t="s">
        <v>1021</v>
      </c>
      <c r="S237" s="1" t="s">
        <v>1022</v>
      </c>
      <c r="T237" s="1" t="s">
        <v>1023</v>
      </c>
    </row>
    <row r="238" s="1" customFormat="1" spans="1:20">
      <c r="A238" s="3">
        <v>18369591176</v>
      </c>
      <c r="B238" s="1" t="s">
        <v>2038</v>
      </c>
      <c r="C238" s="1" t="s">
        <v>2039</v>
      </c>
      <c r="D238" s="1" t="s">
        <v>2040</v>
      </c>
      <c r="E238" s="1" t="s">
        <v>1028</v>
      </c>
      <c r="F238" s="1" t="s">
        <v>1029</v>
      </c>
      <c r="G238" s="1" t="s">
        <v>1014</v>
      </c>
      <c r="H238" s="1" t="s">
        <v>1200</v>
      </c>
      <c r="I238" s="1" t="s">
        <v>1016</v>
      </c>
      <c r="J238" s="1" t="s">
        <v>1200</v>
      </c>
      <c r="K238" s="1" t="s">
        <v>1200</v>
      </c>
      <c r="L238" s="1" t="s">
        <v>1017</v>
      </c>
      <c r="M238" s="1" t="s">
        <v>1017</v>
      </c>
      <c r="N238" s="1" t="s">
        <v>1015</v>
      </c>
      <c r="O238" s="1" t="s">
        <v>1018</v>
      </c>
      <c r="P238" s="1" t="s">
        <v>1019</v>
      </c>
      <c r="Q238" s="1" t="s">
        <v>2041</v>
      </c>
      <c r="R238" s="1" t="s">
        <v>1021</v>
      </c>
      <c r="S238" s="1" t="s">
        <v>1022</v>
      </c>
      <c r="T238" s="1" t="s">
        <v>1023</v>
      </c>
    </row>
    <row r="239" s="1" customFormat="1" spans="1:20">
      <c r="A239" s="3">
        <v>18369607229</v>
      </c>
      <c r="B239" s="1" t="s">
        <v>2042</v>
      </c>
      <c r="C239" s="1" t="s">
        <v>1276</v>
      </c>
      <c r="D239" s="1" t="s">
        <v>2043</v>
      </c>
      <c r="E239" s="1" t="s">
        <v>1055</v>
      </c>
      <c r="F239" s="1" t="s">
        <v>1045</v>
      </c>
      <c r="G239" s="1" t="s">
        <v>1014</v>
      </c>
      <c r="H239" s="1" t="s">
        <v>1401</v>
      </c>
      <c r="I239" s="1" t="s">
        <v>1016</v>
      </c>
      <c r="J239" s="1" t="s">
        <v>1401</v>
      </c>
      <c r="K239" s="1" t="s">
        <v>1401</v>
      </c>
      <c r="L239" s="1" t="s">
        <v>1017</v>
      </c>
      <c r="M239" s="1" t="s">
        <v>1017</v>
      </c>
      <c r="N239" s="1" t="s">
        <v>1015</v>
      </c>
      <c r="O239" s="1" t="s">
        <v>1018</v>
      </c>
      <c r="P239" s="1" t="s">
        <v>1019</v>
      </c>
      <c r="Q239" s="1" t="s">
        <v>2044</v>
      </c>
      <c r="R239" s="1" t="s">
        <v>1021</v>
      </c>
      <c r="S239" s="1" t="s">
        <v>1022</v>
      </c>
      <c r="T239" s="1" t="s">
        <v>1023</v>
      </c>
    </row>
    <row r="240" s="1" customFormat="1" spans="1:20">
      <c r="A240" s="3">
        <v>18369749541</v>
      </c>
      <c r="B240" s="1" t="s">
        <v>2045</v>
      </c>
      <c r="C240" s="1" t="s">
        <v>1712</v>
      </c>
      <c r="D240" s="1" t="s">
        <v>2046</v>
      </c>
      <c r="E240" s="1" t="s">
        <v>1055</v>
      </c>
      <c r="F240" s="1" t="s">
        <v>1029</v>
      </c>
      <c r="G240" s="1" t="s">
        <v>1014</v>
      </c>
      <c r="H240" s="1" t="s">
        <v>2047</v>
      </c>
      <c r="I240" s="1" t="s">
        <v>1016</v>
      </c>
      <c r="J240" s="1" t="s">
        <v>2047</v>
      </c>
      <c r="K240" s="1" t="s">
        <v>2047</v>
      </c>
      <c r="L240" s="1" t="s">
        <v>1017</v>
      </c>
      <c r="M240" s="1" t="s">
        <v>1017</v>
      </c>
      <c r="N240" s="1" t="s">
        <v>1015</v>
      </c>
      <c r="O240" s="1" t="s">
        <v>1018</v>
      </c>
      <c r="P240" s="1" t="s">
        <v>1019</v>
      </c>
      <c r="Q240" s="1" t="s">
        <v>2048</v>
      </c>
      <c r="R240" s="1" t="s">
        <v>1021</v>
      </c>
      <c r="S240" s="1" t="s">
        <v>1022</v>
      </c>
      <c r="T240" s="1" t="s">
        <v>1023</v>
      </c>
    </row>
    <row r="241" s="1" customFormat="1" spans="1:20">
      <c r="A241" s="3">
        <v>18369785938</v>
      </c>
      <c r="B241" s="1" t="s">
        <v>2049</v>
      </c>
      <c r="C241" s="1" t="s">
        <v>1886</v>
      </c>
      <c r="D241" s="1" t="s">
        <v>2050</v>
      </c>
      <c r="E241" s="1" t="s">
        <v>1055</v>
      </c>
      <c r="F241" s="1" t="s">
        <v>1045</v>
      </c>
      <c r="G241" s="1" t="s">
        <v>1014</v>
      </c>
      <c r="H241" s="1" t="s">
        <v>2051</v>
      </c>
      <c r="I241" s="1" t="s">
        <v>1016</v>
      </c>
      <c r="J241" s="1" t="s">
        <v>2051</v>
      </c>
      <c r="K241" s="1" t="s">
        <v>2051</v>
      </c>
      <c r="L241" s="1" t="s">
        <v>1017</v>
      </c>
      <c r="M241" s="1" t="s">
        <v>1017</v>
      </c>
      <c r="N241" s="1" t="s">
        <v>1015</v>
      </c>
      <c r="O241" s="1" t="s">
        <v>1018</v>
      </c>
      <c r="P241" s="1" t="s">
        <v>1019</v>
      </c>
      <c r="Q241" s="1" t="s">
        <v>2052</v>
      </c>
      <c r="R241" s="1" t="s">
        <v>1021</v>
      </c>
      <c r="S241" s="1" t="s">
        <v>1022</v>
      </c>
      <c r="T241" s="1" t="s">
        <v>1023</v>
      </c>
    </row>
    <row r="242" s="1" customFormat="1" spans="1:20">
      <c r="A242" s="3">
        <v>18369949449</v>
      </c>
      <c r="B242" s="1" t="s">
        <v>2053</v>
      </c>
      <c r="C242" s="1" t="s">
        <v>1324</v>
      </c>
      <c r="D242" s="1" t="s">
        <v>2054</v>
      </c>
      <c r="E242" s="1" t="s">
        <v>1045</v>
      </c>
      <c r="F242" s="1" t="s">
        <v>1028</v>
      </c>
      <c r="G242" s="1" t="s">
        <v>1014</v>
      </c>
      <c r="H242" s="1" t="s">
        <v>2055</v>
      </c>
      <c r="I242" s="1" t="s">
        <v>1016</v>
      </c>
      <c r="J242" s="1" t="s">
        <v>2055</v>
      </c>
      <c r="K242" s="1" t="s">
        <v>2055</v>
      </c>
      <c r="L242" s="1" t="s">
        <v>1017</v>
      </c>
      <c r="M242" s="1" t="s">
        <v>1017</v>
      </c>
      <c r="N242" s="1" t="s">
        <v>1015</v>
      </c>
      <c r="O242" s="1" t="s">
        <v>1018</v>
      </c>
      <c r="P242" s="1" t="s">
        <v>1019</v>
      </c>
      <c r="Q242" s="1" t="s">
        <v>2056</v>
      </c>
      <c r="R242" s="1" t="s">
        <v>1021</v>
      </c>
      <c r="S242" s="1" t="s">
        <v>1022</v>
      </c>
      <c r="T242" s="1" t="s">
        <v>1023</v>
      </c>
    </row>
    <row r="243" s="1" customFormat="1" spans="1:20">
      <c r="A243" s="3">
        <v>18369998740</v>
      </c>
      <c r="B243" s="1" t="s">
        <v>2057</v>
      </c>
      <c r="C243" s="1" t="s">
        <v>1886</v>
      </c>
      <c r="D243" s="1" t="s">
        <v>2058</v>
      </c>
      <c r="E243" s="1" t="s">
        <v>1055</v>
      </c>
      <c r="F243" s="1" t="s">
        <v>1090</v>
      </c>
      <c r="G243" s="1" t="s">
        <v>1014</v>
      </c>
      <c r="H243" s="1" t="s">
        <v>1888</v>
      </c>
      <c r="I243" s="1" t="s">
        <v>1016</v>
      </c>
      <c r="J243" s="1" t="s">
        <v>1888</v>
      </c>
      <c r="K243" s="1" t="s">
        <v>1888</v>
      </c>
      <c r="L243" s="1" t="s">
        <v>1017</v>
      </c>
      <c r="M243" s="1" t="s">
        <v>1017</v>
      </c>
      <c r="N243" s="1" t="s">
        <v>1015</v>
      </c>
      <c r="O243" s="1" t="s">
        <v>1018</v>
      </c>
      <c r="P243" s="1" t="s">
        <v>1019</v>
      </c>
      <c r="Q243" s="1" t="s">
        <v>2059</v>
      </c>
      <c r="R243" s="1" t="s">
        <v>1021</v>
      </c>
      <c r="S243" s="1" t="s">
        <v>1022</v>
      </c>
      <c r="T243" s="1" t="s">
        <v>1023</v>
      </c>
    </row>
    <row r="244" s="1" customFormat="1" spans="1:20">
      <c r="A244" s="3">
        <v>18370010912</v>
      </c>
      <c r="B244" s="1" t="s">
        <v>2060</v>
      </c>
      <c r="C244" s="1" t="s">
        <v>1437</v>
      </c>
      <c r="D244" s="1" t="s">
        <v>2061</v>
      </c>
      <c r="E244" s="1" t="s">
        <v>1055</v>
      </c>
      <c r="F244" s="1" t="s">
        <v>1045</v>
      </c>
      <c r="G244" s="1" t="s">
        <v>1014</v>
      </c>
      <c r="H244" s="1" t="s">
        <v>2062</v>
      </c>
      <c r="I244" s="1" t="s">
        <v>1016</v>
      </c>
      <c r="J244" s="1" t="s">
        <v>2062</v>
      </c>
      <c r="K244" s="1" t="s">
        <v>2062</v>
      </c>
      <c r="L244" s="1" t="s">
        <v>1017</v>
      </c>
      <c r="M244" s="1" t="s">
        <v>1017</v>
      </c>
      <c r="N244" s="1" t="s">
        <v>1015</v>
      </c>
      <c r="O244" s="1" t="s">
        <v>1018</v>
      </c>
      <c r="P244" s="1" t="s">
        <v>1019</v>
      </c>
      <c r="Q244" s="1" t="s">
        <v>2063</v>
      </c>
      <c r="R244" s="1" t="s">
        <v>1021</v>
      </c>
      <c r="S244" s="1" t="s">
        <v>1022</v>
      </c>
      <c r="T244" s="1" t="s">
        <v>1023</v>
      </c>
    </row>
    <row r="245" s="1" customFormat="1" spans="1:20">
      <c r="A245" s="3">
        <v>18370186540</v>
      </c>
      <c r="B245" s="1" t="s">
        <v>2064</v>
      </c>
      <c r="C245" s="1" t="s">
        <v>1493</v>
      </c>
      <c r="D245" s="1" t="s">
        <v>2065</v>
      </c>
      <c r="E245" s="1" t="s">
        <v>1045</v>
      </c>
      <c r="F245" s="1" t="s">
        <v>1061</v>
      </c>
      <c r="G245" s="1" t="s">
        <v>1014</v>
      </c>
      <c r="H245" s="1" t="s">
        <v>2066</v>
      </c>
      <c r="I245" s="1" t="s">
        <v>1016</v>
      </c>
      <c r="J245" s="1" t="s">
        <v>2066</v>
      </c>
      <c r="K245" s="1" t="s">
        <v>2066</v>
      </c>
      <c r="L245" s="1" t="s">
        <v>1017</v>
      </c>
      <c r="M245" s="1" t="s">
        <v>1017</v>
      </c>
      <c r="N245" s="1" t="s">
        <v>1015</v>
      </c>
      <c r="O245" s="1" t="s">
        <v>1018</v>
      </c>
      <c r="P245" s="1" t="s">
        <v>1019</v>
      </c>
      <c r="Q245" s="1" t="s">
        <v>2067</v>
      </c>
      <c r="R245" s="1" t="s">
        <v>1021</v>
      </c>
      <c r="S245" s="1" t="s">
        <v>1022</v>
      </c>
      <c r="T245" s="1" t="s">
        <v>1023</v>
      </c>
    </row>
    <row r="246" s="1" customFormat="1" spans="1:20">
      <c r="A246" s="3">
        <v>18370342452</v>
      </c>
      <c r="B246" s="1" t="s">
        <v>2068</v>
      </c>
      <c r="C246" s="1" t="s">
        <v>1712</v>
      </c>
      <c r="D246" s="1" t="s">
        <v>2069</v>
      </c>
      <c r="E246" s="1" t="s">
        <v>1055</v>
      </c>
      <c r="F246" s="1" t="s">
        <v>1090</v>
      </c>
      <c r="G246" s="1" t="s">
        <v>1014</v>
      </c>
      <c r="H246" s="1" t="s">
        <v>1235</v>
      </c>
      <c r="I246" s="1" t="s">
        <v>1016</v>
      </c>
      <c r="J246" s="1" t="s">
        <v>1235</v>
      </c>
      <c r="K246" s="1" t="s">
        <v>1235</v>
      </c>
      <c r="L246" s="1" t="s">
        <v>1017</v>
      </c>
      <c r="M246" s="1" t="s">
        <v>1017</v>
      </c>
      <c r="N246" s="1" t="s">
        <v>1015</v>
      </c>
      <c r="O246" s="1" t="s">
        <v>1018</v>
      </c>
      <c r="P246" s="1" t="s">
        <v>1019</v>
      </c>
      <c r="Q246" s="1" t="s">
        <v>2070</v>
      </c>
      <c r="R246" s="1" t="s">
        <v>1021</v>
      </c>
      <c r="S246" s="1" t="s">
        <v>1022</v>
      </c>
      <c r="T246" s="1" t="s">
        <v>1023</v>
      </c>
    </row>
    <row r="247" s="1" customFormat="1" spans="1:20">
      <c r="A247" s="3">
        <v>18370495393</v>
      </c>
      <c r="B247" s="1" t="s">
        <v>2071</v>
      </c>
      <c r="C247" s="1" t="s">
        <v>1437</v>
      </c>
      <c r="D247" s="1" t="s">
        <v>2072</v>
      </c>
      <c r="E247" s="1" t="s">
        <v>1055</v>
      </c>
      <c r="F247" s="1" t="s">
        <v>1045</v>
      </c>
      <c r="G247" s="1" t="s">
        <v>1014</v>
      </c>
      <c r="H247" s="1" t="s">
        <v>2062</v>
      </c>
      <c r="I247" s="1" t="s">
        <v>1016</v>
      </c>
      <c r="J247" s="1" t="s">
        <v>2062</v>
      </c>
      <c r="K247" s="1" t="s">
        <v>2062</v>
      </c>
      <c r="L247" s="1" t="s">
        <v>1017</v>
      </c>
      <c r="M247" s="1" t="s">
        <v>1017</v>
      </c>
      <c r="N247" s="1" t="s">
        <v>1015</v>
      </c>
      <c r="O247" s="1" t="s">
        <v>1018</v>
      </c>
      <c r="P247" s="1" t="s">
        <v>1019</v>
      </c>
      <c r="Q247" s="1" t="s">
        <v>2073</v>
      </c>
      <c r="R247" s="1" t="s">
        <v>1021</v>
      </c>
      <c r="S247" s="1" t="s">
        <v>1022</v>
      </c>
      <c r="T247" s="1" t="s">
        <v>1023</v>
      </c>
    </row>
    <row r="248" s="1" customFormat="1" spans="1:20">
      <c r="A248" s="3">
        <v>18370576485</v>
      </c>
      <c r="B248" s="1" t="s">
        <v>2074</v>
      </c>
      <c r="C248" s="1" t="s">
        <v>2003</v>
      </c>
      <c r="D248" s="1" t="s">
        <v>2075</v>
      </c>
      <c r="E248" s="1" t="s">
        <v>1028</v>
      </c>
      <c r="F248" s="1" t="s">
        <v>1029</v>
      </c>
      <c r="G248" s="1" t="s">
        <v>1014</v>
      </c>
      <c r="H248" s="1" t="s">
        <v>2076</v>
      </c>
      <c r="I248" s="1" t="s">
        <v>1016</v>
      </c>
      <c r="J248" s="1" t="s">
        <v>2076</v>
      </c>
      <c r="K248" s="1" t="s">
        <v>2076</v>
      </c>
      <c r="L248" s="1" t="s">
        <v>1017</v>
      </c>
      <c r="M248" s="1" t="s">
        <v>1017</v>
      </c>
      <c r="N248" s="1" t="s">
        <v>1015</v>
      </c>
      <c r="O248" s="1" t="s">
        <v>1018</v>
      </c>
      <c r="P248" s="1" t="s">
        <v>1019</v>
      </c>
      <c r="Q248" s="1" t="s">
        <v>2077</v>
      </c>
      <c r="R248" s="1" t="s">
        <v>1021</v>
      </c>
      <c r="S248" s="1" t="s">
        <v>1022</v>
      </c>
      <c r="T248" s="1" t="s">
        <v>1023</v>
      </c>
    </row>
    <row r="249" s="1" customFormat="1" spans="1:20">
      <c r="A249" s="3">
        <v>18370634484</v>
      </c>
      <c r="B249" s="1" t="s">
        <v>2078</v>
      </c>
      <c r="C249" s="1" t="s">
        <v>1873</v>
      </c>
      <c r="D249" s="1" t="s">
        <v>2079</v>
      </c>
      <c r="E249" s="1" t="s">
        <v>1055</v>
      </c>
      <c r="F249" s="1" t="s">
        <v>1045</v>
      </c>
      <c r="G249" s="1" t="s">
        <v>1014</v>
      </c>
      <c r="H249" s="1" t="s">
        <v>2024</v>
      </c>
      <c r="I249" s="1" t="s">
        <v>1016</v>
      </c>
      <c r="J249" s="1" t="s">
        <v>2024</v>
      </c>
      <c r="K249" s="1" t="s">
        <v>2024</v>
      </c>
      <c r="L249" s="1" t="s">
        <v>1017</v>
      </c>
      <c r="M249" s="1" t="s">
        <v>1017</v>
      </c>
      <c r="N249" s="1" t="s">
        <v>1015</v>
      </c>
      <c r="O249" s="1" t="s">
        <v>1018</v>
      </c>
      <c r="P249" s="1" t="s">
        <v>1019</v>
      </c>
      <c r="Q249" s="1" t="s">
        <v>2080</v>
      </c>
      <c r="R249" s="1" t="s">
        <v>1021</v>
      </c>
      <c r="S249" s="1" t="s">
        <v>1022</v>
      </c>
      <c r="T249" s="1" t="s">
        <v>1023</v>
      </c>
    </row>
    <row r="250" s="1" customFormat="1" spans="1:20">
      <c r="A250" s="3">
        <v>18370641255</v>
      </c>
      <c r="B250" s="1" t="s">
        <v>2081</v>
      </c>
      <c r="C250" s="1" t="s">
        <v>2039</v>
      </c>
      <c r="D250" s="1" t="s">
        <v>2082</v>
      </c>
      <c r="E250" s="1" t="s">
        <v>1055</v>
      </c>
      <c r="F250" s="1" t="s">
        <v>1045</v>
      </c>
      <c r="G250" s="1" t="s">
        <v>1014</v>
      </c>
      <c r="H250" s="1" t="s">
        <v>2083</v>
      </c>
      <c r="I250" s="1" t="s">
        <v>1016</v>
      </c>
      <c r="J250" s="1" t="s">
        <v>2083</v>
      </c>
      <c r="K250" s="1" t="s">
        <v>2083</v>
      </c>
      <c r="L250" s="1" t="s">
        <v>1017</v>
      </c>
      <c r="M250" s="1" t="s">
        <v>1017</v>
      </c>
      <c r="N250" s="1" t="s">
        <v>1015</v>
      </c>
      <c r="O250" s="1" t="s">
        <v>1018</v>
      </c>
      <c r="P250" s="1" t="s">
        <v>1019</v>
      </c>
      <c r="Q250" s="1" t="s">
        <v>2084</v>
      </c>
      <c r="R250" s="1" t="s">
        <v>1021</v>
      </c>
      <c r="S250" s="1" t="s">
        <v>1022</v>
      </c>
      <c r="T250" s="1" t="s">
        <v>1023</v>
      </c>
    </row>
    <row r="251" s="1" customFormat="1" spans="1:20">
      <c r="A251" s="3">
        <v>18370849894</v>
      </c>
      <c r="B251" s="1" t="s">
        <v>2085</v>
      </c>
      <c r="C251" s="1" t="s">
        <v>2086</v>
      </c>
      <c r="D251" s="1" t="s">
        <v>2087</v>
      </c>
      <c r="E251" s="1" t="s">
        <v>1045</v>
      </c>
      <c r="F251" s="1" t="s">
        <v>1090</v>
      </c>
      <c r="G251" s="1" t="s">
        <v>1014</v>
      </c>
      <c r="H251" s="1" t="s">
        <v>2088</v>
      </c>
      <c r="I251" s="1" t="s">
        <v>1016</v>
      </c>
      <c r="J251" s="1" t="s">
        <v>2088</v>
      </c>
      <c r="K251" s="1" t="s">
        <v>2088</v>
      </c>
      <c r="L251" s="1" t="s">
        <v>1017</v>
      </c>
      <c r="M251" s="1" t="s">
        <v>1017</v>
      </c>
      <c r="N251" s="1" t="s">
        <v>1015</v>
      </c>
      <c r="O251" s="1" t="s">
        <v>1018</v>
      </c>
      <c r="P251" s="1" t="s">
        <v>1019</v>
      </c>
      <c r="Q251" s="1" t="s">
        <v>2089</v>
      </c>
      <c r="R251" s="1" t="s">
        <v>1021</v>
      </c>
      <c r="S251" s="1" t="s">
        <v>1022</v>
      </c>
      <c r="T251" s="1" t="s">
        <v>1023</v>
      </c>
    </row>
    <row r="252" s="1" customFormat="1" spans="1:20">
      <c r="A252" s="3">
        <v>18371162959</v>
      </c>
      <c r="B252" s="1" t="s">
        <v>2090</v>
      </c>
      <c r="C252" s="1" t="s">
        <v>2091</v>
      </c>
      <c r="D252" s="1" t="s">
        <v>2092</v>
      </c>
      <c r="E252" s="1" t="s">
        <v>1045</v>
      </c>
      <c r="F252" s="1" t="s">
        <v>1061</v>
      </c>
      <c r="G252" s="1" t="s">
        <v>1014</v>
      </c>
      <c r="H252" s="1" t="s">
        <v>2093</v>
      </c>
      <c r="I252" s="1" t="s">
        <v>1016</v>
      </c>
      <c r="J252" s="1" t="s">
        <v>2093</v>
      </c>
      <c r="K252" s="1" t="s">
        <v>2093</v>
      </c>
      <c r="L252" s="1" t="s">
        <v>1017</v>
      </c>
      <c r="M252" s="1" t="s">
        <v>1017</v>
      </c>
      <c r="N252" s="1" t="s">
        <v>1015</v>
      </c>
      <c r="O252" s="1" t="s">
        <v>1018</v>
      </c>
      <c r="P252" s="1" t="s">
        <v>1019</v>
      </c>
      <c r="Q252" s="1" t="s">
        <v>2094</v>
      </c>
      <c r="R252" s="1" t="s">
        <v>1021</v>
      </c>
      <c r="S252" s="1" t="s">
        <v>1022</v>
      </c>
      <c r="T252" s="1" t="s">
        <v>1023</v>
      </c>
    </row>
    <row r="253" s="1" customFormat="1" spans="1:20">
      <c r="A253" s="3">
        <v>18371297311</v>
      </c>
      <c r="B253" s="1" t="s">
        <v>2095</v>
      </c>
      <c r="C253" s="1" t="s">
        <v>1521</v>
      </c>
      <c r="D253" s="1" t="s">
        <v>2096</v>
      </c>
      <c r="E253" s="1" t="s">
        <v>1028</v>
      </c>
      <c r="F253" s="1" t="s">
        <v>1029</v>
      </c>
      <c r="G253" s="1" t="s">
        <v>1014</v>
      </c>
      <c r="H253" s="1" t="s">
        <v>2097</v>
      </c>
      <c r="I253" s="1" t="s">
        <v>1016</v>
      </c>
      <c r="J253" s="1" t="s">
        <v>2097</v>
      </c>
      <c r="K253" s="1" t="s">
        <v>2097</v>
      </c>
      <c r="L253" s="1" t="s">
        <v>1017</v>
      </c>
      <c r="M253" s="1" t="s">
        <v>1017</v>
      </c>
      <c r="N253" s="1" t="s">
        <v>1015</v>
      </c>
      <c r="O253" s="1" t="s">
        <v>1018</v>
      </c>
      <c r="P253" s="1" t="s">
        <v>1019</v>
      </c>
      <c r="Q253" s="1" t="s">
        <v>2098</v>
      </c>
      <c r="R253" s="1" t="s">
        <v>1021</v>
      </c>
      <c r="S253" s="1" t="s">
        <v>1022</v>
      </c>
      <c r="T253" s="1" t="s">
        <v>1023</v>
      </c>
    </row>
    <row r="254" s="1" customFormat="1" spans="1:20">
      <c r="A254" s="3">
        <v>18371566938</v>
      </c>
      <c r="B254" s="1" t="s">
        <v>2099</v>
      </c>
      <c r="C254" s="1" t="s">
        <v>1477</v>
      </c>
      <c r="D254" s="1" t="s">
        <v>2100</v>
      </c>
      <c r="E254" s="1" t="s">
        <v>1055</v>
      </c>
      <c r="F254" s="1" t="s">
        <v>1045</v>
      </c>
      <c r="G254" s="1" t="s">
        <v>1014</v>
      </c>
      <c r="H254" s="1" t="s">
        <v>1479</v>
      </c>
      <c r="I254" s="1" t="s">
        <v>1016</v>
      </c>
      <c r="J254" s="1" t="s">
        <v>1479</v>
      </c>
      <c r="K254" s="1" t="s">
        <v>1479</v>
      </c>
      <c r="L254" s="1" t="s">
        <v>1017</v>
      </c>
      <c r="M254" s="1" t="s">
        <v>1017</v>
      </c>
      <c r="N254" s="1" t="s">
        <v>1015</v>
      </c>
      <c r="O254" s="1" t="s">
        <v>1018</v>
      </c>
      <c r="P254" s="1" t="s">
        <v>1019</v>
      </c>
      <c r="Q254" s="1" t="s">
        <v>2101</v>
      </c>
      <c r="R254" s="1" t="s">
        <v>1021</v>
      </c>
      <c r="S254" s="1" t="s">
        <v>1022</v>
      </c>
      <c r="T254" s="1" t="s">
        <v>1023</v>
      </c>
    </row>
    <row r="255" s="1" customFormat="1" spans="1:20">
      <c r="A255" s="3">
        <v>18371597842</v>
      </c>
      <c r="B255" s="1" t="s">
        <v>2102</v>
      </c>
      <c r="C255" s="1" t="s">
        <v>2103</v>
      </c>
      <c r="D255" s="1" t="s">
        <v>2104</v>
      </c>
      <c r="E255" s="1" t="s">
        <v>1045</v>
      </c>
      <c r="F255" s="1" t="s">
        <v>1028</v>
      </c>
      <c r="G255" s="1" t="s">
        <v>1014</v>
      </c>
      <c r="H255" s="1" t="s">
        <v>2105</v>
      </c>
      <c r="I255" s="1" t="s">
        <v>1016</v>
      </c>
      <c r="J255" s="1" t="s">
        <v>2105</v>
      </c>
      <c r="K255" s="1" t="s">
        <v>2105</v>
      </c>
      <c r="L255" s="1" t="s">
        <v>1017</v>
      </c>
      <c r="M255" s="1" t="s">
        <v>1017</v>
      </c>
      <c r="N255" s="1" t="s">
        <v>1015</v>
      </c>
      <c r="O255" s="1" t="s">
        <v>1018</v>
      </c>
      <c r="P255" s="1" t="s">
        <v>1019</v>
      </c>
      <c r="Q255" s="1" t="s">
        <v>2106</v>
      </c>
      <c r="R255" s="1" t="s">
        <v>1021</v>
      </c>
      <c r="S255" s="1" t="s">
        <v>1022</v>
      </c>
      <c r="T255" s="1" t="s">
        <v>1023</v>
      </c>
    </row>
    <row r="256" s="1" customFormat="1" spans="1:20">
      <c r="A256" s="3">
        <v>18371713371</v>
      </c>
      <c r="B256" s="1" t="s">
        <v>2107</v>
      </c>
      <c r="C256" s="1" t="s">
        <v>1837</v>
      </c>
      <c r="D256" s="1" t="s">
        <v>2108</v>
      </c>
      <c r="E256" s="1" t="s">
        <v>1045</v>
      </c>
      <c r="F256" s="1" t="s">
        <v>1090</v>
      </c>
      <c r="G256" s="1" t="s">
        <v>1014</v>
      </c>
      <c r="H256" s="1" t="s">
        <v>2024</v>
      </c>
      <c r="I256" s="1" t="s">
        <v>1016</v>
      </c>
      <c r="J256" s="1" t="s">
        <v>2024</v>
      </c>
      <c r="K256" s="1" t="s">
        <v>2024</v>
      </c>
      <c r="L256" s="1" t="s">
        <v>1017</v>
      </c>
      <c r="M256" s="1" t="s">
        <v>1017</v>
      </c>
      <c r="N256" s="1" t="s">
        <v>1015</v>
      </c>
      <c r="O256" s="1" t="s">
        <v>1018</v>
      </c>
      <c r="P256" s="1" t="s">
        <v>1019</v>
      </c>
      <c r="Q256" s="1" t="s">
        <v>2109</v>
      </c>
      <c r="R256" s="1" t="s">
        <v>1021</v>
      </c>
      <c r="S256" s="1" t="s">
        <v>1022</v>
      </c>
      <c r="T256" s="1" t="s">
        <v>1023</v>
      </c>
    </row>
    <row r="257" s="1" customFormat="1" spans="1:20">
      <c r="A257" s="3">
        <v>18371845715</v>
      </c>
      <c r="B257" s="1" t="s">
        <v>2110</v>
      </c>
      <c r="C257" s="1" t="s">
        <v>2111</v>
      </c>
      <c r="D257" s="1" t="s">
        <v>2112</v>
      </c>
      <c r="E257" s="1" t="s">
        <v>1045</v>
      </c>
      <c r="F257" s="1" t="s">
        <v>1090</v>
      </c>
      <c r="G257" s="1" t="s">
        <v>1014</v>
      </c>
      <c r="H257" s="1" t="s">
        <v>2105</v>
      </c>
      <c r="I257" s="1" t="s">
        <v>1016</v>
      </c>
      <c r="J257" s="1" t="s">
        <v>2105</v>
      </c>
      <c r="K257" s="1" t="s">
        <v>2105</v>
      </c>
      <c r="L257" s="1" t="s">
        <v>1017</v>
      </c>
      <c r="M257" s="1" t="s">
        <v>1017</v>
      </c>
      <c r="N257" s="1" t="s">
        <v>1015</v>
      </c>
      <c r="O257" s="1" t="s">
        <v>1018</v>
      </c>
      <c r="P257" s="1" t="s">
        <v>1019</v>
      </c>
      <c r="Q257" s="1" t="s">
        <v>2113</v>
      </c>
      <c r="R257" s="1" t="s">
        <v>1021</v>
      </c>
      <c r="S257" s="1" t="s">
        <v>1022</v>
      </c>
      <c r="T257" s="1" t="s">
        <v>1023</v>
      </c>
    </row>
    <row r="258" s="1" customFormat="1" spans="1:20">
      <c r="A258" s="3">
        <v>18372495770</v>
      </c>
      <c r="B258" s="1" t="s">
        <v>2114</v>
      </c>
      <c r="C258" s="1" t="s">
        <v>2115</v>
      </c>
      <c r="D258" s="1" t="s">
        <v>2116</v>
      </c>
      <c r="E258" s="1" t="s">
        <v>1090</v>
      </c>
      <c r="F258" s="1" t="s">
        <v>1029</v>
      </c>
      <c r="G258" s="1" t="s">
        <v>1014</v>
      </c>
      <c r="H258" s="1" t="s">
        <v>2117</v>
      </c>
      <c r="I258" s="1" t="s">
        <v>1016</v>
      </c>
      <c r="J258" s="1" t="s">
        <v>2117</v>
      </c>
      <c r="K258" s="1" t="s">
        <v>2117</v>
      </c>
      <c r="L258" s="1" t="s">
        <v>1017</v>
      </c>
      <c r="M258" s="1" t="s">
        <v>1017</v>
      </c>
      <c r="N258" s="1" t="s">
        <v>1015</v>
      </c>
      <c r="O258" s="1" t="s">
        <v>1018</v>
      </c>
      <c r="P258" s="1" t="s">
        <v>1019</v>
      </c>
      <c r="Q258" s="1" t="s">
        <v>2118</v>
      </c>
      <c r="R258" s="1" t="s">
        <v>1021</v>
      </c>
      <c r="S258" s="1" t="s">
        <v>1022</v>
      </c>
      <c r="T258" s="1" t="s">
        <v>1023</v>
      </c>
    </row>
    <row r="259" s="1" customFormat="1" spans="1:20">
      <c r="A259" s="3">
        <v>18372508524</v>
      </c>
      <c r="B259" s="1" t="s">
        <v>2119</v>
      </c>
      <c r="C259" s="1" t="s">
        <v>1821</v>
      </c>
      <c r="D259" s="1" t="s">
        <v>2120</v>
      </c>
      <c r="E259" s="1" t="s">
        <v>1045</v>
      </c>
      <c r="F259" s="1" t="s">
        <v>1028</v>
      </c>
      <c r="G259" s="1" t="s">
        <v>1014</v>
      </c>
      <c r="H259" s="1" t="s">
        <v>2121</v>
      </c>
      <c r="I259" s="1" t="s">
        <v>1016</v>
      </c>
      <c r="J259" s="1" t="s">
        <v>2121</v>
      </c>
      <c r="K259" s="1" t="s">
        <v>2121</v>
      </c>
      <c r="L259" s="1" t="s">
        <v>1017</v>
      </c>
      <c r="M259" s="1" t="s">
        <v>1017</v>
      </c>
      <c r="N259" s="1" t="s">
        <v>1015</v>
      </c>
      <c r="O259" s="1" t="s">
        <v>1018</v>
      </c>
      <c r="P259" s="1" t="s">
        <v>1019</v>
      </c>
      <c r="Q259" s="1" t="s">
        <v>2122</v>
      </c>
      <c r="R259" s="1" t="s">
        <v>1021</v>
      </c>
      <c r="S259" s="1" t="s">
        <v>1022</v>
      </c>
      <c r="T259" s="1" t="s">
        <v>1023</v>
      </c>
    </row>
    <row r="260" s="1" customFormat="1" spans="1:20">
      <c r="A260" s="3">
        <v>18372764675</v>
      </c>
      <c r="B260" s="1" t="s">
        <v>2123</v>
      </c>
      <c r="C260" s="1" t="s">
        <v>1873</v>
      </c>
      <c r="D260" s="1" t="s">
        <v>2124</v>
      </c>
      <c r="E260" s="1" t="s">
        <v>1090</v>
      </c>
      <c r="F260" s="1" t="s">
        <v>1061</v>
      </c>
      <c r="G260" s="1" t="s">
        <v>1014</v>
      </c>
      <c r="H260" s="1" t="s">
        <v>2125</v>
      </c>
      <c r="I260" s="1" t="s">
        <v>1016</v>
      </c>
      <c r="J260" s="1" t="s">
        <v>2125</v>
      </c>
      <c r="K260" s="1" t="s">
        <v>2125</v>
      </c>
      <c r="L260" s="1" t="s">
        <v>1017</v>
      </c>
      <c r="M260" s="1" t="s">
        <v>1017</v>
      </c>
      <c r="N260" s="1" t="s">
        <v>1015</v>
      </c>
      <c r="O260" s="1" t="s">
        <v>1018</v>
      </c>
      <c r="P260" s="1" t="s">
        <v>1019</v>
      </c>
      <c r="Q260" s="1" t="s">
        <v>2126</v>
      </c>
      <c r="R260" s="1" t="s">
        <v>1021</v>
      </c>
      <c r="S260" s="1" t="s">
        <v>1022</v>
      </c>
      <c r="T260" s="1" t="s">
        <v>1023</v>
      </c>
    </row>
    <row r="261" s="1" customFormat="1" spans="1:20">
      <c r="A261" s="3">
        <v>18372986987</v>
      </c>
      <c r="B261" s="1" t="s">
        <v>2127</v>
      </c>
      <c r="C261" s="1" t="s">
        <v>1203</v>
      </c>
      <c r="D261" s="1" t="s">
        <v>2128</v>
      </c>
      <c r="E261" s="1" t="s">
        <v>1045</v>
      </c>
      <c r="F261" s="1" t="s">
        <v>1061</v>
      </c>
      <c r="G261" s="1" t="s">
        <v>1014</v>
      </c>
      <c r="H261" s="1" t="s">
        <v>1205</v>
      </c>
      <c r="I261" s="1" t="s">
        <v>1016</v>
      </c>
      <c r="J261" s="1" t="s">
        <v>1205</v>
      </c>
      <c r="K261" s="1" t="s">
        <v>1205</v>
      </c>
      <c r="L261" s="1" t="s">
        <v>1017</v>
      </c>
      <c r="M261" s="1" t="s">
        <v>1017</v>
      </c>
      <c r="N261" s="1" t="s">
        <v>1015</v>
      </c>
      <c r="O261" s="1" t="s">
        <v>1018</v>
      </c>
      <c r="P261" s="1" t="s">
        <v>1019</v>
      </c>
      <c r="Q261" s="1" t="s">
        <v>2129</v>
      </c>
      <c r="R261" s="1" t="s">
        <v>1021</v>
      </c>
      <c r="S261" s="1" t="s">
        <v>1022</v>
      </c>
      <c r="T261" s="1" t="s">
        <v>1023</v>
      </c>
    </row>
    <row r="262" s="1" customFormat="1" spans="1:20">
      <c r="A262" s="3">
        <v>18373218407</v>
      </c>
      <c r="B262" s="1" t="s">
        <v>2130</v>
      </c>
      <c r="C262" s="1" t="s">
        <v>1873</v>
      </c>
      <c r="D262" s="1" t="s">
        <v>2131</v>
      </c>
      <c r="E262" s="1" t="s">
        <v>1090</v>
      </c>
      <c r="F262" s="1" t="s">
        <v>1028</v>
      </c>
      <c r="G262" s="1" t="s">
        <v>1014</v>
      </c>
      <c r="H262" s="1" t="s">
        <v>2132</v>
      </c>
      <c r="I262" s="1" t="s">
        <v>1016</v>
      </c>
      <c r="J262" s="1" t="s">
        <v>2132</v>
      </c>
      <c r="K262" s="1" t="s">
        <v>2132</v>
      </c>
      <c r="L262" s="1" t="s">
        <v>1017</v>
      </c>
      <c r="M262" s="1" t="s">
        <v>1017</v>
      </c>
      <c r="N262" s="1" t="s">
        <v>1015</v>
      </c>
      <c r="O262" s="1" t="s">
        <v>1018</v>
      </c>
      <c r="P262" s="1" t="s">
        <v>1019</v>
      </c>
      <c r="Q262" s="1" t="s">
        <v>2133</v>
      </c>
      <c r="R262" s="1" t="s">
        <v>1021</v>
      </c>
      <c r="S262" s="1" t="s">
        <v>1022</v>
      </c>
      <c r="T262" s="1" t="s">
        <v>1023</v>
      </c>
    </row>
    <row r="263" s="1" customFormat="1" spans="1:20">
      <c r="A263" s="3">
        <v>18373110248</v>
      </c>
      <c r="B263" s="1" t="s">
        <v>2134</v>
      </c>
      <c r="C263" s="1" t="s">
        <v>1219</v>
      </c>
      <c r="D263" s="1" t="s">
        <v>2135</v>
      </c>
      <c r="E263" s="1" t="s">
        <v>1090</v>
      </c>
      <c r="F263" s="1" t="s">
        <v>1061</v>
      </c>
      <c r="G263" s="1" t="s">
        <v>1014</v>
      </c>
      <c r="H263" s="1" t="s">
        <v>2136</v>
      </c>
      <c r="I263" s="1" t="s">
        <v>1016</v>
      </c>
      <c r="J263" s="1" t="s">
        <v>2136</v>
      </c>
      <c r="K263" s="1" t="s">
        <v>2136</v>
      </c>
      <c r="L263" s="1" t="s">
        <v>1017</v>
      </c>
      <c r="M263" s="1" t="s">
        <v>1017</v>
      </c>
      <c r="N263" s="1" t="s">
        <v>1015</v>
      </c>
      <c r="O263" s="1" t="s">
        <v>1018</v>
      </c>
      <c r="P263" s="1" t="s">
        <v>1019</v>
      </c>
      <c r="Q263" s="1" t="s">
        <v>2137</v>
      </c>
      <c r="R263" s="1" t="s">
        <v>1021</v>
      </c>
      <c r="S263" s="1" t="s">
        <v>1022</v>
      </c>
      <c r="T263" s="1" t="s">
        <v>1023</v>
      </c>
    </row>
    <row r="264" s="1" customFormat="1" spans="1:20">
      <c r="A264" s="3">
        <v>18377411071</v>
      </c>
      <c r="B264" s="1" t="s">
        <v>2138</v>
      </c>
      <c r="C264" s="1" t="s">
        <v>1319</v>
      </c>
      <c r="D264" s="1" t="s">
        <v>2139</v>
      </c>
      <c r="E264" s="1" t="s">
        <v>1061</v>
      </c>
      <c r="F264" s="1" t="s">
        <v>1029</v>
      </c>
      <c r="G264" s="1" t="s">
        <v>1014</v>
      </c>
      <c r="H264" s="1" t="s">
        <v>1527</v>
      </c>
      <c r="I264" s="1" t="s">
        <v>1016</v>
      </c>
      <c r="J264" s="1" t="s">
        <v>1527</v>
      </c>
      <c r="K264" s="1" t="s">
        <v>1527</v>
      </c>
      <c r="L264" s="1" t="s">
        <v>1017</v>
      </c>
      <c r="M264" s="1" t="s">
        <v>1017</v>
      </c>
      <c r="N264" s="1" t="s">
        <v>1015</v>
      </c>
      <c r="O264" s="1" t="s">
        <v>1018</v>
      </c>
      <c r="P264" s="1" t="s">
        <v>1019</v>
      </c>
      <c r="Q264" s="1" t="s">
        <v>2140</v>
      </c>
      <c r="R264" s="1" t="s">
        <v>1021</v>
      </c>
      <c r="S264" s="1" t="s">
        <v>1022</v>
      </c>
      <c r="T264" s="1" t="s">
        <v>1023</v>
      </c>
    </row>
    <row r="265" s="1" customFormat="1" spans="1:20">
      <c r="A265" s="3">
        <v>18377419711</v>
      </c>
      <c r="B265" s="1" t="s">
        <v>2141</v>
      </c>
      <c r="C265" s="1" t="s">
        <v>2142</v>
      </c>
      <c r="D265" s="1" t="s">
        <v>2143</v>
      </c>
      <c r="E265" s="1" t="s">
        <v>1045</v>
      </c>
      <c r="F265" s="1" t="s">
        <v>1090</v>
      </c>
      <c r="G265" s="1" t="s">
        <v>1014</v>
      </c>
      <c r="H265" s="1" t="s">
        <v>2144</v>
      </c>
      <c r="I265" s="1" t="s">
        <v>1016</v>
      </c>
      <c r="J265" s="1" t="s">
        <v>2144</v>
      </c>
      <c r="K265" s="1" t="s">
        <v>2144</v>
      </c>
      <c r="L265" s="1" t="s">
        <v>1017</v>
      </c>
      <c r="M265" s="1" t="s">
        <v>1017</v>
      </c>
      <c r="N265" s="1" t="s">
        <v>1015</v>
      </c>
      <c r="O265" s="1" t="s">
        <v>1018</v>
      </c>
      <c r="P265" s="1" t="s">
        <v>1019</v>
      </c>
      <c r="Q265" s="1" t="s">
        <v>2145</v>
      </c>
      <c r="R265" s="1" t="s">
        <v>1021</v>
      </c>
      <c r="S265" s="1" t="s">
        <v>1022</v>
      </c>
      <c r="T265" s="1" t="s">
        <v>1023</v>
      </c>
    </row>
    <row r="266" s="1" customFormat="1" spans="1:20">
      <c r="A266" s="3">
        <v>18377561111</v>
      </c>
      <c r="B266" s="1" t="s">
        <v>2146</v>
      </c>
      <c r="C266" s="1" t="s">
        <v>2147</v>
      </c>
      <c r="D266" s="1" t="s">
        <v>2148</v>
      </c>
      <c r="E266" s="1" t="s">
        <v>1090</v>
      </c>
      <c r="F266" s="1" t="s">
        <v>1029</v>
      </c>
      <c r="G266" s="1" t="s">
        <v>1014</v>
      </c>
      <c r="H266" s="1" t="s">
        <v>2149</v>
      </c>
      <c r="I266" s="1" t="s">
        <v>1016</v>
      </c>
      <c r="J266" s="1" t="s">
        <v>2149</v>
      </c>
      <c r="K266" s="1" t="s">
        <v>2149</v>
      </c>
      <c r="L266" s="1" t="s">
        <v>1017</v>
      </c>
      <c r="M266" s="1" t="s">
        <v>1017</v>
      </c>
      <c r="N266" s="1" t="s">
        <v>1015</v>
      </c>
      <c r="O266" s="1" t="s">
        <v>1018</v>
      </c>
      <c r="P266" s="1" t="s">
        <v>1019</v>
      </c>
      <c r="Q266" s="1" t="s">
        <v>2150</v>
      </c>
      <c r="R266" s="1" t="s">
        <v>1021</v>
      </c>
      <c r="S266" s="1" t="s">
        <v>1022</v>
      </c>
      <c r="T266" s="1" t="s">
        <v>1023</v>
      </c>
    </row>
    <row r="267" s="1" customFormat="1" spans="1:20">
      <c r="A267" s="3">
        <v>18377647501</v>
      </c>
      <c r="B267" s="1" t="s">
        <v>2151</v>
      </c>
      <c r="C267" s="1" t="s">
        <v>1324</v>
      </c>
      <c r="D267" s="1" t="s">
        <v>2152</v>
      </c>
      <c r="E267" s="1" t="s">
        <v>1090</v>
      </c>
      <c r="F267" s="1" t="s">
        <v>1061</v>
      </c>
      <c r="G267" s="1" t="s">
        <v>1014</v>
      </c>
      <c r="H267" s="1" t="s">
        <v>2153</v>
      </c>
      <c r="I267" s="1" t="s">
        <v>1016</v>
      </c>
      <c r="J267" s="1" t="s">
        <v>2153</v>
      </c>
      <c r="K267" s="1" t="s">
        <v>2153</v>
      </c>
      <c r="L267" s="1" t="s">
        <v>1017</v>
      </c>
      <c r="M267" s="1" t="s">
        <v>1017</v>
      </c>
      <c r="N267" s="1" t="s">
        <v>1015</v>
      </c>
      <c r="O267" s="1" t="s">
        <v>1018</v>
      </c>
      <c r="P267" s="1" t="s">
        <v>1019</v>
      </c>
      <c r="Q267" s="1" t="s">
        <v>2154</v>
      </c>
      <c r="R267" s="1" t="s">
        <v>1021</v>
      </c>
      <c r="S267" s="1" t="s">
        <v>1022</v>
      </c>
      <c r="T267" s="1" t="s">
        <v>1023</v>
      </c>
    </row>
    <row r="268" s="1" customFormat="1" spans="1:20">
      <c r="A268" s="3">
        <v>18377703614</v>
      </c>
      <c r="B268" s="1" t="s">
        <v>2155</v>
      </c>
      <c r="C268" s="1" t="s">
        <v>1821</v>
      </c>
      <c r="D268" s="1" t="s">
        <v>2156</v>
      </c>
      <c r="E268" s="1" t="s">
        <v>1090</v>
      </c>
      <c r="F268" s="1" t="s">
        <v>1061</v>
      </c>
      <c r="G268" s="1" t="s">
        <v>1014</v>
      </c>
      <c r="H268" s="1" t="s">
        <v>2157</v>
      </c>
      <c r="I268" s="1" t="s">
        <v>1016</v>
      </c>
      <c r="J268" s="1" t="s">
        <v>2157</v>
      </c>
      <c r="K268" s="1" t="s">
        <v>2157</v>
      </c>
      <c r="L268" s="1" t="s">
        <v>1017</v>
      </c>
      <c r="M268" s="1" t="s">
        <v>1017</v>
      </c>
      <c r="N268" s="1" t="s">
        <v>1015</v>
      </c>
      <c r="O268" s="1" t="s">
        <v>1018</v>
      </c>
      <c r="P268" s="1" t="s">
        <v>1019</v>
      </c>
      <c r="Q268" s="1" t="s">
        <v>2158</v>
      </c>
      <c r="R268" s="1" t="s">
        <v>1021</v>
      </c>
      <c r="S268" s="1" t="s">
        <v>1022</v>
      </c>
      <c r="T268" s="1" t="s">
        <v>1023</v>
      </c>
    </row>
    <row r="269" s="1" customFormat="1" spans="1:20">
      <c r="A269" s="3">
        <v>18377957335</v>
      </c>
      <c r="B269" s="1" t="s">
        <v>2159</v>
      </c>
      <c r="C269" s="1" t="s">
        <v>2160</v>
      </c>
      <c r="D269" s="1" t="s">
        <v>2161</v>
      </c>
      <c r="E269" s="1" t="s">
        <v>1045</v>
      </c>
      <c r="F269" s="1" t="s">
        <v>1090</v>
      </c>
      <c r="G269" s="1" t="s">
        <v>1014</v>
      </c>
      <c r="H269" s="1" t="s">
        <v>2162</v>
      </c>
      <c r="I269" s="1" t="s">
        <v>1016</v>
      </c>
      <c r="J269" s="1" t="s">
        <v>2162</v>
      </c>
      <c r="K269" s="1" t="s">
        <v>2162</v>
      </c>
      <c r="L269" s="1" t="s">
        <v>1017</v>
      </c>
      <c r="M269" s="1" t="s">
        <v>1017</v>
      </c>
      <c r="N269" s="1" t="s">
        <v>1015</v>
      </c>
      <c r="O269" s="1" t="s">
        <v>1018</v>
      </c>
      <c r="P269" s="1" t="s">
        <v>1019</v>
      </c>
      <c r="Q269" s="1" t="s">
        <v>2163</v>
      </c>
      <c r="R269" s="1" t="s">
        <v>1021</v>
      </c>
      <c r="S269" s="1" t="s">
        <v>1022</v>
      </c>
      <c r="T269" s="1" t="s">
        <v>1023</v>
      </c>
    </row>
    <row r="270" s="1" customFormat="1" spans="1:20">
      <c r="A270" s="3">
        <v>18377960714</v>
      </c>
      <c r="B270" s="1" t="s">
        <v>2164</v>
      </c>
      <c r="C270" s="1" t="s">
        <v>1886</v>
      </c>
      <c r="D270" s="1" t="s">
        <v>2165</v>
      </c>
      <c r="E270" s="1" t="s">
        <v>1045</v>
      </c>
      <c r="F270" s="1" t="s">
        <v>1029</v>
      </c>
      <c r="G270" s="1" t="s">
        <v>1014</v>
      </c>
      <c r="H270" s="1" t="s">
        <v>2166</v>
      </c>
      <c r="I270" s="1" t="s">
        <v>1016</v>
      </c>
      <c r="J270" s="1" t="s">
        <v>2166</v>
      </c>
      <c r="K270" s="1" t="s">
        <v>2166</v>
      </c>
      <c r="L270" s="1" t="s">
        <v>1017</v>
      </c>
      <c r="M270" s="1" t="s">
        <v>1017</v>
      </c>
      <c r="N270" s="1" t="s">
        <v>1015</v>
      </c>
      <c r="O270" s="1" t="s">
        <v>1018</v>
      </c>
      <c r="P270" s="1" t="s">
        <v>1019</v>
      </c>
      <c r="Q270" s="1" t="s">
        <v>2167</v>
      </c>
      <c r="R270" s="1" t="s">
        <v>1021</v>
      </c>
      <c r="S270" s="1" t="s">
        <v>1022</v>
      </c>
      <c r="T270" s="1" t="s">
        <v>1023</v>
      </c>
    </row>
    <row r="271" s="1" customFormat="1" spans="1:20">
      <c r="A271" s="3">
        <v>18378032009</v>
      </c>
      <c r="B271" s="1" t="s">
        <v>2168</v>
      </c>
      <c r="C271" s="1" t="s">
        <v>1203</v>
      </c>
      <c r="D271" s="1" t="s">
        <v>2169</v>
      </c>
      <c r="E271" s="1" t="s">
        <v>1028</v>
      </c>
      <c r="F271" s="1" t="s">
        <v>1029</v>
      </c>
      <c r="G271" s="1" t="s">
        <v>1014</v>
      </c>
      <c r="H271" s="1" t="s">
        <v>1692</v>
      </c>
      <c r="I271" s="1" t="s">
        <v>1016</v>
      </c>
      <c r="J271" s="1" t="s">
        <v>1692</v>
      </c>
      <c r="K271" s="1" t="s">
        <v>1692</v>
      </c>
      <c r="L271" s="1" t="s">
        <v>1017</v>
      </c>
      <c r="M271" s="1" t="s">
        <v>1017</v>
      </c>
      <c r="N271" s="1" t="s">
        <v>1015</v>
      </c>
      <c r="O271" s="1" t="s">
        <v>1018</v>
      </c>
      <c r="P271" s="1" t="s">
        <v>1019</v>
      </c>
      <c r="Q271" s="1" t="s">
        <v>2170</v>
      </c>
      <c r="R271" s="1" t="s">
        <v>1021</v>
      </c>
      <c r="S271" s="1" t="s">
        <v>1022</v>
      </c>
      <c r="T271" s="1" t="s">
        <v>1023</v>
      </c>
    </row>
    <row r="272" s="1" customFormat="1" spans="1:20">
      <c r="A272" s="3">
        <v>18378151833</v>
      </c>
      <c r="B272" s="1" t="s">
        <v>2171</v>
      </c>
      <c r="C272" s="1" t="s">
        <v>1990</v>
      </c>
      <c r="D272" s="1" t="s">
        <v>2172</v>
      </c>
      <c r="E272" s="1" t="s">
        <v>1045</v>
      </c>
      <c r="F272" s="1" t="s">
        <v>1028</v>
      </c>
      <c r="G272" s="1" t="s">
        <v>1014</v>
      </c>
      <c r="H272" s="1" t="s">
        <v>1844</v>
      </c>
      <c r="I272" s="1" t="s">
        <v>1016</v>
      </c>
      <c r="J272" s="1" t="s">
        <v>1844</v>
      </c>
      <c r="K272" s="1" t="s">
        <v>1844</v>
      </c>
      <c r="L272" s="1" t="s">
        <v>1017</v>
      </c>
      <c r="M272" s="1" t="s">
        <v>1017</v>
      </c>
      <c r="N272" s="1" t="s">
        <v>1015</v>
      </c>
      <c r="O272" s="1" t="s">
        <v>1018</v>
      </c>
      <c r="P272" s="1" t="s">
        <v>1019</v>
      </c>
      <c r="Q272" s="1" t="s">
        <v>2173</v>
      </c>
      <c r="R272" s="1" t="s">
        <v>1021</v>
      </c>
      <c r="S272" s="1" t="s">
        <v>1022</v>
      </c>
      <c r="T272" s="1" t="s">
        <v>1023</v>
      </c>
    </row>
    <row r="273" s="1" customFormat="1" spans="1:20">
      <c r="A273" s="3">
        <v>18378248837</v>
      </c>
      <c r="B273" s="1" t="s">
        <v>2174</v>
      </c>
      <c r="C273" s="1" t="s">
        <v>2175</v>
      </c>
      <c r="D273" s="1" t="s">
        <v>2176</v>
      </c>
      <c r="E273" s="1" t="s">
        <v>1061</v>
      </c>
      <c r="F273" s="1" t="s">
        <v>1029</v>
      </c>
      <c r="G273" s="1" t="s">
        <v>1014</v>
      </c>
      <c r="H273" s="1" t="s">
        <v>2177</v>
      </c>
      <c r="I273" s="1" t="s">
        <v>1016</v>
      </c>
      <c r="J273" s="1" t="s">
        <v>2177</v>
      </c>
      <c r="K273" s="1" t="s">
        <v>2177</v>
      </c>
      <c r="L273" s="1" t="s">
        <v>1017</v>
      </c>
      <c r="M273" s="1" t="s">
        <v>1017</v>
      </c>
      <c r="N273" s="1" t="s">
        <v>1015</v>
      </c>
      <c r="O273" s="1" t="s">
        <v>1018</v>
      </c>
      <c r="P273" s="1" t="s">
        <v>1019</v>
      </c>
      <c r="Q273" s="1" t="s">
        <v>2178</v>
      </c>
      <c r="R273" s="1" t="s">
        <v>1021</v>
      </c>
      <c r="S273" s="1" t="s">
        <v>1022</v>
      </c>
      <c r="T273" s="1" t="s">
        <v>1023</v>
      </c>
    </row>
    <row r="274" s="1" customFormat="1" spans="1:20">
      <c r="A274" s="3">
        <v>18378279115</v>
      </c>
      <c r="B274" s="1" t="s">
        <v>2179</v>
      </c>
      <c r="C274" s="1" t="s">
        <v>1886</v>
      </c>
      <c r="D274" s="1" t="s">
        <v>2180</v>
      </c>
      <c r="E274" s="1" t="s">
        <v>1045</v>
      </c>
      <c r="F274" s="1" t="s">
        <v>1090</v>
      </c>
      <c r="G274" s="1" t="s">
        <v>1014</v>
      </c>
      <c r="H274" s="1" t="s">
        <v>2051</v>
      </c>
      <c r="I274" s="1" t="s">
        <v>1016</v>
      </c>
      <c r="J274" s="1" t="s">
        <v>2051</v>
      </c>
      <c r="K274" s="1" t="s">
        <v>2051</v>
      </c>
      <c r="L274" s="1" t="s">
        <v>1017</v>
      </c>
      <c r="M274" s="1" t="s">
        <v>1017</v>
      </c>
      <c r="N274" s="1" t="s">
        <v>1015</v>
      </c>
      <c r="O274" s="1" t="s">
        <v>1018</v>
      </c>
      <c r="P274" s="1" t="s">
        <v>1019</v>
      </c>
      <c r="Q274" s="1" t="s">
        <v>2181</v>
      </c>
      <c r="R274" s="1" t="s">
        <v>1021</v>
      </c>
      <c r="S274" s="1" t="s">
        <v>1022</v>
      </c>
      <c r="T274" s="1" t="s">
        <v>1023</v>
      </c>
    </row>
    <row r="275" s="1" customFormat="1" spans="1:20">
      <c r="A275" s="3">
        <v>18378280232</v>
      </c>
      <c r="B275" s="1" t="s">
        <v>2182</v>
      </c>
      <c r="C275" s="1" t="s">
        <v>1437</v>
      </c>
      <c r="D275" s="1" t="s">
        <v>2183</v>
      </c>
      <c r="E275" s="1" t="s">
        <v>1061</v>
      </c>
      <c r="F275" s="1" t="s">
        <v>1029</v>
      </c>
      <c r="G275" s="1" t="s">
        <v>1014</v>
      </c>
      <c r="H275" s="1" t="s">
        <v>2062</v>
      </c>
      <c r="I275" s="1" t="s">
        <v>1016</v>
      </c>
      <c r="J275" s="1" t="s">
        <v>2062</v>
      </c>
      <c r="K275" s="1" t="s">
        <v>2062</v>
      </c>
      <c r="L275" s="1" t="s">
        <v>1017</v>
      </c>
      <c r="M275" s="1" t="s">
        <v>1017</v>
      </c>
      <c r="N275" s="1" t="s">
        <v>1015</v>
      </c>
      <c r="O275" s="1" t="s">
        <v>1018</v>
      </c>
      <c r="P275" s="1" t="s">
        <v>1019</v>
      </c>
      <c r="Q275" s="1" t="s">
        <v>2184</v>
      </c>
      <c r="R275" s="1" t="s">
        <v>1021</v>
      </c>
      <c r="S275" s="1" t="s">
        <v>1022</v>
      </c>
      <c r="T275" s="1" t="s">
        <v>1023</v>
      </c>
    </row>
    <row r="276" s="1" customFormat="1" spans="1:20">
      <c r="A276" s="3">
        <v>18378557022</v>
      </c>
      <c r="B276" s="1" t="s">
        <v>2185</v>
      </c>
      <c r="C276" s="1" t="s">
        <v>1873</v>
      </c>
      <c r="D276" s="1" t="s">
        <v>2186</v>
      </c>
      <c r="E276" s="1" t="s">
        <v>1090</v>
      </c>
      <c r="F276" s="1" t="s">
        <v>1061</v>
      </c>
      <c r="G276" s="1" t="s">
        <v>1014</v>
      </c>
      <c r="H276" s="1" t="s">
        <v>2125</v>
      </c>
      <c r="I276" s="1" t="s">
        <v>1016</v>
      </c>
      <c r="J276" s="1" t="s">
        <v>2125</v>
      </c>
      <c r="K276" s="1" t="s">
        <v>2125</v>
      </c>
      <c r="L276" s="1" t="s">
        <v>1017</v>
      </c>
      <c r="M276" s="1" t="s">
        <v>1017</v>
      </c>
      <c r="N276" s="1" t="s">
        <v>1015</v>
      </c>
      <c r="O276" s="1" t="s">
        <v>1018</v>
      </c>
      <c r="P276" s="1" t="s">
        <v>1019</v>
      </c>
      <c r="Q276" s="1" t="s">
        <v>2187</v>
      </c>
      <c r="R276" s="1" t="s">
        <v>1021</v>
      </c>
      <c r="S276" s="1" t="s">
        <v>1022</v>
      </c>
      <c r="T276" s="1" t="s">
        <v>1023</v>
      </c>
    </row>
    <row r="277" s="1" customFormat="1" spans="1:20">
      <c r="A277" s="3">
        <v>18379020481</v>
      </c>
      <c r="B277" s="1" t="s">
        <v>2188</v>
      </c>
      <c r="C277" s="1" t="s">
        <v>1530</v>
      </c>
      <c r="D277" s="1" t="s">
        <v>2189</v>
      </c>
      <c r="E277" s="1" t="s">
        <v>1090</v>
      </c>
      <c r="F277" s="1" t="s">
        <v>1028</v>
      </c>
      <c r="G277" s="1" t="s">
        <v>1014</v>
      </c>
      <c r="H277" s="1" t="s">
        <v>2190</v>
      </c>
      <c r="I277" s="1" t="s">
        <v>1016</v>
      </c>
      <c r="J277" s="1" t="s">
        <v>2190</v>
      </c>
      <c r="K277" s="1" t="s">
        <v>2190</v>
      </c>
      <c r="L277" s="1" t="s">
        <v>1017</v>
      </c>
      <c r="M277" s="1" t="s">
        <v>1017</v>
      </c>
      <c r="N277" s="1" t="s">
        <v>1015</v>
      </c>
      <c r="O277" s="1" t="s">
        <v>1018</v>
      </c>
      <c r="P277" s="1" t="s">
        <v>1019</v>
      </c>
      <c r="Q277" s="1" t="s">
        <v>2191</v>
      </c>
      <c r="R277" s="1" t="s">
        <v>1021</v>
      </c>
      <c r="S277" s="1" t="s">
        <v>1022</v>
      </c>
      <c r="T277" s="1" t="s">
        <v>1023</v>
      </c>
    </row>
    <row r="278" s="1" customFormat="1" spans="1:20">
      <c r="A278" s="3">
        <v>18379347900</v>
      </c>
      <c r="B278" s="1" t="s">
        <v>2192</v>
      </c>
      <c r="C278" s="1" t="s">
        <v>1437</v>
      </c>
      <c r="D278" s="1" t="s">
        <v>2072</v>
      </c>
      <c r="E278" s="1" t="s">
        <v>1045</v>
      </c>
      <c r="F278" s="1" t="s">
        <v>1090</v>
      </c>
      <c r="G278" s="1" t="s">
        <v>1014</v>
      </c>
      <c r="H278" s="1" t="s">
        <v>2062</v>
      </c>
      <c r="I278" s="1" t="s">
        <v>1016</v>
      </c>
      <c r="J278" s="1" t="s">
        <v>2062</v>
      </c>
      <c r="K278" s="1" t="s">
        <v>2062</v>
      </c>
      <c r="L278" s="1" t="s">
        <v>1017</v>
      </c>
      <c r="M278" s="1" t="s">
        <v>1017</v>
      </c>
      <c r="N278" s="1" t="s">
        <v>1015</v>
      </c>
      <c r="O278" s="1" t="s">
        <v>1018</v>
      </c>
      <c r="P278" s="1" t="s">
        <v>1019</v>
      </c>
      <c r="Q278" s="1" t="s">
        <v>2193</v>
      </c>
      <c r="R278" s="1" t="s">
        <v>1021</v>
      </c>
      <c r="S278" s="1" t="s">
        <v>1022</v>
      </c>
      <c r="T278" s="1" t="s">
        <v>1023</v>
      </c>
    </row>
    <row r="279" s="1" customFormat="1" spans="1:20">
      <c r="A279" s="3">
        <v>18379801854</v>
      </c>
      <c r="B279" s="1" t="s">
        <v>2194</v>
      </c>
      <c r="C279" s="1" t="s">
        <v>1404</v>
      </c>
      <c r="D279" s="1" t="s">
        <v>2195</v>
      </c>
      <c r="E279" s="1" t="s">
        <v>1045</v>
      </c>
      <c r="F279" s="1" t="s">
        <v>1090</v>
      </c>
      <c r="G279" s="1" t="s">
        <v>1014</v>
      </c>
      <c r="H279" s="1" t="s">
        <v>1953</v>
      </c>
      <c r="I279" s="1" t="s">
        <v>1016</v>
      </c>
      <c r="J279" s="1" t="s">
        <v>1953</v>
      </c>
      <c r="K279" s="1" t="s">
        <v>1953</v>
      </c>
      <c r="L279" s="1" t="s">
        <v>1017</v>
      </c>
      <c r="M279" s="1" t="s">
        <v>1017</v>
      </c>
      <c r="N279" s="1" t="s">
        <v>1015</v>
      </c>
      <c r="O279" s="1" t="s">
        <v>1018</v>
      </c>
      <c r="P279" s="1" t="s">
        <v>1019</v>
      </c>
      <c r="Q279" s="1" t="s">
        <v>2196</v>
      </c>
      <c r="R279" s="1" t="s">
        <v>1021</v>
      </c>
      <c r="S279" s="1" t="s">
        <v>1022</v>
      </c>
      <c r="T279" s="1" t="s">
        <v>1023</v>
      </c>
    </row>
    <row r="280" s="1" customFormat="1" spans="1:20">
      <c r="A280" s="3">
        <v>18380143228</v>
      </c>
      <c r="B280" s="1" t="s">
        <v>2197</v>
      </c>
      <c r="C280" s="1" t="s">
        <v>2198</v>
      </c>
      <c r="D280" s="1" t="s">
        <v>2199</v>
      </c>
      <c r="E280" s="1" t="s">
        <v>1045</v>
      </c>
      <c r="F280" s="1" t="s">
        <v>1090</v>
      </c>
      <c r="G280" s="1" t="s">
        <v>1014</v>
      </c>
      <c r="H280" s="1" t="s">
        <v>2200</v>
      </c>
      <c r="I280" s="1" t="s">
        <v>1016</v>
      </c>
      <c r="J280" s="1" t="s">
        <v>2200</v>
      </c>
      <c r="K280" s="1" t="s">
        <v>2200</v>
      </c>
      <c r="L280" s="1" t="s">
        <v>1017</v>
      </c>
      <c r="M280" s="1" t="s">
        <v>1017</v>
      </c>
      <c r="N280" s="1" t="s">
        <v>1015</v>
      </c>
      <c r="O280" s="1" t="s">
        <v>1018</v>
      </c>
      <c r="P280" s="1" t="s">
        <v>1019</v>
      </c>
      <c r="Q280" s="1" t="s">
        <v>2201</v>
      </c>
      <c r="R280" s="1" t="s">
        <v>1021</v>
      </c>
      <c r="S280" s="1" t="s">
        <v>1022</v>
      </c>
      <c r="T280" s="1" t="s">
        <v>1023</v>
      </c>
    </row>
    <row r="281" s="1" customFormat="1" spans="1:20">
      <c r="A281" s="3">
        <v>18380230994</v>
      </c>
      <c r="B281" s="1" t="s">
        <v>2202</v>
      </c>
      <c r="C281" s="1" t="s">
        <v>2203</v>
      </c>
      <c r="D281" s="1" t="s">
        <v>2204</v>
      </c>
      <c r="E281" s="1" t="s">
        <v>1045</v>
      </c>
      <c r="F281" s="1" t="s">
        <v>1090</v>
      </c>
      <c r="G281" s="1" t="s">
        <v>1014</v>
      </c>
      <c r="H281" s="1" t="s">
        <v>2205</v>
      </c>
      <c r="I281" s="1" t="s">
        <v>1016</v>
      </c>
      <c r="J281" s="1" t="s">
        <v>2205</v>
      </c>
      <c r="K281" s="1" t="s">
        <v>2205</v>
      </c>
      <c r="L281" s="1" t="s">
        <v>1017</v>
      </c>
      <c r="M281" s="1" t="s">
        <v>1017</v>
      </c>
      <c r="N281" s="1" t="s">
        <v>1015</v>
      </c>
      <c r="O281" s="1" t="s">
        <v>1018</v>
      </c>
      <c r="P281" s="1" t="s">
        <v>1019</v>
      </c>
      <c r="Q281" s="1" t="s">
        <v>2206</v>
      </c>
      <c r="R281" s="1" t="s">
        <v>1021</v>
      </c>
      <c r="S281" s="1" t="s">
        <v>1022</v>
      </c>
      <c r="T281" s="1" t="s">
        <v>1023</v>
      </c>
    </row>
    <row r="282" s="1" customFormat="1" spans="1:20">
      <c r="A282" s="3">
        <v>18380249438</v>
      </c>
      <c r="B282" s="1" t="s">
        <v>2207</v>
      </c>
      <c r="C282" s="1" t="s">
        <v>1972</v>
      </c>
      <c r="D282" s="1" t="s">
        <v>2208</v>
      </c>
      <c r="E282" s="1" t="s">
        <v>1045</v>
      </c>
      <c r="F282" s="1" t="s">
        <v>1029</v>
      </c>
      <c r="G282" s="1" t="s">
        <v>1014</v>
      </c>
      <c r="H282" s="1" t="s">
        <v>2209</v>
      </c>
      <c r="I282" s="1" t="s">
        <v>1016</v>
      </c>
      <c r="J282" s="1" t="s">
        <v>2209</v>
      </c>
      <c r="K282" s="1" t="s">
        <v>2209</v>
      </c>
      <c r="L282" s="1" t="s">
        <v>1017</v>
      </c>
      <c r="M282" s="1" t="s">
        <v>1017</v>
      </c>
      <c r="N282" s="1" t="s">
        <v>1015</v>
      </c>
      <c r="O282" s="1" t="s">
        <v>1018</v>
      </c>
      <c r="P282" s="1" t="s">
        <v>1019</v>
      </c>
      <c r="Q282" s="1" t="s">
        <v>2210</v>
      </c>
      <c r="R282" s="1" t="s">
        <v>1021</v>
      </c>
      <c r="S282" s="1" t="s">
        <v>1022</v>
      </c>
      <c r="T282" s="1" t="s">
        <v>1023</v>
      </c>
    </row>
    <row r="283" s="1" customFormat="1" spans="1:20">
      <c r="A283" s="3">
        <v>18380326660</v>
      </c>
      <c r="B283" s="1" t="s">
        <v>2211</v>
      </c>
      <c r="C283" s="1" t="s">
        <v>1437</v>
      </c>
      <c r="D283" s="1" t="s">
        <v>2212</v>
      </c>
      <c r="E283" s="1" t="s">
        <v>1045</v>
      </c>
      <c r="F283" s="1" t="s">
        <v>1090</v>
      </c>
      <c r="G283" s="1" t="s">
        <v>1014</v>
      </c>
      <c r="H283" s="1" t="s">
        <v>2062</v>
      </c>
      <c r="I283" s="1" t="s">
        <v>1016</v>
      </c>
      <c r="J283" s="1" t="s">
        <v>2062</v>
      </c>
      <c r="K283" s="1" t="s">
        <v>2062</v>
      </c>
      <c r="L283" s="1" t="s">
        <v>1017</v>
      </c>
      <c r="M283" s="1" t="s">
        <v>1017</v>
      </c>
      <c r="N283" s="1" t="s">
        <v>1015</v>
      </c>
      <c r="O283" s="1" t="s">
        <v>1018</v>
      </c>
      <c r="P283" s="1" t="s">
        <v>1019</v>
      </c>
      <c r="Q283" s="1" t="s">
        <v>2213</v>
      </c>
      <c r="R283" s="1" t="s">
        <v>1021</v>
      </c>
      <c r="S283" s="1" t="s">
        <v>1022</v>
      </c>
      <c r="T283" s="1" t="s">
        <v>1023</v>
      </c>
    </row>
    <row r="284" s="1" customFormat="1" spans="1:20">
      <c r="A284" s="3">
        <v>18380843100</v>
      </c>
      <c r="B284" s="1" t="s">
        <v>2214</v>
      </c>
      <c r="C284" s="1" t="s">
        <v>1437</v>
      </c>
      <c r="D284" s="1" t="s">
        <v>2215</v>
      </c>
      <c r="E284" s="1" t="s">
        <v>1061</v>
      </c>
      <c r="F284" s="1" t="s">
        <v>1029</v>
      </c>
      <c r="G284" s="1" t="s">
        <v>1014</v>
      </c>
      <c r="H284" s="1" t="s">
        <v>2062</v>
      </c>
      <c r="I284" s="1" t="s">
        <v>1016</v>
      </c>
      <c r="J284" s="1" t="s">
        <v>2062</v>
      </c>
      <c r="K284" s="1" t="s">
        <v>2062</v>
      </c>
      <c r="L284" s="1" t="s">
        <v>1017</v>
      </c>
      <c r="M284" s="1" t="s">
        <v>1017</v>
      </c>
      <c r="N284" s="1" t="s">
        <v>1015</v>
      </c>
      <c r="O284" s="1" t="s">
        <v>1018</v>
      </c>
      <c r="P284" s="1" t="s">
        <v>1019</v>
      </c>
      <c r="Q284" s="1" t="s">
        <v>2216</v>
      </c>
      <c r="R284" s="1" t="s">
        <v>1021</v>
      </c>
      <c r="S284" s="1" t="s">
        <v>1022</v>
      </c>
      <c r="T284" s="1" t="s">
        <v>1023</v>
      </c>
    </row>
    <row r="285" s="1" customFormat="1" spans="1:20">
      <c r="A285" s="3">
        <v>18381083230</v>
      </c>
      <c r="B285" s="1" t="s">
        <v>2217</v>
      </c>
      <c r="C285" s="1" t="s">
        <v>1873</v>
      </c>
      <c r="D285" s="1" t="s">
        <v>2218</v>
      </c>
      <c r="E285" s="1" t="s">
        <v>1090</v>
      </c>
      <c r="F285" s="1" t="s">
        <v>1028</v>
      </c>
      <c r="G285" s="1" t="s">
        <v>1014</v>
      </c>
      <c r="H285" s="1" t="s">
        <v>2024</v>
      </c>
      <c r="I285" s="1" t="s">
        <v>1016</v>
      </c>
      <c r="J285" s="1" t="s">
        <v>2024</v>
      </c>
      <c r="K285" s="1" t="s">
        <v>1015</v>
      </c>
      <c r="L285" s="1" t="s">
        <v>2219</v>
      </c>
      <c r="M285" s="1" t="s">
        <v>2219</v>
      </c>
      <c r="N285" s="1" t="s">
        <v>1015</v>
      </c>
      <c r="O285" s="1" t="s">
        <v>1018</v>
      </c>
      <c r="P285" s="1" t="s">
        <v>1019</v>
      </c>
      <c r="Q285" s="1" t="s">
        <v>2220</v>
      </c>
      <c r="R285" s="1" t="s">
        <v>1021</v>
      </c>
      <c r="S285" s="1" t="s">
        <v>1022</v>
      </c>
      <c r="T285" s="1" t="s">
        <v>1023</v>
      </c>
    </row>
    <row r="286" s="1" customFormat="1" spans="1:20">
      <c r="A286" s="3">
        <v>18381168278</v>
      </c>
      <c r="B286" s="1" t="s">
        <v>2221</v>
      </c>
      <c r="C286" s="1" t="s">
        <v>2003</v>
      </c>
      <c r="D286" s="1" t="s">
        <v>2222</v>
      </c>
      <c r="E286" s="1" t="s">
        <v>1045</v>
      </c>
      <c r="F286" s="1" t="s">
        <v>1090</v>
      </c>
      <c r="G286" s="1" t="s">
        <v>1014</v>
      </c>
      <c r="H286" s="1" t="s">
        <v>2223</v>
      </c>
      <c r="I286" s="1" t="s">
        <v>1016</v>
      </c>
      <c r="J286" s="1" t="s">
        <v>2223</v>
      </c>
      <c r="K286" s="1" t="s">
        <v>2223</v>
      </c>
      <c r="L286" s="1" t="s">
        <v>1017</v>
      </c>
      <c r="M286" s="1" t="s">
        <v>1017</v>
      </c>
      <c r="N286" s="1" t="s">
        <v>1015</v>
      </c>
      <c r="O286" s="1" t="s">
        <v>1018</v>
      </c>
      <c r="P286" s="1" t="s">
        <v>1019</v>
      </c>
      <c r="Q286" s="1" t="s">
        <v>2224</v>
      </c>
      <c r="R286" s="1" t="s">
        <v>1021</v>
      </c>
      <c r="S286" s="1" t="s">
        <v>1022</v>
      </c>
      <c r="T286" s="1" t="s">
        <v>1023</v>
      </c>
    </row>
    <row r="287" s="1" customFormat="1" spans="1:20">
      <c r="A287" s="3">
        <v>18381241482</v>
      </c>
      <c r="B287" s="1" t="s">
        <v>2225</v>
      </c>
      <c r="C287" s="1" t="s">
        <v>2226</v>
      </c>
      <c r="D287" s="1" t="s">
        <v>1892</v>
      </c>
      <c r="E287" s="1" t="s">
        <v>1090</v>
      </c>
      <c r="F287" s="1" t="s">
        <v>1029</v>
      </c>
      <c r="G287" s="1" t="s">
        <v>1014</v>
      </c>
      <c r="H287" s="1" t="s">
        <v>2227</v>
      </c>
      <c r="I287" s="1" t="s">
        <v>1016</v>
      </c>
      <c r="J287" s="1" t="s">
        <v>2227</v>
      </c>
      <c r="K287" s="1" t="s">
        <v>2227</v>
      </c>
      <c r="L287" s="1" t="s">
        <v>1017</v>
      </c>
      <c r="M287" s="1" t="s">
        <v>1017</v>
      </c>
      <c r="N287" s="1" t="s">
        <v>1015</v>
      </c>
      <c r="O287" s="1" t="s">
        <v>1018</v>
      </c>
      <c r="P287" s="1" t="s">
        <v>1019</v>
      </c>
      <c r="Q287" s="1" t="s">
        <v>2228</v>
      </c>
      <c r="R287" s="1" t="s">
        <v>1021</v>
      </c>
      <c r="S287" s="1" t="s">
        <v>1022</v>
      </c>
      <c r="T287" s="1" t="s">
        <v>1023</v>
      </c>
    </row>
    <row r="288" s="1" customFormat="1" spans="1:20">
      <c r="A288" s="3">
        <v>18381268473</v>
      </c>
      <c r="B288" s="1" t="s">
        <v>2229</v>
      </c>
      <c r="C288" s="1" t="s">
        <v>2230</v>
      </c>
      <c r="D288" s="1" t="s">
        <v>2231</v>
      </c>
      <c r="E288" s="1" t="s">
        <v>1045</v>
      </c>
      <c r="F288" s="1" t="s">
        <v>1090</v>
      </c>
      <c r="G288" s="1" t="s">
        <v>1014</v>
      </c>
      <c r="H288" s="1" t="s">
        <v>1460</v>
      </c>
      <c r="I288" s="1" t="s">
        <v>1016</v>
      </c>
      <c r="J288" s="1" t="s">
        <v>1460</v>
      </c>
      <c r="K288" s="1" t="s">
        <v>1460</v>
      </c>
      <c r="L288" s="1" t="s">
        <v>1017</v>
      </c>
      <c r="M288" s="1" t="s">
        <v>1017</v>
      </c>
      <c r="N288" s="1" t="s">
        <v>1015</v>
      </c>
      <c r="O288" s="1" t="s">
        <v>1018</v>
      </c>
      <c r="P288" s="1" t="s">
        <v>1019</v>
      </c>
      <c r="Q288" s="1" t="s">
        <v>2232</v>
      </c>
      <c r="R288" s="1" t="s">
        <v>1021</v>
      </c>
      <c r="S288" s="1" t="s">
        <v>1022</v>
      </c>
      <c r="T288" s="1" t="s">
        <v>1023</v>
      </c>
    </row>
    <row r="289" s="1" customFormat="1" spans="1:20">
      <c r="A289" s="3">
        <v>18381400588</v>
      </c>
      <c r="B289" s="1" t="s">
        <v>2233</v>
      </c>
      <c r="C289" s="1" t="s">
        <v>2234</v>
      </c>
      <c r="D289" s="1" t="s">
        <v>2235</v>
      </c>
      <c r="E289" s="1" t="s">
        <v>1045</v>
      </c>
      <c r="F289" s="1" t="s">
        <v>1090</v>
      </c>
      <c r="G289" s="1" t="s">
        <v>1014</v>
      </c>
      <c r="H289" s="1" t="s">
        <v>2236</v>
      </c>
      <c r="I289" s="1" t="s">
        <v>1016</v>
      </c>
      <c r="J289" s="1" t="s">
        <v>2236</v>
      </c>
      <c r="K289" s="1" t="s">
        <v>2236</v>
      </c>
      <c r="L289" s="1" t="s">
        <v>1017</v>
      </c>
      <c r="M289" s="1" t="s">
        <v>1017</v>
      </c>
      <c r="N289" s="1" t="s">
        <v>1015</v>
      </c>
      <c r="O289" s="1" t="s">
        <v>1018</v>
      </c>
      <c r="P289" s="1" t="s">
        <v>1019</v>
      </c>
      <c r="Q289" s="1" t="s">
        <v>2237</v>
      </c>
      <c r="R289" s="1" t="s">
        <v>1021</v>
      </c>
      <c r="S289" s="1" t="s">
        <v>1022</v>
      </c>
      <c r="T289" s="1" t="s">
        <v>1023</v>
      </c>
    </row>
    <row r="290" s="1" customFormat="1" spans="1:20">
      <c r="A290" s="3">
        <v>18385065088</v>
      </c>
      <c r="B290" s="1" t="s">
        <v>2238</v>
      </c>
      <c r="C290" s="1" t="s">
        <v>2239</v>
      </c>
      <c r="D290" s="1" t="s">
        <v>2240</v>
      </c>
      <c r="E290" s="1" t="s">
        <v>1090</v>
      </c>
      <c r="F290" s="1" t="s">
        <v>1028</v>
      </c>
      <c r="G290" s="1" t="s">
        <v>1014</v>
      </c>
      <c r="H290" s="1" t="s">
        <v>2241</v>
      </c>
      <c r="I290" s="1" t="s">
        <v>1016</v>
      </c>
      <c r="J290" s="1" t="s">
        <v>2241</v>
      </c>
      <c r="K290" s="1" t="s">
        <v>2241</v>
      </c>
      <c r="L290" s="1" t="s">
        <v>1017</v>
      </c>
      <c r="M290" s="1" t="s">
        <v>1017</v>
      </c>
      <c r="N290" s="1" t="s">
        <v>1015</v>
      </c>
      <c r="O290" s="1" t="s">
        <v>1018</v>
      </c>
      <c r="P290" s="1" t="s">
        <v>1019</v>
      </c>
      <c r="Q290" s="1" t="s">
        <v>2242</v>
      </c>
      <c r="R290" s="1" t="s">
        <v>1021</v>
      </c>
      <c r="S290" s="1" t="s">
        <v>1022</v>
      </c>
      <c r="T290" s="1" t="s">
        <v>1023</v>
      </c>
    </row>
    <row r="291" s="1" customFormat="1" spans="1:20">
      <c r="A291" s="3">
        <v>18385693361</v>
      </c>
      <c r="B291" s="1" t="s">
        <v>2243</v>
      </c>
      <c r="C291" s="1" t="s">
        <v>1576</v>
      </c>
      <c r="D291" s="1" t="s">
        <v>2244</v>
      </c>
      <c r="E291" s="1" t="s">
        <v>1061</v>
      </c>
      <c r="F291" s="1" t="s">
        <v>1029</v>
      </c>
      <c r="G291" s="1" t="s">
        <v>1014</v>
      </c>
      <c r="H291" s="1" t="s">
        <v>1949</v>
      </c>
      <c r="I291" s="1" t="s">
        <v>1016</v>
      </c>
      <c r="J291" s="1" t="s">
        <v>1949</v>
      </c>
      <c r="K291" s="1" t="s">
        <v>1949</v>
      </c>
      <c r="L291" s="1" t="s">
        <v>1017</v>
      </c>
      <c r="M291" s="1" t="s">
        <v>1017</v>
      </c>
      <c r="N291" s="1" t="s">
        <v>1015</v>
      </c>
      <c r="O291" s="1" t="s">
        <v>1018</v>
      </c>
      <c r="P291" s="1" t="s">
        <v>1019</v>
      </c>
      <c r="Q291" s="1" t="s">
        <v>2245</v>
      </c>
      <c r="R291" s="1" t="s">
        <v>1021</v>
      </c>
      <c r="S291" s="1" t="s">
        <v>1022</v>
      </c>
      <c r="T291" s="1" t="s">
        <v>1023</v>
      </c>
    </row>
    <row r="292" s="1" customFormat="1" spans="1:20">
      <c r="A292" s="3">
        <v>18386107387</v>
      </c>
      <c r="B292" s="1" t="s">
        <v>2246</v>
      </c>
      <c r="C292" s="1" t="s">
        <v>2247</v>
      </c>
      <c r="D292" s="1" t="s">
        <v>2248</v>
      </c>
      <c r="E292" s="1" t="s">
        <v>1028</v>
      </c>
      <c r="F292" s="1" t="s">
        <v>1061</v>
      </c>
      <c r="G292" s="1" t="s">
        <v>1014</v>
      </c>
      <c r="H292" s="1" t="s">
        <v>1479</v>
      </c>
      <c r="I292" s="1" t="s">
        <v>1016</v>
      </c>
      <c r="J292" s="1" t="s">
        <v>1479</v>
      </c>
      <c r="K292" s="1" t="s">
        <v>1479</v>
      </c>
      <c r="L292" s="1" t="s">
        <v>1017</v>
      </c>
      <c r="M292" s="1" t="s">
        <v>1017</v>
      </c>
      <c r="N292" s="1" t="s">
        <v>1015</v>
      </c>
      <c r="O292" s="1" t="s">
        <v>1018</v>
      </c>
      <c r="P292" s="1" t="s">
        <v>1019</v>
      </c>
      <c r="Q292" s="1" t="s">
        <v>2249</v>
      </c>
      <c r="R292" s="1" t="s">
        <v>1021</v>
      </c>
      <c r="S292" s="1" t="s">
        <v>1022</v>
      </c>
      <c r="T292" s="1" t="s">
        <v>1023</v>
      </c>
    </row>
    <row r="293" s="1" customFormat="1" spans="1:20">
      <c r="A293" s="3">
        <v>18386345116</v>
      </c>
      <c r="B293" s="1" t="s">
        <v>2250</v>
      </c>
      <c r="C293" s="1" t="s">
        <v>1972</v>
      </c>
      <c r="D293" s="1" t="s">
        <v>2251</v>
      </c>
      <c r="E293" s="1" t="s">
        <v>1090</v>
      </c>
      <c r="F293" s="1" t="s">
        <v>1029</v>
      </c>
      <c r="G293" s="1" t="s">
        <v>1014</v>
      </c>
      <c r="H293" s="1" t="s">
        <v>2252</v>
      </c>
      <c r="I293" s="1" t="s">
        <v>1016</v>
      </c>
      <c r="J293" s="1" t="s">
        <v>2252</v>
      </c>
      <c r="K293" s="1" t="s">
        <v>2252</v>
      </c>
      <c r="L293" s="1" t="s">
        <v>1017</v>
      </c>
      <c r="M293" s="1" t="s">
        <v>1017</v>
      </c>
      <c r="N293" s="1" t="s">
        <v>1015</v>
      </c>
      <c r="O293" s="1" t="s">
        <v>1018</v>
      </c>
      <c r="P293" s="1" t="s">
        <v>1019</v>
      </c>
      <c r="Q293" s="1" t="s">
        <v>2253</v>
      </c>
      <c r="R293" s="1" t="s">
        <v>1021</v>
      </c>
      <c r="S293" s="1" t="s">
        <v>1022</v>
      </c>
      <c r="T293" s="1" t="s">
        <v>1023</v>
      </c>
    </row>
    <row r="294" s="1" customFormat="1" spans="1:20">
      <c r="A294" s="3">
        <v>18387594854</v>
      </c>
      <c r="B294" s="1" t="s">
        <v>2254</v>
      </c>
      <c r="C294" s="1" t="s">
        <v>1730</v>
      </c>
      <c r="D294" s="1" t="s">
        <v>2255</v>
      </c>
      <c r="E294" s="1" t="s">
        <v>1061</v>
      </c>
      <c r="F294" s="1" t="s">
        <v>1029</v>
      </c>
      <c r="G294" s="1" t="s">
        <v>1014</v>
      </c>
      <c r="H294" s="1" t="s">
        <v>2256</v>
      </c>
      <c r="I294" s="1" t="s">
        <v>1016</v>
      </c>
      <c r="J294" s="1" t="s">
        <v>2256</v>
      </c>
      <c r="K294" s="1" t="s">
        <v>2256</v>
      </c>
      <c r="L294" s="1" t="s">
        <v>1017</v>
      </c>
      <c r="M294" s="1" t="s">
        <v>1017</v>
      </c>
      <c r="N294" s="1" t="s">
        <v>1015</v>
      </c>
      <c r="O294" s="1" t="s">
        <v>1018</v>
      </c>
      <c r="P294" s="1" t="s">
        <v>1019</v>
      </c>
      <c r="Q294" s="1" t="s">
        <v>2257</v>
      </c>
      <c r="R294" s="1" t="s">
        <v>1021</v>
      </c>
      <c r="S294" s="1" t="s">
        <v>1022</v>
      </c>
      <c r="T294" s="1" t="s">
        <v>1023</v>
      </c>
    </row>
    <row r="295" s="1" customFormat="1" spans="1:20">
      <c r="A295" s="3">
        <v>18387774607</v>
      </c>
      <c r="B295" s="1" t="s">
        <v>2258</v>
      </c>
      <c r="C295" s="1" t="s">
        <v>1437</v>
      </c>
      <c r="D295" s="1" t="s">
        <v>2259</v>
      </c>
      <c r="E295" s="1" t="s">
        <v>1028</v>
      </c>
      <c r="F295" s="1" t="s">
        <v>1061</v>
      </c>
      <c r="G295" s="1" t="s">
        <v>1014</v>
      </c>
      <c r="H295" s="1" t="s">
        <v>2062</v>
      </c>
      <c r="I295" s="1" t="s">
        <v>1016</v>
      </c>
      <c r="J295" s="1" t="s">
        <v>2062</v>
      </c>
      <c r="K295" s="1" t="s">
        <v>2062</v>
      </c>
      <c r="L295" s="1" t="s">
        <v>1017</v>
      </c>
      <c r="M295" s="1" t="s">
        <v>1017</v>
      </c>
      <c r="N295" s="1" t="s">
        <v>1015</v>
      </c>
      <c r="O295" s="1" t="s">
        <v>1018</v>
      </c>
      <c r="P295" s="1" t="s">
        <v>1019</v>
      </c>
      <c r="Q295" s="1" t="s">
        <v>2260</v>
      </c>
      <c r="R295" s="1" t="s">
        <v>1021</v>
      </c>
      <c r="S295" s="1" t="s">
        <v>1022</v>
      </c>
      <c r="T295" s="1" t="s">
        <v>1023</v>
      </c>
    </row>
    <row r="296" s="1" customFormat="1" spans="1:20">
      <c r="A296" s="3">
        <v>18387934016</v>
      </c>
      <c r="B296" s="1" t="s">
        <v>2261</v>
      </c>
      <c r="C296" s="1" t="s">
        <v>1409</v>
      </c>
      <c r="D296" s="1" t="s">
        <v>2262</v>
      </c>
      <c r="E296" s="1" t="s">
        <v>1090</v>
      </c>
      <c r="F296" s="1" t="s">
        <v>1028</v>
      </c>
      <c r="G296" s="1" t="s">
        <v>1014</v>
      </c>
      <c r="H296" s="1" t="s">
        <v>2263</v>
      </c>
      <c r="I296" s="1" t="s">
        <v>1016</v>
      </c>
      <c r="J296" s="1" t="s">
        <v>2263</v>
      </c>
      <c r="K296" s="1" t="s">
        <v>2263</v>
      </c>
      <c r="L296" s="1" t="s">
        <v>1017</v>
      </c>
      <c r="M296" s="1" t="s">
        <v>1017</v>
      </c>
      <c r="N296" s="1" t="s">
        <v>1015</v>
      </c>
      <c r="O296" s="1" t="s">
        <v>1018</v>
      </c>
      <c r="P296" s="1" t="s">
        <v>1019</v>
      </c>
      <c r="Q296" s="1" t="s">
        <v>2264</v>
      </c>
      <c r="R296" s="1" t="s">
        <v>1021</v>
      </c>
      <c r="S296" s="1" t="s">
        <v>1022</v>
      </c>
      <c r="T296" s="1" t="s">
        <v>1023</v>
      </c>
    </row>
    <row r="297" s="1" customFormat="1" spans="1:20">
      <c r="A297" s="3">
        <v>18387972724</v>
      </c>
      <c r="B297" s="1" t="s">
        <v>2265</v>
      </c>
      <c r="C297" s="1" t="s">
        <v>1712</v>
      </c>
      <c r="D297" s="1" t="s">
        <v>2266</v>
      </c>
      <c r="E297" s="1" t="s">
        <v>1090</v>
      </c>
      <c r="F297" s="1" t="s">
        <v>1029</v>
      </c>
      <c r="G297" s="1" t="s">
        <v>1014</v>
      </c>
      <c r="H297" s="1" t="s">
        <v>2267</v>
      </c>
      <c r="I297" s="1" t="s">
        <v>1016</v>
      </c>
      <c r="J297" s="1" t="s">
        <v>2267</v>
      </c>
      <c r="K297" s="1" t="s">
        <v>2267</v>
      </c>
      <c r="L297" s="1" t="s">
        <v>1017</v>
      </c>
      <c r="M297" s="1" t="s">
        <v>1017</v>
      </c>
      <c r="N297" s="1" t="s">
        <v>1015</v>
      </c>
      <c r="O297" s="1" t="s">
        <v>1018</v>
      </c>
      <c r="P297" s="1" t="s">
        <v>1019</v>
      </c>
      <c r="Q297" s="1" t="s">
        <v>2268</v>
      </c>
      <c r="R297" s="1" t="s">
        <v>1021</v>
      </c>
      <c r="S297" s="1" t="s">
        <v>1022</v>
      </c>
      <c r="T297" s="1" t="s">
        <v>1023</v>
      </c>
    </row>
    <row r="298" s="1" customFormat="1" spans="1:20">
      <c r="A298" s="3">
        <v>18388039891</v>
      </c>
      <c r="B298" s="1" t="s">
        <v>2269</v>
      </c>
      <c r="C298" s="1" t="s">
        <v>1837</v>
      </c>
      <c r="D298" s="1" t="s">
        <v>2108</v>
      </c>
      <c r="E298" s="1" t="s">
        <v>1090</v>
      </c>
      <c r="F298" s="1" t="s">
        <v>1028</v>
      </c>
      <c r="G298" s="1" t="s">
        <v>1014</v>
      </c>
      <c r="H298" s="1" t="s">
        <v>2024</v>
      </c>
      <c r="I298" s="1" t="s">
        <v>1016</v>
      </c>
      <c r="J298" s="1" t="s">
        <v>2024</v>
      </c>
      <c r="K298" s="1" t="s">
        <v>2024</v>
      </c>
      <c r="L298" s="1" t="s">
        <v>1017</v>
      </c>
      <c r="M298" s="1" t="s">
        <v>1017</v>
      </c>
      <c r="N298" s="1" t="s">
        <v>1015</v>
      </c>
      <c r="O298" s="1" t="s">
        <v>1018</v>
      </c>
      <c r="P298" s="1" t="s">
        <v>1019</v>
      </c>
      <c r="Q298" s="1" t="s">
        <v>2270</v>
      </c>
      <c r="R298" s="1" t="s">
        <v>1021</v>
      </c>
      <c r="S298" s="1" t="s">
        <v>1022</v>
      </c>
      <c r="T298" s="1" t="s">
        <v>1023</v>
      </c>
    </row>
    <row r="299" s="1" customFormat="1" spans="1:20">
      <c r="A299" s="3">
        <v>18388383653</v>
      </c>
      <c r="B299" s="1" t="s">
        <v>2271</v>
      </c>
      <c r="C299" s="1" t="s">
        <v>1972</v>
      </c>
      <c r="D299" s="1" t="s">
        <v>2272</v>
      </c>
      <c r="E299" s="1" t="s">
        <v>1090</v>
      </c>
      <c r="F299" s="1" t="s">
        <v>1029</v>
      </c>
      <c r="G299" s="1" t="s">
        <v>1014</v>
      </c>
      <c r="H299" s="1" t="s">
        <v>2273</v>
      </c>
      <c r="I299" s="1" t="s">
        <v>1016</v>
      </c>
      <c r="J299" s="1" t="s">
        <v>2273</v>
      </c>
      <c r="K299" s="1" t="s">
        <v>2273</v>
      </c>
      <c r="L299" s="1" t="s">
        <v>1017</v>
      </c>
      <c r="M299" s="1" t="s">
        <v>1017</v>
      </c>
      <c r="N299" s="1" t="s">
        <v>1015</v>
      </c>
      <c r="O299" s="1" t="s">
        <v>1018</v>
      </c>
      <c r="P299" s="1" t="s">
        <v>1019</v>
      </c>
      <c r="Q299" s="1" t="s">
        <v>2274</v>
      </c>
      <c r="R299" s="1" t="s">
        <v>1021</v>
      </c>
      <c r="S299" s="1" t="s">
        <v>1022</v>
      </c>
      <c r="T299" s="1" t="s">
        <v>1023</v>
      </c>
    </row>
    <row r="300" s="1" customFormat="1" spans="1:20">
      <c r="A300" s="3">
        <v>18388388589</v>
      </c>
      <c r="B300" s="1" t="s">
        <v>2275</v>
      </c>
      <c r="C300" s="1" t="s">
        <v>1712</v>
      </c>
      <c r="D300" s="1" t="s">
        <v>2069</v>
      </c>
      <c r="E300" s="1" t="s">
        <v>1090</v>
      </c>
      <c r="F300" s="1" t="s">
        <v>1061</v>
      </c>
      <c r="G300" s="1" t="s">
        <v>1014</v>
      </c>
      <c r="H300" s="1" t="s">
        <v>2276</v>
      </c>
      <c r="I300" s="1" t="s">
        <v>1016</v>
      </c>
      <c r="J300" s="1" t="s">
        <v>2276</v>
      </c>
      <c r="K300" s="1" t="s">
        <v>2276</v>
      </c>
      <c r="L300" s="1" t="s">
        <v>1017</v>
      </c>
      <c r="M300" s="1" t="s">
        <v>1017</v>
      </c>
      <c r="N300" s="1" t="s">
        <v>1015</v>
      </c>
      <c r="O300" s="1" t="s">
        <v>1018</v>
      </c>
      <c r="P300" s="1" t="s">
        <v>1019</v>
      </c>
      <c r="Q300" s="1" t="s">
        <v>2277</v>
      </c>
      <c r="R300" s="1" t="s">
        <v>1021</v>
      </c>
      <c r="S300" s="1" t="s">
        <v>1022</v>
      </c>
      <c r="T300" s="1" t="s">
        <v>1023</v>
      </c>
    </row>
    <row r="301" s="1" customFormat="1" spans="1:20">
      <c r="A301" s="3">
        <v>18389229820</v>
      </c>
      <c r="B301" s="1" t="s">
        <v>2278</v>
      </c>
      <c r="C301" s="1" t="s">
        <v>2018</v>
      </c>
      <c r="D301" s="1" t="s">
        <v>2279</v>
      </c>
      <c r="E301" s="1" t="s">
        <v>1090</v>
      </c>
      <c r="F301" s="1" t="s">
        <v>1028</v>
      </c>
      <c r="G301" s="1" t="s">
        <v>1014</v>
      </c>
      <c r="H301" s="1" t="s">
        <v>2020</v>
      </c>
      <c r="I301" s="1" t="s">
        <v>1016</v>
      </c>
      <c r="J301" s="1" t="s">
        <v>2020</v>
      </c>
      <c r="K301" s="1" t="s">
        <v>2020</v>
      </c>
      <c r="L301" s="1" t="s">
        <v>1017</v>
      </c>
      <c r="M301" s="1" t="s">
        <v>1017</v>
      </c>
      <c r="N301" s="1" t="s">
        <v>1015</v>
      </c>
      <c r="O301" s="1" t="s">
        <v>1018</v>
      </c>
      <c r="P301" s="1" t="s">
        <v>1019</v>
      </c>
      <c r="Q301" s="1" t="s">
        <v>2280</v>
      </c>
      <c r="R301" s="1" t="s">
        <v>1021</v>
      </c>
      <c r="S301" s="1" t="s">
        <v>1022</v>
      </c>
      <c r="T301" s="1" t="s">
        <v>1023</v>
      </c>
    </row>
    <row r="302" s="1" customFormat="1" spans="1:20">
      <c r="A302" s="3">
        <v>18389297673</v>
      </c>
      <c r="B302" s="1" t="s">
        <v>2281</v>
      </c>
      <c r="C302" s="1" t="s">
        <v>2086</v>
      </c>
      <c r="D302" s="1" t="s">
        <v>2282</v>
      </c>
      <c r="E302" s="1" t="s">
        <v>1090</v>
      </c>
      <c r="F302" s="1" t="s">
        <v>1028</v>
      </c>
      <c r="G302" s="1" t="s">
        <v>1014</v>
      </c>
      <c r="H302" s="1" t="s">
        <v>2283</v>
      </c>
      <c r="I302" s="1" t="s">
        <v>1016</v>
      </c>
      <c r="J302" s="1" t="s">
        <v>2283</v>
      </c>
      <c r="K302" s="1" t="s">
        <v>2283</v>
      </c>
      <c r="L302" s="1" t="s">
        <v>1017</v>
      </c>
      <c r="M302" s="1" t="s">
        <v>1017</v>
      </c>
      <c r="N302" s="1" t="s">
        <v>1015</v>
      </c>
      <c r="O302" s="1" t="s">
        <v>1018</v>
      </c>
      <c r="P302" s="1" t="s">
        <v>1019</v>
      </c>
      <c r="Q302" s="1" t="s">
        <v>2284</v>
      </c>
      <c r="R302" s="1" t="s">
        <v>1021</v>
      </c>
      <c r="S302" s="1" t="s">
        <v>1022</v>
      </c>
      <c r="T302" s="1" t="s">
        <v>1023</v>
      </c>
    </row>
    <row r="303" s="1" customFormat="1" spans="1:20">
      <c r="A303" s="3">
        <v>18389420371</v>
      </c>
      <c r="B303" s="1" t="s">
        <v>2285</v>
      </c>
      <c r="C303" s="1" t="s">
        <v>2286</v>
      </c>
      <c r="D303" s="1" t="s">
        <v>2287</v>
      </c>
      <c r="E303" s="1" t="s">
        <v>1090</v>
      </c>
      <c r="F303" s="1" t="s">
        <v>1028</v>
      </c>
      <c r="G303" s="1" t="s">
        <v>1014</v>
      </c>
      <c r="H303" s="1" t="s">
        <v>2288</v>
      </c>
      <c r="I303" s="1" t="s">
        <v>1016</v>
      </c>
      <c r="J303" s="1" t="s">
        <v>2288</v>
      </c>
      <c r="K303" s="1" t="s">
        <v>2288</v>
      </c>
      <c r="L303" s="1" t="s">
        <v>1017</v>
      </c>
      <c r="M303" s="1" t="s">
        <v>1017</v>
      </c>
      <c r="N303" s="1" t="s">
        <v>1015</v>
      </c>
      <c r="O303" s="1" t="s">
        <v>1018</v>
      </c>
      <c r="P303" s="1" t="s">
        <v>1019</v>
      </c>
      <c r="Q303" s="1" t="s">
        <v>2289</v>
      </c>
      <c r="R303" s="1" t="s">
        <v>1021</v>
      </c>
      <c r="S303" s="1" t="s">
        <v>1022</v>
      </c>
      <c r="T303" s="1" t="s">
        <v>1023</v>
      </c>
    </row>
    <row r="304" s="1" customFormat="1" spans="1:20">
      <c r="A304" s="3">
        <v>18389569250</v>
      </c>
      <c r="B304" s="1" t="s">
        <v>2290</v>
      </c>
      <c r="C304" s="1" t="s">
        <v>2003</v>
      </c>
      <c r="D304" s="1" t="s">
        <v>2291</v>
      </c>
      <c r="E304" s="1" t="s">
        <v>1028</v>
      </c>
      <c r="F304" s="1" t="s">
        <v>1029</v>
      </c>
      <c r="G304" s="1" t="s">
        <v>1014</v>
      </c>
      <c r="H304" s="1" t="s">
        <v>2292</v>
      </c>
      <c r="I304" s="1" t="s">
        <v>1016</v>
      </c>
      <c r="J304" s="1" t="s">
        <v>2292</v>
      </c>
      <c r="K304" s="1" t="s">
        <v>2292</v>
      </c>
      <c r="L304" s="1" t="s">
        <v>1017</v>
      </c>
      <c r="M304" s="1" t="s">
        <v>1017</v>
      </c>
      <c r="N304" s="1" t="s">
        <v>1015</v>
      </c>
      <c r="O304" s="1" t="s">
        <v>1018</v>
      </c>
      <c r="P304" s="1" t="s">
        <v>1019</v>
      </c>
      <c r="Q304" s="1" t="s">
        <v>2293</v>
      </c>
      <c r="R304" s="1" t="s">
        <v>1021</v>
      </c>
      <c r="S304" s="1" t="s">
        <v>1022</v>
      </c>
      <c r="T304" s="1" t="s">
        <v>1023</v>
      </c>
    </row>
    <row r="305" s="1" customFormat="1" spans="1:20">
      <c r="A305" s="3">
        <v>18389710381</v>
      </c>
      <c r="B305" s="1" t="s">
        <v>2294</v>
      </c>
      <c r="C305" s="1" t="s">
        <v>1437</v>
      </c>
      <c r="D305" s="1" t="s">
        <v>2072</v>
      </c>
      <c r="E305" s="1" t="s">
        <v>1090</v>
      </c>
      <c r="F305" s="1" t="s">
        <v>1028</v>
      </c>
      <c r="G305" s="1" t="s">
        <v>1014</v>
      </c>
      <c r="H305" s="1" t="s">
        <v>2062</v>
      </c>
      <c r="I305" s="1" t="s">
        <v>1016</v>
      </c>
      <c r="J305" s="1" t="s">
        <v>2062</v>
      </c>
      <c r="K305" s="1" t="s">
        <v>2062</v>
      </c>
      <c r="L305" s="1" t="s">
        <v>1017</v>
      </c>
      <c r="M305" s="1" t="s">
        <v>1017</v>
      </c>
      <c r="N305" s="1" t="s">
        <v>1015</v>
      </c>
      <c r="O305" s="1" t="s">
        <v>1018</v>
      </c>
      <c r="P305" s="1" t="s">
        <v>1019</v>
      </c>
      <c r="Q305" s="1" t="s">
        <v>2295</v>
      </c>
      <c r="R305" s="1" t="s">
        <v>1021</v>
      </c>
      <c r="S305" s="1" t="s">
        <v>1022</v>
      </c>
      <c r="T305" s="1" t="s">
        <v>1023</v>
      </c>
    </row>
    <row r="306" s="1" customFormat="1" spans="1:20">
      <c r="A306" s="3">
        <v>18390128601</v>
      </c>
      <c r="B306" s="1" t="s">
        <v>2296</v>
      </c>
      <c r="C306" s="1" t="s">
        <v>1886</v>
      </c>
      <c r="D306" s="1" t="s">
        <v>2180</v>
      </c>
      <c r="E306" s="1" t="s">
        <v>1090</v>
      </c>
      <c r="F306" s="1" t="s">
        <v>1028</v>
      </c>
      <c r="G306" s="1" t="s">
        <v>1014</v>
      </c>
      <c r="H306" s="1" t="s">
        <v>2051</v>
      </c>
      <c r="I306" s="1" t="s">
        <v>1016</v>
      </c>
      <c r="J306" s="1" t="s">
        <v>2051</v>
      </c>
      <c r="K306" s="1" t="s">
        <v>2051</v>
      </c>
      <c r="L306" s="1" t="s">
        <v>1017</v>
      </c>
      <c r="M306" s="1" t="s">
        <v>1017</v>
      </c>
      <c r="N306" s="1" t="s">
        <v>1015</v>
      </c>
      <c r="O306" s="1" t="s">
        <v>1018</v>
      </c>
      <c r="P306" s="1" t="s">
        <v>1019</v>
      </c>
      <c r="Q306" s="1" t="s">
        <v>2297</v>
      </c>
      <c r="R306" s="1" t="s">
        <v>1021</v>
      </c>
      <c r="S306" s="1" t="s">
        <v>1022</v>
      </c>
      <c r="T306" s="1" t="s">
        <v>1023</v>
      </c>
    </row>
    <row r="307" s="1" customFormat="1" spans="1:20">
      <c r="A307" s="3">
        <v>18390137791</v>
      </c>
      <c r="B307" s="1" t="s">
        <v>2298</v>
      </c>
      <c r="C307" s="1" t="s">
        <v>1886</v>
      </c>
      <c r="D307" s="1" t="s">
        <v>2299</v>
      </c>
      <c r="E307" s="1" t="s">
        <v>1090</v>
      </c>
      <c r="F307" s="1" t="s">
        <v>1028</v>
      </c>
      <c r="G307" s="1" t="s">
        <v>1014</v>
      </c>
      <c r="H307" s="1" t="s">
        <v>2051</v>
      </c>
      <c r="I307" s="1" t="s">
        <v>1016</v>
      </c>
      <c r="J307" s="1" t="s">
        <v>2051</v>
      </c>
      <c r="K307" s="1" t="s">
        <v>2051</v>
      </c>
      <c r="L307" s="1" t="s">
        <v>1017</v>
      </c>
      <c r="M307" s="1" t="s">
        <v>1017</v>
      </c>
      <c r="N307" s="1" t="s">
        <v>1015</v>
      </c>
      <c r="O307" s="1" t="s">
        <v>1018</v>
      </c>
      <c r="P307" s="1" t="s">
        <v>1019</v>
      </c>
      <c r="Q307" s="1" t="s">
        <v>2300</v>
      </c>
      <c r="R307" s="1" t="s">
        <v>1021</v>
      </c>
      <c r="S307" s="1" t="s">
        <v>1022</v>
      </c>
      <c r="T307" s="1" t="s">
        <v>1023</v>
      </c>
    </row>
    <row r="308" s="1" customFormat="1" spans="1:20">
      <c r="A308" s="3">
        <v>18393480171</v>
      </c>
      <c r="B308" s="1" t="s">
        <v>2301</v>
      </c>
      <c r="C308" s="1" t="s">
        <v>1324</v>
      </c>
      <c r="D308" s="1" t="s">
        <v>2302</v>
      </c>
      <c r="E308" s="1" t="s">
        <v>1028</v>
      </c>
      <c r="F308" s="1" t="s">
        <v>1029</v>
      </c>
      <c r="G308" s="1" t="s">
        <v>1014</v>
      </c>
      <c r="H308" s="1" t="s">
        <v>2153</v>
      </c>
      <c r="I308" s="1" t="s">
        <v>1016</v>
      </c>
      <c r="J308" s="1" t="s">
        <v>2153</v>
      </c>
      <c r="K308" s="1" t="s">
        <v>2153</v>
      </c>
      <c r="L308" s="1" t="s">
        <v>1017</v>
      </c>
      <c r="M308" s="1" t="s">
        <v>1017</v>
      </c>
      <c r="N308" s="1" t="s">
        <v>1015</v>
      </c>
      <c r="O308" s="1" t="s">
        <v>1018</v>
      </c>
      <c r="P308" s="1" t="s">
        <v>1019</v>
      </c>
      <c r="Q308" s="1" t="s">
        <v>2303</v>
      </c>
      <c r="R308" s="1" t="s">
        <v>1021</v>
      </c>
      <c r="S308" s="1" t="s">
        <v>1022</v>
      </c>
      <c r="T308" s="1" t="s">
        <v>1023</v>
      </c>
    </row>
    <row r="309" s="1" customFormat="1" spans="1:20">
      <c r="A309" s="3">
        <v>18394085122</v>
      </c>
      <c r="B309" s="1" t="s">
        <v>2304</v>
      </c>
      <c r="C309" s="1" t="s">
        <v>1437</v>
      </c>
      <c r="D309" s="1" t="s">
        <v>2305</v>
      </c>
      <c r="E309" s="1" t="s">
        <v>1090</v>
      </c>
      <c r="F309" s="1" t="s">
        <v>1028</v>
      </c>
      <c r="G309" s="1" t="s">
        <v>1014</v>
      </c>
      <c r="H309" s="1" t="s">
        <v>2062</v>
      </c>
      <c r="I309" s="1" t="s">
        <v>1016</v>
      </c>
      <c r="J309" s="1" t="s">
        <v>2062</v>
      </c>
      <c r="K309" s="1" t="s">
        <v>2062</v>
      </c>
      <c r="L309" s="1" t="s">
        <v>1017</v>
      </c>
      <c r="M309" s="1" t="s">
        <v>1017</v>
      </c>
      <c r="N309" s="1" t="s">
        <v>1015</v>
      </c>
      <c r="O309" s="1" t="s">
        <v>1018</v>
      </c>
      <c r="P309" s="1" t="s">
        <v>1019</v>
      </c>
      <c r="Q309" s="1" t="s">
        <v>2306</v>
      </c>
      <c r="R309" s="1" t="s">
        <v>1021</v>
      </c>
      <c r="S309" s="1" t="s">
        <v>1022</v>
      </c>
      <c r="T309" s="1" t="s">
        <v>1023</v>
      </c>
    </row>
    <row r="310" s="1" customFormat="1" spans="1:20">
      <c r="A310" s="3">
        <v>18394776402</v>
      </c>
      <c r="B310" s="1" t="s">
        <v>2307</v>
      </c>
      <c r="C310" s="1" t="s">
        <v>1437</v>
      </c>
      <c r="D310" s="1" t="s">
        <v>2308</v>
      </c>
      <c r="E310" s="1" t="s">
        <v>1090</v>
      </c>
      <c r="F310" s="1" t="s">
        <v>1028</v>
      </c>
      <c r="G310" s="1" t="s">
        <v>1014</v>
      </c>
      <c r="H310" s="1" t="s">
        <v>2062</v>
      </c>
      <c r="I310" s="1" t="s">
        <v>1016</v>
      </c>
      <c r="J310" s="1" t="s">
        <v>2062</v>
      </c>
      <c r="K310" s="1" t="s">
        <v>2062</v>
      </c>
      <c r="L310" s="1" t="s">
        <v>1017</v>
      </c>
      <c r="M310" s="1" t="s">
        <v>1017</v>
      </c>
      <c r="N310" s="1" t="s">
        <v>1015</v>
      </c>
      <c r="O310" s="1" t="s">
        <v>1018</v>
      </c>
      <c r="P310" s="1" t="s">
        <v>1019</v>
      </c>
      <c r="Q310" s="1" t="s">
        <v>2309</v>
      </c>
      <c r="R310" s="1" t="s">
        <v>1021</v>
      </c>
      <c r="S310" s="1" t="s">
        <v>1022</v>
      </c>
      <c r="T310" s="1" t="s">
        <v>1023</v>
      </c>
    </row>
    <row r="311" s="1" customFormat="1" spans="1:20">
      <c r="A311" s="3">
        <v>18394922212</v>
      </c>
      <c r="B311" s="1" t="s">
        <v>2310</v>
      </c>
      <c r="C311" s="1" t="s">
        <v>1712</v>
      </c>
      <c r="D311" s="1" t="s">
        <v>2311</v>
      </c>
      <c r="E311" s="1" t="s">
        <v>1090</v>
      </c>
      <c r="F311" s="1" t="s">
        <v>1061</v>
      </c>
      <c r="G311" s="1" t="s">
        <v>1014</v>
      </c>
      <c r="H311" s="1" t="s">
        <v>2312</v>
      </c>
      <c r="I311" s="1" t="s">
        <v>1016</v>
      </c>
      <c r="J311" s="1" t="s">
        <v>2312</v>
      </c>
      <c r="K311" s="1" t="s">
        <v>2312</v>
      </c>
      <c r="L311" s="1" t="s">
        <v>1017</v>
      </c>
      <c r="M311" s="1" t="s">
        <v>1017</v>
      </c>
      <c r="N311" s="1" t="s">
        <v>1015</v>
      </c>
      <c r="O311" s="1" t="s">
        <v>1018</v>
      </c>
      <c r="P311" s="1" t="s">
        <v>1019</v>
      </c>
      <c r="Q311" s="1" t="s">
        <v>2313</v>
      </c>
      <c r="R311" s="1" t="s">
        <v>1021</v>
      </c>
      <c r="S311" s="1" t="s">
        <v>1022</v>
      </c>
      <c r="T311" s="1" t="s">
        <v>1023</v>
      </c>
    </row>
    <row r="312" s="1" customFormat="1" spans="1:20">
      <c r="A312" s="3">
        <v>18396119994</v>
      </c>
      <c r="B312" s="1" t="s">
        <v>2314</v>
      </c>
      <c r="C312" s="1" t="s">
        <v>2039</v>
      </c>
      <c r="D312" s="1" t="s">
        <v>2315</v>
      </c>
      <c r="E312" s="1" t="s">
        <v>1028</v>
      </c>
      <c r="F312" s="1" t="s">
        <v>1029</v>
      </c>
      <c r="G312" s="1" t="s">
        <v>1014</v>
      </c>
      <c r="H312" s="1" t="s">
        <v>2316</v>
      </c>
      <c r="I312" s="1" t="s">
        <v>1016</v>
      </c>
      <c r="J312" s="1" t="s">
        <v>2316</v>
      </c>
      <c r="K312" s="1" t="s">
        <v>2316</v>
      </c>
      <c r="L312" s="1" t="s">
        <v>1017</v>
      </c>
      <c r="M312" s="1" t="s">
        <v>1017</v>
      </c>
      <c r="N312" s="1" t="s">
        <v>1015</v>
      </c>
      <c r="O312" s="1" t="s">
        <v>1018</v>
      </c>
      <c r="P312" s="1" t="s">
        <v>1019</v>
      </c>
      <c r="Q312" s="1" t="s">
        <v>2317</v>
      </c>
      <c r="R312" s="1" t="s">
        <v>1021</v>
      </c>
      <c r="S312" s="1" t="s">
        <v>1022</v>
      </c>
      <c r="T312" s="1" t="s">
        <v>1023</v>
      </c>
    </row>
    <row r="313" s="1" customFormat="1" spans="1:20">
      <c r="A313" s="3">
        <v>18396142457</v>
      </c>
      <c r="B313" s="1" t="s">
        <v>2318</v>
      </c>
      <c r="C313" s="1" t="s">
        <v>1695</v>
      </c>
      <c r="D313" s="1" t="s">
        <v>2319</v>
      </c>
      <c r="E313" s="1" t="s">
        <v>1061</v>
      </c>
      <c r="F313" s="1" t="s">
        <v>1029</v>
      </c>
      <c r="G313" s="1" t="s">
        <v>1014</v>
      </c>
      <c r="H313" s="1" t="s">
        <v>2320</v>
      </c>
      <c r="I313" s="1" t="s">
        <v>1016</v>
      </c>
      <c r="J313" s="1" t="s">
        <v>2320</v>
      </c>
      <c r="K313" s="1" t="s">
        <v>2320</v>
      </c>
      <c r="L313" s="1" t="s">
        <v>1017</v>
      </c>
      <c r="M313" s="1" t="s">
        <v>1017</v>
      </c>
      <c r="N313" s="1" t="s">
        <v>1015</v>
      </c>
      <c r="O313" s="1" t="s">
        <v>1018</v>
      </c>
      <c r="P313" s="1" t="s">
        <v>1019</v>
      </c>
      <c r="Q313" s="1" t="s">
        <v>2321</v>
      </c>
      <c r="R313" s="1" t="s">
        <v>1021</v>
      </c>
      <c r="S313" s="1" t="s">
        <v>1022</v>
      </c>
      <c r="T313" s="1" t="s">
        <v>1023</v>
      </c>
    </row>
    <row r="314" s="1" customFormat="1" spans="1:20">
      <c r="A314" s="3">
        <v>18396148574</v>
      </c>
      <c r="B314" s="1" t="s">
        <v>2322</v>
      </c>
      <c r="C314" s="1" t="s">
        <v>2323</v>
      </c>
      <c r="D314" s="1" t="s">
        <v>2324</v>
      </c>
      <c r="E314" s="1" t="s">
        <v>1028</v>
      </c>
      <c r="F314" s="1" t="s">
        <v>1061</v>
      </c>
      <c r="G314" s="1" t="s">
        <v>1014</v>
      </c>
      <c r="H314" s="1" t="s">
        <v>2325</v>
      </c>
      <c r="I314" s="1" t="s">
        <v>1016</v>
      </c>
      <c r="J314" s="1" t="s">
        <v>2325</v>
      </c>
      <c r="K314" s="1" t="s">
        <v>2325</v>
      </c>
      <c r="L314" s="1" t="s">
        <v>1017</v>
      </c>
      <c r="M314" s="1" t="s">
        <v>1017</v>
      </c>
      <c r="N314" s="1" t="s">
        <v>1015</v>
      </c>
      <c r="O314" s="1" t="s">
        <v>1018</v>
      </c>
      <c r="P314" s="1" t="s">
        <v>1019</v>
      </c>
      <c r="Q314" s="1" t="s">
        <v>2326</v>
      </c>
      <c r="R314" s="1" t="s">
        <v>1021</v>
      </c>
      <c r="S314" s="1" t="s">
        <v>1022</v>
      </c>
      <c r="T314" s="1" t="s">
        <v>1023</v>
      </c>
    </row>
    <row r="315" s="1" customFormat="1" spans="1:20">
      <c r="A315" s="3">
        <v>18396340631</v>
      </c>
      <c r="B315" s="1" t="s">
        <v>2327</v>
      </c>
      <c r="C315" s="1" t="s">
        <v>1175</v>
      </c>
      <c r="D315" s="1" t="s">
        <v>2328</v>
      </c>
      <c r="E315" s="1" t="s">
        <v>1028</v>
      </c>
      <c r="F315" s="1" t="s">
        <v>1029</v>
      </c>
      <c r="G315" s="1" t="s">
        <v>1014</v>
      </c>
      <c r="H315" s="1" t="s">
        <v>2329</v>
      </c>
      <c r="I315" s="1" t="s">
        <v>1016</v>
      </c>
      <c r="J315" s="1" t="s">
        <v>2329</v>
      </c>
      <c r="K315" s="1" t="s">
        <v>2329</v>
      </c>
      <c r="L315" s="1" t="s">
        <v>1017</v>
      </c>
      <c r="M315" s="1" t="s">
        <v>1017</v>
      </c>
      <c r="N315" s="1" t="s">
        <v>1015</v>
      </c>
      <c r="O315" s="1" t="s">
        <v>1018</v>
      </c>
      <c r="P315" s="1" t="s">
        <v>1019</v>
      </c>
      <c r="Q315" s="1" t="s">
        <v>2330</v>
      </c>
      <c r="R315" s="1" t="s">
        <v>1021</v>
      </c>
      <c r="S315" s="1" t="s">
        <v>1022</v>
      </c>
      <c r="T315" s="1" t="s">
        <v>1023</v>
      </c>
    </row>
    <row r="316" s="1" customFormat="1" spans="1:20">
      <c r="A316" s="3">
        <v>18396628277</v>
      </c>
      <c r="B316" s="1" t="s">
        <v>2331</v>
      </c>
      <c r="C316" s="1" t="s">
        <v>2332</v>
      </c>
      <c r="D316" s="1" t="s">
        <v>2333</v>
      </c>
      <c r="E316" s="1" t="s">
        <v>1028</v>
      </c>
      <c r="F316" s="1" t="s">
        <v>1029</v>
      </c>
      <c r="G316" s="1" t="s">
        <v>1014</v>
      </c>
      <c r="H316" s="1" t="s">
        <v>2334</v>
      </c>
      <c r="I316" s="1" t="s">
        <v>1016</v>
      </c>
      <c r="J316" s="1" t="s">
        <v>2334</v>
      </c>
      <c r="K316" s="1" t="s">
        <v>2334</v>
      </c>
      <c r="L316" s="1" t="s">
        <v>1017</v>
      </c>
      <c r="M316" s="1" t="s">
        <v>1017</v>
      </c>
      <c r="N316" s="1" t="s">
        <v>1015</v>
      </c>
      <c r="O316" s="1" t="s">
        <v>1018</v>
      </c>
      <c r="P316" s="1" t="s">
        <v>1019</v>
      </c>
      <c r="Q316" s="1" t="s">
        <v>2335</v>
      </c>
      <c r="R316" s="1" t="s">
        <v>1021</v>
      </c>
      <c r="S316" s="1" t="s">
        <v>1022</v>
      </c>
      <c r="T316" s="1" t="s">
        <v>1023</v>
      </c>
    </row>
    <row r="317" s="1" customFormat="1" spans="1:20">
      <c r="A317" s="3">
        <v>18397039635</v>
      </c>
      <c r="B317" s="1" t="s">
        <v>2336</v>
      </c>
      <c r="C317" s="1" t="s">
        <v>2323</v>
      </c>
      <c r="D317" s="1" t="s">
        <v>2337</v>
      </c>
      <c r="E317" s="1" t="s">
        <v>1028</v>
      </c>
      <c r="F317" s="1" t="s">
        <v>1061</v>
      </c>
      <c r="G317" s="1" t="s">
        <v>1014</v>
      </c>
      <c r="H317" s="1" t="s">
        <v>2338</v>
      </c>
      <c r="I317" s="1" t="s">
        <v>1016</v>
      </c>
      <c r="J317" s="1" t="s">
        <v>2338</v>
      </c>
      <c r="K317" s="1" t="s">
        <v>2338</v>
      </c>
      <c r="L317" s="1" t="s">
        <v>1017</v>
      </c>
      <c r="M317" s="1" t="s">
        <v>1017</v>
      </c>
      <c r="N317" s="1" t="s">
        <v>1015</v>
      </c>
      <c r="O317" s="1" t="s">
        <v>1018</v>
      </c>
      <c r="P317" s="1" t="s">
        <v>1019</v>
      </c>
      <c r="Q317" s="1" t="s">
        <v>2339</v>
      </c>
      <c r="R317" s="1" t="s">
        <v>1021</v>
      </c>
      <c r="S317" s="1" t="s">
        <v>1022</v>
      </c>
      <c r="T317" s="1" t="s">
        <v>1023</v>
      </c>
    </row>
    <row r="318" s="1" customFormat="1" spans="1:20">
      <c r="A318" s="3">
        <v>18397130093</v>
      </c>
      <c r="B318" s="1" t="s">
        <v>2340</v>
      </c>
      <c r="C318" s="1" t="s">
        <v>1409</v>
      </c>
      <c r="D318" s="1" t="s">
        <v>2341</v>
      </c>
      <c r="E318" s="1" t="s">
        <v>1028</v>
      </c>
      <c r="F318" s="1" t="s">
        <v>1061</v>
      </c>
      <c r="G318" s="1" t="s">
        <v>1014</v>
      </c>
      <c r="H318" s="1" t="s">
        <v>2342</v>
      </c>
      <c r="I318" s="1" t="s">
        <v>1016</v>
      </c>
      <c r="J318" s="1" t="s">
        <v>2342</v>
      </c>
      <c r="K318" s="1" t="s">
        <v>2342</v>
      </c>
      <c r="L318" s="1" t="s">
        <v>1017</v>
      </c>
      <c r="M318" s="1" t="s">
        <v>1017</v>
      </c>
      <c r="N318" s="1" t="s">
        <v>1015</v>
      </c>
      <c r="O318" s="1" t="s">
        <v>1018</v>
      </c>
      <c r="P318" s="1" t="s">
        <v>1019</v>
      </c>
      <c r="Q318" s="1" t="s">
        <v>2343</v>
      </c>
      <c r="R318" s="1" t="s">
        <v>1021</v>
      </c>
      <c r="S318" s="1" t="s">
        <v>1022</v>
      </c>
      <c r="T318" s="1" t="s">
        <v>1023</v>
      </c>
    </row>
    <row r="319" s="1" customFormat="1" spans="1:20">
      <c r="A319" s="3">
        <v>18397277253</v>
      </c>
      <c r="B319" s="1" t="s">
        <v>2344</v>
      </c>
      <c r="C319" s="1" t="s">
        <v>2323</v>
      </c>
      <c r="D319" s="1" t="s">
        <v>2345</v>
      </c>
      <c r="E319" s="1" t="s">
        <v>1028</v>
      </c>
      <c r="F319" s="1" t="s">
        <v>1061</v>
      </c>
      <c r="G319" s="1" t="s">
        <v>1014</v>
      </c>
      <c r="H319" s="1" t="s">
        <v>2338</v>
      </c>
      <c r="I319" s="1" t="s">
        <v>1016</v>
      </c>
      <c r="J319" s="1" t="s">
        <v>2338</v>
      </c>
      <c r="K319" s="1" t="s">
        <v>2338</v>
      </c>
      <c r="L319" s="1" t="s">
        <v>1017</v>
      </c>
      <c r="M319" s="1" t="s">
        <v>1017</v>
      </c>
      <c r="N319" s="1" t="s">
        <v>1015</v>
      </c>
      <c r="O319" s="1" t="s">
        <v>1018</v>
      </c>
      <c r="P319" s="1" t="s">
        <v>1019</v>
      </c>
      <c r="Q319" s="1" t="s">
        <v>2346</v>
      </c>
      <c r="R319" s="1" t="s">
        <v>1021</v>
      </c>
      <c r="S319" s="1" t="s">
        <v>1022</v>
      </c>
      <c r="T319" s="1" t="s">
        <v>1023</v>
      </c>
    </row>
    <row r="320" s="1" customFormat="1" spans="1:20">
      <c r="A320" s="3">
        <v>18397688113</v>
      </c>
      <c r="B320" s="1" t="s">
        <v>2347</v>
      </c>
      <c r="C320" s="1" t="s">
        <v>1437</v>
      </c>
      <c r="D320" s="1" t="s">
        <v>2348</v>
      </c>
      <c r="E320" s="1" t="s">
        <v>1061</v>
      </c>
      <c r="F320" s="1" t="s">
        <v>1029</v>
      </c>
      <c r="G320" s="1" t="s">
        <v>1014</v>
      </c>
      <c r="H320" s="1" t="s">
        <v>2349</v>
      </c>
      <c r="I320" s="1" t="s">
        <v>1016</v>
      </c>
      <c r="J320" s="1" t="s">
        <v>2349</v>
      </c>
      <c r="K320" s="1" t="s">
        <v>2349</v>
      </c>
      <c r="L320" s="1" t="s">
        <v>1017</v>
      </c>
      <c r="M320" s="1" t="s">
        <v>1017</v>
      </c>
      <c r="N320" s="1" t="s">
        <v>1015</v>
      </c>
      <c r="O320" s="1" t="s">
        <v>1018</v>
      </c>
      <c r="P320" s="1" t="s">
        <v>1019</v>
      </c>
      <c r="Q320" s="1" t="s">
        <v>2350</v>
      </c>
      <c r="R320" s="1" t="s">
        <v>1021</v>
      </c>
      <c r="S320" s="1" t="s">
        <v>1022</v>
      </c>
      <c r="T320" s="1" t="s">
        <v>1023</v>
      </c>
    </row>
    <row r="321" s="1" customFormat="1" spans="1:20">
      <c r="A321" s="3">
        <v>18397871254</v>
      </c>
      <c r="B321" s="1" t="s">
        <v>2351</v>
      </c>
      <c r="C321" s="1" t="s">
        <v>1886</v>
      </c>
      <c r="D321" s="1" t="s">
        <v>2352</v>
      </c>
      <c r="E321" s="1" t="s">
        <v>1028</v>
      </c>
      <c r="F321" s="1" t="s">
        <v>1061</v>
      </c>
      <c r="G321" s="1" t="s">
        <v>1014</v>
      </c>
      <c r="H321" s="1" t="s">
        <v>2051</v>
      </c>
      <c r="I321" s="1" t="s">
        <v>1016</v>
      </c>
      <c r="J321" s="1" t="s">
        <v>2051</v>
      </c>
      <c r="K321" s="1" t="s">
        <v>2051</v>
      </c>
      <c r="L321" s="1" t="s">
        <v>1017</v>
      </c>
      <c r="M321" s="1" t="s">
        <v>1017</v>
      </c>
      <c r="N321" s="1" t="s">
        <v>1015</v>
      </c>
      <c r="O321" s="1" t="s">
        <v>1018</v>
      </c>
      <c r="P321" s="1" t="s">
        <v>1019</v>
      </c>
      <c r="Q321" s="1" t="s">
        <v>2353</v>
      </c>
      <c r="R321" s="1" t="s">
        <v>1021</v>
      </c>
      <c r="S321" s="1" t="s">
        <v>1022</v>
      </c>
      <c r="T321" s="1" t="s">
        <v>1023</v>
      </c>
    </row>
    <row r="322" s="1" customFormat="1" spans="1:20">
      <c r="A322" s="3">
        <v>18398025765</v>
      </c>
      <c r="B322" s="1" t="s">
        <v>2354</v>
      </c>
      <c r="C322" s="1" t="s">
        <v>2355</v>
      </c>
      <c r="D322" s="1" t="s">
        <v>2356</v>
      </c>
      <c r="E322" s="1" t="s">
        <v>1028</v>
      </c>
      <c r="F322" s="1" t="s">
        <v>1029</v>
      </c>
      <c r="G322" s="1" t="s">
        <v>1014</v>
      </c>
      <c r="H322" s="1" t="s">
        <v>2357</v>
      </c>
      <c r="I322" s="1" t="s">
        <v>1016</v>
      </c>
      <c r="J322" s="1" t="s">
        <v>2357</v>
      </c>
      <c r="K322" s="1" t="s">
        <v>2357</v>
      </c>
      <c r="L322" s="1" t="s">
        <v>1017</v>
      </c>
      <c r="M322" s="1" t="s">
        <v>1017</v>
      </c>
      <c r="N322" s="1" t="s">
        <v>1015</v>
      </c>
      <c r="O322" s="1" t="s">
        <v>1018</v>
      </c>
      <c r="P322" s="1" t="s">
        <v>1019</v>
      </c>
      <c r="Q322" s="1" t="s">
        <v>2358</v>
      </c>
      <c r="R322" s="1" t="s">
        <v>1021</v>
      </c>
      <c r="S322" s="1" t="s">
        <v>1022</v>
      </c>
      <c r="T322" s="1" t="s">
        <v>1023</v>
      </c>
    </row>
    <row r="323" s="1" customFormat="1" spans="1:20">
      <c r="A323" s="3">
        <v>18398061468</v>
      </c>
      <c r="B323" s="1" t="s">
        <v>2359</v>
      </c>
      <c r="C323" s="1" t="s">
        <v>1821</v>
      </c>
      <c r="D323" s="1" t="s">
        <v>2360</v>
      </c>
      <c r="E323" s="1" t="s">
        <v>1028</v>
      </c>
      <c r="F323" s="1" t="s">
        <v>1029</v>
      </c>
      <c r="G323" s="1" t="s">
        <v>1014</v>
      </c>
      <c r="H323" s="1" t="s">
        <v>1167</v>
      </c>
      <c r="I323" s="1" t="s">
        <v>1016</v>
      </c>
      <c r="J323" s="1" t="s">
        <v>1167</v>
      </c>
      <c r="K323" s="1" t="s">
        <v>1167</v>
      </c>
      <c r="L323" s="1" t="s">
        <v>1017</v>
      </c>
      <c r="M323" s="1" t="s">
        <v>1017</v>
      </c>
      <c r="N323" s="1" t="s">
        <v>1015</v>
      </c>
      <c r="O323" s="1" t="s">
        <v>1018</v>
      </c>
      <c r="P323" s="1" t="s">
        <v>1019</v>
      </c>
      <c r="Q323" s="1" t="s">
        <v>2361</v>
      </c>
      <c r="R323" s="1" t="s">
        <v>1021</v>
      </c>
      <c r="S323" s="1" t="s">
        <v>1022</v>
      </c>
      <c r="T323" s="1" t="s">
        <v>1023</v>
      </c>
    </row>
    <row r="324" s="1" customFormat="1" spans="1:20">
      <c r="A324" s="3">
        <v>18398230419</v>
      </c>
      <c r="B324" s="1" t="s">
        <v>2362</v>
      </c>
      <c r="C324" s="1" t="s">
        <v>1990</v>
      </c>
      <c r="D324" s="1" t="s">
        <v>2363</v>
      </c>
      <c r="E324" s="1" t="s">
        <v>1028</v>
      </c>
      <c r="F324" s="1" t="s">
        <v>1061</v>
      </c>
      <c r="G324" s="1" t="s">
        <v>1014</v>
      </c>
      <c r="H324" s="1" t="s">
        <v>2364</v>
      </c>
      <c r="I324" s="1" t="s">
        <v>1016</v>
      </c>
      <c r="J324" s="1" t="s">
        <v>2364</v>
      </c>
      <c r="K324" s="1" t="s">
        <v>2364</v>
      </c>
      <c r="L324" s="1" t="s">
        <v>1017</v>
      </c>
      <c r="M324" s="1" t="s">
        <v>1017</v>
      </c>
      <c r="N324" s="1" t="s">
        <v>1015</v>
      </c>
      <c r="O324" s="1" t="s">
        <v>1018</v>
      </c>
      <c r="P324" s="1" t="s">
        <v>1019</v>
      </c>
      <c r="Q324" s="1" t="s">
        <v>2365</v>
      </c>
      <c r="R324" s="1" t="s">
        <v>1021</v>
      </c>
      <c r="S324" s="1" t="s">
        <v>1022</v>
      </c>
      <c r="T324" s="1" t="s">
        <v>1023</v>
      </c>
    </row>
    <row r="325" s="1" customFormat="1" spans="1:20">
      <c r="A325" s="3">
        <v>18398366971</v>
      </c>
      <c r="B325" s="1" t="s">
        <v>2366</v>
      </c>
      <c r="C325" s="1" t="s">
        <v>2323</v>
      </c>
      <c r="D325" s="1" t="s">
        <v>2367</v>
      </c>
      <c r="E325" s="1" t="s">
        <v>1028</v>
      </c>
      <c r="F325" s="1" t="s">
        <v>1061</v>
      </c>
      <c r="G325" s="1" t="s">
        <v>1014</v>
      </c>
      <c r="H325" s="1" t="s">
        <v>2338</v>
      </c>
      <c r="I325" s="1" t="s">
        <v>1016</v>
      </c>
      <c r="J325" s="1" t="s">
        <v>2338</v>
      </c>
      <c r="K325" s="1" t="s">
        <v>2338</v>
      </c>
      <c r="L325" s="1" t="s">
        <v>1017</v>
      </c>
      <c r="M325" s="1" t="s">
        <v>1017</v>
      </c>
      <c r="N325" s="1" t="s">
        <v>1015</v>
      </c>
      <c r="O325" s="1" t="s">
        <v>1018</v>
      </c>
      <c r="P325" s="1" t="s">
        <v>1019</v>
      </c>
      <c r="Q325" s="1" t="s">
        <v>2368</v>
      </c>
      <c r="R325" s="1" t="s">
        <v>1021</v>
      </c>
      <c r="S325" s="1" t="s">
        <v>1022</v>
      </c>
      <c r="T325" s="1" t="s">
        <v>1023</v>
      </c>
    </row>
    <row r="326" s="1" customFormat="1" spans="1:20">
      <c r="A326" s="3">
        <v>18398389917</v>
      </c>
      <c r="B326" s="1" t="s">
        <v>2369</v>
      </c>
      <c r="C326" s="1" t="s">
        <v>1503</v>
      </c>
      <c r="D326" s="1" t="s">
        <v>2370</v>
      </c>
      <c r="E326" s="1" t="s">
        <v>1028</v>
      </c>
      <c r="F326" s="1" t="s">
        <v>1029</v>
      </c>
      <c r="G326" s="1" t="s">
        <v>1014</v>
      </c>
      <c r="H326" s="1" t="s">
        <v>2371</v>
      </c>
      <c r="I326" s="1" t="s">
        <v>1016</v>
      </c>
      <c r="J326" s="1" t="s">
        <v>2371</v>
      </c>
      <c r="K326" s="1" t="s">
        <v>2371</v>
      </c>
      <c r="L326" s="1" t="s">
        <v>1017</v>
      </c>
      <c r="M326" s="1" t="s">
        <v>1017</v>
      </c>
      <c r="N326" s="1" t="s">
        <v>1015</v>
      </c>
      <c r="O326" s="1" t="s">
        <v>1018</v>
      </c>
      <c r="P326" s="1" t="s">
        <v>1019</v>
      </c>
      <c r="Q326" s="1" t="s">
        <v>2372</v>
      </c>
      <c r="R326" s="1" t="s">
        <v>1021</v>
      </c>
      <c r="S326" s="1" t="s">
        <v>1022</v>
      </c>
      <c r="T326" s="1" t="s">
        <v>1023</v>
      </c>
    </row>
    <row r="327" s="1" customFormat="1" spans="1:20">
      <c r="A327" s="3">
        <v>18398557812</v>
      </c>
      <c r="B327" s="1" t="s">
        <v>2373</v>
      </c>
      <c r="C327" s="1" t="s">
        <v>1264</v>
      </c>
      <c r="D327" s="1" t="s">
        <v>1265</v>
      </c>
      <c r="E327" s="1" t="s">
        <v>1061</v>
      </c>
      <c r="F327" s="1" t="s">
        <v>1029</v>
      </c>
      <c r="G327" s="1" t="s">
        <v>1014</v>
      </c>
      <c r="H327" s="1" t="s">
        <v>2008</v>
      </c>
      <c r="I327" s="1" t="s">
        <v>1016</v>
      </c>
      <c r="J327" s="1" t="s">
        <v>2008</v>
      </c>
      <c r="K327" s="1" t="s">
        <v>2008</v>
      </c>
      <c r="L327" s="1" t="s">
        <v>1017</v>
      </c>
      <c r="M327" s="1" t="s">
        <v>1017</v>
      </c>
      <c r="N327" s="1" t="s">
        <v>1015</v>
      </c>
      <c r="O327" s="1" t="s">
        <v>1018</v>
      </c>
      <c r="P327" s="1" t="s">
        <v>1019</v>
      </c>
      <c r="Q327" s="1" t="s">
        <v>2374</v>
      </c>
      <c r="R327" s="1" t="s">
        <v>1021</v>
      </c>
      <c r="S327" s="1" t="s">
        <v>1022</v>
      </c>
      <c r="T327" s="1" t="s">
        <v>1023</v>
      </c>
    </row>
    <row r="328" s="1" customFormat="1" spans="1:20">
      <c r="A328" s="3">
        <v>18398593526</v>
      </c>
      <c r="B328" s="1" t="s">
        <v>2375</v>
      </c>
      <c r="C328" s="1" t="s">
        <v>2142</v>
      </c>
      <c r="D328" s="1" t="s">
        <v>2376</v>
      </c>
      <c r="E328" s="1" t="s">
        <v>1028</v>
      </c>
      <c r="F328" s="1" t="s">
        <v>1029</v>
      </c>
      <c r="G328" s="1" t="s">
        <v>1014</v>
      </c>
      <c r="H328" s="1" t="s">
        <v>2377</v>
      </c>
      <c r="I328" s="1" t="s">
        <v>1016</v>
      </c>
      <c r="J328" s="1" t="s">
        <v>2377</v>
      </c>
      <c r="K328" s="1" t="s">
        <v>2377</v>
      </c>
      <c r="L328" s="1" t="s">
        <v>1017</v>
      </c>
      <c r="M328" s="1" t="s">
        <v>1017</v>
      </c>
      <c r="N328" s="1" t="s">
        <v>1015</v>
      </c>
      <c r="O328" s="1" t="s">
        <v>1018</v>
      </c>
      <c r="P328" s="1" t="s">
        <v>1019</v>
      </c>
      <c r="Q328" s="1" t="s">
        <v>2378</v>
      </c>
      <c r="R328" s="1" t="s">
        <v>1021</v>
      </c>
      <c r="S328" s="1" t="s">
        <v>1022</v>
      </c>
      <c r="T328" s="1" t="s">
        <v>1023</v>
      </c>
    </row>
    <row r="329" s="1" customFormat="1" spans="1:20">
      <c r="A329" s="3">
        <v>18398866543</v>
      </c>
      <c r="B329" s="1" t="s">
        <v>2379</v>
      </c>
      <c r="C329" s="1" t="s">
        <v>1821</v>
      </c>
      <c r="D329" s="1" t="s">
        <v>2380</v>
      </c>
      <c r="E329" s="1" t="s">
        <v>1028</v>
      </c>
      <c r="F329" s="1" t="s">
        <v>1029</v>
      </c>
      <c r="G329" s="1" t="s">
        <v>1014</v>
      </c>
      <c r="H329" s="1" t="s">
        <v>1167</v>
      </c>
      <c r="I329" s="1" t="s">
        <v>1016</v>
      </c>
      <c r="J329" s="1" t="s">
        <v>1167</v>
      </c>
      <c r="K329" s="1" t="s">
        <v>1167</v>
      </c>
      <c r="L329" s="1" t="s">
        <v>1017</v>
      </c>
      <c r="M329" s="1" t="s">
        <v>1017</v>
      </c>
      <c r="N329" s="1" t="s">
        <v>1015</v>
      </c>
      <c r="O329" s="1" t="s">
        <v>1018</v>
      </c>
      <c r="P329" s="1" t="s">
        <v>1019</v>
      </c>
      <c r="Q329" s="1" t="s">
        <v>2381</v>
      </c>
      <c r="R329" s="1" t="s">
        <v>1021</v>
      </c>
      <c r="S329" s="1" t="s">
        <v>1022</v>
      </c>
      <c r="T329" s="1" t="s">
        <v>1023</v>
      </c>
    </row>
    <row r="330" s="1" customFormat="1" spans="1:20">
      <c r="A330" s="3">
        <v>18402224098</v>
      </c>
      <c r="B330" s="1" t="s">
        <v>2382</v>
      </c>
      <c r="C330" s="1" t="s">
        <v>1837</v>
      </c>
      <c r="D330" s="1" t="s">
        <v>2383</v>
      </c>
      <c r="E330" s="1" t="s">
        <v>1028</v>
      </c>
      <c r="F330" s="1" t="s">
        <v>1061</v>
      </c>
      <c r="G330" s="1" t="s">
        <v>1014</v>
      </c>
      <c r="H330" s="1" t="s">
        <v>2024</v>
      </c>
      <c r="I330" s="1" t="s">
        <v>1016</v>
      </c>
      <c r="J330" s="1" t="s">
        <v>2024</v>
      </c>
      <c r="K330" s="1" t="s">
        <v>2024</v>
      </c>
      <c r="L330" s="1" t="s">
        <v>1017</v>
      </c>
      <c r="M330" s="1" t="s">
        <v>1017</v>
      </c>
      <c r="N330" s="1" t="s">
        <v>1015</v>
      </c>
      <c r="O330" s="1" t="s">
        <v>1018</v>
      </c>
      <c r="P330" s="1" t="s">
        <v>1019</v>
      </c>
      <c r="Q330" s="1" t="s">
        <v>2384</v>
      </c>
      <c r="R330" s="1" t="s">
        <v>1021</v>
      </c>
      <c r="S330" s="1" t="s">
        <v>1022</v>
      </c>
      <c r="T330" s="1" t="s">
        <v>1023</v>
      </c>
    </row>
    <row r="331" s="1" customFormat="1" spans="1:20">
      <c r="A331" s="3">
        <v>18402458669</v>
      </c>
      <c r="B331" s="1" t="s">
        <v>2385</v>
      </c>
      <c r="C331" s="1" t="s">
        <v>2286</v>
      </c>
      <c r="D331" s="1" t="s">
        <v>2287</v>
      </c>
      <c r="E331" s="1" t="s">
        <v>1028</v>
      </c>
      <c r="F331" s="1" t="s">
        <v>1061</v>
      </c>
      <c r="G331" s="1" t="s">
        <v>1014</v>
      </c>
      <c r="H331" s="1" t="s">
        <v>2288</v>
      </c>
      <c r="I331" s="1" t="s">
        <v>1016</v>
      </c>
      <c r="J331" s="1" t="s">
        <v>2288</v>
      </c>
      <c r="K331" s="1" t="s">
        <v>2288</v>
      </c>
      <c r="L331" s="1" t="s">
        <v>1017</v>
      </c>
      <c r="M331" s="1" t="s">
        <v>1017</v>
      </c>
      <c r="N331" s="1" t="s">
        <v>1015</v>
      </c>
      <c r="O331" s="1" t="s">
        <v>1018</v>
      </c>
      <c r="P331" s="1" t="s">
        <v>1019</v>
      </c>
      <c r="Q331" s="1" t="s">
        <v>2386</v>
      </c>
      <c r="R331" s="1" t="s">
        <v>1021</v>
      </c>
      <c r="S331" s="1" t="s">
        <v>1022</v>
      </c>
      <c r="T331" s="1" t="s">
        <v>1023</v>
      </c>
    </row>
    <row r="332" s="1" customFormat="1" spans="1:20">
      <c r="A332" s="3">
        <v>18402690613</v>
      </c>
      <c r="B332" s="1" t="s">
        <v>2387</v>
      </c>
      <c r="C332" s="1" t="s">
        <v>2388</v>
      </c>
      <c r="D332" s="1" t="s">
        <v>2389</v>
      </c>
      <c r="E332" s="1" t="s">
        <v>1061</v>
      </c>
      <c r="F332" s="1" t="s">
        <v>1029</v>
      </c>
      <c r="G332" s="1" t="s">
        <v>1014</v>
      </c>
      <c r="H332" s="1" t="s">
        <v>2390</v>
      </c>
      <c r="I332" s="1" t="s">
        <v>1016</v>
      </c>
      <c r="J332" s="1" t="s">
        <v>2390</v>
      </c>
      <c r="K332" s="1" t="s">
        <v>2390</v>
      </c>
      <c r="L332" s="1" t="s">
        <v>1017</v>
      </c>
      <c r="M332" s="1" t="s">
        <v>1017</v>
      </c>
      <c r="N332" s="1" t="s">
        <v>1015</v>
      </c>
      <c r="O332" s="1" t="s">
        <v>1018</v>
      </c>
      <c r="P332" s="1" t="s">
        <v>1019</v>
      </c>
      <c r="Q332" s="1" t="s">
        <v>2391</v>
      </c>
      <c r="R332" s="1" t="s">
        <v>1021</v>
      </c>
      <c r="S332" s="1" t="s">
        <v>1022</v>
      </c>
      <c r="T332" s="1" t="s">
        <v>1023</v>
      </c>
    </row>
    <row r="333" s="1" customFormat="1" spans="1:20">
      <c r="A333" s="3">
        <v>18403247764</v>
      </c>
      <c r="B333" s="1" t="s">
        <v>2392</v>
      </c>
      <c r="C333" s="1" t="s">
        <v>2003</v>
      </c>
      <c r="D333" s="1" t="s">
        <v>2393</v>
      </c>
      <c r="E333" s="1" t="s">
        <v>1061</v>
      </c>
      <c r="F333" s="1" t="s">
        <v>1029</v>
      </c>
      <c r="G333" s="1" t="s">
        <v>1014</v>
      </c>
      <c r="H333" s="1" t="s">
        <v>2394</v>
      </c>
      <c r="I333" s="1" t="s">
        <v>1016</v>
      </c>
      <c r="J333" s="1" t="s">
        <v>2394</v>
      </c>
      <c r="K333" s="1" t="s">
        <v>2394</v>
      </c>
      <c r="L333" s="1" t="s">
        <v>1017</v>
      </c>
      <c r="M333" s="1" t="s">
        <v>1017</v>
      </c>
      <c r="N333" s="1" t="s">
        <v>1015</v>
      </c>
      <c r="O333" s="1" t="s">
        <v>1018</v>
      </c>
      <c r="P333" s="1" t="s">
        <v>1019</v>
      </c>
      <c r="Q333" s="1" t="s">
        <v>2395</v>
      </c>
      <c r="R333" s="1" t="s">
        <v>1021</v>
      </c>
      <c r="S333" s="1" t="s">
        <v>1022</v>
      </c>
      <c r="T333" s="1" t="s">
        <v>1023</v>
      </c>
    </row>
    <row r="334" s="1" customFormat="1" spans="1:20">
      <c r="A334" s="3">
        <v>18403226849</v>
      </c>
      <c r="B334" s="1" t="s">
        <v>2396</v>
      </c>
      <c r="C334" s="1" t="s">
        <v>2397</v>
      </c>
      <c r="D334" s="1" t="s">
        <v>2398</v>
      </c>
      <c r="E334" s="1" t="s">
        <v>1028</v>
      </c>
      <c r="F334" s="1" t="s">
        <v>1061</v>
      </c>
      <c r="G334" s="1" t="s">
        <v>1014</v>
      </c>
      <c r="H334" s="1" t="s">
        <v>2399</v>
      </c>
      <c r="I334" s="1" t="s">
        <v>1016</v>
      </c>
      <c r="J334" s="1" t="s">
        <v>2399</v>
      </c>
      <c r="K334" s="1" t="s">
        <v>2399</v>
      </c>
      <c r="L334" s="1" t="s">
        <v>1017</v>
      </c>
      <c r="M334" s="1" t="s">
        <v>1017</v>
      </c>
      <c r="N334" s="1" t="s">
        <v>1015</v>
      </c>
      <c r="O334" s="1" t="s">
        <v>1018</v>
      </c>
      <c r="P334" s="1" t="s">
        <v>1019</v>
      </c>
      <c r="Q334" s="1" t="s">
        <v>2400</v>
      </c>
      <c r="R334" s="1" t="s">
        <v>1021</v>
      </c>
      <c r="S334" s="1" t="s">
        <v>1022</v>
      </c>
      <c r="T334" s="1" t="s">
        <v>1023</v>
      </c>
    </row>
    <row r="335" s="1" customFormat="1" spans="1:20">
      <c r="A335" s="3">
        <v>18403340231</v>
      </c>
      <c r="B335" s="1" t="s">
        <v>2401</v>
      </c>
      <c r="C335" s="1" t="s">
        <v>1730</v>
      </c>
      <c r="D335" s="1" t="s">
        <v>2402</v>
      </c>
      <c r="E335" s="1" t="s">
        <v>1028</v>
      </c>
      <c r="F335" s="1" t="s">
        <v>1061</v>
      </c>
      <c r="G335" s="1" t="s">
        <v>1014</v>
      </c>
      <c r="H335" s="1" t="s">
        <v>2256</v>
      </c>
      <c r="I335" s="1" t="s">
        <v>1016</v>
      </c>
      <c r="J335" s="1" t="s">
        <v>2256</v>
      </c>
      <c r="K335" s="1" t="s">
        <v>2256</v>
      </c>
      <c r="L335" s="1" t="s">
        <v>1017</v>
      </c>
      <c r="M335" s="1" t="s">
        <v>1017</v>
      </c>
      <c r="N335" s="1" t="s">
        <v>1015</v>
      </c>
      <c r="O335" s="1" t="s">
        <v>1018</v>
      </c>
      <c r="P335" s="1" t="s">
        <v>1019</v>
      </c>
      <c r="Q335" s="1" t="s">
        <v>2403</v>
      </c>
      <c r="R335" s="1" t="s">
        <v>1021</v>
      </c>
      <c r="S335" s="1" t="s">
        <v>1022</v>
      </c>
      <c r="T335" s="1" t="s">
        <v>1023</v>
      </c>
    </row>
    <row r="336" s="1" customFormat="1" spans="1:20">
      <c r="A336" s="3">
        <v>18403733667</v>
      </c>
      <c r="B336" s="1" t="s">
        <v>2404</v>
      </c>
      <c r="C336" s="1" t="s">
        <v>2405</v>
      </c>
      <c r="D336" s="1" t="s">
        <v>2406</v>
      </c>
      <c r="E336" s="1" t="s">
        <v>1028</v>
      </c>
      <c r="F336" s="1" t="s">
        <v>1061</v>
      </c>
      <c r="G336" s="1" t="s">
        <v>1014</v>
      </c>
      <c r="H336" s="1" t="s">
        <v>2407</v>
      </c>
      <c r="I336" s="1" t="s">
        <v>1016</v>
      </c>
      <c r="J336" s="1" t="s">
        <v>2407</v>
      </c>
      <c r="K336" s="1" t="s">
        <v>2407</v>
      </c>
      <c r="L336" s="1" t="s">
        <v>1017</v>
      </c>
      <c r="M336" s="1" t="s">
        <v>1017</v>
      </c>
      <c r="N336" s="1" t="s">
        <v>1015</v>
      </c>
      <c r="O336" s="1" t="s">
        <v>1018</v>
      </c>
      <c r="P336" s="1" t="s">
        <v>1019</v>
      </c>
      <c r="Q336" s="1" t="s">
        <v>2408</v>
      </c>
      <c r="R336" s="1" t="s">
        <v>1021</v>
      </c>
      <c r="S336" s="1" t="s">
        <v>1022</v>
      </c>
      <c r="T336" s="1" t="s">
        <v>1023</v>
      </c>
    </row>
    <row r="337" s="1" customFormat="1" spans="1:20">
      <c r="A337" s="3">
        <v>18404015697</v>
      </c>
      <c r="B337" s="1" t="s">
        <v>2409</v>
      </c>
      <c r="C337" s="1" t="s">
        <v>1530</v>
      </c>
      <c r="D337" s="1" t="s">
        <v>2204</v>
      </c>
      <c r="E337" s="1" t="s">
        <v>1028</v>
      </c>
      <c r="F337" s="1" t="s">
        <v>1061</v>
      </c>
      <c r="G337" s="1" t="s">
        <v>1014</v>
      </c>
      <c r="H337" s="1" t="s">
        <v>2410</v>
      </c>
      <c r="I337" s="1" t="s">
        <v>1016</v>
      </c>
      <c r="J337" s="1" t="s">
        <v>2410</v>
      </c>
      <c r="K337" s="1" t="s">
        <v>2410</v>
      </c>
      <c r="L337" s="1" t="s">
        <v>1017</v>
      </c>
      <c r="M337" s="1" t="s">
        <v>1017</v>
      </c>
      <c r="N337" s="1" t="s">
        <v>1015</v>
      </c>
      <c r="O337" s="1" t="s">
        <v>1018</v>
      </c>
      <c r="P337" s="1" t="s">
        <v>1019</v>
      </c>
      <c r="Q337" s="1" t="s">
        <v>2411</v>
      </c>
      <c r="R337" s="1" t="s">
        <v>1021</v>
      </c>
      <c r="S337" s="1" t="s">
        <v>1022</v>
      </c>
      <c r="T337" s="1" t="s">
        <v>1023</v>
      </c>
    </row>
    <row r="338" s="1" customFormat="1" spans="1:20">
      <c r="A338" s="3">
        <v>18404669826</v>
      </c>
      <c r="B338" s="1" t="s">
        <v>2412</v>
      </c>
      <c r="C338" s="1" t="s">
        <v>2413</v>
      </c>
      <c r="D338" s="1" t="s">
        <v>2414</v>
      </c>
      <c r="E338" s="1" t="s">
        <v>1028</v>
      </c>
      <c r="F338" s="1" t="s">
        <v>1061</v>
      </c>
      <c r="G338" s="1" t="s">
        <v>1014</v>
      </c>
      <c r="H338" s="1" t="s">
        <v>2415</v>
      </c>
      <c r="I338" s="1" t="s">
        <v>1016</v>
      </c>
      <c r="J338" s="1" t="s">
        <v>2415</v>
      </c>
      <c r="K338" s="1" t="s">
        <v>2415</v>
      </c>
      <c r="L338" s="1" t="s">
        <v>1017</v>
      </c>
      <c r="M338" s="1" t="s">
        <v>1017</v>
      </c>
      <c r="N338" s="1" t="s">
        <v>1015</v>
      </c>
      <c r="O338" s="1" t="s">
        <v>1018</v>
      </c>
      <c r="P338" s="1" t="s">
        <v>1019</v>
      </c>
      <c r="Q338" s="1" t="s">
        <v>2416</v>
      </c>
      <c r="R338" s="1" t="s">
        <v>1021</v>
      </c>
      <c r="S338" s="1" t="s">
        <v>1022</v>
      </c>
      <c r="T338" s="1" t="s">
        <v>1023</v>
      </c>
    </row>
    <row r="339" s="1" customFormat="1" spans="1:20">
      <c r="A339" s="3">
        <v>18404678646</v>
      </c>
      <c r="B339" s="1" t="s">
        <v>2417</v>
      </c>
      <c r="C339" s="1" t="s">
        <v>2418</v>
      </c>
      <c r="D339" s="1" t="s">
        <v>2419</v>
      </c>
      <c r="E339" s="1" t="s">
        <v>1028</v>
      </c>
      <c r="F339" s="1" t="s">
        <v>1061</v>
      </c>
      <c r="G339" s="1" t="s">
        <v>1014</v>
      </c>
      <c r="H339" s="1" t="s">
        <v>2420</v>
      </c>
      <c r="I339" s="1" t="s">
        <v>1016</v>
      </c>
      <c r="J339" s="1" t="s">
        <v>2420</v>
      </c>
      <c r="K339" s="1" t="s">
        <v>2420</v>
      </c>
      <c r="L339" s="1" t="s">
        <v>1017</v>
      </c>
      <c r="M339" s="1" t="s">
        <v>1017</v>
      </c>
      <c r="N339" s="1" t="s">
        <v>1015</v>
      </c>
      <c r="O339" s="1" t="s">
        <v>1018</v>
      </c>
      <c r="P339" s="1" t="s">
        <v>1019</v>
      </c>
      <c r="Q339" s="1" t="s">
        <v>2421</v>
      </c>
      <c r="R339" s="1" t="s">
        <v>1021</v>
      </c>
      <c r="S339" s="1" t="s">
        <v>1022</v>
      </c>
      <c r="T339" s="1" t="s">
        <v>1023</v>
      </c>
    </row>
    <row r="340" s="1" customFormat="1" spans="1:20">
      <c r="A340" s="3">
        <v>18404722332</v>
      </c>
      <c r="B340" s="1" t="s">
        <v>2422</v>
      </c>
      <c r="C340" s="1" t="s">
        <v>1203</v>
      </c>
      <c r="D340" s="1" t="s">
        <v>2423</v>
      </c>
      <c r="E340" s="1" t="s">
        <v>1061</v>
      </c>
      <c r="F340" s="1" t="s">
        <v>1029</v>
      </c>
      <c r="G340" s="1" t="s">
        <v>1014</v>
      </c>
      <c r="H340" s="1" t="s">
        <v>2424</v>
      </c>
      <c r="I340" s="1" t="s">
        <v>1016</v>
      </c>
      <c r="J340" s="1" t="s">
        <v>2424</v>
      </c>
      <c r="K340" s="1" t="s">
        <v>2424</v>
      </c>
      <c r="L340" s="1" t="s">
        <v>1017</v>
      </c>
      <c r="M340" s="1" t="s">
        <v>1017</v>
      </c>
      <c r="N340" s="1" t="s">
        <v>1015</v>
      </c>
      <c r="O340" s="1" t="s">
        <v>1018</v>
      </c>
      <c r="P340" s="1" t="s">
        <v>1019</v>
      </c>
      <c r="Q340" s="1" t="s">
        <v>2425</v>
      </c>
      <c r="R340" s="1" t="s">
        <v>1021</v>
      </c>
      <c r="S340" s="1" t="s">
        <v>1022</v>
      </c>
      <c r="T340" s="1" t="s">
        <v>1023</v>
      </c>
    </row>
    <row r="341" s="1" customFormat="1" spans="1:20">
      <c r="A341" s="3">
        <v>18404880683</v>
      </c>
      <c r="B341" s="1" t="s">
        <v>2426</v>
      </c>
      <c r="C341" s="1" t="s">
        <v>1972</v>
      </c>
      <c r="D341" s="1" t="s">
        <v>2427</v>
      </c>
      <c r="E341" s="1" t="s">
        <v>1028</v>
      </c>
      <c r="F341" s="1" t="s">
        <v>1029</v>
      </c>
      <c r="G341" s="1" t="s">
        <v>1014</v>
      </c>
      <c r="H341" s="1" t="s">
        <v>2428</v>
      </c>
      <c r="I341" s="1" t="s">
        <v>1016</v>
      </c>
      <c r="J341" s="1" t="s">
        <v>2428</v>
      </c>
      <c r="K341" s="1" t="s">
        <v>2428</v>
      </c>
      <c r="L341" s="1" t="s">
        <v>1017</v>
      </c>
      <c r="M341" s="1" t="s">
        <v>1017</v>
      </c>
      <c r="N341" s="1" t="s">
        <v>1015</v>
      </c>
      <c r="O341" s="1" t="s">
        <v>1018</v>
      </c>
      <c r="P341" s="1" t="s">
        <v>1019</v>
      </c>
      <c r="Q341" s="1" t="s">
        <v>2429</v>
      </c>
      <c r="R341" s="1" t="s">
        <v>1021</v>
      </c>
      <c r="S341" s="1" t="s">
        <v>1022</v>
      </c>
      <c r="T341" s="1" t="s">
        <v>1023</v>
      </c>
    </row>
    <row r="342" s="1" customFormat="1" spans="1:20">
      <c r="A342" s="3">
        <v>18405870087</v>
      </c>
      <c r="B342" s="1" t="s">
        <v>2430</v>
      </c>
      <c r="C342" s="1" t="s">
        <v>1409</v>
      </c>
      <c r="D342" s="1" t="s">
        <v>2431</v>
      </c>
      <c r="E342" s="1" t="s">
        <v>1061</v>
      </c>
      <c r="F342" s="1" t="s">
        <v>1029</v>
      </c>
      <c r="G342" s="1" t="s">
        <v>1014</v>
      </c>
      <c r="H342" s="1" t="s">
        <v>2432</v>
      </c>
      <c r="I342" s="1" t="s">
        <v>1016</v>
      </c>
      <c r="J342" s="1" t="s">
        <v>2432</v>
      </c>
      <c r="K342" s="1" t="s">
        <v>2432</v>
      </c>
      <c r="L342" s="1" t="s">
        <v>1017</v>
      </c>
      <c r="M342" s="1" t="s">
        <v>1017</v>
      </c>
      <c r="N342" s="1" t="s">
        <v>1015</v>
      </c>
      <c r="O342" s="1" t="s">
        <v>1018</v>
      </c>
      <c r="P342" s="1" t="s">
        <v>1019</v>
      </c>
      <c r="Q342" s="1" t="s">
        <v>2433</v>
      </c>
      <c r="R342" s="1" t="s">
        <v>1021</v>
      </c>
      <c r="S342" s="1" t="s">
        <v>1022</v>
      </c>
      <c r="T342" s="1" t="s">
        <v>1023</v>
      </c>
    </row>
    <row r="343" s="1" customFormat="1" spans="1:20">
      <c r="A343" s="3">
        <v>18406071927</v>
      </c>
      <c r="B343" s="1" t="s">
        <v>2434</v>
      </c>
      <c r="C343" s="1" t="s">
        <v>1340</v>
      </c>
      <c r="D343" s="1" t="s">
        <v>2435</v>
      </c>
      <c r="E343" s="1" t="s">
        <v>1061</v>
      </c>
      <c r="F343" s="1" t="s">
        <v>1029</v>
      </c>
      <c r="G343" s="1" t="s">
        <v>1014</v>
      </c>
      <c r="H343" s="1" t="s">
        <v>2436</v>
      </c>
      <c r="I343" s="1" t="s">
        <v>1016</v>
      </c>
      <c r="J343" s="1" t="s">
        <v>2436</v>
      </c>
      <c r="K343" s="1" t="s">
        <v>2436</v>
      </c>
      <c r="L343" s="1" t="s">
        <v>1017</v>
      </c>
      <c r="M343" s="1" t="s">
        <v>1017</v>
      </c>
      <c r="N343" s="1" t="s">
        <v>1015</v>
      </c>
      <c r="O343" s="1" t="s">
        <v>1018</v>
      </c>
      <c r="P343" s="1" t="s">
        <v>1019</v>
      </c>
      <c r="Q343" s="1" t="s">
        <v>2437</v>
      </c>
      <c r="R343" s="1" t="s">
        <v>1021</v>
      </c>
      <c r="S343" s="1" t="s">
        <v>1022</v>
      </c>
      <c r="T343" s="1" t="s">
        <v>1023</v>
      </c>
    </row>
    <row r="344" s="1" customFormat="1" spans="1:20">
      <c r="A344" s="3">
        <v>18406331246</v>
      </c>
      <c r="B344" s="1" t="s">
        <v>2438</v>
      </c>
      <c r="C344" s="1" t="s">
        <v>1886</v>
      </c>
      <c r="D344" s="1" t="s">
        <v>2439</v>
      </c>
      <c r="E344" s="1" t="s">
        <v>1061</v>
      </c>
      <c r="F344" s="1" t="s">
        <v>1029</v>
      </c>
      <c r="G344" s="1" t="s">
        <v>1014</v>
      </c>
      <c r="H344" s="1" t="s">
        <v>2440</v>
      </c>
      <c r="I344" s="1" t="s">
        <v>1016</v>
      </c>
      <c r="J344" s="1" t="s">
        <v>2440</v>
      </c>
      <c r="K344" s="1" t="s">
        <v>2440</v>
      </c>
      <c r="L344" s="1" t="s">
        <v>1017</v>
      </c>
      <c r="M344" s="1" t="s">
        <v>1017</v>
      </c>
      <c r="N344" s="1" t="s">
        <v>1015</v>
      </c>
      <c r="O344" s="1" t="s">
        <v>1018</v>
      </c>
      <c r="P344" s="1" t="s">
        <v>1019</v>
      </c>
      <c r="Q344" s="1" t="s">
        <v>2441</v>
      </c>
      <c r="R344" s="1" t="s">
        <v>1021</v>
      </c>
      <c r="S344" s="1" t="s">
        <v>1022</v>
      </c>
      <c r="T344" s="1" t="s">
        <v>1023</v>
      </c>
    </row>
    <row r="345" s="1" customFormat="1" spans="1:20">
      <c r="A345" s="3">
        <v>18406597516</v>
      </c>
      <c r="B345" s="1" t="s">
        <v>2442</v>
      </c>
      <c r="C345" s="1" t="s">
        <v>2443</v>
      </c>
      <c r="D345" s="1" t="s">
        <v>2444</v>
      </c>
      <c r="E345" s="1" t="s">
        <v>1061</v>
      </c>
      <c r="F345" s="1" t="s">
        <v>1029</v>
      </c>
      <c r="G345" s="1" t="s">
        <v>1014</v>
      </c>
      <c r="H345" s="1" t="s">
        <v>2445</v>
      </c>
      <c r="I345" s="1" t="s">
        <v>1016</v>
      </c>
      <c r="J345" s="1" t="s">
        <v>2445</v>
      </c>
      <c r="K345" s="1" t="s">
        <v>2445</v>
      </c>
      <c r="L345" s="1" t="s">
        <v>1017</v>
      </c>
      <c r="M345" s="1" t="s">
        <v>1017</v>
      </c>
      <c r="N345" s="1" t="s">
        <v>1015</v>
      </c>
      <c r="O345" s="1" t="s">
        <v>1018</v>
      </c>
      <c r="P345" s="1" t="s">
        <v>1019</v>
      </c>
      <c r="Q345" s="1" t="s">
        <v>2446</v>
      </c>
      <c r="R345" s="1" t="s">
        <v>1021</v>
      </c>
      <c r="S345" s="1" t="s">
        <v>1022</v>
      </c>
      <c r="T345" s="1" t="s">
        <v>1023</v>
      </c>
    </row>
    <row r="346" s="1" customFormat="1" spans="1:20">
      <c r="A346" s="3">
        <v>18407413510</v>
      </c>
      <c r="B346" s="1" t="s">
        <v>2447</v>
      </c>
      <c r="C346" s="1" t="s">
        <v>2448</v>
      </c>
      <c r="D346" s="1" t="s">
        <v>2449</v>
      </c>
      <c r="E346" s="1" t="s">
        <v>1061</v>
      </c>
      <c r="F346" s="1" t="s">
        <v>1029</v>
      </c>
      <c r="G346" s="1" t="s">
        <v>1014</v>
      </c>
      <c r="H346" s="1" t="s">
        <v>2450</v>
      </c>
      <c r="I346" s="1" t="s">
        <v>1016</v>
      </c>
      <c r="J346" s="1" t="s">
        <v>2450</v>
      </c>
      <c r="K346" s="1" t="s">
        <v>2450</v>
      </c>
      <c r="L346" s="1" t="s">
        <v>1017</v>
      </c>
      <c r="M346" s="1" t="s">
        <v>1017</v>
      </c>
      <c r="N346" s="1" t="s">
        <v>1015</v>
      </c>
      <c r="O346" s="1" t="s">
        <v>1018</v>
      </c>
      <c r="P346" s="1" t="s">
        <v>1019</v>
      </c>
      <c r="Q346" s="1" t="s">
        <v>2451</v>
      </c>
      <c r="R346" s="1" t="s">
        <v>1021</v>
      </c>
      <c r="S346" s="1" t="s">
        <v>1022</v>
      </c>
      <c r="T346" s="1" t="s">
        <v>1023</v>
      </c>
    </row>
    <row r="347" s="1" customFormat="1" spans="1:20">
      <c r="A347" s="3">
        <v>18410815276</v>
      </c>
      <c r="B347" s="1" t="s">
        <v>2452</v>
      </c>
      <c r="C347" s="1" t="s">
        <v>1530</v>
      </c>
      <c r="D347" s="1" t="s">
        <v>2453</v>
      </c>
      <c r="E347" s="1" t="s">
        <v>1061</v>
      </c>
      <c r="F347" s="1" t="s">
        <v>1029</v>
      </c>
      <c r="G347" s="1" t="s">
        <v>1014</v>
      </c>
      <c r="H347" s="1" t="s">
        <v>2454</v>
      </c>
      <c r="I347" s="1" t="s">
        <v>1016</v>
      </c>
      <c r="J347" s="1" t="s">
        <v>2454</v>
      </c>
      <c r="K347" s="1" t="s">
        <v>2454</v>
      </c>
      <c r="L347" s="1" t="s">
        <v>1017</v>
      </c>
      <c r="M347" s="1" t="s">
        <v>1017</v>
      </c>
      <c r="N347" s="1" t="s">
        <v>1015</v>
      </c>
      <c r="O347" s="1" t="s">
        <v>1018</v>
      </c>
      <c r="P347" s="1" t="s">
        <v>1019</v>
      </c>
      <c r="Q347" s="1" t="s">
        <v>2455</v>
      </c>
      <c r="R347" s="1" t="s">
        <v>1021</v>
      </c>
      <c r="S347" s="1" t="s">
        <v>1022</v>
      </c>
      <c r="T347" s="1" t="s">
        <v>1023</v>
      </c>
    </row>
    <row r="348" s="1" customFormat="1" spans="1:20">
      <c r="A348" s="3">
        <v>18410934722</v>
      </c>
      <c r="B348" s="1" t="s">
        <v>2456</v>
      </c>
      <c r="C348" s="1" t="s">
        <v>1972</v>
      </c>
      <c r="D348" s="1" t="s">
        <v>2457</v>
      </c>
      <c r="E348" s="1" t="s">
        <v>1061</v>
      </c>
      <c r="F348" s="1" t="s">
        <v>1029</v>
      </c>
      <c r="G348" s="1" t="s">
        <v>1014</v>
      </c>
      <c r="H348" s="1" t="s">
        <v>2008</v>
      </c>
      <c r="I348" s="1" t="s">
        <v>1016</v>
      </c>
      <c r="J348" s="1" t="s">
        <v>2008</v>
      </c>
      <c r="K348" s="1" t="s">
        <v>2008</v>
      </c>
      <c r="L348" s="1" t="s">
        <v>1017</v>
      </c>
      <c r="M348" s="1" t="s">
        <v>1017</v>
      </c>
      <c r="N348" s="1" t="s">
        <v>1015</v>
      </c>
      <c r="O348" s="1" t="s">
        <v>1018</v>
      </c>
      <c r="P348" s="1" t="s">
        <v>1019</v>
      </c>
      <c r="Q348" s="1" t="s">
        <v>2458</v>
      </c>
      <c r="R348" s="1" t="s">
        <v>1021</v>
      </c>
      <c r="S348" s="1" t="s">
        <v>1022</v>
      </c>
      <c r="T348" s="1" t="s">
        <v>1023</v>
      </c>
    </row>
    <row r="349" s="1" customFormat="1" spans="1:20">
      <c r="A349" s="3">
        <v>18411771640</v>
      </c>
      <c r="B349" s="1" t="s">
        <v>2459</v>
      </c>
      <c r="C349" s="1" t="s">
        <v>1712</v>
      </c>
      <c r="D349" s="1" t="s">
        <v>2460</v>
      </c>
      <c r="E349" s="1" t="s">
        <v>1061</v>
      </c>
      <c r="F349" s="1" t="s">
        <v>1029</v>
      </c>
      <c r="G349" s="1" t="s">
        <v>1014</v>
      </c>
      <c r="H349" s="1" t="s">
        <v>1743</v>
      </c>
      <c r="I349" s="1" t="s">
        <v>1016</v>
      </c>
      <c r="J349" s="1" t="s">
        <v>1743</v>
      </c>
      <c r="K349" s="1" t="s">
        <v>1743</v>
      </c>
      <c r="L349" s="1" t="s">
        <v>1017</v>
      </c>
      <c r="M349" s="1" t="s">
        <v>1017</v>
      </c>
      <c r="N349" s="1" t="s">
        <v>1015</v>
      </c>
      <c r="O349" s="1" t="s">
        <v>1018</v>
      </c>
      <c r="P349" s="1" t="s">
        <v>1019</v>
      </c>
      <c r="Q349" s="1" t="s">
        <v>2461</v>
      </c>
      <c r="R349" s="1" t="s">
        <v>1021</v>
      </c>
      <c r="S349" s="1" t="s">
        <v>1022</v>
      </c>
      <c r="T349" s="1" t="s">
        <v>1023</v>
      </c>
    </row>
    <row r="350" s="1" customFormat="1" spans="1:20">
      <c r="A350" s="3">
        <v>18411807600</v>
      </c>
      <c r="B350" s="1" t="s">
        <v>2462</v>
      </c>
      <c r="C350" s="1" t="s">
        <v>1295</v>
      </c>
      <c r="D350" s="1" t="s">
        <v>2463</v>
      </c>
      <c r="E350" s="1" t="s">
        <v>1061</v>
      </c>
      <c r="F350" s="1" t="s">
        <v>1029</v>
      </c>
      <c r="G350" s="1" t="s">
        <v>1014</v>
      </c>
      <c r="H350" s="1" t="s">
        <v>2464</v>
      </c>
      <c r="I350" s="1" t="s">
        <v>1016</v>
      </c>
      <c r="J350" s="1" t="s">
        <v>2464</v>
      </c>
      <c r="K350" s="1" t="s">
        <v>2464</v>
      </c>
      <c r="L350" s="1" t="s">
        <v>1017</v>
      </c>
      <c r="M350" s="1" t="s">
        <v>1017</v>
      </c>
      <c r="N350" s="1" t="s">
        <v>1015</v>
      </c>
      <c r="O350" s="1" t="s">
        <v>1018</v>
      </c>
      <c r="P350" s="1" t="s">
        <v>1019</v>
      </c>
      <c r="Q350" s="1" t="s">
        <v>2465</v>
      </c>
      <c r="R350" s="1" t="s">
        <v>1021</v>
      </c>
      <c r="S350" s="1" t="s">
        <v>1022</v>
      </c>
      <c r="T350" s="1" t="s">
        <v>1023</v>
      </c>
    </row>
    <row r="351" s="1" customFormat="1" spans="1:20">
      <c r="A351" s="3">
        <v>18412061521</v>
      </c>
      <c r="B351" s="1" t="s">
        <v>2466</v>
      </c>
      <c r="C351" s="1" t="s">
        <v>2467</v>
      </c>
      <c r="D351" s="1" t="s">
        <v>2468</v>
      </c>
      <c r="E351" s="1" t="s">
        <v>1061</v>
      </c>
      <c r="F351" s="1" t="s">
        <v>1029</v>
      </c>
      <c r="G351" s="1" t="s">
        <v>1014</v>
      </c>
      <c r="H351" s="1" t="s">
        <v>2469</v>
      </c>
      <c r="I351" s="1" t="s">
        <v>1016</v>
      </c>
      <c r="J351" s="1" t="s">
        <v>2469</v>
      </c>
      <c r="K351" s="1" t="s">
        <v>2469</v>
      </c>
      <c r="L351" s="1" t="s">
        <v>1017</v>
      </c>
      <c r="M351" s="1" t="s">
        <v>1017</v>
      </c>
      <c r="N351" s="1" t="s">
        <v>1015</v>
      </c>
      <c r="O351" s="1" t="s">
        <v>1018</v>
      </c>
      <c r="P351" s="1" t="s">
        <v>1019</v>
      </c>
      <c r="Q351" s="1" t="s">
        <v>2470</v>
      </c>
      <c r="R351" s="1" t="s">
        <v>1021</v>
      </c>
      <c r="S351" s="1" t="s">
        <v>1022</v>
      </c>
      <c r="T351" s="1" t="s">
        <v>1023</v>
      </c>
    </row>
    <row r="352" s="1" customFormat="1" spans="1:20">
      <c r="A352" s="3">
        <v>18412890712</v>
      </c>
      <c r="B352" s="1" t="s">
        <v>2471</v>
      </c>
      <c r="C352" s="1" t="s">
        <v>1641</v>
      </c>
      <c r="D352" s="1" t="s">
        <v>2472</v>
      </c>
      <c r="E352" s="1" t="s">
        <v>1061</v>
      </c>
      <c r="F352" s="1" t="s">
        <v>1029</v>
      </c>
      <c r="G352" s="1" t="s">
        <v>1014</v>
      </c>
      <c r="H352" s="1" t="s">
        <v>1759</v>
      </c>
      <c r="I352" s="1" t="s">
        <v>1016</v>
      </c>
      <c r="J352" s="1" t="s">
        <v>1759</v>
      </c>
      <c r="K352" s="1" t="s">
        <v>1759</v>
      </c>
      <c r="L352" s="1" t="s">
        <v>1017</v>
      </c>
      <c r="M352" s="1" t="s">
        <v>1017</v>
      </c>
      <c r="N352" s="1" t="s">
        <v>1015</v>
      </c>
      <c r="O352" s="1" t="s">
        <v>1018</v>
      </c>
      <c r="P352" s="1" t="s">
        <v>1019</v>
      </c>
      <c r="Q352" s="1" t="s">
        <v>2473</v>
      </c>
      <c r="R352" s="1" t="s">
        <v>1021</v>
      </c>
      <c r="S352" s="1" t="s">
        <v>1022</v>
      </c>
      <c r="T352" s="1" t="s">
        <v>1023</v>
      </c>
    </row>
    <row r="353" s="1" customFormat="1" spans="1:20">
      <c r="A353" s="3">
        <v>18412929702</v>
      </c>
      <c r="B353" s="1" t="s">
        <v>2474</v>
      </c>
      <c r="C353" s="1" t="s">
        <v>1943</v>
      </c>
      <c r="D353" s="1" t="s">
        <v>2475</v>
      </c>
      <c r="E353" s="1" t="s">
        <v>1061</v>
      </c>
      <c r="F353" s="1" t="s">
        <v>1029</v>
      </c>
      <c r="G353" s="1" t="s">
        <v>1014</v>
      </c>
      <c r="H353" s="1" t="s">
        <v>2476</v>
      </c>
      <c r="I353" s="1" t="s">
        <v>1016</v>
      </c>
      <c r="J353" s="1" t="s">
        <v>2476</v>
      </c>
      <c r="K353" s="1" t="s">
        <v>2476</v>
      </c>
      <c r="L353" s="1" t="s">
        <v>1017</v>
      </c>
      <c r="M353" s="1" t="s">
        <v>1017</v>
      </c>
      <c r="N353" s="1" t="s">
        <v>1015</v>
      </c>
      <c r="O353" s="1" t="s">
        <v>1018</v>
      </c>
      <c r="P353" s="1" t="s">
        <v>1019</v>
      </c>
      <c r="Q353" s="1" t="s">
        <v>2477</v>
      </c>
      <c r="R353" s="1" t="s">
        <v>1021</v>
      </c>
      <c r="S353" s="1" t="s">
        <v>1022</v>
      </c>
      <c r="T353" s="1" t="s">
        <v>1023</v>
      </c>
    </row>
    <row r="354" s="1" customFormat="1" spans="1:20">
      <c r="A354" s="3">
        <v>18413192962</v>
      </c>
      <c r="B354" s="1" t="s">
        <v>2478</v>
      </c>
      <c r="C354" s="1" t="s">
        <v>1404</v>
      </c>
      <c r="D354" s="1" t="s">
        <v>2479</v>
      </c>
      <c r="E354" s="1" t="s">
        <v>1061</v>
      </c>
      <c r="F354" s="1" t="s">
        <v>1029</v>
      </c>
      <c r="G354" s="1" t="s">
        <v>1014</v>
      </c>
      <c r="H354" s="1" t="s">
        <v>2480</v>
      </c>
      <c r="I354" s="1" t="s">
        <v>1016</v>
      </c>
      <c r="J354" s="1" t="s">
        <v>2480</v>
      </c>
      <c r="K354" s="1" t="s">
        <v>2480</v>
      </c>
      <c r="L354" s="1" t="s">
        <v>1017</v>
      </c>
      <c r="M354" s="1" t="s">
        <v>1017</v>
      </c>
      <c r="N354" s="1" t="s">
        <v>1015</v>
      </c>
      <c r="O354" s="1" t="s">
        <v>1018</v>
      </c>
      <c r="P354" s="1" t="s">
        <v>1019</v>
      </c>
      <c r="Q354" s="1" t="s">
        <v>2481</v>
      </c>
      <c r="R354" s="1" t="s">
        <v>1021</v>
      </c>
      <c r="S354" s="1" t="s">
        <v>1022</v>
      </c>
      <c r="T354" s="1" t="s">
        <v>1023</v>
      </c>
    </row>
    <row r="355" s="1" customFormat="1" spans="1:20">
      <c r="A355" s="3">
        <v>18413281537</v>
      </c>
      <c r="B355" s="1" t="s">
        <v>2482</v>
      </c>
      <c r="C355" s="1" t="s">
        <v>1712</v>
      </c>
      <c r="D355" s="1" t="s">
        <v>2069</v>
      </c>
      <c r="E355" s="1" t="s">
        <v>1061</v>
      </c>
      <c r="F355" s="1" t="s">
        <v>1029</v>
      </c>
      <c r="G355" s="1" t="s">
        <v>1014</v>
      </c>
      <c r="H355" s="1" t="s">
        <v>2483</v>
      </c>
      <c r="I355" s="1" t="s">
        <v>1016</v>
      </c>
      <c r="J355" s="1" t="s">
        <v>2483</v>
      </c>
      <c r="K355" s="1" t="s">
        <v>2483</v>
      </c>
      <c r="L355" s="1" t="s">
        <v>1017</v>
      </c>
      <c r="M355" s="1" t="s">
        <v>1017</v>
      </c>
      <c r="N355" s="1" t="s">
        <v>1015</v>
      </c>
      <c r="O355" s="1" t="s">
        <v>1018</v>
      </c>
      <c r="P355" s="1" t="s">
        <v>1019</v>
      </c>
      <c r="Q355" s="1" t="s">
        <v>2484</v>
      </c>
      <c r="R355" s="1" t="s">
        <v>1021</v>
      </c>
      <c r="S355" s="1" t="s">
        <v>1022</v>
      </c>
      <c r="T355" s="1" t="s">
        <v>1023</v>
      </c>
    </row>
    <row r="356" s="1" customFormat="1" spans="1:20">
      <c r="A356" s="3">
        <v>18413676040</v>
      </c>
      <c r="B356" s="1" t="s">
        <v>2485</v>
      </c>
      <c r="C356" s="1" t="s">
        <v>2486</v>
      </c>
      <c r="D356" s="1" t="s">
        <v>2487</v>
      </c>
      <c r="E356" s="1" t="s">
        <v>1061</v>
      </c>
      <c r="F356" s="1" t="s">
        <v>1029</v>
      </c>
      <c r="G356" s="1" t="s">
        <v>1014</v>
      </c>
      <c r="H356" s="1" t="s">
        <v>1321</v>
      </c>
      <c r="I356" s="1" t="s">
        <v>1016</v>
      </c>
      <c r="J356" s="1" t="s">
        <v>1321</v>
      </c>
      <c r="K356" s="1" t="s">
        <v>1321</v>
      </c>
      <c r="L356" s="1" t="s">
        <v>1017</v>
      </c>
      <c r="M356" s="1" t="s">
        <v>1017</v>
      </c>
      <c r="N356" s="1" t="s">
        <v>1015</v>
      </c>
      <c r="O356" s="1" t="s">
        <v>1018</v>
      </c>
      <c r="P356" s="1" t="s">
        <v>1019</v>
      </c>
      <c r="Q356" s="1" t="s">
        <v>2488</v>
      </c>
      <c r="R356" s="1" t="s">
        <v>1021</v>
      </c>
      <c r="S356" s="1" t="s">
        <v>1022</v>
      </c>
      <c r="T356" s="1" t="s">
        <v>1023</v>
      </c>
    </row>
    <row r="357" s="1" customFormat="1" spans="1:20">
      <c r="A357" s="3">
        <v>18414501738</v>
      </c>
      <c r="B357" s="1" t="s">
        <v>2489</v>
      </c>
      <c r="C357" s="1" t="s">
        <v>1882</v>
      </c>
      <c r="D357" s="1" t="s">
        <v>1883</v>
      </c>
      <c r="E357" s="1" t="s">
        <v>1061</v>
      </c>
      <c r="F357" s="1" t="s">
        <v>1029</v>
      </c>
      <c r="G357" s="1" t="s">
        <v>1014</v>
      </c>
      <c r="H357" s="1" t="s">
        <v>2490</v>
      </c>
      <c r="I357" s="1" t="s">
        <v>1016</v>
      </c>
      <c r="J357" s="1" t="s">
        <v>2490</v>
      </c>
      <c r="K357" s="1" t="s">
        <v>2490</v>
      </c>
      <c r="L357" s="1" t="s">
        <v>1017</v>
      </c>
      <c r="M357" s="1" t="s">
        <v>1017</v>
      </c>
      <c r="N357" s="1" t="s">
        <v>1015</v>
      </c>
      <c r="O357" s="1" t="s">
        <v>1018</v>
      </c>
      <c r="P357" s="1" t="s">
        <v>1019</v>
      </c>
      <c r="Q357" s="1" t="s">
        <v>2491</v>
      </c>
      <c r="R357" s="1" t="s">
        <v>1021</v>
      </c>
      <c r="S357" s="1" t="s">
        <v>1022</v>
      </c>
      <c r="T357" s="1" t="s">
        <v>1023</v>
      </c>
    </row>
    <row r="358" s="1" customFormat="1" spans="1:20">
      <c r="A358" s="3">
        <v>18414690769</v>
      </c>
      <c r="B358" s="1" t="s">
        <v>2492</v>
      </c>
      <c r="C358" s="1" t="s">
        <v>1886</v>
      </c>
      <c r="D358" s="1" t="s">
        <v>2299</v>
      </c>
      <c r="E358" s="1" t="s">
        <v>1061</v>
      </c>
      <c r="F358" s="1" t="s">
        <v>1029</v>
      </c>
      <c r="G358" s="1" t="s">
        <v>1014</v>
      </c>
      <c r="H358" s="1" t="s">
        <v>2493</v>
      </c>
      <c r="I358" s="1" t="s">
        <v>1016</v>
      </c>
      <c r="J358" s="1" t="s">
        <v>2493</v>
      </c>
      <c r="K358" s="1" t="s">
        <v>2493</v>
      </c>
      <c r="L358" s="1" t="s">
        <v>1017</v>
      </c>
      <c r="M358" s="1" t="s">
        <v>1017</v>
      </c>
      <c r="N358" s="1" t="s">
        <v>1015</v>
      </c>
      <c r="O358" s="1" t="s">
        <v>1018</v>
      </c>
      <c r="P358" s="1" t="s">
        <v>1019</v>
      </c>
      <c r="Q358" s="1" t="s">
        <v>2494</v>
      </c>
      <c r="R358" s="1" t="s">
        <v>1021</v>
      </c>
      <c r="S358" s="1" t="s">
        <v>1022</v>
      </c>
      <c r="T358" s="1" t="s">
        <v>1023</v>
      </c>
    </row>
    <row r="359" s="1" customFormat="1" spans="1:20">
      <c r="A359" s="3">
        <v>18414715793</v>
      </c>
      <c r="B359" s="1" t="s">
        <v>2495</v>
      </c>
      <c r="C359" s="1" t="s">
        <v>1886</v>
      </c>
      <c r="D359" s="1" t="s">
        <v>2180</v>
      </c>
      <c r="E359" s="1" t="s">
        <v>1061</v>
      </c>
      <c r="F359" s="1" t="s">
        <v>1029</v>
      </c>
      <c r="G359" s="1" t="s">
        <v>1014</v>
      </c>
      <c r="H359" s="1" t="s">
        <v>2051</v>
      </c>
      <c r="I359" s="1" t="s">
        <v>1016</v>
      </c>
      <c r="J359" s="1" t="s">
        <v>2051</v>
      </c>
      <c r="K359" s="1" t="s">
        <v>2051</v>
      </c>
      <c r="L359" s="1" t="s">
        <v>1017</v>
      </c>
      <c r="M359" s="1" t="s">
        <v>1017</v>
      </c>
      <c r="N359" s="1" t="s">
        <v>1015</v>
      </c>
      <c r="O359" s="1" t="s">
        <v>1018</v>
      </c>
      <c r="P359" s="1" t="s">
        <v>1019</v>
      </c>
      <c r="Q359" s="1" t="s">
        <v>2496</v>
      </c>
      <c r="R359" s="1" t="s">
        <v>1021</v>
      </c>
      <c r="S359" s="1" t="s">
        <v>1022</v>
      </c>
      <c r="T359" s="1" t="s">
        <v>1023</v>
      </c>
    </row>
    <row r="360" s="1" customFormat="1" spans="1:20">
      <c r="A360" s="3">
        <v>18415242343</v>
      </c>
      <c r="B360" s="1" t="s">
        <v>2497</v>
      </c>
      <c r="C360" s="1" t="s">
        <v>2498</v>
      </c>
      <c r="D360" s="1" t="s">
        <v>2499</v>
      </c>
      <c r="E360" s="1" t="s">
        <v>1061</v>
      </c>
      <c r="F360" s="1" t="s">
        <v>1029</v>
      </c>
      <c r="G360" s="1" t="s">
        <v>1014</v>
      </c>
      <c r="H360" s="1" t="s">
        <v>1439</v>
      </c>
      <c r="I360" s="1" t="s">
        <v>1016</v>
      </c>
      <c r="J360" s="1" t="s">
        <v>1439</v>
      </c>
      <c r="K360" s="1" t="s">
        <v>1439</v>
      </c>
      <c r="L360" s="1" t="s">
        <v>1017</v>
      </c>
      <c r="M360" s="1" t="s">
        <v>1017</v>
      </c>
      <c r="N360" s="1" t="s">
        <v>1015</v>
      </c>
      <c r="O360" s="1" t="s">
        <v>1018</v>
      </c>
      <c r="P360" s="1" t="s">
        <v>1019</v>
      </c>
      <c r="Q360" s="1" t="s">
        <v>2500</v>
      </c>
      <c r="R360" s="1" t="s">
        <v>1021</v>
      </c>
      <c r="S360" s="1" t="s">
        <v>1022</v>
      </c>
      <c r="T360" s="1" t="s">
        <v>1023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2022-07-18T01:48:13Z</dcterms:created>
  <dcterms:modified xsi:type="dcterms:W3CDTF">2022-07-18T02:09:44Z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25C117077B8B4D60B482D0A96CBF2D2C</vt:lpwstr>
  </property>
  <property fmtid="{D5CDD505-2E9C-101B-9397-08002B2CF9AE}" pid="3" name="KSOProductBuildVer">
    <vt:lpwstr>2052-11.1.0.11875</vt:lpwstr>
  </property>
</Properties>
</file>