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280" activeTab="1"/>
  </bookViews>
  <sheets>
    <sheet name="Sheet1" sheetId="1" r:id="rId1"/>
    <sheet name="对账" sheetId="2" r:id="rId2"/>
    <sheet name="HOP" sheetId="3" r:id="rId3"/>
  </sheets>
  <definedNames>
    <definedName name="_xlnm._FilterDatabase" localSheetId="1" hidden="1">对账!$A$1:$X$122</definedName>
  </definedNames>
  <calcPr calcId="144525"/>
</workbook>
</file>

<file path=xl/sharedStrings.xml><?xml version="1.0" encoding="utf-8"?>
<sst xmlns="http://schemas.openxmlformats.org/spreadsheetml/2006/main" count="7621" uniqueCount="1986">
  <si>
    <t>订单号</t>
  </si>
  <si>
    <t>来源</t>
  </si>
  <si>
    <t>订单类型</t>
  </si>
  <si>
    <t>[城市]酒店</t>
  </si>
  <si>
    <t>房型名称</t>
  </si>
  <si>
    <t>入住日期</t>
  </si>
  <si>
    <t>离店日期</t>
  </si>
  <si>
    <t>间数</t>
  </si>
  <si>
    <t>晚数</t>
  </si>
  <si>
    <t>间夜量</t>
  </si>
  <si>
    <t>结算币种</t>
  </si>
  <si>
    <t>总金额</t>
  </si>
  <si>
    <t>应收</t>
  </si>
  <si>
    <t>入住人</t>
  </si>
  <si>
    <t>结算批次号</t>
  </si>
  <si>
    <t>结算状态</t>
  </si>
  <si>
    <t>流水号</t>
  </si>
  <si>
    <t>预订日期</t>
  </si>
  <si>
    <t>应结日期</t>
  </si>
  <si>
    <t>开票类型</t>
  </si>
  <si>
    <t>供应商开票金额</t>
  </si>
  <si>
    <t>携程开票金额</t>
  </si>
  <si>
    <t>礼品卡金额</t>
  </si>
  <si>
    <t>供应商订单号</t>
  </si>
  <si>
    <t>酒店确认号</t>
  </si>
  <si>
    <t xml:space="preserve">17931367236	</t>
  </si>
  <si>
    <t>Ctrip</t>
  </si>
  <si>
    <t>正常</t>
  </si>
  <si>
    <t>[曼谷]诺富特暹罗广场酒店 (SHA Plus+)(Novotel Bangkok on Siam Square (SHA Plus+))(3396335)</t>
  </si>
  <si>
    <t>豪华大床房&lt;今日特价 &gt;&lt;双人入住&gt;&lt;双早&gt;</t>
  </si>
  <si>
    <t>CNY</t>
  </si>
  <si>
    <t>toon/Yu xiang samuel</t>
  </si>
  <si>
    <t>CA2019220724CNY</t>
  </si>
  <si>
    <t>未提现</t>
  </si>
  <si>
    <t>携程开票</t>
  </si>
  <si>
    <t xml:space="preserve">2550106	</t>
  </si>
  <si>
    <t xml:space="preserve">816297	</t>
  </si>
  <si>
    <t xml:space="preserve">17961092459	</t>
  </si>
  <si>
    <t>[芭堤雅]芭堤雅阿瓦尼度假酒店 (SHA Extra Plus)(Avani Pattaya Resort (SHA Extra Plus))(5418586)</t>
  </si>
  <si>
    <t>园景阿瓦尼房&lt;特价大促销&gt;&lt;双人入住&gt;&lt;双早&gt;</t>
  </si>
  <si>
    <t>PALANISAMY /SATHISH ,PALANISAMY /SATHISH ,PALANISAMY /SATHISH ,PALANISAMY /SATHISH</t>
  </si>
  <si>
    <t xml:space="preserve">2556959	</t>
  </si>
  <si>
    <t xml:space="preserve">61689405	</t>
  </si>
  <si>
    <t xml:space="preserve">17961855307	</t>
  </si>
  <si>
    <t>阿瓦尼花园加大房&lt;特惠专享&gt;&lt;双人入住&gt;&lt;双早&gt;</t>
  </si>
  <si>
    <t>RAJAMANICKAM/VIJAYA  RAGAVAN,RAJAMANICKAM/VIJAYA  RAGAVAN</t>
  </si>
  <si>
    <t xml:space="preserve">2557369	</t>
  </si>
  <si>
    <t xml:space="preserve">61689580	</t>
  </si>
  <si>
    <t xml:space="preserve">17973371853	</t>
  </si>
  <si>
    <t>[长滩岛]顺化酒店及长滩岛度假村(Hue Hotels and Resorts Boracay)(26220278)</t>
  </si>
  <si>
    <t>套房(至少连住2晚及以上)&lt;双人入住&gt;&lt;双早&gt;</t>
  </si>
  <si>
    <t>Dizon/Ingrid,Dizon/Ingrid</t>
  </si>
  <si>
    <t xml:space="preserve">2559752	</t>
  </si>
  <si>
    <t xml:space="preserve">208434	</t>
  </si>
  <si>
    <t xml:space="preserve">18053825349	</t>
  </si>
  <si>
    <t>[迪沙鲁]安纳塔拉迪沙鲁海岸度假别墅(Anantara Desaru Coast Resort &amp; Villas)(58221042)</t>
  </si>
  <si>
    <t>尊贵房&lt;双人入住&gt;&lt;双早&gt;</t>
  </si>
  <si>
    <t>mohd Zamry/Mohd Zharul Ayman</t>
  </si>
  <si>
    <t xml:space="preserve">2576817	</t>
  </si>
  <si>
    <t xml:space="preserve">1583650	</t>
  </si>
  <si>
    <t xml:space="preserve">18084869122	</t>
  </si>
  <si>
    <t>[巴加克]卡萨斯菲律宾阿酷扎酒店(Las Casas Filipinas de Acuzar)(88783338)</t>
  </si>
  <si>
    <t>豪华房&lt;特价大促销&gt;&lt;三人入住&gt;&lt;早餐&gt;</t>
  </si>
  <si>
    <t>Cordova/Marissa,Cordova/Marissa,Cordova/Marissa</t>
  </si>
  <si>
    <t xml:space="preserve">2583942	</t>
  </si>
  <si>
    <t xml:space="preserve">18085312579	</t>
  </si>
  <si>
    <t>[七岩]斯攀瓦巴巴海滩俱乐部华欣酒店(SHA Plus+)(Baba Beach Club Hua Hin Luxury Pool Villa by Sri Panwa (SHA Plus+))(29511464)</t>
  </si>
  <si>
    <t>三卧泳池别墅&lt;今日特价 &gt;&lt;六人入住&gt;&lt;早餐&gt;</t>
  </si>
  <si>
    <t>Wong/Cho shun,Wong/Cho shun,Wong/Cho shun,Wong/Cho shun,Wong/Cho shun,Wong/Cho shun</t>
  </si>
  <si>
    <t xml:space="preserve">2584160	</t>
  </si>
  <si>
    <t xml:space="preserve">2939469	</t>
  </si>
  <si>
    <t xml:space="preserve">18285563541	</t>
  </si>
  <si>
    <t>[曼谷]曼谷盛泰乐水门酒店 (SHA Plus+)(Centara Watergate Pavillion Hotel Bangkok (SHA Plus+))(4733674)</t>
  </si>
  <si>
    <t>高级房(至少连住2晚及以上)&lt;今日特价 &gt;&lt;双人入住&gt;&lt;适用于除泰国的亚洲客人&gt;&lt;双早&gt;</t>
  </si>
  <si>
    <t>YOUNG/ELLENA XIU YI</t>
  </si>
  <si>
    <t xml:space="preserve">2610960	</t>
  </si>
  <si>
    <t xml:space="preserve">222539	</t>
  </si>
  <si>
    <t xml:space="preserve">18291619012	</t>
  </si>
  <si>
    <t>[普吉岛]普吉岛船屋度假酒店 (SHA Extra Plus)(The Boathouse Phuket (SHA Extra Plus))(4494588)</t>
  </si>
  <si>
    <t>豪华房(至少提前8天预订)&lt;特惠专享&gt;&lt;双人入住&gt;&lt;双早&gt;</t>
  </si>
  <si>
    <t>OUYANG/WENQI</t>
  </si>
  <si>
    <t xml:space="preserve">2611181	</t>
  </si>
  <si>
    <t xml:space="preserve">12414	</t>
  </si>
  <si>
    <t xml:space="preserve">18291638443	</t>
  </si>
  <si>
    <t>DING/YUJUN,YANG/CAIWEI</t>
  </si>
  <si>
    <t xml:space="preserve">2611185	</t>
  </si>
  <si>
    <t xml:space="preserve">12390	</t>
  </si>
  <si>
    <t xml:space="preserve">18293444964	</t>
  </si>
  <si>
    <t>[帕拉尼亚克]马尼拉新濠天地凯悦酒店(Hyatt Regency Manila City of Dreams)(5917305)</t>
  </si>
  <si>
    <t>凯悦特大床房&lt;双人入住&gt;&lt;不适用菲律宾客人&gt;&lt;双早&gt;</t>
  </si>
  <si>
    <t>LEE/CHANG HOO</t>
  </si>
  <si>
    <t xml:space="preserve">2611534	</t>
  </si>
  <si>
    <t xml:space="preserve">25546211	</t>
  </si>
  <si>
    <t xml:space="preserve">18342953029	</t>
  </si>
  <si>
    <t>[普吉岛]普吉假日酒店 (SHA Extra Plus)(Holiday Inn Resort Phuket, an IHG Hotel  (SHA Extra Plus))(3031621)</t>
  </si>
  <si>
    <t>标准房&lt;双人入住&gt;&lt;双早&gt;</t>
  </si>
  <si>
    <t>AGRAWAL/GAURAV</t>
  </si>
  <si>
    <t xml:space="preserve">2616002	</t>
  </si>
  <si>
    <t xml:space="preserve">8745047	</t>
  </si>
  <si>
    <t xml:space="preserve">18365502682	</t>
  </si>
  <si>
    <t>[普吉岛]普吉岛卡隆亚维斯塔格兰德-美憬阁索菲特酒店(SHA Extra Plus)(Avista Grande Phuket Karon MGallery by Sofitel(SHA Extra Plus))(13921342)</t>
  </si>
  <si>
    <t>山景豪华家庭房 (1 张特大床和 1 张大床) - 带阳台(连住3晚及以上)&lt;双人入住&gt;&lt;日历房套餐高价值&gt;&lt;双早&gt;&lt;新酒店礼盒&gt;</t>
  </si>
  <si>
    <t>YIN/ZIYAN</t>
  </si>
  <si>
    <t xml:space="preserve">2618208	</t>
  </si>
  <si>
    <t xml:space="preserve">281424	</t>
  </si>
  <si>
    <t xml:space="preserve">18379537533	</t>
  </si>
  <si>
    <t>[乔治市]槟城尼奥酒店 (槟城对抗新冠肺炎认证)(Neo+ Penang (PenangFightCovid-19 Certified))(24052379)</t>
  </si>
  <si>
    <t>尼奥双床房&lt;双人入住&gt;&lt;双早&gt;</t>
  </si>
  <si>
    <t>NGEE TECK/LEE</t>
  </si>
  <si>
    <t xml:space="preserve">2619721	</t>
  </si>
  <si>
    <t xml:space="preserve">158511	</t>
  </si>
  <si>
    <t xml:space="preserve">18380031595	</t>
  </si>
  <si>
    <t>[曼谷]盛泰澜曼谷拉普崂中央广场酒店 (SHA Plus+)(Centara Grand at Central Plaza Ladprao Bangkok (SHA Plus+))(4955368)</t>
  </si>
  <si>
    <t>豪华房&lt;大床&gt;&lt;今日特价 &gt;&lt;双人入住&gt;&lt;适用于除泰国的亚洲客人&gt;&lt;双早&gt;</t>
  </si>
  <si>
    <t>YIN/RENLIAN</t>
  </si>
  <si>
    <t xml:space="preserve">2619800	</t>
  </si>
  <si>
    <t xml:space="preserve">196430249	</t>
  </si>
  <si>
    <t xml:space="preserve">18389072295	</t>
  </si>
  <si>
    <t>[曼谷]曼谷素坤逸11号巷美居酒店(Mercure Bangkok Sukhumvit 11)(17527600)</t>
  </si>
  <si>
    <t>豪华双床房(至少连住2晚及以上)&lt;双人入住&gt;&lt;双早&gt;</t>
  </si>
  <si>
    <t>TAM/KWAIYUEN</t>
  </si>
  <si>
    <t xml:space="preserve">2620725	</t>
  </si>
  <si>
    <t xml:space="preserve">558447	</t>
  </si>
  <si>
    <t xml:space="preserve">18397593489	</t>
  </si>
  <si>
    <t>豪华大床房&lt;今日特价 &gt;&lt;双人入住&gt;&lt;无早&gt;</t>
  </si>
  <si>
    <t>SROR/LYHUO</t>
  </si>
  <si>
    <t xml:space="preserve">2621539	</t>
  </si>
  <si>
    <t xml:space="preserve">834844	</t>
  </si>
  <si>
    <t xml:space="preserve">18405163333	</t>
  </si>
  <si>
    <t>豪华特大床房&lt;今日特价 &gt;&lt;双人入住&gt;&lt;适用于除泰国的亚洲客人&gt;&lt;双早&gt;</t>
  </si>
  <si>
    <t>LIU/MING</t>
  </si>
  <si>
    <t xml:space="preserve">2622332	</t>
  </si>
  <si>
    <t xml:space="preserve">197025217	</t>
  </si>
  <si>
    <t xml:space="preserve">18407474832	</t>
  </si>
  <si>
    <t>[丹戎本雅]洪腾海滨酒店 (槟城对抗新冠肺炎认证)(Hompton by the Beach Penang (PenangFightCovid-19 Certified))(91143907)</t>
  </si>
  <si>
    <t>豪华特大床房&lt;双人入住&gt;&lt;双早&gt;</t>
  </si>
  <si>
    <t>chan/poh choon</t>
  </si>
  <si>
    <t xml:space="preserve">2622699	</t>
  </si>
  <si>
    <t xml:space="preserve">10072863	</t>
  </si>
  <si>
    <t xml:space="preserve">18407636599	</t>
  </si>
  <si>
    <t>豪华一卧室套房(至少连住2晚及以上)&lt;今日特价 &gt;&lt;双人入住&gt;&lt;适用于除泰国的亚洲客人&gt;&lt;双早&gt;</t>
  </si>
  <si>
    <t>Chong/Su na madeleine</t>
  </si>
  <si>
    <t xml:space="preserve">2622729	</t>
  </si>
  <si>
    <t xml:space="preserve">223592	</t>
  </si>
  <si>
    <t xml:space="preserve">18413388044	</t>
  </si>
  <si>
    <t>[吉隆坡]吉隆坡柏威年酒店 · 悦榕庄管理(Pavilion Hotel Kuala Lumpur Managed by Banyan Tree)(25469067)</t>
  </si>
  <si>
    <t>庭景绿洲特大床房&lt;双人入住&gt;&lt;双早&gt;</t>
  </si>
  <si>
    <t>BASTIRAS/DAMIAN JAMES</t>
  </si>
  <si>
    <t xml:space="preserve">2623137	</t>
  </si>
  <si>
    <t xml:space="preserve">181201	</t>
  </si>
  <si>
    <t xml:space="preserve">18414513222	</t>
  </si>
  <si>
    <t>[普吉岛]巴东山麦居酒店 (SHA Extra Plus)(MAI HOUSE Patong Hill (SHA Extra Plus))(9195953)</t>
  </si>
  <si>
    <t>至尊豪华房&lt;双人入住&gt;&lt;无早&gt;</t>
  </si>
  <si>
    <t>Okayasu/Koji</t>
  </si>
  <si>
    <t xml:space="preserve">2623332	</t>
  </si>
  <si>
    <t xml:space="preserve">RR#2200761	</t>
  </si>
  <si>
    <t xml:space="preserve">18421115280	</t>
  </si>
  <si>
    <t>[普吉岛]普吉岛码头酒店 (SHA Extra Plus)(The Marina Phuket Hotel (SHA Extra Plus))(16000349)</t>
  </si>
  <si>
    <t>豪华大床房&lt;双人入住&gt;&lt;无早&gt;</t>
  </si>
  <si>
    <t>ALAZEMI/MOHAMMAD,ALFURAISH/GHAZI</t>
  </si>
  <si>
    <t xml:space="preserve">2623832	</t>
  </si>
  <si>
    <t xml:space="preserve">67238	</t>
  </si>
  <si>
    <t xml:space="preserve">18421316022	</t>
  </si>
  <si>
    <t>PAN/SHUO,WU/KAI</t>
  </si>
  <si>
    <t xml:space="preserve">2623861	</t>
  </si>
  <si>
    <t xml:space="preserve">282445	</t>
  </si>
  <si>
    <t xml:space="preserve">18421302844	</t>
  </si>
  <si>
    <t>[普吉岛]尼帕度假酒店 (SHA Extra Plus)(Nipa Resort (SHA Extra Plus))(4371205)</t>
  </si>
  <si>
    <t>豪华池景房&lt;双人入住&gt;&lt;限量促销&gt;&lt;双早&gt;</t>
  </si>
  <si>
    <t>lummoh/muayyad</t>
  </si>
  <si>
    <t xml:space="preserve">2623865	</t>
  </si>
  <si>
    <t xml:space="preserve">145340	</t>
  </si>
  <si>
    <t xml:space="preserve">18421332398	</t>
  </si>
  <si>
    <t>山景豪华特大床房 - 带阳台(连住3晚及以上)&lt;特惠专享&gt;&lt;双人入住&gt;&lt;日历房套餐高价值&gt;&lt;双早&gt;&lt;新酒店礼盒&gt;</t>
  </si>
  <si>
    <t>WANG/HONGJUAN</t>
  </si>
  <si>
    <t xml:space="preserve">2623868	</t>
  </si>
  <si>
    <t xml:space="preserve">282443	</t>
  </si>
  <si>
    <t xml:space="preserve">18422819706	</t>
  </si>
  <si>
    <t>[曼谷]曼谷辛德霍恩凯宾斯基(Sindhorn Kempinski Bangkok)(92930805)</t>
  </si>
  <si>
    <t>行政套房(至少连住2晚及以上)&lt;今日特价 &gt;&lt;仅适用亚洲客人&gt;&lt;双早&gt;</t>
  </si>
  <si>
    <t>FONG /KA CHUN</t>
  </si>
  <si>
    <t xml:space="preserve">	</t>
  </si>
  <si>
    <t xml:space="preserve">18422825203	</t>
  </si>
  <si>
    <t>LIN/HUANCAI</t>
  </si>
  <si>
    <t xml:space="preserve">2624084	</t>
  </si>
  <si>
    <t xml:space="preserve">109226	</t>
  </si>
  <si>
    <t>取消</t>
  </si>
  <si>
    <t xml:space="preserve">18422890272	</t>
  </si>
  <si>
    <t xml:space="preserve">2624097	</t>
  </si>
  <si>
    <t xml:space="preserve">109225	</t>
  </si>
  <si>
    <t xml:space="preserve">18428354253	</t>
  </si>
  <si>
    <t>[曼谷]曼谷萨通雅诗阁酒店(Ascott Sathorn Bangkok)(5032213)</t>
  </si>
  <si>
    <t>一卧室行政房(连住3晚及以上)&lt;双人入住&gt;&lt;双早&gt;</t>
  </si>
  <si>
    <t>WANG/WENCHAO</t>
  </si>
  <si>
    <t xml:space="preserve">2624431	</t>
  </si>
  <si>
    <t xml:space="preserve">6829087	</t>
  </si>
  <si>
    <t xml:space="preserve">18430998134	</t>
  </si>
  <si>
    <t>[吉隆坡]吉隆坡千禧大酒店(Grand Millennium Kuala Lumpur)(5411063)</t>
  </si>
  <si>
    <t>豪华客房(至少连住2晚及以上)&lt;双人入住&gt;&lt;无早&gt;</t>
  </si>
  <si>
    <t>IMU/LIANTO WIJAYA</t>
  </si>
  <si>
    <t xml:space="preserve">2624938	</t>
  </si>
  <si>
    <t xml:space="preserve">25938889	</t>
  </si>
  <si>
    <t xml:space="preserve">18434837425	</t>
  </si>
  <si>
    <t>ZHANG/JIANGUO,CHEN/ZHONG,XU/CAIJUAN</t>
  </si>
  <si>
    <t xml:space="preserve">2625028	</t>
  </si>
  <si>
    <t xml:space="preserve">197718256	</t>
  </si>
  <si>
    <t xml:space="preserve">18435829464	</t>
  </si>
  <si>
    <t>[曼谷]阿瓦尼阿特里姆曼谷酒店(SHA认证)(Avani Atrium Bangkok Hotel (SHA Certified))(4498673)</t>
  </si>
  <si>
    <t>阿瓦尼尊贵房&lt;今日特价 &gt;&lt;双人入住&gt;&lt;双早&gt;</t>
  </si>
  <si>
    <t>Sen/Sen Sereiyanutr</t>
  </si>
  <si>
    <t xml:space="preserve">2625153	</t>
  </si>
  <si>
    <t xml:space="preserve">53417763	</t>
  </si>
  <si>
    <t xml:space="preserve">18436263204	</t>
  </si>
  <si>
    <t>[普吉岛]卡塔棕榈温泉度假酒店 (SHA Extra Plus)(Kata Palm Resort &amp; Spa (SHA Extra Plus))(4120277)</t>
  </si>
  <si>
    <t>高级房&lt;限时抢购&gt;&lt;超值特惠&gt;&lt;双人入住&gt;&lt;双早&gt;</t>
  </si>
  <si>
    <t>TAO/XINCHAO</t>
  </si>
  <si>
    <t xml:space="preserve">2625226	</t>
  </si>
  <si>
    <t xml:space="preserve">17219	</t>
  </si>
  <si>
    <t xml:space="preserve">18437004346	</t>
  </si>
  <si>
    <t>[吉隆坡]吉隆坡四季酒店(Four Seasons Hotel Kuala Lumpur)(17496902)</t>
  </si>
  <si>
    <t>园景尊贵双人床房&lt;双人入住&gt;&lt;双早&gt;</t>
  </si>
  <si>
    <t>HAJI/HAMIDAH BINTE,MOHAMED AFENDI/SITI AISYAH BINTE</t>
  </si>
  <si>
    <t xml:space="preserve">2625331	</t>
  </si>
  <si>
    <t xml:space="preserve">3151931	</t>
  </si>
  <si>
    <t xml:space="preserve">18438377241	</t>
  </si>
  <si>
    <t>[巴革]万达贝斯特韦斯特优质大酒店(Best Western Plus Wanda Grand Hotel)(5462923)</t>
  </si>
  <si>
    <t>高级特大床房&lt;双人入住&gt;&lt;无早&gt;</t>
  </si>
  <si>
    <t>Chen /Yichin</t>
  </si>
  <si>
    <t xml:space="preserve">2625557	</t>
  </si>
  <si>
    <t xml:space="preserve">80205744-1	</t>
  </si>
  <si>
    <t xml:space="preserve">18438403375	</t>
  </si>
  <si>
    <t>[合艾]合艾盛泰乐酒店(SHA Extra Plus)(Centara Hotel Hat Yai(SHA Extra Plus))(5535789)</t>
  </si>
  <si>
    <t>高级双床房&lt;今日特价 &gt;&lt;双人入住&gt;&lt;适用于除泰国的亚洲客人&gt;&lt;双早&gt;</t>
  </si>
  <si>
    <t>LOKHMAN/ABDULLAH SANI ARIFF</t>
  </si>
  <si>
    <t xml:space="preserve">2625570	</t>
  </si>
  <si>
    <t xml:space="preserve">197909433	</t>
  </si>
  <si>
    <t xml:space="preserve">18438426169	</t>
  </si>
  <si>
    <t>高级特大床房&lt;今日特价 &gt;&lt;双人入住&gt;&lt;适用于除泰国的亚洲客人&gt;&lt;双早&gt;</t>
  </si>
  <si>
    <t xml:space="preserve">2625573	</t>
  </si>
  <si>
    <t xml:space="preserve">197910791	</t>
  </si>
  <si>
    <t xml:space="preserve">18439422566	</t>
  </si>
  <si>
    <t>[曼谷]曼谷盛泰澜中央世界商业中心酒店  (SHA Plus+)(Centara Grand &amp; Bangkok Convention Centre at CentralWorld  (SHA Plus+))(5527365)</t>
  </si>
  <si>
    <t>高级好莱坞房&lt;今日特价 &gt;&lt;双人入住&gt;&lt;适用于除泰国的亚洲客人&gt;&lt;双早&gt;</t>
  </si>
  <si>
    <t>Guan/Ruixin</t>
  </si>
  <si>
    <t xml:space="preserve">2625822	</t>
  </si>
  <si>
    <t xml:space="preserve">18439876518	</t>
  </si>
  <si>
    <t>[曼谷]曼谷素坤逸55号通罗中心点大酒店 (SHA Plus+)(Grande Centre Point Sukhumvit 55 Bangkok (SHA Plus+))(8173962)</t>
  </si>
  <si>
    <t>特色豪华房&lt;三人入住&gt;&lt;无早&gt;</t>
  </si>
  <si>
    <t>ZHANG/QI</t>
  </si>
  <si>
    <t xml:space="preserve">2625870	</t>
  </si>
  <si>
    <t xml:space="preserve">227758	</t>
  </si>
  <si>
    <t xml:space="preserve">18444839972	</t>
  </si>
  <si>
    <t>[努沙再也]双威大盒子酒店(Sunway Hotel Big Box)(91411884)</t>
  </si>
  <si>
    <t>豪华双床房&lt;双人入住&gt;&lt;双早&gt;</t>
  </si>
  <si>
    <t>Juwana/Jeane Janti</t>
  </si>
  <si>
    <t xml:space="preserve">2626049	</t>
  </si>
  <si>
    <t xml:space="preserve">42394	</t>
  </si>
  <si>
    <t xml:space="preserve">18444915984	</t>
  </si>
  <si>
    <t>[曼谷]曼谷萨默塞特苏安普卢公园酒店(Somerset Park Suanplu Bangkok)(5072974)</t>
  </si>
  <si>
    <t>一卧尊贵公寓房&lt;今日特惠&gt;&lt;双人入住&gt;&lt;双早&gt;</t>
  </si>
  <si>
    <t>zhang/xuanming,jia/chunyu</t>
  </si>
  <si>
    <t xml:space="preserve">2626062	</t>
  </si>
  <si>
    <t xml:space="preserve">6837019	</t>
  </si>
  <si>
    <t xml:space="preserve">18448747120	</t>
  </si>
  <si>
    <t>[乔治市]槟城成功酒店 (槟城对抗新冠肺炎认证)(Berjaya Penang Hotel (PenangFightCovid-19 Certified))(28528294)</t>
  </si>
  <si>
    <t>高级特大床房&lt;大床&gt;&lt;特惠房&gt;&lt;双人入住&gt;&lt;双早&gt;</t>
  </si>
  <si>
    <t>IDRIS/ROHAYA,MUSTAFFAR/REZA</t>
  </si>
  <si>
    <t xml:space="preserve">2626751	</t>
  </si>
  <si>
    <t xml:space="preserve">18448759116	</t>
  </si>
  <si>
    <t>[普吉岛]皇家普吉城市酒店(SHA Extra Plus)(Royal Phuket City Hotel(SHA Extra Plus))(96408688)</t>
  </si>
  <si>
    <t>高级房&lt;双人入住&gt;&lt;无早&gt;</t>
  </si>
  <si>
    <t>Jones/Nathan</t>
  </si>
  <si>
    <t xml:space="preserve">2626755	</t>
  </si>
  <si>
    <t xml:space="preserve">18447377187	</t>
  </si>
  <si>
    <t>[曼谷]曼谷素坤逸丽笙套房酒店(Radisson Suites Bangkok Sukhumvit)(73690889)</t>
  </si>
  <si>
    <t>两卧室套房&lt;特惠专享&gt;&lt;四人入住&gt;&lt;早餐&gt;</t>
  </si>
  <si>
    <t>TAI/CHOTIKA</t>
  </si>
  <si>
    <t xml:space="preserve">2626440	</t>
  </si>
  <si>
    <t xml:space="preserve">1064627	</t>
  </si>
  <si>
    <t xml:space="preserve">18453961909	</t>
  </si>
  <si>
    <t>Mohd Zain/Mohamad Zahari</t>
  </si>
  <si>
    <t xml:space="preserve">2627015	</t>
  </si>
  <si>
    <t xml:space="preserve">198210266	</t>
  </si>
  <si>
    <t xml:space="preserve">18454155239	</t>
  </si>
  <si>
    <t>WOO/PIK CHI</t>
  </si>
  <si>
    <t xml:space="preserve">2627043	</t>
  </si>
  <si>
    <t xml:space="preserve">198212865	</t>
  </si>
  <si>
    <t xml:space="preserve">18454410674	</t>
  </si>
  <si>
    <t>Chen/Zhiliang,Chen/Kaijing</t>
  </si>
  <si>
    <t xml:space="preserve">2627082	</t>
  </si>
  <si>
    <t xml:space="preserve">198292615	</t>
  </si>
  <si>
    <t xml:space="preserve">18455449640	</t>
  </si>
  <si>
    <t>XU/JIANKUN</t>
  </si>
  <si>
    <t xml:space="preserve">2627218	</t>
  </si>
  <si>
    <t xml:space="preserve">198279731	</t>
  </si>
  <si>
    <t xml:space="preserve">17830906371	</t>
  </si>
  <si>
    <t>豪华好莱坞房&lt;今日特价 &gt;&lt;双人入住&gt;&lt;适用于除泰国的亚洲客人&gt;&lt;双早&gt;</t>
  </si>
  <si>
    <t>Lee/Shu Lynn Serene,Phua/MEOW LING CINDY</t>
  </si>
  <si>
    <t>CA2019220725CNY-W</t>
  </si>
  <si>
    <t xml:space="preserve">2520489	</t>
  </si>
  <si>
    <t xml:space="preserve">17830945148	</t>
  </si>
  <si>
    <t>Lee/Shu Lynn Serene,PHUA/MEOW LING CINDY</t>
  </si>
  <si>
    <t xml:space="preserve">2520511	</t>
  </si>
  <si>
    <t xml:space="preserve">177447027	</t>
  </si>
  <si>
    <t xml:space="preserve">17830970824	</t>
  </si>
  <si>
    <t>Ho/Lai Wah Jeanette,Lee/Huat Chai</t>
  </si>
  <si>
    <t xml:space="preserve">2520521	</t>
  </si>
  <si>
    <t xml:space="preserve">177452251	</t>
  </si>
  <si>
    <t xml:space="preserve">17850205804	</t>
  </si>
  <si>
    <t>[长滩岛]长滩岛帕莱姆海滨度假村(Henann Prime Beach Resort Boracay)(6372666)</t>
  </si>
  <si>
    <t>尊贵房-直通泳池&lt;三人入住&gt;&lt;早餐&gt;</t>
  </si>
  <si>
    <t>perez/julianito hernandez</t>
  </si>
  <si>
    <t xml:space="preserve">2525704	</t>
  </si>
  <si>
    <t xml:space="preserve">HPM232-2859	</t>
  </si>
  <si>
    <t xml:space="preserve">17868392953	</t>
  </si>
  <si>
    <t>尊贵房(至少连住2晚及以上)&lt;双人入住&gt;&lt;马来西亚客人专享&gt;&lt;双早&gt;</t>
  </si>
  <si>
    <t>ABU BAKAR/NOR ZANIRA</t>
  </si>
  <si>
    <t xml:space="preserve">2529921	</t>
  </si>
  <si>
    <t xml:space="preserve">1601407	</t>
  </si>
  <si>
    <t xml:space="preserve">17876705671	</t>
  </si>
  <si>
    <t>豪华房(连住4晚及以上)&lt;双人入住&gt;&lt;双早&gt;</t>
  </si>
  <si>
    <t>JOUNG/JEAHEE,LEE/JIHEE</t>
  </si>
  <si>
    <t xml:space="preserve">2532507	</t>
  </si>
  <si>
    <t xml:space="preserve">205806	</t>
  </si>
  <si>
    <t xml:space="preserve">17896131346	</t>
  </si>
  <si>
    <t>[曼谷]曼谷文华中心点大酒店 (SHA Plus+)(Mandarin Hotel Managed by Centre Point (SHA Plus+))(1586182)</t>
  </si>
  <si>
    <t>豪华房&lt;特惠专享&gt;&lt;三人入住&gt;&lt;无早&gt;</t>
  </si>
  <si>
    <t>LEE/BEOMSEOK,LEE/BEOMSEOK,LEE/BEOMSEOK</t>
  </si>
  <si>
    <t xml:space="preserve">2539205	</t>
  </si>
  <si>
    <t xml:space="preserve">282649	</t>
  </si>
  <si>
    <t xml:space="preserve">17913093374	</t>
  </si>
  <si>
    <t>[普吉岛]普吉岛苏林酒店(SHA Extra Plus)(The Surin Phuket(SHA Extra Plus))(4654333)</t>
  </si>
  <si>
    <t>一卧室山坡小屋(至少提前60天预订)&lt;双人入住&gt;&lt;双早&gt;</t>
  </si>
  <si>
    <t>ZHANG/Cui,Wang/Yu,Sabellano/Celeste Sebandal,Miao/Danni</t>
  </si>
  <si>
    <t xml:space="preserve">2544709	</t>
  </si>
  <si>
    <t xml:space="preserve">153296429	</t>
  </si>
  <si>
    <t xml:space="preserve">17973671738	</t>
  </si>
  <si>
    <t>[邦劳]阿罗纳海滩赫纳度假村(Henann Resort Alona Beach)(5243777)</t>
  </si>
  <si>
    <t>尊贵房&lt;特价大促销&gt;&lt;三人入住&gt;&lt;早餐&gt;</t>
  </si>
  <si>
    <t>KIM/SUNGYONG</t>
  </si>
  <si>
    <t>CA2019220725CNY</t>
  </si>
  <si>
    <t xml:space="preserve">2560003	</t>
  </si>
  <si>
    <t xml:space="preserve">HBLMNL012-0003	</t>
  </si>
  <si>
    <t xml:space="preserve">18023898290	</t>
  </si>
  <si>
    <t>[涛岛]乌龟岛海滩度假酒店(Haadtien Beach Resort)(6027673)</t>
  </si>
  <si>
    <t>度假别墅&lt;双人入住&gt;&lt;双早&gt;</t>
  </si>
  <si>
    <t>Wei Lee/HungA,Wei Lee/HungB,Wei Lee/HungC</t>
  </si>
  <si>
    <t xml:space="preserve">2569884	</t>
  </si>
  <si>
    <t xml:space="preserve">17764	</t>
  </si>
  <si>
    <t xml:space="preserve">18034743249	</t>
  </si>
  <si>
    <t>[苏梅岛]苏梅岛思拉瓦迪度假酒店(SHA Plus+)(Silavadee Pool Spa Resort Koh Samui(SHA Plus+))(2954957)</t>
  </si>
  <si>
    <t>面海泳池别墅客房(至少连住2晚及以上)&lt;特惠促销&gt;&lt;双人入住&gt;&lt;不适用泰国客人&gt;&lt;双早&gt;</t>
  </si>
  <si>
    <t>LAM/MAN SUN JOBE,LAM/TO WING</t>
  </si>
  <si>
    <t xml:space="preserve">2572621	</t>
  </si>
  <si>
    <t xml:space="preserve">93612823-1	</t>
  </si>
  <si>
    <t xml:space="preserve">18131383790	</t>
  </si>
  <si>
    <t>[西归浦市]蓝色海洋酒店(Ocean Blue Hotel)(94885136)</t>
  </si>
  <si>
    <t>标准海景大床房&lt;双人入住&gt;&lt;双早&gt;</t>
  </si>
  <si>
    <t>Shin/JAEHEE</t>
  </si>
  <si>
    <t xml:space="preserve">2592971	</t>
  </si>
  <si>
    <t xml:space="preserve">20220720203	</t>
  </si>
  <si>
    <t xml:space="preserve">18131501309	</t>
  </si>
  <si>
    <t>JI/SUNGHO</t>
  </si>
  <si>
    <t xml:space="preserve">2592982	</t>
  </si>
  <si>
    <t xml:space="preserve">20220720205	</t>
  </si>
  <si>
    <t xml:space="preserve">18169092649	</t>
  </si>
  <si>
    <t>[普吉岛]普吉盛泰乐别墅度假村(SHA Extra Plus)(Centara Villas Phuket(SHA Extra Plus))(4727188)</t>
  </si>
  <si>
    <t>豪华面海双床别墅&lt;双床&gt;&lt;限时抢购&gt;&lt;超值特惠&gt;&lt;双人入住&gt;&lt;仅适用亚洲客人&gt;&lt;双早&gt;</t>
  </si>
  <si>
    <t>GONG/ZHONGYA,ZHANG/YUWEI</t>
  </si>
  <si>
    <t xml:space="preserve">2598316	</t>
  </si>
  <si>
    <t xml:space="preserve">191098661	</t>
  </si>
  <si>
    <t xml:space="preserve">18203994213	</t>
  </si>
  <si>
    <t>[吉隆坡]克幕居家酒店(Komune Living)(76156520)</t>
  </si>
  <si>
    <t>思想家二号房类型二&lt;四人入住&gt;&lt;早餐&gt;</t>
  </si>
  <si>
    <t>Saini/Pardeep,Saini/Pardeep,Saini/Pardeep</t>
  </si>
  <si>
    <t xml:space="preserve">2602753	</t>
  </si>
  <si>
    <t xml:space="preserve">98485366-1	</t>
  </si>
  <si>
    <t xml:space="preserve">18208361454	</t>
  </si>
  <si>
    <t>[科伦]科伦维斯顿度假酒店(Coron Westown Resort)(28525527)</t>
  </si>
  <si>
    <t>家庭房&lt;今日特价 &gt;&lt;六人入住&gt;&lt;无早&gt;</t>
  </si>
  <si>
    <t>Espiritu/Cynthia,Espiritu/Cynthia,Espiritu/Cynthia,Espiritu/Cynthia,Espiritu/Cynthia,Espiritu/Cynthia</t>
  </si>
  <si>
    <t xml:space="preserve">2603082	</t>
  </si>
  <si>
    <t xml:space="preserve">acknowledge	</t>
  </si>
  <si>
    <t xml:space="preserve">18219879450	</t>
  </si>
  <si>
    <t>凯悦特大床房&lt;特价大促销&gt;&lt;双人入住&gt;&lt;不适用菲律宾客人&gt;&lt;无早&gt;</t>
  </si>
  <si>
    <t>park/sangsu</t>
  </si>
  <si>
    <t xml:space="preserve">2604366	</t>
  </si>
  <si>
    <t xml:space="preserve">25542521	</t>
  </si>
  <si>
    <t xml:space="preserve">18226919910	</t>
  </si>
  <si>
    <t>[普吉岛]卡塔岩石酒店 (SHA Plus+)(Kata Rocks (SHA Plus+))(3802266)</t>
  </si>
  <si>
    <t>海景一卧室泳池复式房&lt;今日特价 &gt;&lt;双人入住&gt;&lt;双早&gt;&lt;新酒店礼盒&gt;</t>
  </si>
  <si>
    <t>GUO/SIYU</t>
  </si>
  <si>
    <t xml:space="preserve">2605329	</t>
  </si>
  <si>
    <t xml:space="preserve">165311	</t>
  </si>
  <si>
    <t xml:space="preserve">18235452653	</t>
  </si>
  <si>
    <t>ZHANG/JINCHENG</t>
  </si>
  <si>
    <t xml:space="preserve">2606271	</t>
  </si>
  <si>
    <t xml:space="preserve">40598	</t>
  </si>
  <si>
    <t xml:space="preserve">18254209542	</t>
  </si>
  <si>
    <t>[曼谷]曼谷瑞博朗得酒店(Rembrandt Hotel &amp; Suites Bangkok)(28597383)</t>
  </si>
  <si>
    <t>高级房&lt;双人入住&gt;&lt;双早&gt;</t>
  </si>
  <si>
    <t>MAI TRAN/NGOC,MAI TRAN/NGOC</t>
  </si>
  <si>
    <t xml:space="preserve">2608362	</t>
  </si>
  <si>
    <t xml:space="preserve">114636256	</t>
  </si>
  <si>
    <t xml:space="preserve">18259765773	</t>
  </si>
  <si>
    <t>[马六甲]马六甲大华酒店(The Majestic Malacca)(28538119)</t>
  </si>
  <si>
    <t>豪华房&lt;双人入住&gt;&lt;双早&gt;</t>
  </si>
  <si>
    <t>Chang/Thiam Fai</t>
  </si>
  <si>
    <t xml:space="preserve">2608776	</t>
  </si>
  <si>
    <t xml:space="preserve">157135234	</t>
  </si>
  <si>
    <t xml:space="preserve">18276832614	</t>
  </si>
  <si>
    <t>Eng/Frederick</t>
  </si>
  <si>
    <t xml:space="preserve">2610126	</t>
  </si>
  <si>
    <t xml:space="preserve">194212798	</t>
  </si>
  <si>
    <t xml:space="preserve">18283091686	</t>
  </si>
  <si>
    <t>[关丹]珍拉丁皇家朱兰小屋(Royale Chulan Cherating Chalet)(67235956)</t>
  </si>
  <si>
    <t>双床小木屋&lt;双人入住&gt;&lt;双早&gt;</t>
  </si>
  <si>
    <t>KAMFONG/WONG,KAMFONG/WONG,KAMFONG/WONG,KAMFONG/WONG,KAMFONG/WONG,KAMFONG/WONG,KAMFONG/WONG,KAMFONG/WONG</t>
  </si>
  <si>
    <t xml:space="preserve">2610636	</t>
  </si>
  <si>
    <t xml:space="preserve">64098/64099/64100/64101	</t>
  </si>
  <si>
    <t xml:space="preserve">18294867286	</t>
  </si>
  <si>
    <t>LEE/JAEWON</t>
  </si>
  <si>
    <t xml:space="preserve">2611742	</t>
  </si>
  <si>
    <t xml:space="preserve">8660797	</t>
  </si>
  <si>
    <t xml:space="preserve">18303006893	</t>
  </si>
  <si>
    <t>Dyauco/Aileen,Dyauco/Aileen,Dyauco/Aileen,Dyauco/Aileen,Dyauco/Aileen,Dyauco/Aileen</t>
  </si>
  <si>
    <t xml:space="preserve">2612319	</t>
  </si>
  <si>
    <t xml:space="preserve">18343740751	</t>
  </si>
  <si>
    <t>Garmino/Trisha,Garmino/Trisha,Garmino/Trisha</t>
  </si>
  <si>
    <t xml:space="preserve">2616108	</t>
  </si>
  <si>
    <t xml:space="preserve">HBM239-0033	</t>
  </si>
  <si>
    <t xml:space="preserve">18358660263	</t>
  </si>
  <si>
    <t>豪华双床房&lt;今日特价 &gt;&lt;双人入住&gt;&lt;无早&gt;</t>
  </si>
  <si>
    <t>INPANG/TEERAPAT,SANYAKHUAN/SETTAWOOT</t>
  </si>
  <si>
    <t xml:space="preserve">2617526	</t>
  </si>
  <si>
    <t xml:space="preserve">833679	</t>
  </si>
  <si>
    <t xml:space="preserve">18358752085	</t>
  </si>
  <si>
    <t>KULTHAMMASORN/NUNNIPUN,CHAIYASING/JANENARONG</t>
  </si>
  <si>
    <t xml:space="preserve">2617533	</t>
  </si>
  <si>
    <t xml:space="preserve">833681	</t>
  </si>
  <si>
    <t xml:space="preserve">18364062883	</t>
  </si>
  <si>
    <t>[黎牙实比]蓝莲花酒店(Lotus Blu Hotel)(93883355)</t>
  </si>
  <si>
    <t>豪华大床房&lt;特价大促销&gt;&lt;双人入住&gt;&lt;双早&gt;</t>
  </si>
  <si>
    <t>Wielink/AndreA,Wielink/AndreB,Wielink/AndreC</t>
  </si>
  <si>
    <t xml:space="preserve">2617982	</t>
  </si>
  <si>
    <t xml:space="preserve">27786	</t>
  </si>
  <si>
    <t xml:space="preserve">18377590130	</t>
  </si>
  <si>
    <t>[曼谷]维布萨南保旅馆(Vib Best Western Sanam Pao)(41650497)</t>
  </si>
  <si>
    <t>高级特大床房&lt;特惠专享&gt;&lt;双人入住&gt;&lt;无早&gt;</t>
  </si>
  <si>
    <t>Manophen/Waraporn</t>
  </si>
  <si>
    <t xml:space="preserve">2619245	</t>
  </si>
  <si>
    <t>BK012405</t>
  </si>
  <si>
    <t xml:space="preserve">BK012406	</t>
  </si>
  <si>
    <t xml:space="preserve">18380261470	</t>
  </si>
  <si>
    <t>[普吉岛]拉威棕榈滩度假酒店(SHA Extra Plus)(Rawai Palm Beach Resort(SHA Extra Plus))(4398832)</t>
  </si>
  <si>
    <t>高级池景房&lt;限时抢购&gt;&lt;超值特惠&gt;&lt;双人入住&gt;&lt;双早&gt;</t>
  </si>
  <si>
    <t>Clark-Graham/Melanie</t>
  </si>
  <si>
    <t xml:space="preserve">2619838	</t>
  </si>
  <si>
    <t xml:space="preserve">140863	</t>
  </si>
  <si>
    <t xml:space="preserve">18388408397	</t>
  </si>
  <si>
    <t>[曼谷]曼谷 JW 万豪酒店 (SHA Plus+)(JW Marriott Hotel Bangkok (SHA Plus+))(3031185)</t>
  </si>
  <si>
    <t>豪华特大床房(至少连住2晚及以上)&lt;双人入住&gt;&lt;不适用中东客人&gt;&lt;无早&gt;</t>
  </si>
  <si>
    <t>OH/BYEONGIL,KIM/JEONG</t>
  </si>
  <si>
    <t xml:space="preserve">2620607	</t>
  </si>
  <si>
    <t xml:space="preserve">93869198	</t>
  </si>
  <si>
    <t xml:space="preserve">18388826259	</t>
  </si>
  <si>
    <t>大型高级豪华房&lt;特惠&gt;&lt;五人入住&gt;&lt;早餐&gt;</t>
  </si>
  <si>
    <t>Krystal Cruzat/Miracle,Krystal Cruzat/Miracle,Krystal Cruzat/Miracle,Krystal Cruzat/Miracle,Krystal Cruzat/Miracle,Krystal Cruzat/Miracle,Krystal Cruzat/Miracle,Krystal Cruzat/Miracle,Krystal Cruzat/Miracle,Krystal Cruzat/Miracle</t>
  </si>
  <si>
    <t xml:space="preserve">2620686	</t>
  </si>
  <si>
    <t xml:space="preserve">18406203196	</t>
  </si>
  <si>
    <t>Wijaya/Kasim</t>
  </si>
  <si>
    <t xml:space="preserve">2622486	</t>
  </si>
  <si>
    <t xml:space="preserve">10072822	</t>
  </si>
  <si>
    <t xml:space="preserve">18412060515	</t>
  </si>
  <si>
    <t>[普吉岛]Travelodge 普吉城镇酒店(Travelodge Phuket Town)(83852850)</t>
  </si>
  <si>
    <t>标准房(连住3晚及以上)&lt;双人入住&gt;&lt;无早&gt;</t>
  </si>
  <si>
    <t>loysakul/paphada,loysakul/paphada</t>
  </si>
  <si>
    <t xml:space="preserve">2622914	</t>
  </si>
  <si>
    <t xml:space="preserve">2396	</t>
  </si>
  <si>
    <t xml:space="preserve">18420517379	</t>
  </si>
  <si>
    <t>[吉隆坡]吉隆坡邵氏广场美居酒店(Mercure Kuala Lumpur Shaw Parade)(28538026)</t>
  </si>
  <si>
    <t>豪华大床房(至少连住2晚及以上)&lt;双人入住&gt;&lt;马来西亚客人专享&gt;&lt;双早&gt;</t>
  </si>
  <si>
    <t>HUSSAM/HUSSAM HAMDEH</t>
  </si>
  <si>
    <t xml:space="preserve">2623710	</t>
  </si>
  <si>
    <t xml:space="preserve">309690	</t>
  </si>
  <si>
    <t xml:space="preserve">18428147008	</t>
  </si>
  <si>
    <t>[兰卡威]丹娜兰卡威豪华度假村及海滩别墅(The Danna Langkawi Luxury Resort &amp; Beach Villa)(4493828)</t>
  </si>
  <si>
    <t>码头景至尊房(至少连住2晚及以上)&lt;双人入住&gt;&lt;双早&gt;</t>
  </si>
  <si>
    <t>Bin Abdul Malek/Mohd Oqba</t>
  </si>
  <si>
    <t xml:space="preserve">2624388	</t>
  </si>
  <si>
    <t xml:space="preserve">2371170	</t>
  </si>
  <si>
    <t xml:space="preserve">18426954130	</t>
  </si>
  <si>
    <t>[黎牙实比]阿尔拜东方酒店(Proxy by The Oriental Albay)(91457457)</t>
  </si>
  <si>
    <t>Suing/Josh</t>
  </si>
  <si>
    <t xml:space="preserve">2624235	</t>
  </si>
  <si>
    <t xml:space="preserve">0404	</t>
  </si>
  <si>
    <t xml:space="preserve">18430225533	</t>
  </si>
  <si>
    <t>[吉隆坡]辉盛凯贝丽(Capri by Fraser Bukit Bintang)(88638672)</t>
  </si>
  <si>
    <t>行政特大床一室房&lt;双人入住&gt;&lt;双早&gt;</t>
  </si>
  <si>
    <t>ONG/MOH AIK</t>
  </si>
  <si>
    <t xml:space="preserve">2624836	</t>
  </si>
  <si>
    <t xml:space="preserve">27055666-1	</t>
  </si>
  <si>
    <t xml:space="preserve">18430526377	</t>
  </si>
  <si>
    <t>豪华房&lt;双人入住&gt;&lt;无早&gt;</t>
  </si>
  <si>
    <t>jabes/Stephane</t>
  </si>
  <si>
    <t xml:space="preserve">2624874	</t>
  </si>
  <si>
    <t xml:space="preserve">2200768	</t>
  </si>
  <si>
    <t xml:space="preserve">18437813583	</t>
  </si>
  <si>
    <t>SUNARTO/NUR FATHIAH</t>
  </si>
  <si>
    <t xml:space="preserve">2625468	</t>
  </si>
  <si>
    <t xml:space="preserve">25938923	</t>
  </si>
  <si>
    <t xml:space="preserve">18438068278	</t>
  </si>
  <si>
    <t>kong/foo jin,leong/joni</t>
  </si>
  <si>
    <t xml:space="preserve">2625497	</t>
  </si>
  <si>
    <t xml:space="preserve">25938891	</t>
  </si>
  <si>
    <t xml:space="preserve">18438267464	</t>
  </si>
  <si>
    <t>Liew /roy Vun eh</t>
  </si>
  <si>
    <t xml:space="preserve">2625535	</t>
  </si>
  <si>
    <t xml:space="preserve">25938946	</t>
  </si>
  <si>
    <t xml:space="preserve">18439080112	</t>
  </si>
  <si>
    <t>[新山]希思尔新山酒店(Thistle Johor Bahru)(5624049)</t>
  </si>
  <si>
    <t>Yaakup/Mohd Kharil,Yaakup/Mohd Kharil</t>
  </si>
  <si>
    <t xml:space="preserve">2625773	</t>
  </si>
  <si>
    <t xml:space="preserve">4174015	</t>
  </si>
  <si>
    <t xml:space="preserve">18439403395	</t>
  </si>
  <si>
    <t>hashim/zaheer,hashim/zaheer</t>
  </si>
  <si>
    <t xml:space="preserve">2625821	</t>
  </si>
  <si>
    <t xml:space="preserve">2200771	</t>
  </si>
  <si>
    <t xml:space="preserve">18439474823	</t>
  </si>
  <si>
    <t>[乔治市]槟城温宝利酒店 (槟城对抗新冠肺炎认证)(The Wembley – A St Giles Hotel, Penang (PenangFightCovid-19 Certified))(5159731)</t>
  </si>
  <si>
    <t>高级特大床房&lt;双人入住&gt;&lt;双早&gt;</t>
  </si>
  <si>
    <t>FU/LI</t>
  </si>
  <si>
    <t xml:space="preserve">2625884	</t>
  </si>
  <si>
    <t xml:space="preserve">653404	</t>
  </si>
  <si>
    <t xml:space="preserve">18444094591	</t>
  </si>
  <si>
    <t>[普吉岛]萨瓦蒂芭东渡假村酒店 (SHA Extra Plus)(Sawaddi Patong Resort &amp; Spa (SHA Extra Plus))(3799848)</t>
  </si>
  <si>
    <t>高级房&lt;特惠&gt;&lt;双人入住&gt;&lt;双早&gt;</t>
  </si>
  <si>
    <t>Alzurari/Muhannad,Alzurari/Muhannad,Alzurari/Muhannad,Alzurari/Muhannad</t>
  </si>
  <si>
    <t xml:space="preserve">18444355963	</t>
  </si>
  <si>
    <t>KIM/JEONG WOON</t>
  </si>
  <si>
    <t xml:space="preserve">2625977	</t>
  </si>
  <si>
    <t xml:space="preserve">197945504	</t>
  </si>
  <si>
    <t xml:space="preserve">18444186274	</t>
  </si>
  <si>
    <t>MENG/JIN</t>
  </si>
  <si>
    <t xml:space="preserve">2625986	</t>
  </si>
  <si>
    <t xml:space="preserve">653459	</t>
  </si>
  <si>
    <t xml:space="preserve">18445898927	</t>
  </si>
  <si>
    <t>Lim/Pei Nee,Tsui/Yiu Kei</t>
  </si>
  <si>
    <t xml:space="preserve">2626225	</t>
  </si>
  <si>
    <t xml:space="preserve">2374919	</t>
  </si>
  <si>
    <t xml:space="preserve">18446782121	</t>
  </si>
  <si>
    <t>[Batu Buruk]报春花海滩酒店(Primula Beach Hotel)(89000989)</t>
  </si>
  <si>
    <t>豪华双床房&lt;双人入住&gt;&lt;特价&gt;&lt;双早&gt;</t>
  </si>
  <si>
    <t>Syed abdul rahman/Syed abdul hadi,Syed abdul rahman/Syed abdul hadi</t>
  </si>
  <si>
    <t xml:space="preserve">2626340	</t>
  </si>
  <si>
    <t xml:space="preserve">110290	</t>
  </si>
  <si>
    <t xml:space="preserve">18446787537	</t>
  </si>
  <si>
    <t>Abdullah/Azmin</t>
  </si>
  <si>
    <t xml:space="preserve">2626348	</t>
  </si>
  <si>
    <t xml:space="preserve">111290	</t>
  </si>
  <si>
    <t xml:space="preserve">18452356399	</t>
  </si>
  <si>
    <t>LIU/Ke</t>
  </si>
  <si>
    <t xml:space="preserve">2626869	</t>
  </si>
  <si>
    <t xml:space="preserve">198137461	</t>
  </si>
  <si>
    <t xml:space="preserve">18452494973	</t>
  </si>
  <si>
    <t>[伊洛伊洛]苏里酒店(Zuri Hotel)(95055349)</t>
  </si>
  <si>
    <t>豪华房&lt;今日特价 &gt;&lt;双人入住&gt;&lt;双早&gt;</t>
  </si>
  <si>
    <t>Ian Yap Montano/Gabriele,Ian Yap Montano/Gabriele</t>
  </si>
  <si>
    <t xml:space="preserve">2626881	</t>
  </si>
  <si>
    <t xml:space="preserve">Acknowledged	</t>
  </si>
  <si>
    <t xml:space="preserve">18452701809	</t>
  </si>
  <si>
    <t>JO/HYEUNJUN</t>
  </si>
  <si>
    <t xml:space="preserve">2626906	</t>
  </si>
  <si>
    <t xml:space="preserve">198147328	</t>
  </si>
  <si>
    <t xml:space="preserve">18452929247	</t>
  </si>
  <si>
    <t>[乔治市]槟城龙城快捷酒店 (槟城对抗新冠肺炎认证)(Cititel Express Penang (PenangFightCovid-19 Certified))(5147805)</t>
  </si>
  <si>
    <t>标准大床房&lt;双人入住&gt;&lt;双早&gt;</t>
  </si>
  <si>
    <t>Halim/Amanda</t>
  </si>
  <si>
    <t xml:space="preserve">2626921	</t>
  </si>
  <si>
    <t xml:space="preserve">582797	</t>
  </si>
  <si>
    <t xml:space="preserve">18453764871	</t>
  </si>
  <si>
    <t>高级双床房&lt;双人入住&gt;&lt;双早&gt;</t>
  </si>
  <si>
    <t>Choong/Geengvoon,Choong/Geengvoon</t>
  </si>
  <si>
    <t xml:space="preserve">2626999	</t>
  </si>
  <si>
    <t xml:space="preserve">653585	</t>
  </si>
  <si>
    <t xml:space="preserve">18454096327	</t>
  </si>
  <si>
    <t>[薄荷岛]赫纳恩镇度假村(Henann Tawala Resort)(91417869)</t>
  </si>
  <si>
    <t>豪华房&lt;特别促销&gt;&lt;双人入住&gt;&lt;双早&gt;</t>
  </si>
  <si>
    <t>Fang/Ruidan,Tan/Yijie</t>
  </si>
  <si>
    <t xml:space="preserve">2627028	</t>
  </si>
  <si>
    <t xml:space="preserve">18456051439	</t>
  </si>
  <si>
    <t>CHE ISMAIL/ABDUL AZIZ BIN,CHE ISMAIL/ABDUL AZIZ BIN</t>
  </si>
  <si>
    <t xml:space="preserve">2627299	</t>
  </si>
  <si>
    <t xml:space="preserve">111357	</t>
  </si>
  <si>
    <t xml:space="preserve">18457075991	</t>
  </si>
  <si>
    <t>[乔治市]槟城温宝利酒店 (槟城对抗新冠肺炎认证)(The Wembley – A St Giles Hotel, Penang)(5159731)</t>
  </si>
  <si>
    <t>zhen quan/chong,zhen quan/chong</t>
  </si>
  <si>
    <t xml:space="preserve">2627443	</t>
  </si>
  <si>
    <t xml:space="preserve">653698	</t>
  </si>
  <si>
    <t xml:space="preserve">18457287456	</t>
  </si>
  <si>
    <t>[吉隆坡]铂尔曼吉隆坡城市中心大酒店(Pullman Kuala Lumpur City Centre Hotel &amp; Residences)(5073220)</t>
  </si>
  <si>
    <t>尊享豪华特大床房&lt;双人入住&gt;&lt;双早&gt;</t>
  </si>
  <si>
    <t>Porublev /Alexandr</t>
  </si>
  <si>
    <t xml:space="preserve">2627484	</t>
  </si>
  <si>
    <t xml:space="preserve">848778	</t>
  </si>
  <si>
    <t xml:space="preserve">18461552509	</t>
  </si>
  <si>
    <t>SUN/XINXIA,Wu/Xi</t>
  </si>
  <si>
    <t xml:space="preserve">2627704	</t>
  </si>
  <si>
    <t xml:space="preserve">228115	</t>
  </si>
  <si>
    <t xml:space="preserve">18460944088	</t>
  </si>
  <si>
    <t>[曼谷]优本纳沙通(Urbana Sathorn, Bangkok)(5025085)</t>
  </si>
  <si>
    <t>一卧室豪华房&lt;超值特惠&gt;&lt;双人入住&gt;&lt;无早&gt;</t>
  </si>
  <si>
    <t>sipkea/jarintron</t>
  </si>
  <si>
    <t xml:space="preserve">2627554	</t>
  </si>
  <si>
    <t xml:space="preserve">4779127851828	</t>
  </si>
  <si>
    <t xml:space="preserve">18461841547	</t>
  </si>
  <si>
    <t>[曼谷]曼谷铂尔曼皇权酒店 (SHA Plus+)(Pullman Bangkok King Power)(1586177)</t>
  </si>
  <si>
    <t>豪华双床房&lt;双人入住&gt;&lt;不适用泰国客人&gt;&lt;无早&gt;</t>
  </si>
  <si>
    <t>WANG/JIANHAN,MENG/ZIYU</t>
  </si>
  <si>
    <t xml:space="preserve">2627746	</t>
  </si>
  <si>
    <t xml:space="preserve">1119884	</t>
  </si>
  <si>
    <t xml:space="preserve">18462306809	</t>
  </si>
  <si>
    <t xml:space="preserve">2627812	</t>
  </si>
  <si>
    <t xml:space="preserve">6849241	</t>
  </si>
  <si>
    <t xml:space="preserve">18463406094	</t>
  </si>
  <si>
    <t>HANNA PURBA/DEBBY,HANNA PURBA/DEBBY</t>
  </si>
  <si>
    <t xml:space="preserve">2627937	</t>
  </si>
  <si>
    <t xml:space="preserve">653767	</t>
  </si>
  <si>
    <t xml:space="preserve">18463847367	</t>
  </si>
  <si>
    <t>[曼谷]曼谷苏阁索酒店 (SHA Plus+)(The Sukosol Hotel Bangkok (SHA Plus+))(3627909)</t>
  </si>
  <si>
    <t>豪华特大床房&lt;双人入住&gt;&lt;不适用泰国客人&gt;&lt;双早&gt;</t>
  </si>
  <si>
    <t>CHEIN/YWIN MONE,LI/ARR PHYIN</t>
  </si>
  <si>
    <t xml:space="preserve">2628003	</t>
  </si>
  <si>
    <t xml:space="preserve">2515631	</t>
  </si>
  <si>
    <t xml:space="preserve">18463956611	</t>
  </si>
  <si>
    <t>[曼谷]盛泰澜曼谷拉普崂中央广场酒店 (SHA Plus+)(Centara Grand at Central Plaza Ladprao Bangkok)(4955368)</t>
  </si>
  <si>
    <t xml:space="preserve">2628020	</t>
  </si>
  <si>
    <t xml:space="preserve">198472410	</t>
  </si>
  <si>
    <t xml:space="preserve">18464328285	</t>
  </si>
  <si>
    <t>甄选豪华特大床房&lt;今日特价 &gt;&lt;双人入住&gt;&lt;适用于除泰国的亚洲客人&gt;&lt;双早&gt;</t>
  </si>
  <si>
    <t>HE/TIAN</t>
  </si>
  <si>
    <t xml:space="preserve">2628071	</t>
  </si>
  <si>
    <t xml:space="preserve">198491881	</t>
  </si>
  <si>
    <t xml:space="preserve">18464450241	</t>
  </si>
  <si>
    <t>LIU/YI</t>
  </si>
  <si>
    <t xml:space="preserve">2628086	</t>
  </si>
  <si>
    <t xml:space="preserve">198498635	</t>
  </si>
  <si>
    <t xml:space="preserve">18464460826	</t>
  </si>
  <si>
    <t>LUO/YANWANG</t>
  </si>
  <si>
    <t xml:space="preserve">2628088	</t>
  </si>
  <si>
    <t xml:space="preserve">198498893	</t>
  </si>
  <si>
    <t xml:space="preserve">18464529018	</t>
  </si>
  <si>
    <t>[甲米]甲米苹果一天度假村(SHA Extra Plus)(Apple A Day Resort Krabi(SHA Extra Plus))(6477034)</t>
  </si>
  <si>
    <t>SRIPHINITTRAKOON/PHATTHARACHAI</t>
  </si>
  <si>
    <t xml:space="preserve">2628101	</t>
  </si>
  <si>
    <t>，</t>
  </si>
  <si>
    <t>A220725111039481</t>
  </si>
  <si>
    <t>CNY / HKD 当前参考汇率: 1.160962146</t>
  </si>
  <si>
    <t>总计： 229649 CNY/
266613.8 HKD</t>
  </si>
  <si>
    <t>渠道单号</t>
  </si>
  <si>
    <t>下单日期</t>
  </si>
  <si>
    <t>单号</t>
  </si>
  <si>
    <t>酒店名称</t>
  </si>
  <si>
    <t>结算类型</t>
  </si>
  <si>
    <t>RMB金额</t>
  </si>
  <si>
    <t>收款币种</t>
  </si>
  <si>
    <t>应入帐</t>
  </si>
  <si>
    <t>实际入账</t>
  </si>
  <si>
    <t>原币抵冲</t>
  </si>
  <si>
    <t>RMB抵冲</t>
  </si>
  <si>
    <t>优惠金额RMB</t>
  </si>
  <si>
    <t>代理商</t>
  </si>
  <si>
    <t>金蝶编码</t>
  </si>
  <si>
    <t>确认时间</t>
  </si>
  <si>
    <t>是否赔付</t>
  </si>
  <si>
    <t>签约主体</t>
  </si>
  <si>
    <t>业务线</t>
  </si>
  <si>
    <t>2022-07-23</t>
  </si>
  <si>
    <t>2630298</t>
  </si>
  <si>
    <t>曼谷素坤逸55号通罗中心点大酒店 (SHA Plus+)</t>
  </si>
  <si>
    <t>Thammapimookkul Titiporn</t>
  </si>
  <si>
    <t>2022-07-24</t>
  </si>
  <si>
    <t>退房日周结</t>
  </si>
  <si>
    <t>570.00</t>
  </si>
  <si>
    <t>RMB</t>
  </si>
  <si>
    <t>0</t>
  </si>
  <si>
    <t>0.00</t>
  </si>
  <si>
    <t>携程国际直连(DD)</t>
  </si>
  <si>
    <t>01.011174</t>
  </si>
  <si>
    <t>2022-07-23 18:05:23</t>
  </si>
  <si>
    <t>否</t>
  </si>
  <si>
    <t>汇智国际旅游发展有限公司</t>
  </si>
  <si>
    <t>直采</t>
  </si>
  <si>
    <t>2630218</t>
  </si>
  <si>
    <t>曼谷阿瓦尼中庭酒店</t>
  </si>
  <si>
    <t>WI/CHCHIN</t>
  </si>
  <si>
    <t>271.00</t>
  </si>
  <si>
    <t>2022-07-23 16:44:05</t>
  </si>
  <si>
    <t>2630178</t>
  </si>
  <si>
    <t>曼谷阿文苏昆维特酒店</t>
  </si>
  <si>
    <t>Akarakittilarp Chayakom</t>
  </si>
  <si>
    <t>291.00</t>
  </si>
  <si>
    <t>2022-07-23 15:54:15</t>
  </si>
  <si>
    <t>2630162</t>
  </si>
  <si>
    <t>Wen Qian,Wen Qian</t>
  </si>
  <si>
    <t>2022-07-23 15:39:46</t>
  </si>
  <si>
    <t>2630138</t>
  </si>
  <si>
    <t>曼谷素坤逸11号美居酒店</t>
  </si>
  <si>
    <t>He PENG</t>
  </si>
  <si>
    <t>520.00</t>
  </si>
  <si>
    <t>2022-07-23 15:29:32</t>
  </si>
  <si>
    <t>2630068</t>
  </si>
  <si>
    <t>Travelodge Phuket Town</t>
  </si>
  <si>
    <t>Siriarkanay Chatarpa,Siriarkanay Chatarpa</t>
  </si>
  <si>
    <t>187.00</t>
  </si>
  <si>
    <t>2022-07-23 15:00:12</t>
  </si>
  <si>
    <t>2630055</t>
  </si>
  <si>
    <t>芭堤雅暹罗海岸酒店</t>
  </si>
  <si>
    <t>liu qiang,zhang jinwen</t>
  </si>
  <si>
    <t>427.00</t>
  </si>
  <si>
    <t>2022-07-23 15:02:14</t>
  </si>
  <si>
    <t>2629980</t>
  </si>
  <si>
    <t>芭堤雅阿瓦尼度假酒店</t>
  </si>
  <si>
    <t>Gregersen Nielsen Gert</t>
  </si>
  <si>
    <t>768.00</t>
  </si>
  <si>
    <t>2022-07-23 13:15:34</t>
  </si>
  <si>
    <t>2629978</t>
  </si>
  <si>
    <t>Usi Viray Myza</t>
  </si>
  <si>
    <t>2022-07-23 13:11:34</t>
  </si>
  <si>
    <t>2629940</t>
  </si>
  <si>
    <t>吉隆坡皇家朱兰酒店</t>
  </si>
  <si>
    <t>a rahman norazlinda,a rahman norazlinda</t>
  </si>
  <si>
    <t>425.00</t>
  </si>
  <si>
    <t>2022-07-23 11:48:19</t>
  </si>
  <si>
    <t>2629920</t>
  </si>
  <si>
    <t>Muniandy Lalitha,Muniandy Lalitha,Muniandy Lalitha,Muniandy Lalitha</t>
  </si>
  <si>
    <t>850.00</t>
  </si>
  <si>
    <t>2022-07-23 11:43:36</t>
  </si>
  <si>
    <t>2629917</t>
  </si>
  <si>
    <t>曼谷金玉素旺纳普酒店</t>
  </si>
  <si>
    <t>Soimanee Wasana,Soimanee Wasana</t>
  </si>
  <si>
    <t>136.00</t>
  </si>
  <si>
    <t>2022-07-23 16:16:29</t>
  </si>
  <si>
    <t>2629912</t>
  </si>
  <si>
    <t>士乃宴宾雅酒店</t>
  </si>
  <si>
    <t>Wan Mohd Shuhaimi Wan Mohd Syafiq Irfan</t>
  </si>
  <si>
    <t>445.00</t>
  </si>
  <si>
    <t>2022-07-23 11:41:41</t>
  </si>
  <si>
    <t>2629890</t>
  </si>
  <si>
    <t>LI CHIAHUNG</t>
  </si>
  <si>
    <t>558.00</t>
  </si>
  <si>
    <t>2022-07-23 11:20:51</t>
  </si>
  <si>
    <t>2629871</t>
  </si>
  <si>
    <t>盛泰澜拉普崂中央广场酒店</t>
  </si>
  <si>
    <t>LIU SONGFENG,CHEN ZHONG</t>
  </si>
  <si>
    <t>305.00</t>
  </si>
  <si>
    <t>2022-07-23 10:52:02</t>
  </si>
  <si>
    <t>2629854</t>
  </si>
  <si>
    <t>Sui Andy</t>
  </si>
  <si>
    <t>2022-07-23 10:47:43</t>
  </si>
  <si>
    <t>2629842</t>
  </si>
  <si>
    <t>Sim Ryangmin,Sim Ryangmin</t>
  </si>
  <si>
    <t>2022-07-23 10:58:35</t>
  </si>
  <si>
    <t>2629761</t>
  </si>
  <si>
    <t>沙吞阿曼达酒店</t>
  </si>
  <si>
    <t>Oh Myeongseok,Oh Myeongseok</t>
  </si>
  <si>
    <t>390.00</t>
  </si>
  <si>
    <t>2022-07-23 09:41:19</t>
  </si>
  <si>
    <t>2629588</t>
  </si>
  <si>
    <t>河内泛太平洋酒店</t>
  </si>
  <si>
    <t>kyoung hyehwa</t>
  </si>
  <si>
    <t>794.00</t>
  </si>
  <si>
    <t>2022-07-23 09:25:02</t>
  </si>
  <si>
    <t>2022-07-22</t>
  </si>
  <si>
    <t>2629539</t>
  </si>
  <si>
    <t>MASARU SHIBUYA,MASARU SHIBUYA</t>
  </si>
  <si>
    <t>2022-07-23 10:12:53</t>
  </si>
  <si>
    <t>2629513</t>
  </si>
  <si>
    <t>雪邦黄金海岸安凡尼度假酒店</t>
  </si>
  <si>
    <t>GOH WEI LEE</t>
  </si>
  <si>
    <t>2158.00</t>
  </si>
  <si>
    <t>2022-07-23 15:22:12</t>
  </si>
  <si>
    <t>2629475</t>
  </si>
  <si>
    <t>Zhafir bin Rahmat Ahmad,Zhafir bin Rahmat Ahmad</t>
  </si>
  <si>
    <t>2022-07-23 22:06:00</t>
  </si>
  <si>
    <t>2629403</t>
  </si>
  <si>
    <t>Rahman Nasruhakim,Rahman Nasruhakim</t>
  </si>
  <si>
    <t>2022-07-23 10:05:48</t>
  </si>
  <si>
    <t>2629322</t>
  </si>
  <si>
    <t>华欣春景酒店</t>
  </si>
  <si>
    <t>KUANG JINRONG</t>
  </si>
  <si>
    <t>439.00</t>
  </si>
  <si>
    <t>2022-07-22 20:05:24</t>
  </si>
  <si>
    <t>2629317</t>
  </si>
  <si>
    <t>吉隆坡大洲酒店</t>
  </si>
  <si>
    <t>MOHD YUSOF NURZULEIKHA AZIERA</t>
  </si>
  <si>
    <t>308.00</t>
  </si>
  <si>
    <t>2022-07-23 08:53:02</t>
  </si>
  <si>
    <t>2629315</t>
  </si>
  <si>
    <t>Omar Mohd,Omar Mohd</t>
  </si>
  <si>
    <t>2022-07-22 20:05:10</t>
  </si>
  <si>
    <t>2629289</t>
  </si>
  <si>
    <t>曼谷素坤逸丽笙酒店</t>
  </si>
  <si>
    <t>NAIR VIJISH RAJAN,NAIR VIJISH RAJAN</t>
  </si>
  <si>
    <t>382.00</t>
  </si>
  <si>
    <t>2022-07-22 19:28:12</t>
  </si>
  <si>
    <t>2629267</t>
  </si>
  <si>
    <t>HUANG KUNG JIE</t>
  </si>
  <si>
    <t>600.00</t>
  </si>
  <si>
    <t>2022-07-22 19:07:04</t>
  </si>
  <si>
    <t>2629175</t>
  </si>
  <si>
    <t>888.00</t>
  </si>
  <si>
    <t>2022-07-22 17:48:29</t>
  </si>
  <si>
    <t>2629147</t>
  </si>
  <si>
    <t>宿务海湾酒店-国会大厦</t>
  </si>
  <si>
    <t>Mancao Kharren,Mancao Kharren</t>
  </si>
  <si>
    <t>270.00</t>
  </si>
  <si>
    <t>2022-07-22 16:56:25</t>
  </si>
  <si>
    <t>2629144</t>
  </si>
  <si>
    <t>曼谷盛泰乐水门酒店</t>
  </si>
  <si>
    <t>CHEAK KIMLIN</t>
  </si>
  <si>
    <t>878.00</t>
  </si>
  <si>
    <t>2022-07-24 20:43:06</t>
  </si>
  <si>
    <t>2629138</t>
  </si>
  <si>
    <t>槟城温宝利酒店 (槟城对抗新冠肺炎认证)</t>
  </si>
  <si>
    <t>chin pee ling</t>
  </si>
  <si>
    <t>625.00</t>
  </si>
  <si>
    <t>2022-07-22 16:49:31</t>
  </si>
  <si>
    <t>2629136</t>
  </si>
  <si>
    <t>HASHIM NORHIDAYU,HASHIM NORHIDAYU</t>
  </si>
  <si>
    <t>2022-07-22 16:59:05</t>
  </si>
  <si>
    <t>2629133</t>
  </si>
  <si>
    <t>2022-07-22 16:48:30</t>
  </si>
  <si>
    <t>2628996</t>
  </si>
  <si>
    <t>曼谷利特酒店</t>
  </si>
  <si>
    <t>NEWMAN THOMAS ZED</t>
  </si>
  <si>
    <t>342.00</t>
  </si>
  <si>
    <t>2022-07-22 16:25:17</t>
  </si>
  <si>
    <t>2628949</t>
  </si>
  <si>
    <t>Buskila Neta</t>
  </si>
  <si>
    <t>2022-07-22 14:01:55</t>
  </si>
  <si>
    <t>2628948</t>
  </si>
  <si>
    <t>JO HYEUNJUN</t>
  </si>
  <si>
    <t>564.00</t>
  </si>
  <si>
    <t>2022-07-22 13:52:00</t>
  </si>
  <si>
    <t>2628942</t>
  </si>
  <si>
    <t>TAN HIANG YIN</t>
  </si>
  <si>
    <t>2022-07-22 13:52:41</t>
  </si>
  <si>
    <t>2628906</t>
  </si>
  <si>
    <t>WOO PIK CHI</t>
  </si>
  <si>
    <t>2022-07-22 12:27:13</t>
  </si>
  <si>
    <t>2628897</t>
  </si>
  <si>
    <t>SAEHYO SINCHER</t>
  </si>
  <si>
    <t>1118.00</t>
  </si>
  <si>
    <t>2022-07-22 12:24:24</t>
  </si>
  <si>
    <t>2628892</t>
  </si>
  <si>
    <t>KIM TAE HUN,KIM TAE HUN</t>
  </si>
  <si>
    <t>2022-07-22 12:13:38</t>
  </si>
  <si>
    <t>2628849</t>
  </si>
  <si>
    <t>CHINTATANON SUTHINEE</t>
  </si>
  <si>
    <t>2022-07-22 11:41:52</t>
  </si>
  <si>
    <t>2628838</t>
  </si>
  <si>
    <t>槟城成功酒店</t>
  </si>
  <si>
    <t>Natalia Lia Natalia Lia,Natalia Lia Natalia Lia</t>
  </si>
  <si>
    <t>349.00</t>
  </si>
  <si>
    <t>2022-07-22 11:30:19</t>
  </si>
  <si>
    <t>2628832</t>
  </si>
  <si>
    <t>ZHANG FENG</t>
  </si>
  <si>
    <t>2022-07-22 11:37:35</t>
  </si>
  <si>
    <t>2628802</t>
  </si>
  <si>
    <t>曼谷香格里拉大酒店</t>
  </si>
  <si>
    <t>xu zi mou,Yu chen jin</t>
  </si>
  <si>
    <t>1732.00</t>
  </si>
  <si>
    <t>2022-07-22 12:43:04</t>
  </si>
  <si>
    <t>2628737</t>
  </si>
  <si>
    <t>HYEONSUNG CHO,HYEONSUNG CHO</t>
  </si>
  <si>
    <t>2022-07-22 10:37:35</t>
  </si>
  <si>
    <t>2628676</t>
  </si>
  <si>
    <t>Alghulaiga Abdullah,Alghulaiga Abdullah</t>
  </si>
  <si>
    <t>2022-07-22 11:24:13</t>
  </si>
  <si>
    <t>2628533</t>
  </si>
  <si>
    <t>铂尔曼吉隆坡城市中心大酒店</t>
  </si>
  <si>
    <t>XIAO ZHENG</t>
  </si>
  <si>
    <t>729.00</t>
  </si>
  <si>
    <t>2022-07-22 14:59:12</t>
  </si>
  <si>
    <t>2628520</t>
  </si>
  <si>
    <t>ZHANG TAO,ZHANG TAO</t>
  </si>
  <si>
    <t>340.00</t>
  </si>
  <si>
    <t>2022-07-22 09:28:37</t>
  </si>
  <si>
    <t>2022-07-20</t>
  </si>
  <si>
    <t>2627150</t>
  </si>
  <si>
    <t>华欣班贝燕酒店</t>
  </si>
  <si>
    <t>SLEPCHENKO VADIM</t>
  </si>
  <si>
    <t>1012.00</t>
  </si>
  <si>
    <t>2022-07-20 18:07:37</t>
  </si>
  <si>
    <t>2022-07-21</t>
  </si>
  <si>
    <t>2628375</t>
  </si>
  <si>
    <t>曼谷大都会酒店</t>
  </si>
  <si>
    <t>KIM YESEUL</t>
  </si>
  <si>
    <t>685.00</t>
  </si>
  <si>
    <t>2022-07-22 10:25:31</t>
  </si>
  <si>
    <t>2628087</t>
  </si>
  <si>
    <t>拉威棕榈滩度假酒店(SHA Extra Plus)</t>
  </si>
  <si>
    <t>Jorgensen Bjorn-Erik</t>
  </si>
  <si>
    <t>350.00</t>
  </si>
  <si>
    <t>2022-07-21 17:12:23</t>
  </si>
  <si>
    <t>2627505</t>
  </si>
  <si>
    <t>Srisupon Saowanee,Srisupon Saowanee</t>
  </si>
  <si>
    <t>376.00</t>
  </si>
  <si>
    <t>2022-07-21 10:49:29</t>
  </si>
  <si>
    <t>2022-07-19</t>
  </si>
  <si>
    <t>2626115</t>
  </si>
  <si>
    <t>kaeokong woradet,kaeokong woradet,kaeokong woradet,kaeokong woradet,kaeokong woradet,kaeokong woradet,kaeokong woradet,kaeokong woradet</t>
  </si>
  <si>
    <t>1504.00</t>
  </si>
  <si>
    <t>2022-07-19 17:41:11</t>
  </si>
  <si>
    <t>2628207</t>
  </si>
  <si>
    <t>威斯汀普吉岛西瑞湾度假村及水疗中心</t>
  </si>
  <si>
    <t>WANG JINGXIANG</t>
  </si>
  <si>
    <t>1000.00</t>
  </si>
  <si>
    <t>2022-07-21 18:51:23</t>
  </si>
  <si>
    <t>2628409</t>
  </si>
  <si>
    <t>R Deepak,R Deepak</t>
  </si>
  <si>
    <t>2105.00</t>
  </si>
  <si>
    <t>2022-07-22 14:37:42</t>
  </si>
  <si>
    <t>2022-07-18</t>
  </si>
  <si>
    <t>2625482</t>
  </si>
  <si>
    <t>卡隆超越度假酒店 – 限成人 (SHA Extra Plus)</t>
  </si>
  <si>
    <t>Chan Nam Chan</t>
  </si>
  <si>
    <t>1695.00</t>
  </si>
  <si>
    <t>2022-07-19 11:39:44</t>
  </si>
  <si>
    <t>2628425</t>
  </si>
  <si>
    <t>普吉岛卡塔棕榈温泉度假酒店</t>
  </si>
  <si>
    <t>Dugalleix Fabien,Dugalleix Fabien</t>
  </si>
  <si>
    <t>348.00</t>
  </si>
  <si>
    <t>2022-07-22 09:22:36</t>
  </si>
  <si>
    <t>2628003</t>
  </si>
  <si>
    <t>曼谷苏阁索酒店</t>
  </si>
  <si>
    <t>CHEIN YWIN MONE,LI ARR PHYIN</t>
  </si>
  <si>
    <t>411.00</t>
  </si>
  <si>
    <t>2022-07-21 14:43:45</t>
  </si>
  <si>
    <t>2627422</t>
  </si>
  <si>
    <t>甲米莱利乡村Spa度假酒店</t>
  </si>
  <si>
    <t>CAMPARI GIULIA</t>
  </si>
  <si>
    <t>882.00</t>
  </si>
  <si>
    <t>2022-07-20 22:44:39</t>
  </si>
  <si>
    <t>2627735</t>
  </si>
  <si>
    <t>普吉岛悦榕庄(SHA Plus+)</t>
  </si>
  <si>
    <t>choi min boung,choi min boung</t>
  </si>
  <si>
    <t>1920.00</t>
  </si>
  <si>
    <t>2022-07-21 09:52:55</t>
  </si>
  <si>
    <t>2628080</t>
  </si>
  <si>
    <t>曼谷铂尔曼皇权酒店</t>
  </si>
  <si>
    <t>LI JIAYI</t>
  </si>
  <si>
    <t>2022-07-21 16:22:02</t>
  </si>
  <si>
    <t>2628197</t>
  </si>
  <si>
    <t>CHUA JINGSHEN,CHAN CHEEKEONG</t>
  </si>
  <si>
    <t>1050.00</t>
  </si>
  <si>
    <t>2022-07-21 18:35:39</t>
  </si>
  <si>
    <t>2628195</t>
  </si>
  <si>
    <t>LIM YEWKUANG</t>
  </si>
  <si>
    <t>2022-07-21 18:31:49</t>
  </si>
  <si>
    <t>2627746</t>
  </si>
  <si>
    <t>WANG JIANHAN,MENG ZIYU</t>
  </si>
  <si>
    <t>500.00</t>
  </si>
  <si>
    <t>2022-07-21 09:55:27</t>
  </si>
  <si>
    <t>2627554</t>
  </si>
  <si>
    <t>优本纳沙通</t>
  </si>
  <si>
    <t>sipkea jarintron</t>
  </si>
  <si>
    <t>360.00</t>
  </si>
  <si>
    <t>2022-07-21 09:03:03</t>
  </si>
  <si>
    <t>2625557</t>
  </si>
  <si>
    <t>曼谷贝斯特韦斯特优质万达优质大酒店</t>
  </si>
  <si>
    <t>Chen Yichin</t>
  </si>
  <si>
    <t>2022-07-19 10:52:18</t>
  </si>
  <si>
    <t>2627484</t>
  </si>
  <si>
    <t>Porublev Alexandr</t>
  </si>
  <si>
    <t>610.00</t>
  </si>
  <si>
    <t>2022-07-21 10:19:41</t>
  </si>
  <si>
    <t>2625773</t>
  </si>
  <si>
    <t>希思尔新山酒店</t>
  </si>
  <si>
    <t>Yaakup Mohd Kharil,Yaakup Mohd Kharil</t>
  </si>
  <si>
    <t>289.00</t>
  </si>
  <si>
    <t>2022-07-19 13:13:02</t>
  </si>
  <si>
    <t>2628101</t>
  </si>
  <si>
    <t>甲米苹果一天度假村</t>
  </si>
  <si>
    <t>SRIPHINITTRAKOON PHATTHARACHAI</t>
  </si>
  <si>
    <t>150.00</t>
  </si>
  <si>
    <t>2022-07-21 16:46:11</t>
  </si>
  <si>
    <t>18439422566，</t>
  </si>
  <si>
    <t>2625994</t>
  </si>
  <si>
    <t>曼谷暹罗安纳塔拉酒店</t>
  </si>
  <si>
    <t>Guan Ruixin</t>
  </si>
  <si>
    <t>2022-07-19 14:08:18</t>
  </si>
  <si>
    <t>2626162</t>
  </si>
  <si>
    <t>马尼拉梦之城凯悦酒店</t>
  </si>
  <si>
    <t>KIM SEONGJIN</t>
  </si>
  <si>
    <t>2832.00</t>
  </si>
  <si>
    <t>2022-07-19 22:26:19</t>
  </si>
  <si>
    <t>2627400</t>
  </si>
  <si>
    <t>曼谷萨通雅诗阁酒店</t>
  </si>
  <si>
    <t>WANG WENCHAO</t>
  </si>
  <si>
    <t>1240.00</t>
  </si>
  <si>
    <t>2022-07-21 12:27:46</t>
  </si>
  <si>
    <t>2628287</t>
  </si>
  <si>
    <t>曼谷拉查达阿曼达酒店和公寓</t>
  </si>
  <si>
    <t>TANG CHONGHONG</t>
  </si>
  <si>
    <t>540.00</t>
  </si>
  <si>
    <t>2022-07-21 21:28:38</t>
  </si>
  <si>
    <t>2628122</t>
  </si>
  <si>
    <t>Moore David</t>
  </si>
  <si>
    <t>820.00</t>
  </si>
  <si>
    <t>2022-07-21 17:36:32</t>
  </si>
  <si>
    <t>2625821</t>
  </si>
  <si>
    <t>巴东山麦居酒店</t>
  </si>
  <si>
    <t>hashim zaheer,hashim zaheer</t>
  </si>
  <si>
    <t>178.00</t>
  </si>
  <si>
    <t>2022-07-19 11:10:02</t>
  </si>
  <si>
    <t>2625535</t>
  </si>
  <si>
    <t>吉隆坡千禧大酒店</t>
  </si>
  <si>
    <t>Liew roy Vun eh</t>
  </si>
  <si>
    <t>1060.00</t>
  </si>
  <si>
    <t>2022-07-19 11:30:19</t>
  </si>
  <si>
    <t>2625497</t>
  </si>
  <si>
    <t>kong foo jin,leong joni</t>
  </si>
  <si>
    <t>2120.00</t>
  </si>
  <si>
    <t>2022-07-19 09:12:27</t>
  </si>
  <si>
    <t>2625468</t>
  </si>
  <si>
    <t>SUNARTO NUR FATHIAH</t>
  </si>
  <si>
    <t>1590.00</t>
  </si>
  <si>
    <t>2022-07-19 10:46:31</t>
  </si>
  <si>
    <t>2625822</t>
  </si>
  <si>
    <t>曼谷盛泰澜中央世界商业中心酒店  (SHA Plus+)</t>
  </si>
  <si>
    <t>1672.00</t>
  </si>
  <si>
    <t>--</t>
  </si>
  <si>
    <t>2627082</t>
  </si>
  <si>
    <t>Chen Zhiliang,Chen Kaijing</t>
  </si>
  <si>
    <t>2022-07-20 15:58:57</t>
  </si>
  <si>
    <t>2627378</t>
  </si>
  <si>
    <t>曼谷万怡酒店 - SHA Extra Plus 认证</t>
  </si>
  <si>
    <t>Vong KimLeang</t>
  </si>
  <si>
    <t>1698.00</t>
  </si>
  <si>
    <t>2022-07-21 10:54:19</t>
  </si>
  <si>
    <t>2626755</t>
  </si>
  <si>
    <t>皇家普吉城市酒店(SHA Plus+)</t>
  </si>
  <si>
    <t>Jones Nathan</t>
  </si>
  <si>
    <t>209.00</t>
  </si>
  <si>
    <t>2022-07-20 23:56:20</t>
  </si>
  <si>
    <t>2628132</t>
  </si>
  <si>
    <t>曼谷铂尔曼G酒店</t>
  </si>
  <si>
    <t>YUN HYEJU,KIM MINHEE</t>
  </si>
  <si>
    <t>2080.00</t>
  </si>
  <si>
    <t>2022-07-21 18:29:32</t>
  </si>
  <si>
    <t>2627812</t>
  </si>
  <si>
    <t>萨默塞特苏安普卢公园酒店</t>
  </si>
  <si>
    <t>zhang xuanming,jia chunyu</t>
  </si>
  <si>
    <t>880.00</t>
  </si>
  <si>
    <t>2022-07-21 11:25:35</t>
  </si>
  <si>
    <t>2626062</t>
  </si>
  <si>
    <t>2022-07-19 15:47:27</t>
  </si>
  <si>
    <t>2625870</t>
  </si>
  <si>
    <t>ZHANG QI</t>
  </si>
  <si>
    <t>1300.00</t>
  </si>
  <si>
    <t>2022-07-19 12:00:47</t>
  </si>
  <si>
    <t>2627704</t>
  </si>
  <si>
    <t>SUN XINXIA,Wu Xi</t>
  </si>
  <si>
    <t>705.00</t>
  </si>
  <si>
    <t>2022-07-21 09:56:30</t>
  </si>
  <si>
    <t>2627597</t>
  </si>
  <si>
    <t>NAKANO EMI</t>
  </si>
  <si>
    <t>760.00</t>
  </si>
  <si>
    <t>2022-07-22 12:04:17</t>
  </si>
  <si>
    <t>2626225</t>
  </si>
  <si>
    <t>丹纳兰卡威酒店</t>
  </si>
  <si>
    <t>Lim Pei Nee,Tsui Yiu Kei</t>
  </si>
  <si>
    <t>2912.00</t>
  </si>
  <si>
    <t>2022-07-19 18:12:50</t>
  </si>
  <si>
    <t>2626825</t>
  </si>
  <si>
    <t>ROMTHAISONG AMNAT</t>
  </si>
  <si>
    <t>391.00</t>
  </si>
  <si>
    <t>2022-07-20 10:59:18</t>
  </si>
  <si>
    <t>2627274</t>
  </si>
  <si>
    <t>吉隆坡邵氏广场美居酒店</t>
  </si>
  <si>
    <t>ANDREW SITI NASUHA</t>
  </si>
  <si>
    <t>542.00</t>
  </si>
  <si>
    <t>2022-07-21 11:29:45</t>
  </si>
  <si>
    <t>2626886</t>
  </si>
  <si>
    <t>马尼拉101酒店（多用途酒店）</t>
  </si>
  <si>
    <t>Rejie Obsioma Marie,Rejie Obsioma Marie,Rejie Obsioma Marie,Rejie Obsioma Marie,Rejie Obsioma Marie,Rejie Obsioma Marie,Rejie Obsioma Marie,Rejie Obsioma Marie,Rejie Obsioma Marie,Rejie Obsioma Marie,Rejie Obsioma Marie,Rejie Obsioma Marie,Rejie Obsioma Marie,Rejie Obsioma Marie,Rejie Obsioma Marie</t>
  </si>
  <si>
    <t>2525.00</t>
  </si>
  <si>
    <t>2022-07-20 11:16:54</t>
  </si>
  <si>
    <t>2628153</t>
  </si>
  <si>
    <t>Coladilla Elaine</t>
  </si>
  <si>
    <t>352.00</t>
  </si>
  <si>
    <t>2022-07-21 17:53:31</t>
  </si>
  <si>
    <t>2626967</t>
  </si>
  <si>
    <t>海约翰坎普庄园酒店</t>
  </si>
  <si>
    <t>Bote Trina</t>
  </si>
  <si>
    <t>1800.00</t>
  </si>
  <si>
    <t>2022-07-20 14:25:55</t>
  </si>
  <si>
    <t>2627328</t>
  </si>
  <si>
    <t>ABDULLAH JAMIL,ABDULLAH JAMIL</t>
  </si>
  <si>
    <t>920.00</t>
  </si>
  <si>
    <t>2022-07-21 20:01:47</t>
  </si>
  <si>
    <t>2626921</t>
  </si>
  <si>
    <t>槟城龙城快捷酒店</t>
  </si>
  <si>
    <t>Halim Amanda</t>
  </si>
  <si>
    <t>2022-07-20 14:46:08</t>
  </si>
  <si>
    <t>2628382</t>
  </si>
  <si>
    <t>吉隆坡瑞园酒店</t>
  </si>
  <si>
    <t>Narendiran Nanthini,Narendiran Nanthini</t>
  </si>
  <si>
    <t>378.00</t>
  </si>
  <si>
    <t>2022-07-22 09:44:42</t>
  </si>
  <si>
    <t>2628251</t>
  </si>
  <si>
    <t>Marria Sahil,Marria Sahil</t>
  </si>
  <si>
    <t>914.00</t>
  </si>
  <si>
    <t>2022-07-21 19:23:24</t>
  </si>
  <si>
    <t>2626440</t>
  </si>
  <si>
    <t>TAI CHOTIKA</t>
  </si>
  <si>
    <t>1122.00</t>
  </si>
  <si>
    <t>2022-07-20 14:28:12</t>
  </si>
  <si>
    <t>2625987</t>
  </si>
  <si>
    <t>NAKARANI RAVIBHAI BABUBHAI,NAKARANI RAVIBHAI BABUBHAI</t>
  </si>
  <si>
    <t>1146.00</t>
  </si>
  <si>
    <t>2022-07-19 14:40:51</t>
  </si>
  <si>
    <t>2625986</t>
  </si>
  <si>
    <t>MENG JIN</t>
  </si>
  <si>
    <t>992.00</t>
  </si>
  <si>
    <t>2022-07-19 14:35:27</t>
  </si>
  <si>
    <t>2625884</t>
  </si>
  <si>
    <t>FU LI</t>
  </si>
  <si>
    <t>2022-07-19 14:23:42</t>
  </si>
  <si>
    <t>2626999</t>
  </si>
  <si>
    <t>Choong Geengvoon,Choong Geengvoon</t>
  </si>
  <si>
    <t>489.00</t>
  </si>
  <si>
    <t>2022-07-20 15:15:28</t>
  </si>
  <si>
    <t>2627443</t>
  </si>
  <si>
    <t>zhen quan chong,zhen quan chong</t>
  </si>
  <si>
    <t>2022-07-21 08:58:50</t>
  </si>
  <si>
    <t>2627363</t>
  </si>
  <si>
    <t>Yeu Hock Chu,Yeu Hock Chu</t>
  </si>
  <si>
    <t>1054.00</t>
  </si>
  <si>
    <t>2022-07-21 10:05:25</t>
  </si>
  <si>
    <t>2627769</t>
  </si>
  <si>
    <t>Wong Chee Hoo,Wong Chee Hoo</t>
  </si>
  <si>
    <t>1130.00</t>
  </si>
  <si>
    <t>2022-07-21 10:04:33</t>
  </si>
  <si>
    <t>2627937</t>
  </si>
  <si>
    <t>HANNA PURBA DEBBY,HANNA PURBA DEBBY</t>
  </si>
  <si>
    <t>585.00</t>
  </si>
  <si>
    <t>2022-07-21 13:46:15</t>
  </si>
  <si>
    <t>2626751</t>
  </si>
  <si>
    <t>IDRIS ROHAYA,MUSTAFFAR REZA</t>
  </si>
  <si>
    <t>346.00</t>
  </si>
  <si>
    <t>2022-07-20 09:38:49</t>
  </si>
  <si>
    <t>2628253</t>
  </si>
  <si>
    <t>吉隆坡EQ酒店</t>
  </si>
  <si>
    <t>WONG YEW CHOONG</t>
  </si>
  <si>
    <t>2280.00</t>
  </si>
  <si>
    <t>2022-07-21 19:30:49</t>
  </si>
  <si>
    <t>2627462</t>
  </si>
  <si>
    <t>Bunajos Adam Idrus</t>
  </si>
  <si>
    <t>296.00</t>
  </si>
  <si>
    <t>2022-07-21 10:06:07</t>
  </si>
  <si>
    <t>2627015</t>
  </si>
  <si>
    <t>合艾盛泰乐酒店</t>
  </si>
  <si>
    <t>Mohd Zain Mohamad Zahari</t>
  </si>
  <si>
    <t>810.00</t>
  </si>
  <si>
    <t>2022-07-20 15:20:29</t>
  </si>
  <si>
    <t>2627218</t>
  </si>
  <si>
    <t>XU JIANKUN</t>
  </si>
  <si>
    <t>2022-07-20 18:33:33</t>
  </si>
  <si>
    <t>2625573</t>
  </si>
  <si>
    <t>LOKHMAN ABDULLAH SANI ARIFF</t>
  </si>
  <si>
    <t>2022-07-19 12:14:54</t>
  </si>
  <si>
    <t>2625570</t>
  </si>
  <si>
    <t>2022-07-19 12:05:01</t>
  </si>
  <si>
    <t>2628059</t>
  </si>
  <si>
    <t>LAM YEE MAN</t>
  </si>
  <si>
    <t>2022-07-21 16:00:03</t>
  </si>
  <si>
    <t>2626443</t>
  </si>
  <si>
    <t>吉隆坡四季酒店</t>
  </si>
  <si>
    <t>Tang Hua</t>
  </si>
  <si>
    <t>7025.00</t>
  </si>
  <si>
    <t>2022-07-20 12:42:52</t>
  </si>
  <si>
    <t>2625885</t>
  </si>
  <si>
    <t>曼谷布拉纱里W22酒店</t>
  </si>
  <si>
    <t>ZHANG JIANLIN</t>
  </si>
  <si>
    <t>2022-07-19 13:07:17</t>
  </si>
  <si>
    <t>2625807</t>
  </si>
  <si>
    <t>PARK MIHYUN</t>
  </si>
  <si>
    <t>297.00</t>
  </si>
  <si>
    <t>2022-07-19 10:21:06</t>
  </si>
  <si>
    <t>2625977</t>
  </si>
  <si>
    <t>KIM JEONG WOON</t>
  </si>
  <si>
    <t>901.00</t>
  </si>
  <si>
    <t>2022-07-19 14:05:18</t>
  </si>
  <si>
    <t>2628020</t>
  </si>
  <si>
    <t>307.00</t>
  </si>
  <si>
    <t>2022-07-21 15:06:32</t>
  </si>
  <si>
    <t>2628071</t>
  </si>
  <si>
    <t>HE TIAN</t>
  </si>
  <si>
    <t>359.00</t>
  </si>
  <si>
    <t>2022-07-21 15:59:47</t>
  </si>
  <si>
    <t>2627861</t>
  </si>
  <si>
    <t>ZHANG JIANGUO,CHEN ZHONG,XU CAIJUAN</t>
  </si>
  <si>
    <t>1814.00</t>
  </si>
  <si>
    <t>2022-07-21 14:10:26</t>
  </si>
  <si>
    <t>2628088</t>
  </si>
  <si>
    <t>LUO YANWANG</t>
  </si>
  <si>
    <t>2022-07-21 16:24:37</t>
  </si>
  <si>
    <t>2628086</t>
  </si>
  <si>
    <t>LIU YI</t>
  </si>
  <si>
    <t>2022-07-21 16:21:54</t>
  </si>
  <si>
    <t>2627043</t>
  </si>
  <si>
    <t>2022-07-20 15:00:31</t>
  </si>
  <si>
    <t>2626653</t>
  </si>
  <si>
    <t>IGA YAYOI</t>
  </si>
  <si>
    <t>2022-07-20 11:07:39</t>
  </si>
  <si>
    <t>2626869</t>
  </si>
  <si>
    <t>LIU Ke</t>
  </si>
  <si>
    <t>614.00</t>
  </si>
  <si>
    <t>2022-07-20 10:55:13</t>
  </si>
  <si>
    <t>2626906</t>
  </si>
  <si>
    <t>2022-07-20 11:45:49</t>
  </si>
  <si>
    <t>2626316</t>
  </si>
  <si>
    <t>甲米奥南都喜酒店</t>
  </si>
  <si>
    <t>SAKARIN SAKARIN</t>
  </si>
  <si>
    <t>780.00</t>
  </si>
  <si>
    <t>2022-07-20 11:29:52</t>
  </si>
  <si>
    <t>2626354</t>
  </si>
  <si>
    <t>维布萨南保旅馆</t>
  </si>
  <si>
    <t>CHAKCHAIWONG SUPHACHAI</t>
  </si>
  <si>
    <t>180.00</t>
  </si>
  <si>
    <t>2022-07-19 20:43:48</t>
  </si>
  <si>
    <t>2627803</t>
  </si>
  <si>
    <t>Sreerarak Arita,SINGKHOM KRITSADA</t>
  </si>
  <si>
    <t>2022-07-21 11:43:27</t>
  </si>
  <si>
    <t>2628078</t>
  </si>
  <si>
    <t>HONG SUNGHEE</t>
  </si>
  <si>
    <t>582.00</t>
  </si>
  <si>
    <t>2022-07-21 17:10:51</t>
  </si>
  <si>
    <t>2628214</t>
  </si>
  <si>
    <t>YANG WENJIAO,JIN JIANG</t>
  </si>
  <si>
    <t>2022-07-21 18:39:09</t>
  </si>
  <si>
    <t>2626828</t>
  </si>
  <si>
    <t>Tan Emma</t>
  </si>
  <si>
    <t>2022-07-20 10:08:01</t>
  </si>
  <si>
    <t>2626348</t>
  </si>
  <si>
    <t>报春花海滩酒店</t>
  </si>
  <si>
    <t>Abdullah Azmin</t>
  </si>
  <si>
    <t>821.00</t>
  </si>
  <si>
    <t>2022-07-19 21:35:55</t>
  </si>
  <si>
    <t>2626340</t>
  </si>
  <si>
    <t>Syed abdul rahman Syed abdul hadi,Syed abdul rahman Syed abdul hadi</t>
  </si>
  <si>
    <t>2022-07-19 23:09:14</t>
  </si>
  <si>
    <t>2627299</t>
  </si>
  <si>
    <t>CHE ISMAIL ABDUL AZIZ BIN,CHE ISMAIL ABDUL AZIZ BIN</t>
  </si>
  <si>
    <t>2022-07-21 10:20:36</t>
  </si>
  <si>
    <t>2627783</t>
  </si>
  <si>
    <t>SYAHIZAN SHAHABANI MOHD,SYAHIZAN SHAHABANI MOHD</t>
  </si>
  <si>
    <t>560.00</t>
  </si>
  <si>
    <t>2022-07-21 11:04:56</t>
  </si>
  <si>
    <t>2627958</t>
  </si>
  <si>
    <t>abdullah ahmad</t>
  </si>
  <si>
    <t>418.00</t>
  </si>
  <si>
    <t>2022-07-21 16:05:05</t>
  </si>
  <si>
    <t>2626239</t>
  </si>
  <si>
    <t>曼谷湄南河四季酒店 (SHA Plus+)</t>
  </si>
  <si>
    <t>YANG MING</t>
  </si>
  <si>
    <t>7680.00</t>
  </si>
  <si>
    <t>2022-07-20 12:43:28</t>
  </si>
  <si>
    <t>2626881</t>
  </si>
  <si>
    <t>祖里酒店</t>
  </si>
  <si>
    <t>Ian Yap Montano Gabriele,Ian Yap Montano Gabriele</t>
  </si>
  <si>
    <t>922.00</t>
  </si>
  <si>
    <t>2022-07-20 12:41:20</t>
  </si>
  <si>
    <t>2627998</t>
  </si>
  <si>
    <t>双威大盒子酒店</t>
  </si>
  <si>
    <t>loo Lim Qiao,loo Lim Qiao</t>
  </si>
  <si>
    <t>834.00</t>
  </si>
  <si>
    <t>2022-07-21 14:48:07</t>
  </si>
  <si>
    <t>2625902</t>
  </si>
  <si>
    <t>Wang Maosheng</t>
  </si>
  <si>
    <t>1293.00</t>
  </si>
  <si>
    <t>2022-07-19 12:29:54</t>
  </si>
  <si>
    <t>2626049</t>
  </si>
  <si>
    <t>Juwana Jeane Janti</t>
  </si>
  <si>
    <t>758.00</t>
  </si>
  <si>
    <t>2022-07-19 15:41:20</t>
  </si>
  <si>
    <t>2625729</t>
  </si>
  <si>
    <t>Ahmad Fairoz</t>
  </si>
  <si>
    <t>912.00</t>
  </si>
  <si>
    <t>2022-07-19 11:41:41</t>
  </si>
  <si>
    <t>2626598</t>
  </si>
  <si>
    <t>普吉岛迈考美丽亚酒店(SHA Extra Plus)</t>
  </si>
  <si>
    <t>lee joo shen,moolthee orawan</t>
  </si>
  <si>
    <t>708.00</t>
  </si>
  <si>
    <t>2022-07-20 15:12:22</t>
  </si>
  <si>
    <t>2022-07-11</t>
  </si>
  <si>
    <t>2618143</t>
  </si>
  <si>
    <t>芽庄洲际酒店</t>
  </si>
  <si>
    <t>park jaeeun,choi jinhyuk</t>
  </si>
  <si>
    <t>2022-07-12 13:44:11</t>
  </si>
  <si>
    <t>2022-05-06</t>
  </si>
  <si>
    <t>2539205</t>
  </si>
  <si>
    <t>曼谷文华中心点大酒店 (SHA Plus+)</t>
  </si>
  <si>
    <t>LEE BEOMSEOK,LEE BEOMSEOK,LEE BEOMSEOK</t>
  </si>
  <si>
    <t>630.00</t>
  </si>
  <si>
    <t>2022-05-31 12:04:37</t>
  </si>
  <si>
    <t>2022-07-04</t>
  </si>
  <si>
    <t>2610741</t>
  </si>
  <si>
    <t>UHM SEEUN,UHM SEEUN</t>
  </si>
  <si>
    <t>1262.00</t>
  </si>
  <si>
    <t>2022-07-04 14:15:50</t>
  </si>
  <si>
    <t>2022-07-13</t>
  </si>
  <si>
    <t>2619838</t>
  </si>
  <si>
    <t>Clark-Graham Melanie</t>
  </si>
  <si>
    <t>700.00</t>
  </si>
  <si>
    <t>2022-07-13 15:33:35</t>
  </si>
  <si>
    <t>2022-07-17</t>
  </si>
  <si>
    <t>2623865</t>
  </si>
  <si>
    <t>尼帕度假酒店 (SHA Extra Plus)</t>
  </si>
  <si>
    <t>lummoh muayyad</t>
  </si>
  <si>
    <t>1170.00</t>
  </si>
  <si>
    <t>2022-07-17 11:32:53</t>
  </si>
  <si>
    <t>2022-07-07</t>
  </si>
  <si>
    <t>2614242</t>
  </si>
  <si>
    <t>hong yan wai</t>
  </si>
  <si>
    <t>1450.00</t>
  </si>
  <si>
    <t>2022-07-08 09:54:42</t>
  </si>
  <si>
    <t>2022-06-13</t>
  </si>
  <si>
    <t>2588870</t>
  </si>
  <si>
    <t>Lee Wan Nin</t>
  </si>
  <si>
    <t>1550.00</t>
  </si>
  <si>
    <t>2022-06-13 15:53:34</t>
  </si>
  <si>
    <t>2588597</t>
  </si>
  <si>
    <t>Lee Kwo Hau,Seow Lee Sum</t>
  </si>
  <si>
    <t>2774.00</t>
  </si>
  <si>
    <t>2022-06-13 11:53:09</t>
  </si>
  <si>
    <t>2625226</t>
  </si>
  <si>
    <t>TAO XINCHAO</t>
  </si>
  <si>
    <t>174.00</t>
  </si>
  <si>
    <t>2022-07-19 11:17:02</t>
  </si>
  <si>
    <t>2624056</t>
  </si>
  <si>
    <t>LIN Ming-Hsing,LIN Ming-Hsing,LIN Ming-Hsing</t>
  </si>
  <si>
    <t>790.00</t>
  </si>
  <si>
    <t>2022-07-19 16:21:39</t>
  </si>
  <si>
    <t>2022-05-20</t>
  </si>
  <si>
    <t>2557369</t>
  </si>
  <si>
    <t>RAJAMANICKAM VIJAYA  RAGAVAN,RAJAMANICKAM VIJAYA  RAGAVAN</t>
  </si>
  <si>
    <t>1200.00</t>
  </si>
  <si>
    <t>2022-05-20 14:45:05</t>
  </si>
  <si>
    <t>2556959</t>
  </si>
  <si>
    <t>PALANISAMY SATHISH,PALANISAMY SATHISH,PALANISAMY SATHISH,PALANISAMY SATHISH</t>
  </si>
  <si>
    <t>2164.00</t>
  </si>
  <si>
    <t>2022-05-20 10:29:07</t>
  </si>
  <si>
    <t>2022-06-01</t>
  </si>
  <si>
    <t>2572621</t>
  </si>
  <si>
    <t>思拉瓦迪泳池温泉度假村</t>
  </si>
  <si>
    <t>LAM MAN SUN JOBE,LAM TO WING</t>
  </si>
  <si>
    <t>14550.00</t>
  </si>
  <si>
    <t>2022-06-01 19:13:43</t>
  </si>
  <si>
    <t>2022-07-05</t>
  </si>
  <si>
    <t>2611795</t>
  </si>
  <si>
    <t>曼谷素坤逸航站 21 中心酒店 (SHA Plus+)</t>
  </si>
  <si>
    <t>Hori Seiji,Hori Seiji</t>
  </si>
  <si>
    <t>2382.00</t>
  </si>
  <si>
    <t>2022-07-06 10:14:53</t>
  </si>
  <si>
    <t>2022-07-16</t>
  </si>
  <si>
    <t>2623544</t>
  </si>
  <si>
    <t>Maycock Matt,Maycock Matt</t>
  </si>
  <si>
    <t>2022-07-18 10:34:19</t>
  </si>
  <si>
    <t>2022-06-25</t>
  </si>
  <si>
    <t>2603079</t>
  </si>
  <si>
    <t>安达曼白沙滩度假村</t>
  </si>
  <si>
    <t>gavar jaideep,gavar jaideep</t>
  </si>
  <si>
    <t>355.00</t>
  </si>
  <si>
    <t>2022-06-28 17:06:21</t>
  </si>
  <si>
    <t>2022-06-02</t>
  </si>
  <si>
    <t>2574477</t>
  </si>
  <si>
    <t>普吉岛卡塔坦尼海滩度假村(SHA Extra Plus)</t>
  </si>
  <si>
    <t>Cheong Jin Yin Zin,Chong Kit Yee,Lim Yimimg</t>
  </si>
  <si>
    <t>3252.00</t>
  </si>
  <si>
    <t>2022-06-03 16:05:07</t>
  </si>
  <si>
    <t>2022-05-10</t>
  </si>
  <si>
    <t>2544709</t>
  </si>
  <si>
    <t>普吉岛苏林度假村</t>
  </si>
  <si>
    <t>ZHANG Cui,Wang Yu,Sabellano Celeste Sebandal,Miao Danni</t>
  </si>
  <si>
    <t>4400.00</t>
  </si>
  <si>
    <t>2022-05-10 10:31:56</t>
  </si>
  <si>
    <t>2546212</t>
  </si>
  <si>
    <t>长滩岛林德酒店</t>
  </si>
  <si>
    <t>Uy Felicidad,Uy Felicidad</t>
  </si>
  <si>
    <t>3120.00</t>
  </si>
  <si>
    <t>2022-05-11 16:22:25</t>
  </si>
  <si>
    <t>2624857</t>
  </si>
  <si>
    <t>华欣喜来登般布丽别墅酒店</t>
  </si>
  <si>
    <t>WONG YOUNG SENG</t>
  </si>
  <si>
    <t>2860.00</t>
  </si>
  <si>
    <t>2022-07-18 14:00:29</t>
  </si>
  <si>
    <t>2022-06-28</t>
  </si>
  <si>
    <t>2605329</t>
  </si>
  <si>
    <t>普吉岛卡塔磐石度假村</t>
  </si>
  <si>
    <t>GUO SIYU</t>
  </si>
  <si>
    <t>14360.00</t>
  </si>
  <si>
    <t>2022-06-28 16:57:13</t>
  </si>
  <si>
    <t>2611742</t>
  </si>
  <si>
    <t>普吉假日酒店 (SHA Extra Plus)</t>
  </si>
  <si>
    <t>LEE JAEWON</t>
  </si>
  <si>
    <t>1220.00</t>
  </si>
  <si>
    <t>2022-07-05 15:23:24</t>
  </si>
  <si>
    <t>2022-07-09</t>
  </si>
  <si>
    <t>2616002</t>
  </si>
  <si>
    <t>AGRAWAL GAURAV</t>
  </si>
  <si>
    <t>3050.00</t>
  </si>
  <si>
    <t>2022-07-09 18:41:30</t>
  </si>
  <si>
    <t>2022-07-03</t>
  </si>
  <si>
    <t>2609954</t>
  </si>
  <si>
    <t>LEE JONG HUN</t>
  </si>
  <si>
    <t>2076.00</t>
  </si>
  <si>
    <t>2022-07-04 20:15:54</t>
  </si>
  <si>
    <t>2022-06-26</t>
  </si>
  <si>
    <t>2603804</t>
  </si>
  <si>
    <t>HUANG jieqing</t>
  </si>
  <si>
    <t>900.00</t>
  </si>
  <si>
    <t>2022-06-27 23:07:08</t>
  </si>
  <si>
    <t>2611649</t>
  </si>
  <si>
    <t>清迈U尼姆曼酒店</t>
  </si>
  <si>
    <t>Park Sihoo,Seok Miok</t>
  </si>
  <si>
    <t>978.00</t>
  </si>
  <si>
    <t>2022-07-06 13:06:31</t>
  </si>
  <si>
    <t>2022-05-30</t>
  </si>
  <si>
    <t>2569884</t>
  </si>
  <si>
    <t>乌龟岛海滩度假酒店</t>
  </si>
  <si>
    <t>Wei Lee HungA,Wei Lee HungB,Wei Lee HungC</t>
  </si>
  <si>
    <t>4920.00</t>
  </si>
  <si>
    <t>2022-05-31 11:46:52</t>
  </si>
  <si>
    <t>18470998057，</t>
  </si>
  <si>
    <t>2022-06-29</t>
  </si>
  <si>
    <t>2606674</t>
  </si>
  <si>
    <t>2022-07-22 14:59:08</t>
  </si>
  <si>
    <t>2624252</t>
  </si>
  <si>
    <t>Haziqah Farhah Khamsani,tba tba,Haziqah Farhah Khamsani,tba tba</t>
  </si>
  <si>
    <t>1400.00</t>
  </si>
  <si>
    <t>2022-07-18 13:09:09</t>
  </si>
  <si>
    <t>2022-07-12</t>
  </si>
  <si>
    <t>2618437</t>
  </si>
  <si>
    <t>LEE WENG YING</t>
  </si>
  <si>
    <t>2022-07-12 13:32:28</t>
  </si>
  <si>
    <t>是</t>
  </si>
  <si>
    <t>2617574</t>
  </si>
  <si>
    <t>KANG MEI TO</t>
  </si>
  <si>
    <t>578.00</t>
  </si>
  <si>
    <t>2022-07-11 22:55:48</t>
  </si>
  <si>
    <t>2616108</t>
  </si>
  <si>
    <t>阿罗纳海滩赫纳度假村</t>
  </si>
  <si>
    <t>Garmino Trisha,Garmino Trisha,Garmino Trisha</t>
  </si>
  <si>
    <t>1860.00</t>
  </si>
  <si>
    <t>2022-07-13 09:01:06</t>
  </si>
  <si>
    <t>2602674</t>
  </si>
  <si>
    <t>Sanchez Gabrielle,Sanchez Gabrielle,Sanchez Gabrielle</t>
  </si>
  <si>
    <t>1155.00</t>
  </si>
  <si>
    <t>2022-06-28 12:27:35</t>
  </si>
  <si>
    <t>2022-05-22</t>
  </si>
  <si>
    <t>2560003</t>
  </si>
  <si>
    <t>KIM SUNGYONG</t>
  </si>
  <si>
    <t>2110.00</t>
  </si>
  <si>
    <t>2022-05-24 17:49:41</t>
  </si>
  <si>
    <t>2022-06-27</t>
  </si>
  <si>
    <t>2604366</t>
  </si>
  <si>
    <t>park sangsu</t>
  </si>
  <si>
    <t>3405.00</t>
  </si>
  <si>
    <t>2022-06-28 15:53:38</t>
  </si>
  <si>
    <t>2611534</t>
  </si>
  <si>
    <t>LEE CHANG HOO</t>
  </si>
  <si>
    <t>2552.00</t>
  </si>
  <si>
    <t>2022-07-05 20:01:09</t>
  </si>
  <si>
    <t>2022-06-24</t>
  </si>
  <si>
    <t>2601451</t>
  </si>
  <si>
    <t>诺富特暹罗广场酒店 (SHA Plus+)</t>
  </si>
  <si>
    <t>TIONG KING MUI</t>
  </si>
  <si>
    <t>1600.00</t>
  </si>
  <si>
    <t>2022-06-24 20:53:43</t>
  </si>
  <si>
    <t>2601447</t>
  </si>
  <si>
    <t>CHIENG SZE KING,SIA HUI SHYAN</t>
  </si>
  <si>
    <t>2022-06-24 20:52:29</t>
  </si>
  <si>
    <t>2022-06-06</t>
  </si>
  <si>
    <t>2578465</t>
  </si>
  <si>
    <t>Thong Hwei Chern</t>
  </si>
  <si>
    <t>2634.00</t>
  </si>
  <si>
    <t>2022-06-06 16:10:53</t>
  </si>
  <si>
    <t>2617533</t>
  </si>
  <si>
    <t>KULTHAMMASORN NUNNIPUN,CHAIYASING JANENARONG</t>
  </si>
  <si>
    <t>1317.00</t>
  </si>
  <si>
    <t>2022-07-11 17:09:10</t>
  </si>
  <si>
    <t>2617526</t>
  </si>
  <si>
    <t>INPANG TEERAPAT,SANYAKHUAN SETTAWOOT</t>
  </si>
  <si>
    <t>2022-07-11 17:04:25</t>
  </si>
  <si>
    <t>2022-07-14</t>
  </si>
  <si>
    <t>2621539</t>
  </si>
  <si>
    <t>SROR LYHUO</t>
  </si>
  <si>
    <t>1756.00</t>
  </si>
  <si>
    <t>2022-07-15 15:16:12</t>
  </si>
  <si>
    <t>2022-05-13</t>
  </si>
  <si>
    <t>2550106</t>
  </si>
  <si>
    <t>toon Yu xiang samuel</t>
  </si>
  <si>
    <t>782.00</t>
  </si>
  <si>
    <t>2022-05-14 13:07:23</t>
  </si>
  <si>
    <t>2624431</t>
  </si>
  <si>
    <t>1638.00</t>
  </si>
  <si>
    <t>2022-07-18 12:04:22</t>
  </si>
  <si>
    <t>2022-06-21</t>
  </si>
  <si>
    <t>2598316</t>
  </si>
  <si>
    <t>普吉盛泰乐别墅度假村(SHA Extra Plus)</t>
  </si>
  <si>
    <t>GONG ZHONGYA,ZHANG YUWEI</t>
  </si>
  <si>
    <t>1168.00</t>
  </si>
  <si>
    <t>2022-06-21 16:12:27</t>
  </si>
  <si>
    <t>2624874</t>
  </si>
  <si>
    <t>jabes Stephane</t>
  </si>
  <si>
    <t>632.00</t>
  </si>
  <si>
    <t>2022-07-18 12:51:52</t>
  </si>
  <si>
    <t>2623332</t>
  </si>
  <si>
    <t>Okayasu Koji</t>
  </si>
  <si>
    <t>712.00</t>
  </si>
  <si>
    <t>2022-07-16 16:45:29</t>
  </si>
  <si>
    <t>2624938</t>
  </si>
  <si>
    <t>IMU LIANTO WIJAYA</t>
  </si>
  <si>
    <t>2022-07-19 09:10:13</t>
  </si>
  <si>
    <t>2625432</t>
  </si>
  <si>
    <t>D Souza Goossens Hedwige Mary</t>
  </si>
  <si>
    <t>2022-07-19 10:47:09</t>
  </si>
  <si>
    <t>2623591</t>
  </si>
  <si>
    <t>曼谷班达拉套房酒店</t>
  </si>
  <si>
    <t>shim kiman,shim kiman</t>
  </si>
  <si>
    <t>1071.00</t>
  </si>
  <si>
    <t>2022-07-17 15:54:55</t>
  </si>
  <si>
    <t>2610126</t>
  </si>
  <si>
    <t>Eng Frederick</t>
  </si>
  <si>
    <t>2022-07-04 19:02:25</t>
  </si>
  <si>
    <t>2022-04-22</t>
  </si>
  <si>
    <t>2520521</t>
  </si>
  <si>
    <t>Ho Lai Wah Jeanette,Lee Huat Chai</t>
  </si>
  <si>
    <t>2840.00</t>
  </si>
  <si>
    <t>2022-04-23 08:22:58</t>
  </si>
  <si>
    <t>2520511</t>
  </si>
  <si>
    <t>Lee Shu Lynn Serene,PHUA MEOW LING CINDY</t>
  </si>
  <si>
    <t>2022-04-22 16:24:00</t>
  </si>
  <si>
    <t>2520489</t>
  </si>
  <si>
    <t>Lee Shu Lynn Serene,Phua MEOW LING CINDY</t>
  </si>
  <si>
    <t>2022-04-22 16:33:53</t>
  </si>
  <si>
    <t>2022-06-12</t>
  </si>
  <si>
    <t>2588140</t>
  </si>
  <si>
    <t>Law Ho Kan</t>
  </si>
  <si>
    <t>2200.00</t>
  </si>
  <si>
    <t>2022-06-13 12:47:30</t>
  </si>
  <si>
    <t>2588103</t>
  </si>
  <si>
    <t>Fung Ka Yip</t>
  </si>
  <si>
    <t>2600.00</t>
  </si>
  <si>
    <t>2022-06-13 13:05:12</t>
  </si>
  <si>
    <t>2022-06-16</t>
  </si>
  <si>
    <t>2592447</t>
  </si>
  <si>
    <t>达拉海角度假酒店</t>
  </si>
  <si>
    <t>CHANG WEIJUNG</t>
  </si>
  <si>
    <t>4198.00</t>
  </si>
  <si>
    <t>2022-06-16 10:01:43</t>
  </si>
  <si>
    <t>18425946141,</t>
  </si>
  <si>
    <t>2022-06-10</t>
  </si>
  <si>
    <t>2584392</t>
  </si>
  <si>
    <t>FASIH FAISAL</t>
  </si>
  <si>
    <t>2022-07-18 11:53:08</t>
  </si>
  <si>
    <t>2624388</t>
  </si>
  <si>
    <t>Bin Abdul Malek Mohd Oqba</t>
  </si>
  <si>
    <t>2022-07-18 16:03:30</t>
  </si>
  <si>
    <t>2624158</t>
  </si>
  <si>
    <t>7620.00</t>
  </si>
  <si>
    <t>2022-07-18 11:50:57</t>
  </si>
  <si>
    <t>2623710</t>
  </si>
  <si>
    <t>HUSSAM HUSSAM HAMDEH</t>
  </si>
  <si>
    <t>2022-07-18 15:37:45</t>
  </si>
  <si>
    <t>2625366</t>
  </si>
  <si>
    <t>Albert Albert Peranchis,Patrick Patrick Raj</t>
  </si>
  <si>
    <t>2022-07-19 10:50:35</t>
  </si>
  <si>
    <t>2624881</t>
  </si>
  <si>
    <t>HAN SANGSEOK</t>
  </si>
  <si>
    <t>624.00</t>
  </si>
  <si>
    <t>2022-07-18 13:02:46</t>
  </si>
  <si>
    <t>2588084</t>
  </si>
  <si>
    <t>科隆韦斯唐度假村</t>
  </si>
  <si>
    <t>Maria Elma Orticio,Maria Elma Orticio,Maria Elma Orticio</t>
  </si>
  <si>
    <t>1178.00</t>
  </si>
  <si>
    <t>2022-06-13 09:27:18</t>
  </si>
  <si>
    <t>2603082</t>
  </si>
  <si>
    <t>Espiritu Cynthia,Espiritu Cynthia,Espiritu Cynthia,Espiritu Cynthia,Espiritu Cynthia,Espiritu Cynthia</t>
  </si>
  <si>
    <t>3092.00</t>
  </si>
  <si>
    <t>2022-06-26 16:18:06</t>
  </si>
  <si>
    <t>2022-07-06</t>
  </si>
  <si>
    <t>2612319</t>
  </si>
  <si>
    <t>Dyauco Aileen,Dyauco Aileen,Dyauco Aileen,Dyauco Aileen,Dyauco Aileen,Dyauco Aileen</t>
  </si>
  <si>
    <t>2319.00</t>
  </si>
  <si>
    <t>2022-07-06 10:02:06</t>
  </si>
  <si>
    <t>2022-06-19</t>
  </si>
  <si>
    <t>2596855</t>
  </si>
  <si>
    <t>Lim Maylanie</t>
  </si>
  <si>
    <t>2588.00</t>
  </si>
  <si>
    <t>2022-06-20 12:09:33</t>
  </si>
  <si>
    <t>18453381594,</t>
  </si>
  <si>
    <t>2022-06-23</t>
  </si>
  <si>
    <t>2600324</t>
  </si>
  <si>
    <t>2022-07-20 14:25:23</t>
  </si>
  <si>
    <t>18456185026,</t>
  </si>
  <si>
    <t>2022-06-14</t>
  </si>
  <si>
    <t>2590356</t>
  </si>
  <si>
    <t>2022-07-21 20:01:38</t>
  </si>
  <si>
    <t>18453381594,,</t>
  </si>
  <si>
    <t>2584030</t>
  </si>
  <si>
    <t>2022-07-20 14:25:11</t>
  </si>
  <si>
    <t>2604933</t>
  </si>
  <si>
    <t>槟城长荣桂冠酒店</t>
  </si>
  <si>
    <t>ABDUL RAHIM AKMAL FARHAN</t>
  </si>
  <si>
    <t>2022-06-28 12:27:38</t>
  </si>
  <si>
    <t>2022-07-10</t>
  </si>
  <si>
    <t>2616523</t>
  </si>
  <si>
    <t>Burgess Andrew</t>
  </si>
  <si>
    <t>642.00</t>
  </si>
  <si>
    <t>2022-07-10 11:47:31</t>
  </si>
  <si>
    <t>2619721</t>
  </si>
  <si>
    <t>槟城尼奥酒店</t>
  </si>
  <si>
    <t>NGEE TECK LEE</t>
  </si>
  <si>
    <t>831.00</t>
  </si>
  <si>
    <t>2022-07-14 15:57:32</t>
  </si>
  <si>
    <t>2623232</t>
  </si>
  <si>
    <t>Shomin Hoo</t>
  </si>
  <si>
    <t>730.00</t>
  </si>
  <si>
    <t>2022-07-16 18:52:57</t>
  </si>
  <si>
    <t>2617982</t>
  </si>
  <si>
    <t>蓝莲花酒店</t>
  </si>
  <si>
    <t>Wielink AndreA,Wielink AndreB,Wielink AndreC</t>
  </si>
  <si>
    <t>4740.00</t>
  </si>
  <si>
    <t>2022-07-13 10:33:20</t>
  </si>
  <si>
    <t>2616290</t>
  </si>
  <si>
    <t>灯塔滨海度假区酒店</t>
  </si>
  <si>
    <t>Enriquez Carolyn Villanueva</t>
  </si>
  <si>
    <t>1100.00</t>
  </si>
  <si>
    <t>2022-07-10 08:14:48</t>
  </si>
  <si>
    <t>2605438</t>
  </si>
  <si>
    <t>Norasyikin Awang Tejuddin Dayangku</t>
  </si>
  <si>
    <t>949.00</t>
  </si>
  <si>
    <t>2022-06-28 18:04:20</t>
  </si>
  <si>
    <t>2611095</t>
  </si>
  <si>
    <t>巴拉望岛道夫酒店</t>
  </si>
  <si>
    <t>Capule Lea</t>
  </si>
  <si>
    <t>2022-07-06 12:03:27</t>
  </si>
  <si>
    <t>2022-04-26</t>
  </si>
  <si>
    <t>2525704</t>
  </si>
  <si>
    <t>长滩岛帕莱姆海滨度假村</t>
  </si>
  <si>
    <t>perez julianito hernandez</t>
  </si>
  <si>
    <t>2022-07-15</t>
  </si>
  <si>
    <t>5966.00</t>
  </si>
  <si>
    <t>2022-04-26 17:18:25</t>
  </si>
  <si>
    <t>2610960</t>
  </si>
  <si>
    <t>YOUNG ELLENA XIU YI</t>
  </si>
  <si>
    <t>694.00</t>
  </si>
  <si>
    <t>2022-07-05 08:32:59</t>
  </si>
  <si>
    <t>2614010</t>
  </si>
  <si>
    <t>HUANG YIFANG</t>
  </si>
  <si>
    <t>2022-07-07 20:42:11</t>
  </si>
  <si>
    <t>2613290</t>
  </si>
  <si>
    <t>Hwang Jaein</t>
  </si>
  <si>
    <t>369.00</t>
  </si>
  <si>
    <t>2022-07-08 13:05:05</t>
  </si>
  <si>
    <t>2022-06-08</t>
  </si>
  <si>
    <t>2580936</t>
  </si>
  <si>
    <t>Tong Rayna,Rosli Athiyah</t>
  </si>
  <si>
    <t>1041.00</t>
  </si>
  <si>
    <t>2022-06-08 16:07:34</t>
  </si>
  <si>
    <t>2622729</t>
  </si>
  <si>
    <t>Chong Su na madeleine</t>
  </si>
  <si>
    <t>2184.00</t>
  </si>
  <si>
    <t>2022-07-16 11:20:47</t>
  </si>
  <si>
    <t>2620607</t>
  </si>
  <si>
    <t>曼谷JW万豪酒店</t>
  </si>
  <si>
    <t>OH BYEONGIL,KIM JEONG</t>
  </si>
  <si>
    <t>5628.00</t>
  </si>
  <si>
    <t>2022-07-14 10:19:46</t>
  </si>
  <si>
    <t>2625153</t>
  </si>
  <si>
    <t>Sen Sen Sereiyanutr</t>
  </si>
  <si>
    <t>1926.00</t>
  </si>
  <si>
    <t>2022-07-18 17:29:51</t>
  </si>
  <si>
    <t>2611185</t>
  </si>
  <si>
    <t>普吉岛船屋度假酒店</t>
  </si>
  <si>
    <t>DING YUJUN,YANG CAIWEI</t>
  </si>
  <si>
    <t>2106.00</t>
  </si>
  <si>
    <t>2022-07-05 13:36:33</t>
  </si>
  <si>
    <t>2611181</t>
  </si>
  <si>
    <t>OUYANG WENQI</t>
  </si>
  <si>
    <t>2022-07-07 15:32:14</t>
  </si>
  <si>
    <t>2022-07-01</t>
  </si>
  <si>
    <t>2608362</t>
  </si>
  <si>
    <t>曼谷瑞博朗得酒店</t>
  </si>
  <si>
    <t>MAI TRAN NGOC,MAI TRAN NGOC</t>
  </si>
  <si>
    <t>1203.00</t>
  </si>
  <si>
    <t>2022-07-01 19:22:53</t>
  </si>
  <si>
    <t>2604183</t>
  </si>
  <si>
    <t>克鲁博酒店 (SHA Plus+)</t>
  </si>
  <si>
    <t>SIN LUO OI</t>
  </si>
  <si>
    <t>254.00</t>
  </si>
  <si>
    <t>2022-06-28 15:51:13</t>
  </si>
  <si>
    <t>2623868</t>
  </si>
  <si>
    <t>普吉岛卡隆亚维斯塔格兰德-美憬阁索菲特酒店(SHA Extra Plus)</t>
  </si>
  <si>
    <t>WANG HONGJUAN</t>
  </si>
  <si>
    <t>1488.00</t>
  </si>
  <si>
    <t>2022-07-17 12:07:45</t>
  </si>
  <si>
    <t>2623861</t>
  </si>
  <si>
    <t>PAN SHUO,WU KAI</t>
  </si>
  <si>
    <t>2022-07-17 20:41:45</t>
  </si>
  <si>
    <t>2617549</t>
  </si>
  <si>
    <t>SHI LING,ZHAO XUE WEN</t>
  </si>
  <si>
    <t>1260.00</t>
  </si>
  <si>
    <t>2022-07-11 12:29:04</t>
  </si>
  <si>
    <t>2618208</t>
  </si>
  <si>
    <t>YIN ZIYAN</t>
  </si>
  <si>
    <t>2022-07-12 11:31:11</t>
  </si>
  <si>
    <t>2623832</t>
  </si>
  <si>
    <t>普吉岛码头酒店(SHA Plus+)</t>
  </si>
  <si>
    <t>ALAZEMI MOHAMMAD,ALFURAISH GHAZI</t>
  </si>
  <si>
    <t>402.00</t>
  </si>
  <si>
    <t>2022-07-17 11:27:38</t>
  </si>
  <si>
    <t>2608788</t>
  </si>
  <si>
    <t>马六甲大华酒店</t>
  </si>
  <si>
    <t>Chang Thiam Fai</t>
  </si>
  <si>
    <t>890.00</t>
  </si>
  <si>
    <t>2022-07-04 14:21:50</t>
  </si>
  <si>
    <t>2608776</t>
  </si>
  <si>
    <t>2022-07-04 14:04:28</t>
  </si>
  <si>
    <t>2617610</t>
  </si>
  <si>
    <t>Pillai Umasangar</t>
  </si>
  <si>
    <t>658.00</t>
  </si>
  <si>
    <t>2022-07-13 08:25:30</t>
  </si>
  <si>
    <t>2610981</t>
  </si>
  <si>
    <t>斯攀瓦芭芭海滩俱乐部华欣店</t>
  </si>
  <si>
    <t>Muchchadech Sasiwimon,Muchchadech Sasiwimon</t>
  </si>
  <si>
    <t>1787.00</t>
  </si>
  <si>
    <t>536.10</t>
  </si>
  <si>
    <t>-1250</t>
  </si>
  <si>
    <t>2022-07-04 20:41:54</t>
  </si>
  <si>
    <t>2611858</t>
  </si>
  <si>
    <t>Wetcharak Thitiwan,Wetcharak Thitiwan</t>
  </si>
  <si>
    <t>2022-07-05 22:28:11</t>
  </si>
  <si>
    <t>2611790</t>
  </si>
  <si>
    <t>2022-07-05 22:26:55</t>
  </si>
  <si>
    <t>2584160</t>
  </si>
  <si>
    <t>Wong Cho shun,Wong Cho shun,Wong Cho shun,Wong Cho shun,Wong Cho shun,Wong Cho shun</t>
  </si>
  <si>
    <t>15812.00</t>
  </si>
  <si>
    <t>2022-06-10 14:55:57</t>
  </si>
  <si>
    <t>2620725</t>
  </si>
  <si>
    <t>TAM KWAIYUEN</t>
  </si>
  <si>
    <t>2580.00</t>
  </si>
  <si>
    <t>2022-07-14 11:12:49</t>
  </si>
  <si>
    <t>2625331</t>
  </si>
  <si>
    <t>HAJI HAMIDAH BINTE,MOHAMED AFENDI SITI AISYAH BINTE</t>
  </si>
  <si>
    <t>1650.00</t>
  </si>
  <si>
    <t>2022-07-19 14:48:51</t>
  </si>
  <si>
    <t>2614011</t>
  </si>
  <si>
    <t>WEE CHIAN HUEY,TAN HUEY MIN</t>
  </si>
  <si>
    <t>1242.00</t>
  </si>
  <si>
    <t>2022-07-07 20:02:24</t>
  </si>
  <si>
    <t>2623137</t>
  </si>
  <si>
    <t>吉隆坡柏威年酒店 · 悦榕庄管理</t>
  </si>
  <si>
    <t>BASTIRAS DAMIAN JAMES</t>
  </si>
  <si>
    <t>2796.00</t>
  </si>
  <si>
    <t>2022-07-16 13:49:33</t>
  </si>
  <si>
    <t>2022-07-02</t>
  </si>
  <si>
    <t>2609338</t>
  </si>
  <si>
    <t>Xie Xiaoxuan</t>
  </si>
  <si>
    <t>645.00</t>
  </si>
  <si>
    <t>2022-07-03 13:11:25</t>
  </si>
  <si>
    <t>2022-07-08</t>
  </si>
  <si>
    <t>2614939</t>
  </si>
  <si>
    <t>kim tongkil,lee eunsong</t>
  </si>
  <si>
    <t>2022-07-08 16:05:37</t>
  </si>
  <si>
    <t>2622332</t>
  </si>
  <si>
    <t>LIU MING</t>
  </si>
  <si>
    <t>1188.00</t>
  </si>
  <si>
    <t>2022-07-15 17:25:44</t>
  </si>
  <si>
    <t>2619602</t>
  </si>
  <si>
    <t>LEE EUNUI,LEE WOOYOUNG</t>
  </si>
  <si>
    <t>2022-07-13 10:26:32</t>
  </si>
  <si>
    <t>2619800</t>
  </si>
  <si>
    <t>YIN RENLIAN</t>
  </si>
  <si>
    <t>1842.00</t>
  </si>
  <si>
    <t>2022-07-13 14:25:53</t>
  </si>
  <si>
    <t>2625028</t>
  </si>
  <si>
    <t>2022-07-18 15:34:07</t>
  </si>
  <si>
    <t>2623537</t>
  </si>
  <si>
    <t>WU ZIFENG</t>
  </si>
  <si>
    <t>2079.00</t>
  </si>
  <si>
    <t>2022-07-17 09:44:35</t>
  </si>
  <si>
    <t>2022-05-01</t>
  </si>
  <si>
    <t>2532507</t>
  </si>
  <si>
    <t>HII长滩岛度假酒店</t>
  </si>
  <si>
    <t>JOUNG JEAHEE,LEE JIHEE</t>
  </si>
  <si>
    <t>4872.00</t>
  </si>
  <si>
    <t>2022-05-02 16:04:50</t>
  </si>
  <si>
    <t>2559752</t>
  </si>
  <si>
    <t>Dizon Ingrid,Dizon Ingrid</t>
  </si>
  <si>
    <t>982.00</t>
  </si>
  <si>
    <t>2022-05-24 15:17:20</t>
  </si>
  <si>
    <t>2619245</t>
  </si>
  <si>
    <t>Manophen Waraporn</t>
  </si>
  <si>
    <t>314.00</t>
  </si>
  <si>
    <t>2022-07-13 12:12:09</t>
  </si>
  <si>
    <t>2621015</t>
  </si>
  <si>
    <t>TONEKAEW PAVEENA</t>
  </si>
  <si>
    <t>2022-07-14 15:54:35</t>
  </si>
  <si>
    <t>2621681</t>
  </si>
  <si>
    <t>Malkani Anushka,Malkani Anushka</t>
  </si>
  <si>
    <t>1455.00</t>
  </si>
  <si>
    <t>2022-07-15 16:13:06</t>
  </si>
  <si>
    <t>2624171</t>
  </si>
  <si>
    <t>Madadi Nithin,Madadi Nithin</t>
  </si>
  <si>
    <t>873.00</t>
  </si>
  <si>
    <t>2022-07-17 18:18:20</t>
  </si>
  <si>
    <t>2624845</t>
  </si>
  <si>
    <t>Nemura Ryan,Nemura Ryan</t>
  </si>
  <si>
    <t>1164.00</t>
  </si>
  <si>
    <t>2022-07-18 14:47:59</t>
  </si>
  <si>
    <t>2623981</t>
  </si>
  <si>
    <t>新山青松度假村</t>
  </si>
  <si>
    <t>ismail dzulziflee</t>
  </si>
  <si>
    <t>667.00</t>
  </si>
  <si>
    <t>2022-07-17 14:43:13</t>
  </si>
  <si>
    <t>2623825</t>
  </si>
  <si>
    <t>AHMAD NADZER MOHD SYAHMI,AHMAD NADZER MOHD SYAHMI</t>
  </si>
  <si>
    <t>419.00</t>
  </si>
  <si>
    <t>2022-07-17 10:42:22</t>
  </si>
  <si>
    <t>2625375</t>
  </si>
  <si>
    <t>ibrahim Norasilah,ibrahim Norasilah</t>
  </si>
  <si>
    <t>412.00</t>
  </si>
  <si>
    <t>2022-07-19 10:17:59</t>
  </si>
  <si>
    <t>2621846</t>
  </si>
  <si>
    <t>Hamidi Hazirah,Hamidi Hazirah</t>
  </si>
  <si>
    <t>530.00</t>
  </si>
  <si>
    <t>2022-07-21 12:12:20</t>
  </si>
  <si>
    <t>2604822</t>
  </si>
  <si>
    <t>Mah Hasan Ruziela,Mah Hasan Ruziela</t>
  </si>
  <si>
    <t>435.00</t>
  </si>
  <si>
    <t>2022-06-28 10:53:18</t>
  </si>
  <si>
    <t>2604434</t>
  </si>
  <si>
    <t>Hamidi Hazirah,Azrina Binti Roslan Raihanna</t>
  </si>
  <si>
    <t>2022-07-21 12:12:14</t>
  </si>
  <si>
    <t>2620650</t>
  </si>
  <si>
    <t>Kim Taehyun</t>
  </si>
  <si>
    <t>2850.00</t>
  </si>
  <si>
    <t>2022-07-15 16:18:35</t>
  </si>
  <si>
    <t>2622699</t>
  </si>
  <si>
    <t>槟城海滩汉普敦酒店</t>
  </si>
  <si>
    <t>chan poh choon</t>
  </si>
  <si>
    <t>414.00</t>
  </si>
  <si>
    <t>2022-07-16 13:22:40</t>
  </si>
  <si>
    <t>2622486</t>
  </si>
  <si>
    <t>Wijaya Kasim</t>
  </si>
  <si>
    <t>1656.00</t>
  </si>
  <si>
    <t>2022-07-16 20:38:19</t>
  </si>
  <si>
    <t>2022-06-30</t>
  </si>
  <si>
    <t>2607664</t>
  </si>
  <si>
    <t>MIMI NAZIRA NUR SYAMIMIE NAZIRA</t>
  </si>
  <si>
    <t>828.00</t>
  </si>
  <si>
    <t>2022-07-01 17:14:22</t>
  </si>
  <si>
    <t>2602753</t>
  </si>
  <si>
    <t>克幕居家酒店</t>
  </si>
  <si>
    <t>Saini Pardeep,Saini Pardeep,Saini Pardeep</t>
  </si>
  <si>
    <t>1565.00</t>
  </si>
  <si>
    <t>2022-07-01 12:09:54</t>
  </si>
  <si>
    <t>2625135</t>
  </si>
  <si>
    <t>曼谷素坤逸十一酒店 (SHA Extra Plus)</t>
  </si>
  <si>
    <t>khatawate deepak</t>
  </si>
  <si>
    <t>370.00</t>
  </si>
  <si>
    <t>-370</t>
  </si>
  <si>
    <t>2022-07-18 18:00:13</t>
  </si>
  <si>
    <t>2623255</t>
  </si>
  <si>
    <t>NAM KEYHYUN</t>
  </si>
  <si>
    <t>2022-07-16 14:57:09</t>
  </si>
  <si>
    <t>2607470</t>
  </si>
  <si>
    <t>曼谷新浩中央酒店，IHG 酒店  (SHA Extra Plus)</t>
  </si>
  <si>
    <t>CHIA EE LUAN,Law Joo Huat</t>
  </si>
  <si>
    <t>1624.00</t>
  </si>
  <si>
    <t>2022-06-30 16:41:06</t>
  </si>
  <si>
    <t>2624097</t>
  </si>
  <si>
    <t>曼谷辛德霍恩凯宾斯基</t>
  </si>
  <si>
    <t>FONG KA CHUN</t>
  </si>
  <si>
    <t>10411.00</t>
  </si>
  <si>
    <t>2022-07-17 16:27:02</t>
  </si>
  <si>
    <t>2624084</t>
  </si>
  <si>
    <t>LIN HUANCAI</t>
  </si>
  <si>
    <t>2022-07-17 16:27:22</t>
  </si>
  <si>
    <t>2615334</t>
  </si>
  <si>
    <t>槟城直落巴巷悦椿度假村 (槟城对抗新冠肺炎认证)</t>
  </si>
  <si>
    <t>Wong Yen see,Cheong Chee kiat</t>
  </si>
  <si>
    <t>1017.00</t>
  </si>
  <si>
    <t>2022-07-09 10:51:44</t>
  </si>
  <si>
    <t>2610636</t>
  </si>
  <si>
    <t>珍拉丁皇家朱兰小屋</t>
  </si>
  <si>
    <t>KAMFONG WONG,KAMFONG WONG,KAMFONG WONG,KAMFONG WONG,KAMFONG WONG,KAMFONG WONG,KAMFONG WONG,KAMFONG WONG</t>
  </si>
  <si>
    <t>1224.00</t>
  </si>
  <si>
    <t>2022-07-04 11:46:53</t>
  </si>
  <si>
    <t>2584145</t>
  </si>
  <si>
    <t>安纳塔拉迪沙鲁海岸度假别墅</t>
  </si>
  <si>
    <t>Corrigan Paul</t>
  </si>
  <si>
    <t>2022-07-11 18:08:06</t>
  </si>
  <si>
    <t>2022-06-05</t>
  </si>
  <si>
    <t>2576817</t>
  </si>
  <si>
    <t>mohd Zamry Mohd Zharul Ayman</t>
  </si>
  <si>
    <t>1238.00</t>
  </si>
  <si>
    <t>2022-06-05 10:39:18</t>
  </si>
  <si>
    <t>2022-05-26</t>
  </si>
  <si>
    <t>2564516</t>
  </si>
  <si>
    <t>MOSS Peter</t>
  </si>
  <si>
    <t>2834.00</t>
  </si>
  <si>
    <t>2022-07-12 15:10:41</t>
  </si>
  <si>
    <t>2022-04-29</t>
  </si>
  <si>
    <t>2529921</t>
  </si>
  <si>
    <t>ABU BAKAR NOR ZANIRA</t>
  </si>
  <si>
    <t>2432.00</t>
  </si>
  <si>
    <t>2022-07-07 08:27:07</t>
  </si>
  <si>
    <t>2606271</t>
  </si>
  <si>
    <t>ZHANG JINCHENG</t>
  </si>
  <si>
    <t>1390.00</t>
  </si>
  <si>
    <t>2022-06-29 16:15:34</t>
  </si>
  <si>
    <t>2624023</t>
  </si>
  <si>
    <t>shakinah nur,shakinah nur</t>
  </si>
  <si>
    <t>2022-07-18 14:19:55</t>
  </si>
  <si>
    <t>2622914</t>
  </si>
  <si>
    <t>loysakul paphada,loysakul paphada</t>
  </si>
  <si>
    <t>2022-07-16 09:55:22</t>
  </si>
  <si>
    <t>2580493</t>
  </si>
  <si>
    <t>普吉岛西奈奢华酒店(SHA Extra Plus)</t>
  </si>
  <si>
    <t>Alketbi Hamad</t>
  </si>
  <si>
    <t>8154.00</t>
  </si>
  <si>
    <t>816.00</t>
  </si>
  <si>
    <t>-7338</t>
  </si>
  <si>
    <t>2022-06-08 13:16:24</t>
  </si>
  <si>
    <t>2614270</t>
  </si>
  <si>
    <t>辉盛凯贝丽打</t>
  </si>
  <si>
    <t>Liew Albee,Liew Albee,Liew Albee,Liew Albee</t>
  </si>
  <si>
    <t>2022-07-08 16:03:04</t>
  </si>
  <si>
    <t>2623185</t>
  </si>
  <si>
    <t>CHEUNG YEE SUET MICHELLE</t>
  </si>
  <si>
    <t>2410.00</t>
  </si>
  <si>
    <t>1210.00</t>
  </si>
  <si>
    <t>-1200</t>
  </si>
  <si>
    <t>2022-07-19 14:44:48</t>
  </si>
  <si>
    <t>2624836</t>
  </si>
  <si>
    <t>ONG MOH AIK</t>
  </si>
  <si>
    <t>1500.00</t>
  </si>
  <si>
    <t>2022-07-19 11:59:15</t>
  </si>
  <si>
    <t>2620686</t>
  </si>
  <si>
    <t>阿库沙拉斯卡萨斯菲律宾人酒店</t>
  </si>
  <si>
    <t>Krystal Cruzat Miracle,Krystal Cruzat Miracle,Krystal Cruzat Miracle,Krystal Cruzat Miracle,Krystal Cruzat Miracle,Krystal Cruzat Miracle,Krystal Cruzat Miracle,Krystal Cruzat Miracle,Krystal Cruzat Miracle,Krystal Cruzat Miracle</t>
  </si>
  <si>
    <t>7440.00</t>
  </si>
  <si>
    <t>2022-07-14 23:03:12</t>
  </si>
  <si>
    <t>2583942</t>
  </si>
  <si>
    <t>Cordova Marissa,Cordova Marissa,Cordova Marissa</t>
  </si>
  <si>
    <t>3332.00</t>
  </si>
  <si>
    <t>2022-06-10 12:04:45</t>
  </si>
  <si>
    <t>2619693</t>
  </si>
  <si>
    <t>Henann Park Resort</t>
  </si>
  <si>
    <t>Avila Mavie Grace,Avila Mavie Grace,Avila Mavie Grace,Avila Mavie Grace,Avila Mavie Grace,Avila Mavie Grace</t>
  </si>
  <si>
    <t>3040.00</t>
  </si>
  <si>
    <t>2022-07-13 12:01:09</t>
  </si>
  <si>
    <t>2620801</t>
  </si>
  <si>
    <t>薄荷岛赫南塔瓦拉度假村</t>
  </si>
  <si>
    <t>Ren Bin</t>
  </si>
  <si>
    <t>3720.00</t>
  </si>
  <si>
    <t>2022-07-15 10:28:07</t>
  </si>
  <si>
    <t>2592982</t>
  </si>
  <si>
    <t>中文海洋蓝酒店</t>
  </si>
  <si>
    <t>JI SUNGHO</t>
  </si>
  <si>
    <t>2022-06-16 16:47:16</t>
  </si>
  <si>
    <t>2592971</t>
  </si>
  <si>
    <t>Shin JAEHEE</t>
  </si>
  <si>
    <t>2022-06-16 16:34:34</t>
  </si>
  <si>
    <t>2624235</t>
  </si>
  <si>
    <t>阿尔拜东方酒店</t>
  </si>
  <si>
    <t>Suing Josh</t>
  </si>
  <si>
    <t>800.00</t>
  </si>
  <si>
    <t>2022-07-19 12:28:28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</si>
</sst>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0"/>
      <name val="Arial"/>
      <charset val="0"/>
    </font>
    <font>
      <sz val="10"/>
      <color indexed="10"/>
      <name val="Arial"/>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10">
    <xf numFmtId="0" fontId="0" fillId="0" borderId="0" xfId="0">
      <alignment vertical="center"/>
    </xf>
    <xf numFmtId="0" fontId="1" fillId="0" borderId="0" xfId="0" applyFont="1" applyFill="1" applyBorder="1" applyAlignment="1"/>
    <xf numFmtId="0" fontId="2" fillId="0" borderId="0" xfId="0" applyFont="1" applyFill="1" applyBorder="1" applyAlignment="1">
      <alignment horizontal="center" vertical="center"/>
    </xf>
    <xf numFmtId="0" fontId="1" fillId="0" borderId="0" xfId="0" applyNumberFormat="1" applyFont="1" applyFill="1" applyBorder="1" applyAlignment="1"/>
    <xf numFmtId="3" fontId="1" fillId="0" borderId="0" xfId="0" applyNumberFormat="1" applyFont="1" applyFill="1" applyBorder="1" applyAlignment="1"/>
    <xf numFmtId="0" fontId="0" fillId="0" borderId="0" xfId="0" applyFill="1" applyAlignment="1">
      <alignment vertical="center"/>
    </xf>
    <xf numFmtId="0" fontId="0" fillId="0" borderId="0" xfId="0" applyFont="1" applyFill="1" applyAlignment="1">
      <alignment vertical="center"/>
    </xf>
    <xf numFmtId="0" fontId="0" fillId="0" borderId="0" xfId="0" applyNumberFormat="1" applyFill="1" applyAlignment="1">
      <alignment vertical="center"/>
    </xf>
    <xf numFmtId="14" fontId="0" fillId="0" borderId="0" xfId="0" applyNumberFormat="1" applyFill="1" applyAlignment="1">
      <alignment vertical="center"/>
    </xf>
    <xf numFmtId="22" fontId="0" fillId="0" borderId="0" xfId="0" applyNumberFormat="1" applyFill="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26"/>
  <sheetViews>
    <sheetView topLeftCell="A22" workbookViewId="0">
      <selection activeCell="A22" sqref="$A1:$XFD1048576"/>
    </sheetView>
  </sheetViews>
  <sheetFormatPr defaultColWidth="9" defaultRowHeight="13.5"/>
  <cols>
    <col min="1" max="16384" width="9" style="5"/>
  </cols>
  <sheetData>
    <row r="1" s="5" customFormat="1" spans="1:25">
      <c r="A1" s="5" t="s">
        <v>0</v>
      </c>
      <c r="B1" s="5" t="s">
        <v>1</v>
      </c>
      <c r="C1" s="5" t="s">
        <v>2</v>
      </c>
      <c r="D1" s="5" t="s">
        <v>3</v>
      </c>
      <c r="E1" s="5" t="s">
        <v>4</v>
      </c>
      <c r="F1" s="5" t="s">
        <v>5</v>
      </c>
      <c r="G1" s="5" t="s">
        <v>6</v>
      </c>
      <c r="H1" s="5" t="s">
        <v>7</v>
      </c>
      <c r="I1" s="5" t="s">
        <v>8</v>
      </c>
      <c r="J1" s="5" t="s">
        <v>9</v>
      </c>
      <c r="K1" s="5" t="s">
        <v>10</v>
      </c>
      <c r="L1" s="5" t="s">
        <v>11</v>
      </c>
      <c r="M1" s="5" t="s">
        <v>12</v>
      </c>
      <c r="N1" s="5" t="s">
        <v>13</v>
      </c>
      <c r="O1" s="5" t="s">
        <v>14</v>
      </c>
      <c r="P1" s="5" t="s">
        <v>15</v>
      </c>
      <c r="Q1" s="5" t="s">
        <v>16</v>
      </c>
      <c r="R1" s="5" t="s">
        <v>17</v>
      </c>
      <c r="S1" s="5" t="s">
        <v>18</v>
      </c>
      <c r="T1" s="5" t="s">
        <v>19</v>
      </c>
      <c r="U1" s="5" t="s">
        <v>20</v>
      </c>
      <c r="V1" s="5" t="s">
        <v>21</v>
      </c>
      <c r="W1" s="5" t="s">
        <v>22</v>
      </c>
      <c r="X1" s="5" t="s">
        <v>23</v>
      </c>
      <c r="Y1" s="5" t="s">
        <v>24</v>
      </c>
    </row>
    <row r="2" s="5" customFormat="1" spans="1:25">
      <c r="A2" s="5" t="s">
        <v>25</v>
      </c>
      <c r="B2" s="5" t="s">
        <v>26</v>
      </c>
      <c r="C2" s="5" t="s">
        <v>27</v>
      </c>
      <c r="D2" s="5" t="s">
        <v>28</v>
      </c>
      <c r="E2" s="5" t="s">
        <v>29</v>
      </c>
      <c r="F2" s="8">
        <v>44761</v>
      </c>
      <c r="G2" s="8">
        <v>44763</v>
      </c>
      <c r="H2" s="5">
        <v>1</v>
      </c>
      <c r="I2" s="5">
        <v>2</v>
      </c>
      <c r="J2" s="5">
        <v>2</v>
      </c>
      <c r="K2" s="5" t="s">
        <v>30</v>
      </c>
      <c r="L2" s="5">
        <v>782</v>
      </c>
      <c r="M2" s="5">
        <v>782</v>
      </c>
      <c r="N2" s="5" t="s">
        <v>31</v>
      </c>
      <c r="O2" s="5" t="s">
        <v>32</v>
      </c>
      <c r="P2" s="5" t="s">
        <v>33</v>
      </c>
      <c r="Q2" s="5">
        <v>0</v>
      </c>
      <c r="R2" s="9">
        <v>44694</v>
      </c>
      <c r="S2" s="8">
        <v>44766</v>
      </c>
      <c r="T2" s="5" t="s">
        <v>34</v>
      </c>
      <c r="U2" s="5">
        <v>782</v>
      </c>
      <c r="V2" s="5">
        <v>0</v>
      </c>
      <c r="W2" s="5">
        <v>0</v>
      </c>
      <c r="X2" s="5" t="s">
        <v>35</v>
      </c>
      <c r="Y2" s="5" t="s">
        <v>36</v>
      </c>
    </row>
    <row r="3" s="5" customFormat="1" spans="1:25">
      <c r="A3" s="5" t="s">
        <v>37</v>
      </c>
      <c r="B3" s="5" t="s">
        <v>26</v>
      </c>
      <c r="C3" s="5" t="s">
        <v>27</v>
      </c>
      <c r="D3" s="5" t="s">
        <v>38</v>
      </c>
      <c r="E3" s="5" t="s">
        <v>39</v>
      </c>
      <c r="F3" s="8">
        <v>44761</v>
      </c>
      <c r="G3" s="8">
        <v>44763</v>
      </c>
      <c r="H3" s="5">
        <v>2</v>
      </c>
      <c r="I3" s="5">
        <v>2</v>
      </c>
      <c r="J3" s="5">
        <v>4</v>
      </c>
      <c r="K3" s="5" t="s">
        <v>30</v>
      </c>
      <c r="L3" s="5">
        <v>2164</v>
      </c>
      <c r="M3" s="5">
        <v>2164</v>
      </c>
      <c r="N3" s="5" t="s">
        <v>40</v>
      </c>
      <c r="O3" s="5" t="s">
        <v>32</v>
      </c>
      <c r="P3" s="5" t="s">
        <v>33</v>
      </c>
      <c r="Q3" s="5">
        <v>0</v>
      </c>
      <c r="R3" s="9">
        <v>44701</v>
      </c>
      <c r="S3" s="8">
        <v>44766</v>
      </c>
      <c r="T3" s="5" t="s">
        <v>34</v>
      </c>
      <c r="U3" s="5">
        <v>2164</v>
      </c>
      <c r="V3" s="5">
        <v>0</v>
      </c>
      <c r="W3" s="5">
        <v>0</v>
      </c>
      <c r="X3" s="5" t="s">
        <v>41</v>
      </c>
      <c r="Y3" s="5" t="s">
        <v>42</v>
      </c>
    </row>
    <row r="4" s="5" customFormat="1" spans="1:25">
      <c r="A4" s="5" t="s">
        <v>43</v>
      </c>
      <c r="B4" s="5" t="s">
        <v>26</v>
      </c>
      <c r="C4" s="5" t="s">
        <v>27</v>
      </c>
      <c r="D4" s="5" t="s">
        <v>38</v>
      </c>
      <c r="E4" s="5" t="s">
        <v>44</v>
      </c>
      <c r="F4" s="8">
        <v>44761</v>
      </c>
      <c r="G4" s="8">
        <v>44763</v>
      </c>
      <c r="H4" s="5">
        <v>1</v>
      </c>
      <c r="I4" s="5">
        <v>2</v>
      </c>
      <c r="J4" s="5">
        <v>2</v>
      </c>
      <c r="K4" s="5" t="s">
        <v>30</v>
      </c>
      <c r="L4" s="5">
        <v>1200</v>
      </c>
      <c r="M4" s="5">
        <v>1200</v>
      </c>
      <c r="N4" s="5" t="s">
        <v>45</v>
      </c>
      <c r="O4" s="5" t="s">
        <v>32</v>
      </c>
      <c r="P4" s="5" t="s">
        <v>33</v>
      </c>
      <c r="Q4" s="5">
        <v>0</v>
      </c>
      <c r="R4" s="9">
        <v>44701</v>
      </c>
      <c r="S4" s="8">
        <v>44766</v>
      </c>
      <c r="T4" s="5" t="s">
        <v>34</v>
      </c>
      <c r="U4" s="5">
        <v>1200</v>
      </c>
      <c r="V4" s="5">
        <v>0</v>
      </c>
      <c r="W4" s="5">
        <v>0</v>
      </c>
      <c r="X4" s="5" t="s">
        <v>46</v>
      </c>
      <c r="Y4" s="5" t="s">
        <v>47</v>
      </c>
    </row>
    <row r="5" s="5" customFormat="1" spans="1:25">
      <c r="A5" s="5" t="s">
        <v>48</v>
      </c>
      <c r="B5" s="5" t="s">
        <v>26</v>
      </c>
      <c r="C5" s="5" t="s">
        <v>27</v>
      </c>
      <c r="D5" s="5" t="s">
        <v>49</v>
      </c>
      <c r="E5" s="5" t="s">
        <v>50</v>
      </c>
      <c r="F5" s="8">
        <v>44761</v>
      </c>
      <c r="G5" s="8">
        <v>44763</v>
      </c>
      <c r="H5" s="5">
        <v>1</v>
      </c>
      <c r="I5" s="5">
        <v>2</v>
      </c>
      <c r="J5" s="5">
        <v>2</v>
      </c>
      <c r="K5" s="5" t="s">
        <v>30</v>
      </c>
      <c r="L5" s="5">
        <v>982</v>
      </c>
      <c r="M5" s="5">
        <v>982</v>
      </c>
      <c r="N5" s="5" t="s">
        <v>51</v>
      </c>
      <c r="O5" s="5" t="s">
        <v>32</v>
      </c>
      <c r="P5" s="5" t="s">
        <v>33</v>
      </c>
      <c r="Q5" s="5">
        <v>0</v>
      </c>
      <c r="R5" s="9">
        <v>44703</v>
      </c>
      <c r="S5" s="8">
        <v>44766</v>
      </c>
      <c r="T5" s="5" t="s">
        <v>34</v>
      </c>
      <c r="U5" s="5">
        <v>982</v>
      </c>
      <c r="V5" s="5">
        <v>0</v>
      </c>
      <c r="W5" s="5">
        <v>0</v>
      </c>
      <c r="X5" s="5" t="s">
        <v>52</v>
      </c>
      <c r="Y5" s="5" t="s">
        <v>53</v>
      </c>
    </row>
    <row r="6" s="5" customFormat="1" spans="1:25">
      <c r="A6" s="5" t="s">
        <v>54</v>
      </c>
      <c r="B6" s="5" t="s">
        <v>26</v>
      </c>
      <c r="C6" s="5" t="s">
        <v>27</v>
      </c>
      <c r="D6" s="5" t="s">
        <v>55</v>
      </c>
      <c r="E6" s="5" t="s">
        <v>56</v>
      </c>
      <c r="F6" s="8">
        <v>44762</v>
      </c>
      <c r="G6" s="8">
        <v>44763</v>
      </c>
      <c r="H6" s="5">
        <v>1</v>
      </c>
      <c r="I6" s="5">
        <v>1</v>
      </c>
      <c r="J6" s="5">
        <v>1</v>
      </c>
      <c r="K6" s="5" t="s">
        <v>30</v>
      </c>
      <c r="L6" s="5">
        <v>1238</v>
      </c>
      <c r="M6" s="5">
        <v>1238</v>
      </c>
      <c r="N6" s="5" t="s">
        <v>57</v>
      </c>
      <c r="O6" s="5" t="s">
        <v>32</v>
      </c>
      <c r="P6" s="5" t="s">
        <v>33</v>
      </c>
      <c r="Q6" s="5">
        <v>0</v>
      </c>
      <c r="R6" s="9">
        <v>44717</v>
      </c>
      <c r="S6" s="8">
        <v>44766</v>
      </c>
      <c r="T6" s="5" t="s">
        <v>34</v>
      </c>
      <c r="U6" s="5">
        <v>1238</v>
      </c>
      <c r="V6" s="5">
        <v>0</v>
      </c>
      <c r="W6" s="5">
        <v>0</v>
      </c>
      <c r="X6" s="5" t="s">
        <v>58</v>
      </c>
      <c r="Y6" s="5" t="s">
        <v>59</v>
      </c>
    </row>
    <row r="7" s="5" customFormat="1" spans="1:25">
      <c r="A7" s="5" t="s">
        <v>60</v>
      </c>
      <c r="B7" s="5" t="s">
        <v>26</v>
      </c>
      <c r="C7" s="5" t="s">
        <v>27</v>
      </c>
      <c r="D7" s="5" t="s">
        <v>61</v>
      </c>
      <c r="E7" s="5" t="s">
        <v>62</v>
      </c>
      <c r="F7" s="8">
        <v>44761</v>
      </c>
      <c r="G7" s="8">
        <v>44763</v>
      </c>
      <c r="H7" s="5">
        <v>1</v>
      </c>
      <c r="I7" s="5">
        <v>2</v>
      </c>
      <c r="J7" s="5">
        <v>2</v>
      </c>
      <c r="K7" s="5" t="s">
        <v>30</v>
      </c>
      <c r="L7" s="5">
        <v>3332</v>
      </c>
      <c r="M7" s="5">
        <v>3332</v>
      </c>
      <c r="N7" s="5" t="s">
        <v>63</v>
      </c>
      <c r="O7" s="5" t="s">
        <v>32</v>
      </c>
      <c r="P7" s="5" t="s">
        <v>33</v>
      </c>
      <c r="Q7" s="5">
        <v>0</v>
      </c>
      <c r="R7" s="9">
        <v>44722</v>
      </c>
      <c r="S7" s="8">
        <v>44766</v>
      </c>
      <c r="T7" s="5" t="s">
        <v>34</v>
      </c>
      <c r="U7" s="5">
        <v>3332</v>
      </c>
      <c r="V7" s="5">
        <v>0</v>
      </c>
      <c r="W7" s="5">
        <v>0</v>
      </c>
      <c r="X7" s="5" t="s">
        <v>64</v>
      </c>
      <c r="Y7" s="5" t="s">
        <v>64</v>
      </c>
    </row>
    <row r="8" s="5" customFormat="1" spans="1:25">
      <c r="A8" s="5" t="s">
        <v>65</v>
      </c>
      <c r="B8" s="5" t="s">
        <v>26</v>
      </c>
      <c r="C8" s="5" t="s">
        <v>27</v>
      </c>
      <c r="D8" s="5" t="s">
        <v>66</v>
      </c>
      <c r="E8" s="5" t="s">
        <v>67</v>
      </c>
      <c r="F8" s="8">
        <v>44759</v>
      </c>
      <c r="G8" s="8">
        <v>44763</v>
      </c>
      <c r="H8" s="5">
        <v>1</v>
      </c>
      <c r="I8" s="5">
        <v>4</v>
      </c>
      <c r="J8" s="5">
        <v>4</v>
      </c>
      <c r="K8" s="5" t="s">
        <v>30</v>
      </c>
      <c r="L8" s="5">
        <v>15812</v>
      </c>
      <c r="M8" s="5">
        <v>15812</v>
      </c>
      <c r="N8" s="5" t="s">
        <v>68</v>
      </c>
      <c r="O8" s="5" t="s">
        <v>32</v>
      </c>
      <c r="P8" s="5" t="s">
        <v>33</v>
      </c>
      <c r="Q8" s="5">
        <v>0</v>
      </c>
      <c r="R8" s="9">
        <v>44722</v>
      </c>
      <c r="S8" s="8">
        <v>44766</v>
      </c>
      <c r="T8" s="5" t="s">
        <v>34</v>
      </c>
      <c r="U8" s="5">
        <v>15812</v>
      </c>
      <c r="V8" s="5">
        <v>0</v>
      </c>
      <c r="W8" s="5">
        <v>0</v>
      </c>
      <c r="X8" s="5" t="s">
        <v>69</v>
      </c>
      <c r="Y8" s="5" t="s">
        <v>70</v>
      </c>
    </row>
    <row r="9" s="5" customFormat="1" spans="1:25">
      <c r="A9" s="5" t="s">
        <v>71</v>
      </c>
      <c r="B9" s="5" t="s">
        <v>26</v>
      </c>
      <c r="C9" s="5" t="s">
        <v>27</v>
      </c>
      <c r="D9" s="5" t="s">
        <v>72</v>
      </c>
      <c r="E9" s="5" t="s">
        <v>73</v>
      </c>
      <c r="F9" s="8">
        <v>44761</v>
      </c>
      <c r="G9" s="8">
        <v>44763</v>
      </c>
      <c r="H9" s="5">
        <v>1</v>
      </c>
      <c r="I9" s="5">
        <v>2</v>
      </c>
      <c r="J9" s="5">
        <v>2</v>
      </c>
      <c r="K9" s="5" t="s">
        <v>30</v>
      </c>
      <c r="L9" s="5">
        <v>694</v>
      </c>
      <c r="M9" s="5">
        <v>694</v>
      </c>
      <c r="N9" s="5" t="s">
        <v>74</v>
      </c>
      <c r="O9" s="5" t="s">
        <v>32</v>
      </c>
      <c r="P9" s="5" t="s">
        <v>33</v>
      </c>
      <c r="Q9" s="5">
        <v>0</v>
      </c>
      <c r="R9" s="9">
        <v>44746</v>
      </c>
      <c r="S9" s="8">
        <v>44766</v>
      </c>
      <c r="T9" s="5" t="s">
        <v>34</v>
      </c>
      <c r="U9" s="5">
        <v>694</v>
      </c>
      <c r="V9" s="5">
        <v>0</v>
      </c>
      <c r="W9" s="5">
        <v>0</v>
      </c>
      <c r="X9" s="5" t="s">
        <v>75</v>
      </c>
      <c r="Y9" s="5" t="s">
        <v>76</v>
      </c>
    </row>
    <row r="10" s="5" customFormat="1" spans="1:25">
      <c r="A10" s="5" t="s">
        <v>77</v>
      </c>
      <c r="B10" s="5" t="s">
        <v>26</v>
      </c>
      <c r="C10" s="5" t="s">
        <v>27</v>
      </c>
      <c r="D10" s="5" t="s">
        <v>78</v>
      </c>
      <c r="E10" s="5" t="s">
        <v>79</v>
      </c>
      <c r="F10" s="8">
        <v>44760</v>
      </c>
      <c r="G10" s="8">
        <v>44763</v>
      </c>
      <c r="H10" s="5">
        <v>1</v>
      </c>
      <c r="I10" s="5">
        <v>3</v>
      </c>
      <c r="J10" s="5">
        <v>3</v>
      </c>
      <c r="K10" s="5" t="s">
        <v>30</v>
      </c>
      <c r="L10" s="5">
        <v>2106</v>
      </c>
      <c r="M10" s="5">
        <v>2106</v>
      </c>
      <c r="N10" s="5" t="s">
        <v>80</v>
      </c>
      <c r="O10" s="5" t="s">
        <v>32</v>
      </c>
      <c r="P10" s="5" t="s">
        <v>33</v>
      </c>
      <c r="Q10" s="5">
        <v>0</v>
      </c>
      <c r="R10" s="9">
        <v>44746</v>
      </c>
      <c r="S10" s="8">
        <v>44766</v>
      </c>
      <c r="T10" s="5" t="s">
        <v>34</v>
      </c>
      <c r="U10" s="5">
        <v>2106</v>
      </c>
      <c r="V10" s="5">
        <v>0</v>
      </c>
      <c r="W10" s="5">
        <v>0</v>
      </c>
      <c r="X10" s="5" t="s">
        <v>81</v>
      </c>
      <c r="Y10" s="5" t="s">
        <v>82</v>
      </c>
    </row>
    <row r="11" s="5" customFormat="1" spans="1:25">
      <c r="A11" s="5" t="s">
        <v>83</v>
      </c>
      <c r="B11" s="5" t="s">
        <v>26</v>
      </c>
      <c r="C11" s="5" t="s">
        <v>27</v>
      </c>
      <c r="D11" s="5" t="s">
        <v>78</v>
      </c>
      <c r="E11" s="5" t="s">
        <v>79</v>
      </c>
      <c r="F11" s="8">
        <v>44760</v>
      </c>
      <c r="G11" s="8">
        <v>44763</v>
      </c>
      <c r="H11" s="5">
        <v>1</v>
      </c>
      <c r="I11" s="5">
        <v>3</v>
      </c>
      <c r="J11" s="5">
        <v>3</v>
      </c>
      <c r="K11" s="5" t="s">
        <v>30</v>
      </c>
      <c r="L11" s="5">
        <v>2106</v>
      </c>
      <c r="M11" s="5">
        <v>2106</v>
      </c>
      <c r="N11" s="5" t="s">
        <v>84</v>
      </c>
      <c r="O11" s="5" t="s">
        <v>32</v>
      </c>
      <c r="P11" s="5" t="s">
        <v>33</v>
      </c>
      <c r="Q11" s="5">
        <v>0</v>
      </c>
      <c r="R11" s="9">
        <v>44746</v>
      </c>
      <c r="S11" s="8">
        <v>44766</v>
      </c>
      <c r="T11" s="5" t="s">
        <v>34</v>
      </c>
      <c r="U11" s="5">
        <v>2106</v>
      </c>
      <c r="V11" s="5">
        <v>0</v>
      </c>
      <c r="W11" s="5">
        <v>0</v>
      </c>
      <c r="X11" s="5" t="s">
        <v>85</v>
      </c>
      <c r="Y11" s="5" t="s">
        <v>86</v>
      </c>
    </row>
    <row r="12" s="5" customFormat="1" spans="1:25">
      <c r="A12" s="5" t="s">
        <v>87</v>
      </c>
      <c r="B12" s="5" t="s">
        <v>26</v>
      </c>
      <c r="C12" s="5" t="s">
        <v>27</v>
      </c>
      <c r="D12" s="5" t="s">
        <v>88</v>
      </c>
      <c r="E12" s="5" t="s">
        <v>89</v>
      </c>
      <c r="F12" s="8">
        <v>44761</v>
      </c>
      <c r="G12" s="8">
        <v>44763</v>
      </c>
      <c r="H12" s="5">
        <v>1</v>
      </c>
      <c r="I12" s="5">
        <v>2</v>
      </c>
      <c r="J12" s="5">
        <v>2</v>
      </c>
      <c r="K12" s="5" t="s">
        <v>30</v>
      </c>
      <c r="L12" s="5">
        <v>2552</v>
      </c>
      <c r="M12" s="5">
        <v>2552</v>
      </c>
      <c r="N12" s="5" t="s">
        <v>90</v>
      </c>
      <c r="O12" s="5" t="s">
        <v>32</v>
      </c>
      <c r="P12" s="5" t="s">
        <v>33</v>
      </c>
      <c r="Q12" s="5">
        <v>0</v>
      </c>
      <c r="R12" s="9">
        <v>44747</v>
      </c>
      <c r="S12" s="8">
        <v>44766</v>
      </c>
      <c r="T12" s="5" t="s">
        <v>34</v>
      </c>
      <c r="U12" s="5">
        <v>2552</v>
      </c>
      <c r="V12" s="5">
        <v>0</v>
      </c>
      <c r="W12" s="5">
        <v>0</v>
      </c>
      <c r="X12" s="5" t="s">
        <v>91</v>
      </c>
      <c r="Y12" s="5" t="s">
        <v>92</v>
      </c>
    </row>
    <row r="13" s="5" customFormat="1" spans="1:25">
      <c r="A13" s="5" t="s">
        <v>93</v>
      </c>
      <c r="B13" s="5" t="s">
        <v>26</v>
      </c>
      <c r="C13" s="5" t="s">
        <v>27</v>
      </c>
      <c r="D13" s="5" t="s">
        <v>94</v>
      </c>
      <c r="E13" s="5" t="s">
        <v>95</v>
      </c>
      <c r="F13" s="8">
        <v>44758</v>
      </c>
      <c r="G13" s="8">
        <v>44763</v>
      </c>
      <c r="H13" s="5">
        <v>1</v>
      </c>
      <c r="I13" s="5">
        <v>5</v>
      </c>
      <c r="J13" s="5">
        <v>5</v>
      </c>
      <c r="K13" s="5" t="s">
        <v>30</v>
      </c>
      <c r="L13" s="5">
        <v>3050</v>
      </c>
      <c r="M13" s="5">
        <v>3050</v>
      </c>
      <c r="N13" s="5" t="s">
        <v>96</v>
      </c>
      <c r="O13" s="5" t="s">
        <v>32</v>
      </c>
      <c r="P13" s="5" t="s">
        <v>33</v>
      </c>
      <c r="Q13" s="5">
        <v>0</v>
      </c>
      <c r="R13" s="9">
        <v>44751</v>
      </c>
      <c r="S13" s="8">
        <v>44766</v>
      </c>
      <c r="T13" s="5" t="s">
        <v>34</v>
      </c>
      <c r="U13" s="5">
        <v>3050</v>
      </c>
      <c r="V13" s="5">
        <v>0</v>
      </c>
      <c r="W13" s="5">
        <v>0</v>
      </c>
      <c r="X13" s="5" t="s">
        <v>97</v>
      </c>
      <c r="Y13" s="5" t="s">
        <v>98</v>
      </c>
    </row>
    <row r="14" s="5" customFormat="1" spans="1:25">
      <c r="A14" s="5" t="s">
        <v>99</v>
      </c>
      <c r="B14" s="5" t="s">
        <v>26</v>
      </c>
      <c r="C14" s="5" t="s">
        <v>27</v>
      </c>
      <c r="D14" s="5" t="s">
        <v>100</v>
      </c>
      <c r="E14" s="5" t="s">
        <v>101</v>
      </c>
      <c r="F14" s="8">
        <v>44760</v>
      </c>
      <c r="G14" s="8">
        <v>44763</v>
      </c>
      <c r="H14" s="5">
        <v>1</v>
      </c>
      <c r="I14" s="5">
        <v>3</v>
      </c>
      <c r="J14" s="5">
        <v>3</v>
      </c>
      <c r="K14" s="5" t="s">
        <v>30</v>
      </c>
      <c r="L14" s="5">
        <v>1488</v>
      </c>
      <c r="M14" s="5">
        <v>1488</v>
      </c>
      <c r="N14" s="5" t="s">
        <v>102</v>
      </c>
      <c r="O14" s="5" t="s">
        <v>32</v>
      </c>
      <c r="P14" s="5" t="s">
        <v>33</v>
      </c>
      <c r="Q14" s="5">
        <v>0</v>
      </c>
      <c r="R14" s="9">
        <v>44754</v>
      </c>
      <c r="S14" s="8">
        <v>44766</v>
      </c>
      <c r="T14" s="5" t="s">
        <v>34</v>
      </c>
      <c r="U14" s="5">
        <v>1488</v>
      </c>
      <c r="V14" s="5">
        <v>0</v>
      </c>
      <c r="W14" s="5">
        <v>0</v>
      </c>
      <c r="X14" s="5" t="s">
        <v>103</v>
      </c>
      <c r="Y14" s="5" t="s">
        <v>104</v>
      </c>
    </row>
    <row r="15" s="5" customFormat="1" spans="1:25">
      <c r="A15" s="5" t="s">
        <v>105</v>
      </c>
      <c r="B15" s="5" t="s">
        <v>26</v>
      </c>
      <c r="C15" s="5" t="s">
        <v>27</v>
      </c>
      <c r="D15" s="5" t="s">
        <v>106</v>
      </c>
      <c r="E15" s="5" t="s">
        <v>107</v>
      </c>
      <c r="F15" s="8">
        <v>44760</v>
      </c>
      <c r="G15" s="8">
        <v>44763</v>
      </c>
      <c r="H15" s="5">
        <v>1</v>
      </c>
      <c r="I15" s="5">
        <v>3</v>
      </c>
      <c r="J15" s="5">
        <v>3</v>
      </c>
      <c r="K15" s="5" t="s">
        <v>30</v>
      </c>
      <c r="L15" s="5">
        <v>831</v>
      </c>
      <c r="M15" s="5">
        <v>831</v>
      </c>
      <c r="N15" s="5" t="s">
        <v>108</v>
      </c>
      <c r="O15" s="5" t="s">
        <v>32</v>
      </c>
      <c r="P15" s="5" t="s">
        <v>33</v>
      </c>
      <c r="Q15" s="5">
        <v>0</v>
      </c>
      <c r="R15" s="9">
        <v>44755</v>
      </c>
      <c r="S15" s="8">
        <v>44766</v>
      </c>
      <c r="T15" s="5" t="s">
        <v>34</v>
      </c>
      <c r="U15" s="5">
        <v>831</v>
      </c>
      <c r="V15" s="5">
        <v>0</v>
      </c>
      <c r="W15" s="5">
        <v>0</v>
      </c>
      <c r="X15" s="5" t="s">
        <v>109</v>
      </c>
      <c r="Y15" s="5" t="s">
        <v>110</v>
      </c>
    </row>
    <row r="16" s="5" customFormat="1" spans="1:25">
      <c r="A16" s="5" t="s">
        <v>111</v>
      </c>
      <c r="B16" s="5" t="s">
        <v>26</v>
      </c>
      <c r="C16" s="5" t="s">
        <v>27</v>
      </c>
      <c r="D16" s="5" t="s">
        <v>112</v>
      </c>
      <c r="E16" s="5" t="s">
        <v>113</v>
      </c>
      <c r="F16" s="8">
        <v>44757</v>
      </c>
      <c r="G16" s="8">
        <v>44763</v>
      </c>
      <c r="H16" s="5">
        <v>1</v>
      </c>
      <c r="I16" s="5">
        <v>6</v>
      </c>
      <c r="J16" s="5">
        <v>6</v>
      </c>
      <c r="K16" s="5" t="s">
        <v>30</v>
      </c>
      <c r="L16" s="5">
        <v>1842</v>
      </c>
      <c r="M16" s="5">
        <v>1842</v>
      </c>
      <c r="N16" s="5" t="s">
        <v>114</v>
      </c>
      <c r="O16" s="5" t="s">
        <v>32</v>
      </c>
      <c r="P16" s="5" t="s">
        <v>33</v>
      </c>
      <c r="Q16" s="5">
        <v>0</v>
      </c>
      <c r="R16" s="9">
        <v>44755</v>
      </c>
      <c r="S16" s="8">
        <v>44766</v>
      </c>
      <c r="T16" s="5" t="s">
        <v>34</v>
      </c>
      <c r="U16" s="5">
        <v>1842</v>
      </c>
      <c r="V16" s="5">
        <v>0</v>
      </c>
      <c r="W16" s="5">
        <v>0</v>
      </c>
      <c r="X16" s="5" t="s">
        <v>115</v>
      </c>
      <c r="Y16" s="5" t="s">
        <v>116</v>
      </c>
    </row>
    <row r="17" s="5" customFormat="1" spans="1:25">
      <c r="A17" s="5" t="s">
        <v>117</v>
      </c>
      <c r="B17" s="5" t="s">
        <v>26</v>
      </c>
      <c r="C17" s="5" t="s">
        <v>27</v>
      </c>
      <c r="D17" s="5" t="s">
        <v>118</v>
      </c>
      <c r="E17" s="5" t="s">
        <v>119</v>
      </c>
      <c r="F17" s="8">
        <v>44757</v>
      </c>
      <c r="G17" s="8">
        <v>44763</v>
      </c>
      <c r="H17" s="5">
        <v>1</v>
      </c>
      <c r="I17" s="5">
        <v>6</v>
      </c>
      <c r="J17" s="5">
        <v>6</v>
      </c>
      <c r="K17" s="5" t="s">
        <v>30</v>
      </c>
      <c r="L17" s="5">
        <v>2580</v>
      </c>
      <c r="M17" s="5">
        <v>2580</v>
      </c>
      <c r="N17" s="5" t="s">
        <v>120</v>
      </c>
      <c r="O17" s="5" t="s">
        <v>32</v>
      </c>
      <c r="P17" s="5" t="s">
        <v>33</v>
      </c>
      <c r="Q17" s="5">
        <v>0</v>
      </c>
      <c r="R17" s="9">
        <v>44756</v>
      </c>
      <c r="S17" s="8">
        <v>44766</v>
      </c>
      <c r="T17" s="5" t="s">
        <v>34</v>
      </c>
      <c r="U17" s="5">
        <v>2580</v>
      </c>
      <c r="V17" s="5">
        <v>0</v>
      </c>
      <c r="W17" s="5">
        <v>0</v>
      </c>
      <c r="X17" s="5" t="s">
        <v>121</v>
      </c>
      <c r="Y17" s="5" t="s">
        <v>122</v>
      </c>
    </row>
    <row r="18" s="5" customFormat="1" spans="1:26">
      <c r="A18" s="5" t="s">
        <v>123</v>
      </c>
      <c r="B18" s="5" t="s">
        <v>26</v>
      </c>
      <c r="C18" s="5" t="s">
        <v>27</v>
      </c>
      <c r="D18" s="5" t="s">
        <v>28</v>
      </c>
      <c r="E18" s="5" t="s">
        <v>124</v>
      </c>
      <c r="F18" s="8">
        <v>44761</v>
      </c>
      <c r="G18" s="8">
        <v>44763</v>
      </c>
      <c r="H18" s="5">
        <v>2</v>
      </c>
      <c r="I18" s="5">
        <v>2</v>
      </c>
      <c r="J18" s="5">
        <v>4</v>
      </c>
      <c r="K18" s="5" t="s">
        <v>30</v>
      </c>
      <c r="L18" s="5">
        <v>1756</v>
      </c>
      <c r="M18" s="5">
        <v>1756</v>
      </c>
      <c r="N18" s="5" t="s">
        <v>125</v>
      </c>
      <c r="O18" s="5" t="s">
        <v>32</v>
      </c>
      <c r="P18" s="5" t="s">
        <v>33</v>
      </c>
      <c r="Q18" s="5">
        <v>0</v>
      </c>
      <c r="R18" s="9">
        <v>44756</v>
      </c>
      <c r="S18" s="8">
        <v>44766</v>
      </c>
      <c r="T18" s="5" t="s">
        <v>34</v>
      </c>
      <c r="U18" s="5">
        <v>1756</v>
      </c>
      <c r="V18" s="5">
        <v>0</v>
      </c>
      <c r="W18" s="5">
        <v>0</v>
      </c>
      <c r="X18" s="5" t="s">
        <v>126</v>
      </c>
      <c r="Y18" s="5">
        <v>834843</v>
      </c>
      <c r="Z18" s="5" t="s">
        <v>127</v>
      </c>
    </row>
    <row r="19" s="5" customFormat="1" spans="1:25">
      <c r="A19" s="5" t="s">
        <v>128</v>
      </c>
      <c r="B19" s="5" t="s">
        <v>26</v>
      </c>
      <c r="C19" s="5" t="s">
        <v>27</v>
      </c>
      <c r="D19" s="5" t="s">
        <v>112</v>
      </c>
      <c r="E19" s="5" t="s">
        <v>129</v>
      </c>
      <c r="F19" s="8">
        <v>44759</v>
      </c>
      <c r="G19" s="8">
        <v>44763</v>
      </c>
      <c r="H19" s="5">
        <v>1</v>
      </c>
      <c r="I19" s="5">
        <v>4</v>
      </c>
      <c r="J19" s="5">
        <v>4</v>
      </c>
      <c r="K19" s="5" t="s">
        <v>30</v>
      </c>
      <c r="L19" s="5">
        <v>1188</v>
      </c>
      <c r="M19" s="5">
        <v>1188</v>
      </c>
      <c r="N19" s="5" t="s">
        <v>130</v>
      </c>
      <c r="O19" s="5" t="s">
        <v>32</v>
      </c>
      <c r="P19" s="5" t="s">
        <v>33</v>
      </c>
      <c r="Q19" s="5">
        <v>0</v>
      </c>
      <c r="R19" s="9">
        <v>44757</v>
      </c>
      <c r="S19" s="8">
        <v>44766</v>
      </c>
      <c r="T19" s="5" t="s">
        <v>34</v>
      </c>
      <c r="U19" s="5">
        <v>1188</v>
      </c>
      <c r="V19" s="5">
        <v>0</v>
      </c>
      <c r="W19" s="5">
        <v>0</v>
      </c>
      <c r="X19" s="5" t="s">
        <v>131</v>
      </c>
      <c r="Y19" s="5" t="s">
        <v>132</v>
      </c>
    </row>
    <row r="20" s="5" customFormat="1" spans="1:25">
      <c r="A20" s="5" t="s">
        <v>133</v>
      </c>
      <c r="B20" s="5" t="s">
        <v>26</v>
      </c>
      <c r="C20" s="5" t="s">
        <v>27</v>
      </c>
      <c r="D20" s="5" t="s">
        <v>134</v>
      </c>
      <c r="E20" s="5" t="s">
        <v>135</v>
      </c>
      <c r="F20" s="8">
        <v>44762</v>
      </c>
      <c r="G20" s="8">
        <v>44763</v>
      </c>
      <c r="H20" s="5">
        <v>1</v>
      </c>
      <c r="I20" s="5">
        <v>1</v>
      </c>
      <c r="J20" s="5">
        <v>1</v>
      </c>
      <c r="K20" s="5" t="s">
        <v>30</v>
      </c>
      <c r="L20" s="5">
        <v>414</v>
      </c>
      <c r="M20" s="5">
        <v>414</v>
      </c>
      <c r="N20" s="5" t="s">
        <v>136</v>
      </c>
      <c r="O20" s="5" t="s">
        <v>32</v>
      </c>
      <c r="P20" s="5" t="s">
        <v>33</v>
      </c>
      <c r="Q20" s="5">
        <v>0</v>
      </c>
      <c r="R20" s="9">
        <v>44757</v>
      </c>
      <c r="S20" s="8">
        <v>44766</v>
      </c>
      <c r="T20" s="5" t="s">
        <v>34</v>
      </c>
      <c r="U20" s="5">
        <v>414</v>
      </c>
      <c r="V20" s="5">
        <v>0</v>
      </c>
      <c r="W20" s="5">
        <v>0</v>
      </c>
      <c r="X20" s="5" t="s">
        <v>137</v>
      </c>
      <c r="Y20" s="5" t="s">
        <v>138</v>
      </c>
    </row>
    <row r="21" s="5" customFormat="1" spans="1:25">
      <c r="A21" s="5" t="s">
        <v>139</v>
      </c>
      <c r="B21" s="5" t="s">
        <v>26</v>
      </c>
      <c r="C21" s="5" t="s">
        <v>27</v>
      </c>
      <c r="D21" s="5" t="s">
        <v>72</v>
      </c>
      <c r="E21" s="5" t="s">
        <v>140</v>
      </c>
      <c r="F21" s="8">
        <v>44760</v>
      </c>
      <c r="G21" s="8">
        <v>44763</v>
      </c>
      <c r="H21" s="5">
        <v>1</v>
      </c>
      <c r="I21" s="5">
        <v>3</v>
      </c>
      <c r="J21" s="5">
        <v>3</v>
      </c>
      <c r="K21" s="5" t="s">
        <v>30</v>
      </c>
      <c r="L21" s="5">
        <v>2184</v>
      </c>
      <c r="M21" s="5">
        <v>2184</v>
      </c>
      <c r="N21" s="5" t="s">
        <v>141</v>
      </c>
      <c r="O21" s="5" t="s">
        <v>32</v>
      </c>
      <c r="P21" s="5" t="s">
        <v>33</v>
      </c>
      <c r="Q21" s="5">
        <v>0</v>
      </c>
      <c r="R21" s="9">
        <v>44757</v>
      </c>
      <c r="S21" s="8">
        <v>44766</v>
      </c>
      <c r="T21" s="5" t="s">
        <v>34</v>
      </c>
      <c r="U21" s="5">
        <v>2184</v>
      </c>
      <c r="V21" s="5">
        <v>0</v>
      </c>
      <c r="W21" s="5">
        <v>0</v>
      </c>
      <c r="X21" s="5" t="s">
        <v>142</v>
      </c>
      <c r="Y21" s="5" t="s">
        <v>143</v>
      </c>
    </row>
    <row r="22" s="5" customFormat="1" spans="1:25">
      <c r="A22" s="5" t="s">
        <v>144</v>
      </c>
      <c r="B22" s="5" t="s">
        <v>26</v>
      </c>
      <c r="C22" s="5" t="s">
        <v>27</v>
      </c>
      <c r="D22" s="5" t="s">
        <v>145</v>
      </c>
      <c r="E22" s="5" t="s">
        <v>146</v>
      </c>
      <c r="F22" s="8">
        <v>44760</v>
      </c>
      <c r="G22" s="8">
        <v>44763</v>
      </c>
      <c r="H22" s="5">
        <v>1</v>
      </c>
      <c r="I22" s="5">
        <v>3</v>
      </c>
      <c r="J22" s="5">
        <v>3</v>
      </c>
      <c r="K22" s="5" t="s">
        <v>30</v>
      </c>
      <c r="L22" s="5">
        <v>2796</v>
      </c>
      <c r="M22" s="5">
        <v>2796</v>
      </c>
      <c r="N22" s="5" t="s">
        <v>147</v>
      </c>
      <c r="O22" s="5" t="s">
        <v>32</v>
      </c>
      <c r="P22" s="5" t="s">
        <v>33</v>
      </c>
      <c r="Q22" s="5">
        <v>0</v>
      </c>
      <c r="R22" s="9">
        <v>44758</v>
      </c>
      <c r="S22" s="8">
        <v>44766</v>
      </c>
      <c r="T22" s="5" t="s">
        <v>34</v>
      </c>
      <c r="U22" s="5">
        <v>2796</v>
      </c>
      <c r="V22" s="5">
        <v>0</v>
      </c>
      <c r="W22" s="5">
        <v>0</v>
      </c>
      <c r="X22" s="5" t="s">
        <v>148</v>
      </c>
      <c r="Y22" s="5" t="s">
        <v>149</v>
      </c>
    </row>
    <row r="23" s="5" customFormat="1" spans="1:25">
      <c r="A23" s="5" t="s">
        <v>150</v>
      </c>
      <c r="B23" s="5" t="s">
        <v>26</v>
      </c>
      <c r="C23" s="5" t="s">
        <v>27</v>
      </c>
      <c r="D23" s="5" t="s">
        <v>151</v>
      </c>
      <c r="E23" s="5" t="s">
        <v>152</v>
      </c>
      <c r="F23" s="8">
        <v>44759</v>
      </c>
      <c r="G23" s="8">
        <v>44763</v>
      </c>
      <c r="H23" s="5">
        <v>1</v>
      </c>
      <c r="I23" s="5">
        <v>4</v>
      </c>
      <c r="J23" s="5">
        <v>4</v>
      </c>
      <c r="K23" s="5" t="s">
        <v>30</v>
      </c>
      <c r="L23" s="5">
        <v>712</v>
      </c>
      <c r="M23" s="5">
        <v>712</v>
      </c>
      <c r="N23" s="5" t="s">
        <v>153</v>
      </c>
      <c r="O23" s="5" t="s">
        <v>32</v>
      </c>
      <c r="P23" s="5" t="s">
        <v>33</v>
      </c>
      <c r="Q23" s="5">
        <v>0</v>
      </c>
      <c r="R23" s="9">
        <v>44758</v>
      </c>
      <c r="S23" s="8">
        <v>44766</v>
      </c>
      <c r="T23" s="5" t="s">
        <v>34</v>
      </c>
      <c r="U23" s="5">
        <v>712</v>
      </c>
      <c r="V23" s="5">
        <v>0</v>
      </c>
      <c r="W23" s="5">
        <v>0</v>
      </c>
      <c r="X23" s="5" t="s">
        <v>154</v>
      </c>
      <c r="Y23" s="5" t="s">
        <v>155</v>
      </c>
    </row>
    <row r="24" s="5" customFormat="1" spans="1:25">
      <c r="A24" s="5" t="s">
        <v>156</v>
      </c>
      <c r="B24" s="5" t="s">
        <v>26</v>
      </c>
      <c r="C24" s="5" t="s">
        <v>27</v>
      </c>
      <c r="D24" s="5" t="s">
        <v>157</v>
      </c>
      <c r="E24" s="5" t="s">
        <v>158</v>
      </c>
      <c r="F24" s="8">
        <v>44760</v>
      </c>
      <c r="G24" s="8">
        <v>44763</v>
      </c>
      <c r="H24" s="5">
        <v>1</v>
      </c>
      <c r="I24" s="5">
        <v>3</v>
      </c>
      <c r="J24" s="5">
        <v>3</v>
      </c>
      <c r="K24" s="5" t="s">
        <v>30</v>
      </c>
      <c r="L24" s="5">
        <v>402</v>
      </c>
      <c r="M24" s="5">
        <v>402</v>
      </c>
      <c r="N24" s="5" t="s">
        <v>159</v>
      </c>
      <c r="O24" s="5" t="s">
        <v>32</v>
      </c>
      <c r="P24" s="5" t="s">
        <v>33</v>
      </c>
      <c r="Q24" s="5">
        <v>0</v>
      </c>
      <c r="R24" s="9">
        <v>44759</v>
      </c>
      <c r="S24" s="8">
        <v>44766</v>
      </c>
      <c r="T24" s="5" t="s">
        <v>34</v>
      </c>
      <c r="U24" s="5">
        <v>402</v>
      </c>
      <c r="V24" s="5">
        <v>0</v>
      </c>
      <c r="W24" s="5">
        <v>0</v>
      </c>
      <c r="X24" s="5" t="s">
        <v>160</v>
      </c>
      <c r="Y24" s="5" t="s">
        <v>161</v>
      </c>
    </row>
    <row r="25" s="5" customFormat="1" spans="1:25">
      <c r="A25" s="5" t="s">
        <v>162</v>
      </c>
      <c r="B25" s="5" t="s">
        <v>26</v>
      </c>
      <c r="C25" s="5" t="s">
        <v>27</v>
      </c>
      <c r="D25" s="5" t="s">
        <v>100</v>
      </c>
      <c r="E25" s="5" t="s">
        <v>101</v>
      </c>
      <c r="F25" s="8">
        <v>44760</v>
      </c>
      <c r="G25" s="8">
        <v>44763</v>
      </c>
      <c r="H25" s="5">
        <v>1</v>
      </c>
      <c r="I25" s="5">
        <v>3</v>
      </c>
      <c r="J25" s="5">
        <v>3</v>
      </c>
      <c r="K25" s="5" t="s">
        <v>30</v>
      </c>
      <c r="L25" s="5">
        <v>1488</v>
      </c>
      <c r="M25" s="5">
        <v>1488</v>
      </c>
      <c r="N25" s="5" t="s">
        <v>163</v>
      </c>
      <c r="O25" s="5" t="s">
        <v>32</v>
      </c>
      <c r="P25" s="5" t="s">
        <v>33</v>
      </c>
      <c r="Q25" s="5">
        <v>0</v>
      </c>
      <c r="R25" s="9">
        <v>44759</v>
      </c>
      <c r="S25" s="8">
        <v>44766</v>
      </c>
      <c r="T25" s="5" t="s">
        <v>34</v>
      </c>
      <c r="U25" s="5">
        <v>1488</v>
      </c>
      <c r="V25" s="5">
        <v>0</v>
      </c>
      <c r="W25" s="5">
        <v>0</v>
      </c>
      <c r="X25" s="5" t="s">
        <v>164</v>
      </c>
      <c r="Y25" s="5" t="s">
        <v>165</v>
      </c>
    </row>
    <row r="26" s="5" customFormat="1" spans="1:25">
      <c r="A26" s="5" t="s">
        <v>166</v>
      </c>
      <c r="B26" s="5" t="s">
        <v>26</v>
      </c>
      <c r="C26" s="5" t="s">
        <v>27</v>
      </c>
      <c r="D26" s="5" t="s">
        <v>167</v>
      </c>
      <c r="E26" s="5" t="s">
        <v>168</v>
      </c>
      <c r="F26" s="8">
        <v>44760</v>
      </c>
      <c r="G26" s="8">
        <v>44763</v>
      </c>
      <c r="H26" s="5">
        <v>2</v>
      </c>
      <c r="I26" s="5">
        <v>3</v>
      </c>
      <c r="J26" s="5">
        <v>6</v>
      </c>
      <c r="K26" s="5" t="s">
        <v>30</v>
      </c>
      <c r="L26" s="5">
        <v>1170</v>
      </c>
      <c r="M26" s="5">
        <v>1170</v>
      </c>
      <c r="N26" s="5" t="s">
        <v>169</v>
      </c>
      <c r="O26" s="5" t="s">
        <v>32</v>
      </c>
      <c r="P26" s="5" t="s">
        <v>33</v>
      </c>
      <c r="Q26" s="5">
        <v>0</v>
      </c>
      <c r="R26" s="9">
        <v>44759</v>
      </c>
      <c r="S26" s="8">
        <v>44766</v>
      </c>
      <c r="T26" s="5" t="s">
        <v>34</v>
      </c>
      <c r="U26" s="5">
        <v>1170</v>
      </c>
      <c r="V26" s="5">
        <v>0</v>
      </c>
      <c r="W26" s="5">
        <v>0</v>
      </c>
      <c r="X26" s="5" t="s">
        <v>170</v>
      </c>
      <c r="Y26" s="5" t="s">
        <v>171</v>
      </c>
    </row>
    <row r="27" s="5" customFormat="1" spans="1:25">
      <c r="A27" s="5" t="s">
        <v>172</v>
      </c>
      <c r="B27" s="5" t="s">
        <v>26</v>
      </c>
      <c r="C27" s="5" t="s">
        <v>27</v>
      </c>
      <c r="D27" s="5" t="s">
        <v>100</v>
      </c>
      <c r="E27" s="5" t="s">
        <v>173</v>
      </c>
      <c r="F27" s="8">
        <v>44760</v>
      </c>
      <c r="G27" s="8">
        <v>44763</v>
      </c>
      <c r="H27" s="5">
        <v>1</v>
      </c>
      <c r="I27" s="5">
        <v>3</v>
      </c>
      <c r="J27" s="5">
        <v>3</v>
      </c>
      <c r="K27" s="5" t="s">
        <v>30</v>
      </c>
      <c r="L27" s="5">
        <v>1488</v>
      </c>
      <c r="M27" s="5">
        <v>1488</v>
      </c>
      <c r="N27" s="5" t="s">
        <v>174</v>
      </c>
      <c r="O27" s="5" t="s">
        <v>32</v>
      </c>
      <c r="P27" s="5" t="s">
        <v>33</v>
      </c>
      <c r="Q27" s="5">
        <v>0</v>
      </c>
      <c r="R27" s="9">
        <v>44759</v>
      </c>
      <c r="S27" s="8">
        <v>44766</v>
      </c>
      <c r="T27" s="5" t="s">
        <v>34</v>
      </c>
      <c r="U27" s="5">
        <v>1488</v>
      </c>
      <c r="V27" s="5">
        <v>0</v>
      </c>
      <c r="W27" s="5">
        <v>0</v>
      </c>
      <c r="X27" s="5" t="s">
        <v>175</v>
      </c>
      <c r="Y27" s="5" t="s">
        <v>176</v>
      </c>
    </row>
    <row r="28" s="5" customFormat="1" spans="1:25">
      <c r="A28" s="5" t="s">
        <v>177</v>
      </c>
      <c r="B28" s="5" t="s">
        <v>26</v>
      </c>
      <c r="C28" s="5" t="s">
        <v>27</v>
      </c>
      <c r="D28" s="5" t="s">
        <v>178</v>
      </c>
      <c r="E28" s="5" t="s">
        <v>179</v>
      </c>
      <c r="F28" s="8">
        <v>44760</v>
      </c>
      <c r="G28" s="8">
        <v>44763</v>
      </c>
      <c r="H28" s="5">
        <v>1</v>
      </c>
      <c r="I28" s="5">
        <v>3</v>
      </c>
      <c r="J28" s="5">
        <v>3</v>
      </c>
      <c r="K28" s="5" t="s">
        <v>30</v>
      </c>
      <c r="L28" s="5">
        <v>10411</v>
      </c>
      <c r="M28" s="5">
        <v>10411</v>
      </c>
      <c r="N28" s="5" t="s">
        <v>180</v>
      </c>
      <c r="O28" s="5" t="s">
        <v>32</v>
      </c>
      <c r="P28" s="5" t="s">
        <v>33</v>
      </c>
      <c r="Q28" s="5">
        <v>0</v>
      </c>
      <c r="R28" s="9">
        <v>44759</v>
      </c>
      <c r="S28" s="8">
        <v>44766</v>
      </c>
      <c r="T28" s="5" t="s">
        <v>34</v>
      </c>
      <c r="U28" s="5">
        <v>10411</v>
      </c>
      <c r="V28" s="5">
        <v>0</v>
      </c>
      <c r="W28" s="5">
        <v>0</v>
      </c>
      <c r="X28" s="5" t="s">
        <v>181</v>
      </c>
      <c r="Y28" s="5" t="s">
        <v>181</v>
      </c>
    </row>
    <row r="29" s="5" customFormat="1" spans="1:25">
      <c r="A29" s="5" t="s">
        <v>182</v>
      </c>
      <c r="B29" s="5" t="s">
        <v>26</v>
      </c>
      <c r="C29" s="5" t="s">
        <v>27</v>
      </c>
      <c r="D29" s="5" t="s">
        <v>178</v>
      </c>
      <c r="E29" s="5" t="s">
        <v>179</v>
      </c>
      <c r="F29" s="8">
        <v>44760</v>
      </c>
      <c r="G29" s="8">
        <v>44763</v>
      </c>
      <c r="H29" s="5">
        <v>1</v>
      </c>
      <c r="I29" s="5">
        <v>3</v>
      </c>
      <c r="J29" s="5">
        <v>3</v>
      </c>
      <c r="K29" s="5" t="s">
        <v>30</v>
      </c>
      <c r="L29" s="5">
        <v>10411</v>
      </c>
      <c r="M29" s="5">
        <v>10411</v>
      </c>
      <c r="N29" s="5" t="s">
        <v>183</v>
      </c>
      <c r="O29" s="5" t="s">
        <v>32</v>
      </c>
      <c r="P29" s="5" t="s">
        <v>33</v>
      </c>
      <c r="Q29" s="5">
        <v>0</v>
      </c>
      <c r="R29" s="9">
        <v>44759</v>
      </c>
      <c r="S29" s="8">
        <v>44766</v>
      </c>
      <c r="T29" s="5" t="s">
        <v>34</v>
      </c>
      <c r="U29" s="5">
        <v>10411</v>
      </c>
      <c r="V29" s="5">
        <v>0</v>
      </c>
      <c r="W29" s="5">
        <v>0</v>
      </c>
      <c r="X29" s="5" t="s">
        <v>184</v>
      </c>
      <c r="Y29" s="5" t="s">
        <v>185</v>
      </c>
    </row>
    <row r="30" s="5" customFormat="1" spans="1:25">
      <c r="A30" s="5" t="s">
        <v>177</v>
      </c>
      <c r="B30" s="5" t="s">
        <v>26</v>
      </c>
      <c r="C30" s="5" t="s">
        <v>186</v>
      </c>
      <c r="D30" s="5" t="s">
        <v>178</v>
      </c>
      <c r="E30" s="5" t="s">
        <v>179</v>
      </c>
      <c r="F30" s="8">
        <v>44760</v>
      </c>
      <c r="G30" s="8">
        <v>44763</v>
      </c>
      <c r="H30" s="5">
        <v>1</v>
      </c>
      <c r="I30" s="5">
        <v>3</v>
      </c>
      <c r="J30" s="5">
        <v>3</v>
      </c>
      <c r="K30" s="5" t="s">
        <v>30</v>
      </c>
      <c r="L30" s="5">
        <v>-10411</v>
      </c>
      <c r="M30" s="5">
        <v>-10411</v>
      </c>
      <c r="N30" s="5" t="s">
        <v>180</v>
      </c>
      <c r="O30" s="5" t="s">
        <v>32</v>
      </c>
      <c r="P30" s="5" t="s">
        <v>33</v>
      </c>
      <c r="Q30" s="5">
        <v>0</v>
      </c>
      <c r="R30" s="9">
        <v>44759</v>
      </c>
      <c r="S30" s="8">
        <v>44766</v>
      </c>
      <c r="T30" s="5" t="s">
        <v>34</v>
      </c>
      <c r="U30" s="5">
        <v>-10411</v>
      </c>
      <c r="V30" s="5">
        <v>0</v>
      </c>
      <c r="W30" s="5">
        <v>0</v>
      </c>
      <c r="X30" s="5" t="s">
        <v>181</v>
      </c>
      <c r="Y30" s="5" t="s">
        <v>181</v>
      </c>
    </row>
    <row r="31" s="5" customFormat="1" spans="1:25">
      <c r="A31" s="5" t="s">
        <v>187</v>
      </c>
      <c r="B31" s="5" t="s">
        <v>26</v>
      </c>
      <c r="C31" s="5" t="s">
        <v>27</v>
      </c>
      <c r="D31" s="5" t="s">
        <v>178</v>
      </c>
      <c r="E31" s="5" t="s">
        <v>179</v>
      </c>
      <c r="F31" s="8">
        <v>44760</v>
      </c>
      <c r="G31" s="8">
        <v>44763</v>
      </c>
      <c r="H31" s="5">
        <v>1</v>
      </c>
      <c r="I31" s="5">
        <v>3</v>
      </c>
      <c r="J31" s="5">
        <v>3</v>
      </c>
      <c r="K31" s="5" t="s">
        <v>30</v>
      </c>
      <c r="L31" s="5">
        <v>10411</v>
      </c>
      <c r="M31" s="5">
        <v>10411</v>
      </c>
      <c r="N31" s="5" t="s">
        <v>180</v>
      </c>
      <c r="O31" s="5" t="s">
        <v>32</v>
      </c>
      <c r="P31" s="5" t="s">
        <v>33</v>
      </c>
      <c r="Q31" s="5">
        <v>0</v>
      </c>
      <c r="R31" s="9">
        <v>44759</v>
      </c>
      <c r="S31" s="8">
        <v>44766</v>
      </c>
      <c r="T31" s="5" t="s">
        <v>34</v>
      </c>
      <c r="U31" s="5">
        <v>10411</v>
      </c>
      <c r="V31" s="5">
        <v>0</v>
      </c>
      <c r="W31" s="5">
        <v>0</v>
      </c>
      <c r="X31" s="5" t="s">
        <v>188</v>
      </c>
      <c r="Y31" s="5" t="s">
        <v>189</v>
      </c>
    </row>
    <row r="32" s="5" customFormat="1" spans="1:25">
      <c r="A32" s="5" t="s">
        <v>190</v>
      </c>
      <c r="B32" s="5" t="s">
        <v>26</v>
      </c>
      <c r="C32" s="5" t="s">
        <v>27</v>
      </c>
      <c r="D32" s="5" t="s">
        <v>191</v>
      </c>
      <c r="E32" s="5" t="s">
        <v>192</v>
      </c>
      <c r="F32" s="8">
        <v>44760</v>
      </c>
      <c r="G32" s="8">
        <v>44763</v>
      </c>
      <c r="H32" s="5">
        <v>1</v>
      </c>
      <c r="I32" s="5">
        <v>3</v>
      </c>
      <c r="J32" s="5">
        <v>3</v>
      </c>
      <c r="K32" s="5" t="s">
        <v>30</v>
      </c>
      <c r="L32" s="5">
        <v>1638</v>
      </c>
      <c r="M32" s="5">
        <v>1638</v>
      </c>
      <c r="N32" s="5" t="s">
        <v>193</v>
      </c>
      <c r="O32" s="5" t="s">
        <v>32</v>
      </c>
      <c r="P32" s="5" t="s">
        <v>33</v>
      </c>
      <c r="Q32" s="5">
        <v>0</v>
      </c>
      <c r="R32" s="9">
        <v>44759</v>
      </c>
      <c r="S32" s="8">
        <v>44766</v>
      </c>
      <c r="T32" s="5" t="s">
        <v>34</v>
      </c>
      <c r="U32" s="5">
        <v>1638</v>
      </c>
      <c r="V32" s="5">
        <v>0</v>
      </c>
      <c r="W32" s="5">
        <v>0</v>
      </c>
      <c r="X32" s="5" t="s">
        <v>194</v>
      </c>
      <c r="Y32" s="5" t="s">
        <v>195</v>
      </c>
    </row>
    <row r="33" s="5" customFormat="1" spans="1:25">
      <c r="A33" s="5" t="s">
        <v>196</v>
      </c>
      <c r="B33" s="5" t="s">
        <v>26</v>
      </c>
      <c r="C33" s="5" t="s">
        <v>27</v>
      </c>
      <c r="D33" s="5" t="s">
        <v>197</v>
      </c>
      <c r="E33" s="5" t="s">
        <v>198</v>
      </c>
      <c r="F33" s="8">
        <v>44761</v>
      </c>
      <c r="G33" s="8">
        <v>44763</v>
      </c>
      <c r="H33" s="5">
        <v>1</v>
      </c>
      <c r="I33" s="5">
        <v>2</v>
      </c>
      <c r="J33" s="5">
        <v>2</v>
      </c>
      <c r="K33" s="5" t="s">
        <v>30</v>
      </c>
      <c r="L33" s="5">
        <v>1060</v>
      </c>
      <c r="M33" s="5">
        <v>1060</v>
      </c>
      <c r="N33" s="5" t="s">
        <v>199</v>
      </c>
      <c r="O33" s="5" t="s">
        <v>32</v>
      </c>
      <c r="P33" s="5" t="s">
        <v>33</v>
      </c>
      <c r="Q33" s="5">
        <v>0</v>
      </c>
      <c r="R33" s="9">
        <v>44760</v>
      </c>
      <c r="S33" s="8">
        <v>44766</v>
      </c>
      <c r="T33" s="5" t="s">
        <v>34</v>
      </c>
      <c r="U33" s="5">
        <v>1060</v>
      </c>
      <c r="V33" s="5">
        <v>0</v>
      </c>
      <c r="W33" s="5">
        <v>0</v>
      </c>
      <c r="X33" s="5" t="s">
        <v>200</v>
      </c>
      <c r="Y33" s="5" t="s">
        <v>201</v>
      </c>
    </row>
    <row r="34" s="5" customFormat="1" spans="1:26">
      <c r="A34" s="5" t="s">
        <v>202</v>
      </c>
      <c r="B34" s="5" t="s">
        <v>26</v>
      </c>
      <c r="C34" s="5" t="s">
        <v>27</v>
      </c>
      <c r="D34" s="5" t="s">
        <v>112</v>
      </c>
      <c r="E34" s="5" t="s">
        <v>129</v>
      </c>
      <c r="F34" s="8">
        <v>44761</v>
      </c>
      <c r="G34" s="8">
        <v>44763</v>
      </c>
      <c r="H34" s="5">
        <v>2</v>
      </c>
      <c r="I34" s="5">
        <v>2</v>
      </c>
      <c r="J34" s="5">
        <v>4</v>
      </c>
      <c r="K34" s="5" t="s">
        <v>30</v>
      </c>
      <c r="L34" s="5">
        <v>1188</v>
      </c>
      <c r="M34" s="5">
        <v>1188</v>
      </c>
      <c r="N34" s="5" t="s">
        <v>203</v>
      </c>
      <c r="O34" s="5" t="s">
        <v>32</v>
      </c>
      <c r="P34" s="5" t="s">
        <v>33</v>
      </c>
      <c r="Q34" s="5">
        <v>0</v>
      </c>
      <c r="R34" s="9">
        <v>44760</v>
      </c>
      <c r="S34" s="8">
        <v>44766</v>
      </c>
      <c r="T34" s="5" t="s">
        <v>34</v>
      </c>
      <c r="U34" s="5">
        <v>1188</v>
      </c>
      <c r="V34" s="5">
        <v>0</v>
      </c>
      <c r="W34" s="5">
        <v>0</v>
      </c>
      <c r="X34" s="5" t="s">
        <v>204</v>
      </c>
      <c r="Y34" s="5">
        <v>197718221</v>
      </c>
      <c r="Z34" s="5" t="s">
        <v>205</v>
      </c>
    </row>
    <row r="35" s="5" customFormat="1" spans="1:25">
      <c r="A35" s="5" t="s">
        <v>206</v>
      </c>
      <c r="B35" s="5" t="s">
        <v>26</v>
      </c>
      <c r="C35" s="5" t="s">
        <v>27</v>
      </c>
      <c r="D35" s="5" t="s">
        <v>207</v>
      </c>
      <c r="E35" s="5" t="s">
        <v>208</v>
      </c>
      <c r="F35" s="8">
        <v>44760</v>
      </c>
      <c r="G35" s="8">
        <v>44763</v>
      </c>
      <c r="H35" s="5">
        <v>2</v>
      </c>
      <c r="I35" s="5">
        <v>3</v>
      </c>
      <c r="J35" s="5">
        <v>6</v>
      </c>
      <c r="K35" s="5" t="s">
        <v>30</v>
      </c>
      <c r="L35" s="5">
        <v>1926</v>
      </c>
      <c r="M35" s="5">
        <v>1926</v>
      </c>
      <c r="N35" s="5" t="s">
        <v>209</v>
      </c>
      <c r="O35" s="5" t="s">
        <v>32</v>
      </c>
      <c r="P35" s="5" t="s">
        <v>33</v>
      </c>
      <c r="Q35" s="5">
        <v>0</v>
      </c>
      <c r="R35" s="9">
        <v>44760</v>
      </c>
      <c r="S35" s="8">
        <v>44766</v>
      </c>
      <c r="T35" s="5" t="s">
        <v>34</v>
      </c>
      <c r="U35" s="5">
        <v>1926</v>
      </c>
      <c r="V35" s="5">
        <v>0</v>
      </c>
      <c r="W35" s="5">
        <v>0</v>
      </c>
      <c r="X35" s="5" t="s">
        <v>210</v>
      </c>
      <c r="Y35" s="5" t="s">
        <v>211</v>
      </c>
    </row>
    <row r="36" s="5" customFormat="1" spans="1:25">
      <c r="A36" s="5" t="s">
        <v>212</v>
      </c>
      <c r="B36" s="5" t="s">
        <v>26</v>
      </c>
      <c r="C36" s="5" t="s">
        <v>27</v>
      </c>
      <c r="D36" s="5" t="s">
        <v>213</v>
      </c>
      <c r="E36" s="5" t="s">
        <v>214</v>
      </c>
      <c r="F36" s="8">
        <v>44762</v>
      </c>
      <c r="G36" s="8">
        <v>44763</v>
      </c>
      <c r="H36" s="5">
        <v>1</v>
      </c>
      <c r="I36" s="5">
        <v>1</v>
      </c>
      <c r="J36" s="5">
        <v>1</v>
      </c>
      <c r="K36" s="5" t="s">
        <v>30</v>
      </c>
      <c r="L36" s="5">
        <v>174</v>
      </c>
      <c r="M36" s="5">
        <v>174</v>
      </c>
      <c r="N36" s="5" t="s">
        <v>215</v>
      </c>
      <c r="O36" s="5" t="s">
        <v>32</v>
      </c>
      <c r="P36" s="5" t="s">
        <v>33</v>
      </c>
      <c r="Q36" s="5">
        <v>0</v>
      </c>
      <c r="R36" s="9">
        <v>44760</v>
      </c>
      <c r="S36" s="8">
        <v>44766</v>
      </c>
      <c r="T36" s="5" t="s">
        <v>34</v>
      </c>
      <c r="U36" s="5">
        <v>174</v>
      </c>
      <c r="V36" s="5">
        <v>0</v>
      </c>
      <c r="W36" s="5">
        <v>0</v>
      </c>
      <c r="X36" s="5" t="s">
        <v>216</v>
      </c>
      <c r="Y36" s="5" t="s">
        <v>217</v>
      </c>
    </row>
    <row r="37" s="5" customFormat="1" spans="1:25">
      <c r="A37" s="5" t="s">
        <v>218</v>
      </c>
      <c r="B37" s="5" t="s">
        <v>26</v>
      </c>
      <c r="C37" s="5" t="s">
        <v>27</v>
      </c>
      <c r="D37" s="5" t="s">
        <v>219</v>
      </c>
      <c r="E37" s="5" t="s">
        <v>220</v>
      </c>
      <c r="F37" s="8">
        <v>44762</v>
      </c>
      <c r="G37" s="8">
        <v>44763</v>
      </c>
      <c r="H37" s="5">
        <v>1</v>
      </c>
      <c r="I37" s="5">
        <v>1</v>
      </c>
      <c r="J37" s="5">
        <v>1</v>
      </c>
      <c r="K37" s="5" t="s">
        <v>30</v>
      </c>
      <c r="L37" s="5">
        <v>1650</v>
      </c>
      <c r="M37" s="5">
        <v>1650</v>
      </c>
      <c r="N37" s="5" t="s">
        <v>221</v>
      </c>
      <c r="O37" s="5" t="s">
        <v>32</v>
      </c>
      <c r="P37" s="5" t="s">
        <v>33</v>
      </c>
      <c r="Q37" s="5">
        <v>0</v>
      </c>
      <c r="R37" s="9">
        <v>44760</v>
      </c>
      <c r="S37" s="8">
        <v>44766</v>
      </c>
      <c r="T37" s="5" t="s">
        <v>34</v>
      </c>
      <c r="U37" s="5">
        <v>1650</v>
      </c>
      <c r="V37" s="5">
        <v>0</v>
      </c>
      <c r="W37" s="5">
        <v>0</v>
      </c>
      <c r="X37" s="5" t="s">
        <v>222</v>
      </c>
      <c r="Y37" s="5" t="s">
        <v>223</v>
      </c>
    </row>
    <row r="38" s="5" customFormat="1" spans="1:25">
      <c r="A38" s="5" t="s">
        <v>224</v>
      </c>
      <c r="B38" s="5" t="s">
        <v>26</v>
      </c>
      <c r="C38" s="5" t="s">
        <v>27</v>
      </c>
      <c r="D38" s="5" t="s">
        <v>225</v>
      </c>
      <c r="E38" s="5" t="s">
        <v>226</v>
      </c>
      <c r="F38" s="8">
        <v>44762</v>
      </c>
      <c r="G38" s="8">
        <v>44763</v>
      </c>
      <c r="H38" s="5">
        <v>1</v>
      </c>
      <c r="I38" s="5">
        <v>1</v>
      </c>
      <c r="J38" s="5">
        <v>1</v>
      </c>
      <c r="K38" s="5" t="s">
        <v>30</v>
      </c>
      <c r="L38" s="5">
        <v>270</v>
      </c>
      <c r="M38" s="5">
        <v>270</v>
      </c>
      <c r="N38" s="5" t="s">
        <v>227</v>
      </c>
      <c r="O38" s="5" t="s">
        <v>32</v>
      </c>
      <c r="P38" s="5" t="s">
        <v>33</v>
      </c>
      <c r="Q38" s="5">
        <v>0</v>
      </c>
      <c r="R38" s="9">
        <v>44761</v>
      </c>
      <c r="S38" s="8">
        <v>44766</v>
      </c>
      <c r="T38" s="5" t="s">
        <v>34</v>
      </c>
      <c r="U38" s="5">
        <v>270</v>
      </c>
      <c r="V38" s="5">
        <v>0</v>
      </c>
      <c r="W38" s="5">
        <v>0</v>
      </c>
      <c r="X38" s="5" t="s">
        <v>228</v>
      </c>
      <c r="Y38" s="5" t="s">
        <v>229</v>
      </c>
    </row>
    <row r="39" s="5" customFormat="1" spans="1:25">
      <c r="A39" s="5" t="s">
        <v>230</v>
      </c>
      <c r="B39" s="5" t="s">
        <v>26</v>
      </c>
      <c r="C39" s="5" t="s">
        <v>27</v>
      </c>
      <c r="D39" s="5" t="s">
        <v>231</v>
      </c>
      <c r="E39" s="5" t="s">
        <v>232</v>
      </c>
      <c r="F39" s="8">
        <v>44761</v>
      </c>
      <c r="G39" s="8">
        <v>44763</v>
      </c>
      <c r="H39" s="5">
        <v>1</v>
      </c>
      <c r="I39" s="5">
        <v>2</v>
      </c>
      <c r="J39" s="5">
        <v>2</v>
      </c>
      <c r="K39" s="5" t="s">
        <v>30</v>
      </c>
      <c r="L39" s="5">
        <v>540</v>
      </c>
      <c r="M39" s="5">
        <v>540</v>
      </c>
      <c r="N39" s="5" t="s">
        <v>233</v>
      </c>
      <c r="O39" s="5" t="s">
        <v>32</v>
      </c>
      <c r="P39" s="5" t="s">
        <v>33</v>
      </c>
      <c r="Q39" s="5">
        <v>0</v>
      </c>
      <c r="R39" s="9">
        <v>44761</v>
      </c>
      <c r="S39" s="8">
        <v>44766</v>
      </c>
      <c r="T39" s="5" t="s">
        <v>34</v>
      </c>
      <c r="U39" s="5">
        <v>540</v>
      </c>
      <c r="V39" s="5">
        <v>0</v>
      </c>
      <c r="W39" s="5">
        <v>0</v>
      </c>
      <c r="X39" s="5" t="s">
        <v>234</v>
      </c>
      <c r="Y39" s="5" t="s">
        <v>235</v>
      </c>
    </row>
    <row r="40" s="5" customFormat="1" spans="1:25">
      <c r="A40" s="5" t="s">
        <v>236</v>
      </c>
      <c r="B40" s="5" t="s">
        <v>26</v>
      </c>
      <c r="C40" s="5" t="s">
        <v>27</v>
      </c>
      <c r="D40" s="5" t="s">
        <v>231</v>
      </c>
      <c r="E40" s="5" t="s">
        <v>237</v>
      </c>
      <c r="F40" s="8">
        <v>44761</v>
      </c>
      <c r="G40" s="8">
        <v>44763</v>
      </c>
      <c r="H40" s="5">
        <v>1</v>
      </c>
      <c r="I40" s="5">
        <v>2</v>
      </c>
      <c r="J40" s="5">
        <v>2</v>
      </c>
      <c r="K40" s="5" t="s">
        <v>30</v>
      </c>
      <c r="L40" s="5">
        <v>540</v>
      </c>
      <c r="M40" s="5">
        <v>540</v>
      </c>
      <c r="N40" s="5" t="s">
        <v>233</v>
      </c>
      <c r="O40" s="5" t="s">
        <v>32</v>
      </c>
      <c r="P40" s="5" t="s">
        <v>33</v>
      </c>
      <c r="Q40" s="5">
        <v>0</v>
      </c>
      <c r="R40" s="9">
        <v>44761</v>
      </c>
      <c r="S40" s="8">
        <v>44766</v>
      </c>
      <c r="T40" s="5" t="s">
        <v>34</v>
      </c>
      <c r="U40" s="5">
        <v>540</v>
      </c>
      <c r="V40" s="5">
        <v>0</v>
      </c>
      <c r="W40" s="5">
        <v>0</v>
      </c>
      <c r="X40" s="5" t="s">
        <v>238</v>
      </c>
      <c r="Y40" s="5" t="s">
        <v>239</v>
      </c>
    </row>
    <row r="41" s="5" customFormat="1" spans="1:25">
      <c r="A41" s="5" t="s">
        <v>240</v>
      </c>
      <c r="B41" s="5" t="s">
        <v>26</v>
      </c>
      <c r="C41" s="5" t="s">
        <v>27</v>
      </c>
      <c r="D41" s="5" t="s">
        <v>241</v>
      </c>
      <c r="E41" s="5" t="s">
        <v>242</v>
      </c>
      <c r="F41" s="8">
        <v>44761</v>
      </c>
      <c r="G41" s="8">
        <v>44763</v>
      </c>
      <c r="H41" s="5">
        <v>1</v>
      </c>
      <c r="I41" s="5">
        <v>2</v>
      </c>
      <c r="J41" s="5">
        <v>2</v>
      </c>
      <c r="K41" s="5" t="s">
        <v>30</v>
      </c>
      <c r="L41" s="5">
        <v>1672</v>
      </c>
      <c r="M41" s="5">
        <v>1672</v>
      </c>
      <c r="N41" s="5" t="s">
        <v>243</v>
      </c>
      <c r="O41" s="5" t="s">
        <v>32</v>
      </c>
      <c r="P41" s="5" t="s">
        <v>33</v>
      </c>
      <c r="Q41" s="5">
        <v>0</v>
      </c>
      <c r="R41" s="9">
        <v>44761</v>
      </c>
      <c r="S41" s="8">
        <v>44766</v>
      </c>
      <c r="T41" s="5" t="s">
        <v>34</v>
      </c>
      <c r="U41" s="5">
        <v>1672</v>
      </c>
      <c r="V41" s="5">
        <v>0</v>
      </c>
      <c r="W41" s="5">
        <v>0</v>
      </c>
      <c r="X41" s="5" t="s">
        <v>244</v>
      </c>
      <c r="Y41" s="5" t="s">
        <v>181</v>
      </c>
    </row>
    <row r="42" s="5" customFormat="1" spans="1:25">
      <c r="A42" s="5" t="s">
        <v>245</v>
      </c>
      <c r="B42" s="5" t="s">
        <v>26</v>
      </c>
      <c r="C42" s="5" t="s">
        <v>27</v>
      </c>
      <c r="D42" s="5" t="s">
        <v>246</v>
      </c>
      <c r="E42" s="5" t="s">
        <v>247</v>
      </c>
      <c r="F42" s="8">
        <v>44761</v>
      </c>
      <c r="G42" s="8">
        <v>44763</v>
      </c>
      <c r="H42" s="5">
        <v>1</v>
      </c>
      <c r="I42" s="5">
        <v>2</v>
      </c>
      <c r="J42" s="5">
        <v>2</v>
      </c>
      <c r="K42" s="5" t="s">
        <v>30</v>
      </c>
      <c r="L42" s="5">
        <v>1300</v>
      </c>
      <c r="M42" s="5">
        <v>1300</v>
      </c>
      <c r="N42" s="5" t="s">
        <v>248</v>
      </c>
      <c r="O42" s="5" t="s">
        <v>32</v>
      </c>
      <c r="P42" s="5" t="s">
        <v>33</v>
      </c>
      <c r="Q42" s="5">
        <v>0</v>
      </c>
      <c r="R42" s="9">
        <v>44761</v>
      </c>
      <c r="S42" s="8">
        <v>44766</v>
      </c>
      <c r="T42" s="5" t="s">
        <v>34</v>
      </c>
      <c r="U42" s="5">
        <v>1300</v>
      </c>
      <c r="V42" s="5">
        <v>0</v>
      </c>
      <c r="W42" s="5">
        <v>0</v>
      </c>
      <c r="X42" s="5" t="s">
        <v>249</v>
      </c>
      <c r="Y42" s="5" t="s">
        <v>250</v>
      </c>
    </row>
    <row r="43" s="5" customFormat="1" spans="1:26">
      <c r="A43" s="5" t="s">
        <v>251</v>
      </c>
      <c r="B43" s="5" t="s">
        <v>26</v>
      </c>
      <c r="C43" s="5" t="s">
        <v>27</v>
      </c>
      <c r="D43" s="5" t="s">
        <v>252</v>
      </c>
      <c r="E43" s="5" t="s">
        <v>253</v>
      </c>
      <c r="F43" s="8">
        <v>44762</v>
      </c>
      <c r="G43" s="8">
        <v>44763</v>
      </c>
      <c r="H43" s="5">
        <v>2</v>
      </c>
      <c r="I43" s="5">
        <v>1</v>
      </c>
      <c r="J43" s="5">
        <v>2</v>
      </c>
      <c r="K43" s="5" t="s">
        <v>30</v>
      </c>
      <c r="L43" s="5">
        <v>758</v>
      </c>
      <c r="M43" s="5">
        <v>758</v>
      </c>
      <c r="N43" s="5" t="s">
        <v>254</v>
      </c>
      <c r="O43" s="5" t="s">
        <v>32</v>
      </c>
      <c r="P43" s="5" t="s">
        <v>33</v>
      </c>
      <c r="Q43" s="5">
        <v>0</v>
      </c>
      <c r="R43" s="9">
        <v>44761</v>
      </c>
      <c r="S43" s="8">
        <v>44766</v>
      </c>
      <c r="T43" s="5" t="s">
        <v>34</v>
      </c>
      <c r="U43" s="5">
        <v>758</v>
      </c>
      <c r="V43" s="5">
        <v>0</v>
      </c>
      <c r="W43" s="5">
        <v>0</v>
      </c>
      <c r="X43" s="5" t="s">
        <v>255</v>
      </c>
      <c r="Y43" s="5">
        <v>42393</v>
      </c>
      <c r="Z43" s="5" t="s">
        <v>256</v>
      </c>
    </row>
    <row r="44" s="5" customFormat="1" spans="1:26">
      <c r="A44" s="5" t="s">
        <v>257</v>
      </c>
      <c r="B44" s="5" t="s">
        <v>26</v>
      </c>
      <c r="C44" s="5" t="s">
        <v>27</v>
      </c>
      <c r="D44" s="5" t="s">
        <v>258</v>
      </c>
      <c r="E44" s="5" t="s">
        <v>259</v>
      </c>
      <c r="F44" s="8">
        <v>44762</v>
      </c>
      <c r="G44" s="8">
        <v>44763</v>
      </c>
      <c r="H44" s="5">
        <v>2</v>
      </c>
      <c r="I44" s="5">
        <v>1</v>
      </c>
      <c r="J44" s="5">
        <v>2</v>
      </c>
      <c r="K44" s="5" t="s">
        <v>30</v>
      </c>
      <c r="L44" s="5">
        <v>880</v>
      </c>
      <c r="M44" s="5">
        <v>880</v>
      </c>
      <c r="N44" s="5" t="s">
        <v>260</v>
      </c>
      <c r="O44" s="5" t="s">
        <v>32</v>
      </c>
      <c r="P44" s="5" t="s">
        <v>33</v>
      </c>
      <c r="Q44" s="5">
        <v>0</v>
      </c>
      <c r="R44" s="9">
        <v>44761</v>
      </c>
      <c r="S44" s="8">
        <v>44766</v>
      </c>
      <c r="T44" s="5" t="s">
        <v>34</v>
      </c>
      <c r="U44" s="5">
        <v>880</v>
      </c>
      <c r="V44" s="5">
        <v>0</v>
      </c>
      <c r="W44" s="5">
        <v>0</v>
      </c>
      <c r="X44" s="5" t="s">
        <v>261</v>
      </c>
      <c r="Y44" s="5">
        <v>6836979</v>
      </c>
      <c r="Z44" s="5" t="s">
        <v>262</v>
      </c>
    </row>
    <row r="45" s="5" customFormat="1" spans="1:25">
      <c r="A45" s="5" t="s">
        <v>263</v>
      </c>
      <c r="B45" s="5" t="s">
        <v>26</v>
      </c>
      <c r="C45" s="5" t="s">
        <v>27</v>
      </c>
      <c r="D45" s="5" t="s">
        <v>264</v>
      </c>
      <c r="E45" s="5" t="s">
        <v>265</v>
      </c>
      <c r="F45" s="8">
        <v>44762</v>
      </c>
      <c r="G45" s="8">
        <v>44763</v>
      </c>
      <c r="H45" s="5">
        <v>1</v>
      </c>
      <c r="I45" s="5">
        <v>1</v>
      </c>
      <c r="J45" s="5">
        <v>1</v>
      </c>
      <c r="K45" s="5" t="s">
        <v>30</v>
      </c>
      <c r="L45" s="5">
        <v>346</v>
      </c>
      <c r="M45" s="5">
        <v>346</v>
      </c>
      <c r="N45" s="5" t="s">
        <v>266</v>
      </c>
      <c r="O45" s="5" t="s">
        <v>32</v>
      </c>
      <c r="P45" s="5" t="s">
        <v>33</v>
      </c>
      <c r="Q45" s="5">
        <v>0</v>
      </c>
      <c r="R45" s="9">
        <v>44762</v>
      </c>
      <c r="S45" s="8">
        <v>44766</v>
      </c>
      <c r="T45" s="5" t="s">
        <v>34</v>
      </c>
      <c r="U45" s="5">
        <v>346</v>
      </c>
      <c r="V45" s="5">
        <v>0</v>
      </c>
      <c r="W45" s="5">
        <v>0</v>
      </c>
      <c r="X45" s="5" t="s">
        <v>267</v>
      </c>
      <c r="Y45" s="5" t="s">
        <v>181</v>
      </c>
    </row>
    <row r="46" s="5" customFormat="1" spans="1:25">
      <c r="A46" s="5" t="s">
        <v>268</v>
      </c>
      <c r="B46" s="5" t="s">
        <v>26</v>
      </c>
      <c r="C46" s="5" t="s">
        <v>27</v>
      </c>
      <c r="D46" s="5" t="s">
        <v>269</v>
      </c>
      <c r="E46" s="5" t="s">
        <v>270</v>
      </c>
      <c r="F46" s="8">
        <v>44762</v>
      </c>
      <c r="G46" s="8">
        <v>44763</v>
      </c>
      <c r="H46" s="5">
        <v>1</v>
      </c>
      <c r="I46" s="5">
        <v>1</v>
      </c>
      <c r="J46" s="5">
        <v>1</v>
      </c>
      <c r="K46" s="5" t="s">
        <v>30</v>
      </c>
      <c r="L46" s="5">
        <v>209</v>
      </c>
      <c r="M46" s="5">
        <v>209</v>
      </c>
      <c r="N46" s="5" t="s">
        <v>271</v>
      </c>
      <c r="O46" s="5" t="s">
        <v>32</v>
      </c>
      <c r="P46" s="5" t="s">
        <v>33</v>
      </c>
      <c r="Q46" s="5">
        <v>0</v>
      </c>
      <c r="R46" s="9">
        <v>44762</v>
      </c>
      <c r="S46" s="8">
        <v>44766</v>
      </c>
      <c r="T46" s="5" t="s">
        <v>34</v>
      </c>
      <c r="U46" s="5">
        <v>209</v>
      </c>
      <c r="V46" s="5">
        <v>0</v>
      </c>
      <c r="W46" s="5">
        <v>0</v>
      </c>
      <c r="X46" s="5" t="s">
        <v>272</v>
      </c>
      <c r="Y46" s="5" t="s">
        <v>272</v>
      </c>
    </row>
    <row r="47" s="5" customFormat="1" spans="1:25">
      <c r="A47" s="5" t="s">
        <v>273</v>
      </c>
      <c r="B47" s="5" t="s">
        <v>26</v>
      </c>
      <c r="C47" s="5" t="s">
        <v>27</v>
      </c>
      <c r="D47" s="5" t="s">
        <v>274</v>
      </c>
      <c r="E47" s="5" t="s">
        <v>275</v>
      </c>
      <c r="F47" s="8">
        <v>44762</v>
      </c>
      <c r="G47" s="8">
        <v>44763</v>
      </c>
      <c r="H47" s="5">
        <v>1</v>
      </c>
      <c r="I47" s="5">
        <v>1</v>
      </c>
      <c r="J47" s="5">
        <v>1</v>
      </c>
      <c r="K47" s="5" t="s">
        <v>30</v>
      </c>
      <c r="L47" s="5">
        <v>1122</v>
      </c>
      <c r="M47" s="5">
        <v>1122</v>
      </c>
      <c r="N47" s="5" t="s">
        <v>276</v>
      </c>
      <c r="O47" s="5" t="s">
        <v>32</v>
      </c>
      <c r="P47" s="5" t="s">
        <v>33</v>
      </c>
      <c r="Q47" s="5">
        <v>0</v>
      </c>
      <c r="R47" s="9">
        <v>44761</v>
      </c>
      <c r="S47" s="8">
        <v>44766</v>
      </c>
      <c r="T47" s="5" t="s">
        <v>34</v>
      </c>
      <c r="U47" s="5">
        <v>1122</v>
      </c>
      <c r="V47" s="5">
        <v>0</v>
      </c>
      <c r="W47" s="5">
        <v>0</v>
      </c>
      <c r="X47" s="5" t="s">
        <v>277</v>
      </c>
      <c r="Y47" s="5" t="s">
        <v>278</v>
      </c>
    </row>
    <row r="48" s="5" customFormat="1" spans="1:25">
      <c r="A48" s="5" t="s">
        <v>279</v>
      </c>
      <c r="B48" s="5" t="s">
        <v>26</v>
      </c>
      <c r="C48" s="5" t="s">
        <v>27</v>
      </c>
      <c r="D48" s="5" t="s">
        <v>231</v>
      </c>
      <c r="E48" s="5" t="s">
        <v>237</v>
      </c>
      <c r="F48" s="8">
        <v>44762</v>
      </c>
      <c r="G48" s="8">
        <v>44763</v>
      </c>
      <c r="H48" s="5">
        <v>3</v>
      </c>
      <c r="I48" s="5">
        <v>1</v>
      </c>
      <c r="J48" s="5">
        <v>3</v>
      </c>
      <c r="K48" s="5" t="s">
        <v>30</v>
      </c>
      <c r="L48" s="5">
        <v>810</v>
      </c>
      <c r="M48" s="5">
        <v>810</v>
      </c>
      <c r="N48" s="5" t="s">
        <v>280</v>
      </c>
      <c r="O48" s="5" t="s">
        <v>32</v>
      </c>
      <c r="P48" s="5" t="s">
        <v>33</v>
      </c>
      <c r="Q48" s="5">
        <v>0</v>
      </c>
      <c r="R48" s="9">
        <v>44762</v>
      </c>
      <c r="S48" s="8">
        <v>44766</v>
      </c>
      <c r="T48" s="5" t="s">
        <v>34</v>
      </c>
      <c r="U48" s="5">
        <v>810</v>
      </c>
      <c r="V48" s="5">
        <v>0</v>
      </c>
      <c r="W48" s="5">
        <v>0</v>
      </c>
      <c r="X48" s="5" t="s">
        <v>281</v>
      </c>
      <c r="Y48" s="5" t="s">
        <v>282</v>
      </c>
    </row>
    <row r="49" s="5" customFormat="1" spans="1:25">
      <c r="A49" s="5" t="s">
        <v>283</v>
      </c>
      <c r="B49" s="5" t="s">
        <v>26</v>
      </c>
      <c r="C49" s="5" t="s">
        <v>27</v>
      </c>
      <c r="D49" s="5" t="s">
        <v>112</v>
      </c>
      <c r="E49" s="5" t="s">
        <v>129</v>
      </c>
      <c r="F49" s="8">
        <v>44762</v>
      </c>
      <c r="G49" s="8">
        <v>44763</v>
      </c>
      <c r="H49" s="5">
        <v>1</v>
      </c>
      <c r="I49" s="5">
        <v>1</v>
      </c>
      <c r="J49" s="5">
        <v>1</v>
      </c>
      <c r="K49" s="5" t="s">
        <v>30</v>
      </c>
      <c r="L49" s="5">
        <v>307</v>
      </c>
      <c r="M49" s="5">
        <v>307</v>
      </c>
      <c r="N49" s="5" t="s">
        <v>284</v>
      </c>
      <c r="O49" s="5" t="s">
        <v>32</v>
      </c>
      <c r="P49" s="5" t="s">
        <v>33</v>
      </c>
      <c r="Q49" s="5">
        <v>0</v>
      </c>
      <c r="R49" s="9">
        <v>44762</v>
      </c>
      <c r="S49" s="8">
        <v>44766</v>
      </c>
      <c r="T49" s="5" t="s">
        <v>34</v>
      </c>
      <c r="U49" s="5">
        <v>307</v>
      </c>
      <c r="V49" s="5">
        <v>0</v>
      </c>
      <c r="W49" s="5">
        <v>0</v>
      </c>
      <c r="X49" s="5" t="s">
        <v>285</v>
      </c>
      <c r="Y49" s="5" t="s">
        <v>286</v>
      </c>
    </row>
    <row r="50" s="5" customFormat="1" spans="1:25">
      <c r="A50" s="5" t="s">
        <v>287</v>
      </c>
      <c r="B50" s="5" t="s">
        <v>26</v>
      </c>
      <c r="C50" s="5" t="s">
        <v>27</v>
      </c>
      <c r="D50" s="5" t="s">
        <v>241</v>
      </c>
      <c r="E50" s="5" t="s">
        <v>242</v>
      </c>
      <c r="F50" s="8">
        <v>44762</v>
      </c>
      <c r="G50" s="8">
        <v>44763</v>
      </c>
      <c r="H50" s="5">
        <v>2</v>
      </c>
      <c r="I50" s="5">
        <v>1</v>
      </c>
      <c r="J50" s="5">
        <v>2</v>
      </c>
      <c r="K50" s="5" t="s">
        <v>30</v>
      </c>
      <c r="L50" s="5">
        <v>1672</v>
      </c>
      <c r="M50" s="5">
        <v>1672</v>
      </c>
      <c r="N50" s="5" t="s">
        <v>288</v>
      </c>
      <c r="O50" s="5" t="s">
        <v>32</v>
      </c>
      <c r="P50" s="5" t="s">
        <v>33</v>
      </c>
      <c r="Q50" s="5">
        <v>0</v>
      </c>
      <c r="R50" s="9">
        <v>44762</v>
      </c>
      <c r="S50" s="8">
        <v>44766</v>
      </c>
      <c r="T50" s="5" t="s">
        <v>34</v>
      </c>
      <c r="U50" s="5">
        <v>1672</v>
      </c>
      <c r="V50" s="5">
        <v>0</v>
      </c>
      <c r="W50" s="5">
        <v>0</v>
      </c>
      <c r="X50" s="5" t="s">
        <v>289</v>
      </c>
      <c r="Y50" s="5" t="s">
        <v>290</v>
      </c>
    </row>
    <row r="51" s="5" customFormat="1" spans="1:25">
      <c r="A51" s="5" t="s">
        <v>291</v>
      </c>
      <c r="B51" s="5" t="s">
        <v>26</v>
      </c>
      <c r="C51" s="5" t="s">
        <v>27</v>
      </c>
      <c r="D51" s="5" t="s">
        <v>231</v>
      </c>
      <c r="E51" s="5" t="s">
        <v>237</v>
      </c>
      <c r="F51" s="8">
        <v>44762</v>
      </c>
      <c r="G51" s="8">
        <v>44763</v>
      </c>
      <c r="H51" s="5">
        <v>1</v>
      </c>
      <c r="I51" s="5">
        <v>1</v>
      </c>
      <c r="J51" s="5">
        <v>1</v>
      </c>
      <c r="K51" s="5" t="s">
        <v>30</v>
      </c>
      <c r="L51" s="5">
        <v>270</v>
      </c>
      <c r="M51" s="5">
        <v>270</v>
      </c>
      <c r="N51" s="5" t="s">
        <v>292</v>
      </c>
      <c r="O51" s="5" t="s">
        <v>32</v>
      </c>
      <c r="P51" s="5" t="s">
        <v>33</v>
      </c>
      <c r="Q51" s="5">
        <v>0</v>
      </c>
      <c r="R51" s="9">
        <v>44762</v>
      </c>
      <c r="S51" s="8">
        <v>44766</v>
      </c>
      <c r="T51" s="5" t="s">
        <v>34</v>
      </c>
      <c r="U51" s="5">
        <v>270</v>
      </c>
      <c r="V51" s="5">
        <v>0</v>
      </c>
      <c r="W51" s="5">
        <v>0</v>
      </c>
      <c r="X51" s="5" t="s">
        <v>293</v>
      </c>
      <c r="Y51" s="5" t="s">
        <v>294</v>
      </c>
    </row>
    <row r="52" s="5" customFormat="1" spans="1:25">
      <c r="A52" s="5" t="s">
        <v>295</v>
      </c>
      <c r="B52" s="5" t="s">
        <v>26</v>
      </c>
      <c r="C52" s="5" t="s">
        <v>27</v>
      </c>
      <c r="D52" s="5" t="s">
        <v>241</v>
      </c>
      <c r="E52" s="5" t="s">
        <v>296</v>
      </c>
      <c r="F52" s="8">
        <v>44756</v>
      </c>
      <c r="G52" s="8">
        <v>44760</v>
      </c>
      <c r="H52" s="5">
        <v>1</v>
      </c>
      <c r="I52" s="5">
        <v>4</v>
      </c>
      <c r="J52" s="5">
        <v>4</v>
      </c>
      <c r="K52" s="5" t="s">
        <v>30</v>
      </c>
      <c r="L52" s="5">
        <v>2840</v>
      </c>
      <c r="M52" s="5">
        <v>2840</v>
      </c>
      <c r="N52" s="5" t="s">
        <v>297</v>
      </c>
      <c r="O52" s="5" t="s">
        <v>298</v>
      </c>
      <c r="P52" s="5" t="s">
        <v>33</v>
      </c>
      <c r="Q52" s="5">
        <v>0</v>
      </c>
      <c r="R52" s="9">
        <v>44673</v>
      </c>
      <c r="S52" s="8">
        <v>44767</v>
      </c>
      <c r="T52" s="5" t="s">
        <v>34</v>
      </c>
      <c r="U52" s="5">
        <v>2840</v>
      </c>
      <c r="V52" s="5">
        <v>0</v>
      </c>
      <c r="W52" s="5">
        <v>0</v>
      </c>
      <c r="X52" s="5" t="s">
        <v>299</v>
      </c>
      <c r="Y52" s="5" t="s">
        <v>181</v>
      </c>
    </row>
    <row r="53" s="5" customFormat="1" spans="1:25">
      <c r="A53" s="5" t="s">
        <v>295</v>
      </c>
      <c r="B53" s="5" t="s">
        <v>26</v>
      </c>
      <c r="C53" s="5" t="s">
        <v>186</v>
      </c>
      <c r="D53" s="5" t="s">
        <v>241</v>
      </c>
      <c r="E53" s="5" t="s">
        <v>296</v>
      </c>
      <c r="F53" s="8">
        <v>44756</v>
      </c>
      <c r="G53" s="8">
        <v>44760</v>
      </c>
      <c r="H53" s="5">
        <v>1</v>
      </c>
      <c r="I53" s="5">
        <v>4</v>
      </c>
      <c r="J53" s="5">
        <v>4</v>
      </c>
      <c r="K53" s="5" t="s">
        <v>30</v>
      </c>
      <c r="L53" s="5">
        <v>-2840</v>
      </c>
      <c r="M53" s="5">
        <v>-2840</v>
      </c>
      <c r="N53" s="5" t="s">
        <v>297</v>
      </c>
      <c r="O53" s="5" t="s">
        <v>298</v>
      </c>
      <c r="P53" s="5" t="s">
        <v>33</v>
      </c>
      <c r="Q53" s="5">
        <v>0</v>
      </c>
      <c r="R53" s="9">
        <v>44673</v>
      </c>
      <c r="S53" s="8">
        <v>44767</v>
      </c>
      <c r="T53" s="5" t="s">
        <v>34</v>
      </c>
      <c r="U53" s="5">
        <v>-2840</v>
      </c>
      <c r="V53" s="5">
        <v>0</v>
      </c>
      <c r="W53" s="5">
        <v>0</v>
      </c>
      <c r="X53" s="5" t="s">
        <v>299</v>
      </c>
      <c r="Y53" s="5" t="s">
        <v>181</v>
      </c>
    </row>
    <row r="54" s="5" customFormat="1" spans="1:25">
      <c r="A54" s="5" t="s">
        <v>300</v>
      </c>
      <c r="B54" s="5" t="s">
        <v>26</v>
      </c>
      <c r="C54" s="5" t="s">
        <v>27</v>
      </c>
      <c r="D54" s="5" t="s">
        <v>241</v>
      </c>
      <c r="E54" s="5" t="s">
        <v>296</v>
      </c>
      <c r="F54" s="8">
        <v>44756</v>
      </c>
      <c r="G54" s="8">
        <v>44760</v>
      </c>
      <c r="H54" s="5">
        <v>1</v>
      </c>
      <c r="I54" s="5">
        <v>4</v>
      </c>
      <c r="J54" s="5">
        <v>4</v>
      </c>
      <c r="K54" s="5" t="s">
        <v>30</v>
      </c>
      <c r="L54" s="5">
        <v>2840</v>
      </c>
      <c r="M54" s="5">
        <v>2840</v>
      </c>
      <c r="N54" s="5" t="s">
        <v>301</v>
      </c>
      <c r="O54" s="5" t="s">
        <v>298</v>
      </c>
      <c r="P54" s="5" t="s">
        <v>33</v>
      </c>
      <c r="Q54" s="5">
        <v>0</v>
      </c>
      <c r="R54" s="9">
        <v>44673</v>
      </c>
      <c r="S54" s="8">
        <v>44767</v>
      </c>
      <c r="T54" s="5" t="s">
        <v>34</v>
      </c>
      <c r="U54" s="5">
        <v>2840</v>
      </c>
      <c r="V54" s="5">
        <v>0</v>
      </c>
      <c r="W54" s="5">
        <v>0</v>
      </c>
      <c r="X54" s="5" t="s">
        <v>302</v>
      </c>
      <c r="Y54" s="5" t="s">
        <v>303</v>
      </c>
    </row>
    <row r="55" s="5" customFormat="1" spans="1:25">
      <c r="A55" s="5" t="s">
        <v>304</v>
      </c>
      <c r="B55" s="5" t="s">
        <v>26</v>
      </c>
      <c r="C55" s="5" t="s">
        <v>27</v>
      </c>
      <c r="D55" s="5" t="s">
        <v>241</v>
      </c>
      <c r="E55" s="5" t="s">
        <v>296</v>
      </c>
      <c r="F55" s="8">
        <v>44756</v>
      </c>
      <c r="G55" s="8">
        <v>44760</v>
      </c>
      <c r="H55" s="5">
        <v>1</v>
      </c>
      <c r="I55" s="5">
        <v>4</v>
      </c>
      <c r="J55" s="5">
        <v>4</v>
      </c>
      <c r="K55" s="5" t="s">
        <v>30</v>
      </c>
      <c r="L55" s="5">
        <v>2840</v>
      </c>
      <c r="M55" s="5">
        <v>2840</v>
      </c>
      <c r="N55" s="5" t="s">
        <v>305</v>
      </c>
      <c r="O55" s="5" t="s">
        <v>298</v>
      </c>
      <c r="P55" s="5" t="s">
        <v>33</v>
      </c>
      <c r="Q55" s="5">
        <v>0</v>
      </c>
      <c r="R55" s="9">
        <v>44673</v>
      </c>
      <c r="S55" s="8">
        <v>44767</v>
      </c>
      <c r="T55" s="5" t="s">
        <v>34</v>
      </c>
      <c r="U55" s="5">
        <v>2840</v>
      </c>
      <c r="V55" s="5">
        <v>0</v>
      </c>
      <c r="W55" s="5">
        <v>0</v>
      </c>
      <c r="X55" s="5" t="s">
        <v>306</v>
      </c>
      <c r="Y55" s="5" t="s">
        <v>307</v>
      </c>
    </row>
    <row r="56" s="5" customFormat="1" spans="1:25">
      <c r="A56" s="5" t="s">
        <v>308</v>
      </c>
      <c r="B56" s="5" t="s">
        <v>26</v>
      </c>
      <c r="C56" s="5" t="s">
        <v>27</v>
      </c>
      <c r="D56" s="5" t="s">
        <v>309</v>
      </c>
      <c r="E56" s="5" t="s">
        <v>310</v>
      </c>
      <c r="F56" s="8">
        <v>44757</v>
      </c>
      <c r="G56" s="8">
        <v>44762</v>
      </c>
      <c r="H56" s="5">
        <v>1</v>
      </c>
      <c r="I56" s="5">
        <v>5</v>
      </c>
      <c r="J56" s="5">
        <v>5</v>
      </c>
      <c r="K56" s="5" t="s">
        <v>30</v>
      </c>
      <c r="L56" s="5">
        <v>5966</v>
      </c>
      <c r="M56" s="5">
        <v>5966</v>
      </c>
      <c r="N56" s="5" t="s">
        <v>311</v>
      </c>
      <c r="O56" s="5" t="s">
        <v>298</v>
      </c>
      <c r="P56" s="5" t="s">
        <v>33</v>
      </c>
      <c r="Q56" s="5">
        <v>0</v>
      </c>
      <c r="R56" s="9">
        <v>44677</v>
      </c>
      <c r="S56" s="8">
        <v>44767</v>
      </c>
      <c r="T56" s="5" t="s">
        <v>34</v>
      </c>
      <c r="U56" s="5">
        <v>5966</v>
      </c>
      <c r="V56" s="5">
        <v>0</v>
      </c>
      <c r="W56" s="5">
        <v>0</v>
      </c>
      <c r="X56" s="5" t="s">
        <v>312</v>
      </c>
      <c r="Y56" s="5" t="s">
        <v>313</v>
      </c>
    </row>
    <row r="57" s="5" customFormat="1" spans="1:25">
      <c r="A57" s="5" t="s">
        <v>314</v>
      </c>
      <c r="B57" s="5" t="s">
        <v>26</v>
      </c>
      <c r="C57" s="5" t="s">
        <v>27</v>
      </c>
      <c r="D57" s="5" t="s">
        <v>55</v>
      </c>
      <c r="E57" s="5" t="s">
        <v>315</v>
      </c>
      <c r="F57" s="8">
        <v>44764</v>
      </c>
      <c r="G57" s="8">
        <v>44766</v>
      </c>
      <c r="H57" s="5">
        <v>1</v>
      </c>
      <c r="I57" s="5">
        <v>2</v>
      </c>
      <c r="J57" s="5">
        <v>2</v>
      </c>
      <c r="K57" s="5" t="s">
        <v>30</v>
      </c>
      <c r="L57" s="5">
        <v>2432</v>
      </c>
      <c r="M57" s="5">
        <v>2432</v>
      </c>
      <c r="N57" s="5" t="s">
        <v>316</v>
      </c>
      <c r="O57" s="5" t="s">
        <v>298</v>
      </c>
      <c r="P57" s="5" t="s">
        <v>33</v>
      </c>
      <c r="Q57" s="5">
        <v>0</v>
      </c>
      <c r="R57" s="9">
        <v>44680</v>
      </c>
      <c r="S57" s="8">
        <v>44767</v>
      </c>
      <c r="T57" s="5" t="s">
        <v>34</v>
      </c>
      <c r="U57" s="5">
        <v>2432</v>
      </c>
      <c r="V57" s="5">
        <v>0</v>
      </c>
      <c r="W57" s="5">
        <v>0</v>
      </c>
      <c r="X57" s="5" t="s">
        <v>317</v>
      </c>
      <c r="Y57" s="5" t="s">
        <v>318</v>
      </c>
    </row>
    <row r="58" s="5" customFormat="1" spans="1:25">
      <c r="A58" s="5" t="s">
        <v>319</v>
      </c>
      <c r="B58" s="5" t="s">
        <v>26</v>
      </c>
      <c r="C58" s="5" t="s">
        <v>27</v>
      </c>
      <c r="D58" s="5" t="s">
        <v>49</v>
      </c>
      <c r="E58" s="5" t="s">
        <v>320</v>
      </c>
      <c r="F58" s="8">
        <v>44753</v>
      </c>
      <c r="G58" s="8">
        <v>44760</v>
      </c>
      <c r="H58" s="5">
        <v>2</v>
      </c>
      <c r="I58" s="5">
        <v>7</v>
      </c>
      <c r="J58" s="5">
        <v>14</v>
      </c>
      <c r="K58" s="5" t="s">
        <v>30</v>
      </c>
      <c r="L58" s="5">
        <v>4872</v>
      </c>
      <c r="M58" s="5">
        <v>4872</v>
      </c>
      <c r="N58" s="5" t="s">
        <v>321</v>
      </c>
      <c r="O58" s="5" t="s">
        <v>298</v>
      </c>
      <c r="P58" s="5" t="s">
        <v>33</v>
      </c>
      <c r="Q58" s="5">
        <v>0</v>
      </c>
      <c r="R58" s="9">
        <v>44682</v>
      </c>
      <c r="S58" s="8">
        <v>44767</v>
      </c>
      <c r="T58" s="5" t="s">
        <v>34</v>
      </c>
      <c r="U58" s="5">
        <v>4872</v>
      </c>
      <c r="V58" s="5">
        <v>0</v>
      </c>
      <c r="W58" s="5">
        <v>0</v>
      </c>
      <c r="X58" s="5" t="s">
        <v>322</v>
      </c>
      <c r="Y58" s="5" t="s">
        <v>323</v>
      </c>
    </row>
    <row r="59" s="5" customFormat="1" spans="1:25">
      <c r="A59" s="5" t="s">
        <v>324</v>
      </c>
      <c r="B59" s="5" t="s">
        <v>26</v>
      </c>
      <c r="C59" s="5" t="s">
        <v>27</v>
      </c>
      <c r="D59" s="5" t="s">
        <v>325</v>
      </c>
      <c r="E59" s="5" t="s">
        <v>326</v>
      </c>
      <c r="F59" s="8">
        <v>44764</v>
      </c>
      <c r="G59" s="8">
        <v>44766</v>
      </c>
      <c r="H59" s="5">
        <v>1</v>
      </c>
      <c r="I59" s="5">
        <v>2</v>
      </c>
      <c r="J59" s="5">
        <v>2</v>
      </c>
      <c r="K59" s="5" t="s">
        <v>30</v>
      </c>
      <c r="L59" s="5">
        <v>630</v>
      </c>
      <c r="M59" s="5">
        <v>630</v>
      </c>
      <c r="N59" s="5" t="s">
        <v>327</v>
      </c>
      <c r="O59" s="5" t="s">
        <v>298</v>
      </c>
      <c r="P59" s="5" t="s">
        <v>33</v>
      </c>
      <c r="Q59" s="5">
        <v>0</v>
      </c>
      <c r="R59" s="9">
        <v>44687</v>
      </c>
      <c r="S59" s="8">
        <v>44767</v>
      </c>
      <c r="T59" s="5" t="s">
        <v>34</v>
      </c>
      <c r="U59" s="5">
        <v>630</v>
      </c>
      <c r="V59" s="5">
        <v>0</v>
      </c>
      <c r="W59" s="5">
        <v>0</v>
      </c>
      <c r="X59" s="5" t="s">
        <v>328</v>
      </c>
      <c r="Y59" s="5" t="s">
        <v>329</v>
      </c>
    </row>
    <row r="60" s="5" customFormat="1" spans="1:25">
      <c r="A60" s="5" t="s">
        <v>330</v>
      </c>
      <c r="B60" s="5" t="s">
        <v>26</v>
      </c>
      <c r="C60" s="5" t="s">
        <v>27</v>
      </c>
      <c r="D60" s="5" t="s">
        <v>331</v>
      </c>
      <c r="E60" s="5" t="s">
        <v>332</v>
      </c>
      <c r="F60" s="8">
        <v>44764</v>
      </c>
      <c r="G60" s="8">
        <v>44766</v>
      </c>
      <c r="H60" s="5">
        <v>2</v>
      </c>
      <c r="I60" s="5">
        <v>2</v>
      </c>
      <c r="J60" s="5">
        <v>4</v>
      </c>
      <c r="K60" s="5" t="s">
        <v>30</v>
      </c>
      <c r="L60" s="5">
        <v>4400</v>
      </c>
      <c r="M60" s="5">
        <v>4400</v>
      </c>
      <c r="N60" s="5" t="s">
        <v>333</v>
      </c>
      <c r="O60" s="5" t="s">
        <v>298</v>
      </c>
      <c r="P60" s="5" t="s">
        <v>33</v>
      </c>
      <c r="Q60" s="5">
        <v>0</v>
      </c>
      <c r="R60" s="9">
        <v>44691</v>
      </c>
      <c r="S60" s="8">
        <v>44767</v>
      </c>
      <c r="T60" s="5" t="s">
        <v>34</v>
      </c>
      <c r="U60" s="5">
        <v>4400</v>
      </c>
      <c r="V60" s="5">
        <v>0</v>
      </c>
      <c r="W60" s="5">
        <v>0</v>
      </c>
      <c r="X60" s="5" t="s">
        <v>334</v>
      </c>
      <c r="Y60" s="5" t="s">
        <v>335</v>
      </c>
    </row>
    <row r="61" s="5" customFormat="1" spans="1:25">
      <c r="A61" s="5" t="s">
        <v>336</v>
      </c>
      <c r="B61" s="5" t="s">
        <v>26</v>
      </c>
      <c r="C61" s="5" t="s">
        <v>27</v>
      </c>
      <c r="D61" s="5" t="s">
        <v>337</v>
      </c>
      <c r="E61" s="5" t="s">
        <v>338</v>
      </c>
      <c r="F61" s="8">
        <v>44762</v>
      </c>
      <c r="G61" s="8">
        <v>44764</v>
      </c>
      <c r="H61" s="5">
        <v>1</v>
      </c>
      <c r="I61" s="5">
        <v>2</v>
      </c>
      <c r="J61" s="5">
        <v>2</v>
      </c>
      <c r="K61" s="5" t="s">
        <v>30</v>
      </c>
      <c r="L61" s="5">
        <v>2110</v>
      </c>
      <c r="M61" s="5">
        <v>2110</v>
      </c>
      <c r="N61" s="5" t="s">
        <v>339</v>
      </c>
      <c r="O61" s="5" t="s">
        <v>340</v>
      </c>
      <c r="P61" s="5" t="s">
        <v>33</v>
      </c>
      <c r="Q61" s="5">
        <v>0</v>
      </c>
      <c r="R61" s="9">
        <v>44703</v>
      </c>
      <c r="S61" s="8">
        <v>44767</v>
      </c>
      <c r="T61" s="5" t="s">
        <v>34</v>
      </c>
      <c r="U61" s="5">
        <v>2110</v>
      </c>
      <c r="V61" s="5">
        <v>0</v>
      </c>
      <c r="W61" s="5">
        <v>0</v>
      </c>
      <c r="X61" s="5" t="s">
        <v>341</v>
      </c>
      <c r="Y61" s="5" t="s">
        <v>342</v>
      </c>
    </row>
    <row r="62" s="5" customFormat="1" spans="1:25">
      <c r="A62" s="5" t="s">
        <v>343</v>
      </c>
      <c r="B62" s="5" t="s">
        <v>26</v>
      </c>
      <c r="C62" s="5" t="s">
        <v>27</v>
      </c>
      <c r="D62" s="5" t="s">
        <v>344</v>
      </c>
      <c r="E62" s="5" t="s">
        <v>345</v>
      </c>
      <c r="F62" s="8">
        <v>44762</v>
      </c>
      <c r="G62" s="8">
        <v>44764</v>
      </c>
      <c r="H62" s="5">
        <v>3</v>
      </c>
      <c r="I62" s="5">
        <v>2</v>
      </c>
      <c r="J62" s="5">
        <v>6</v>
      </c>
      <c r="K62" s="5" t="s">
        <v>30</v>
      </c>
      <c r="L62" s="5">
        <v>4920</v>
      </c>
      <c r="M62" s="5">
        <v>4920</v>
      </c>
      <c r="N62" s="5" t="s">
        <v>346</v>
      </c>
      <c r="O62" s="5" t="s">
        <v>340</v>
      </c>
      <c r="P62" s="5" t="s">
        <v>33</v>
      </c>
      <c r="Q62" s="5">
        <v>0</v>
      </c>
      <c r="R62" s="9">
        <v>44711</v>
      </c>
      <c r="S62" s="8">
        <v>44767</v>
      </c>
      <c r="T62" s="5" t="s">
        <v>34</v>
      </c>
      <c r="U62" s="5">
        <v>4920</v>
      </c>
      <c r="V62" s="5">
        <v>0</v>
      </c>
      <c r="W62" s="5">
        <v>0</v>
      </c>
      <c r="X62" s="5" t="s">
        <v>347</v>
      </c>
      <c r="Y62" s="5" t="s">
        <v>348</v>
      </c>
    </row>
    <row r="63" s="5" customFormat="1" spans="1:25">
      <c r="A63" s="5" t="s">
        <v>349</v>
      </c>
      <c r="B63" s="5" t="s">
        <v>26</v>
      </c>
      <c r="C63" s="5" t="s">
        <v>27</v>
      </c>
      <c r="D63" s="5" t="s">
        <v>350</v>
      </c>
      <c r="E63" s="5" t="s">
        <v>351</v>
      </c>
      <c r="F63" s="8">
        <v>44759</v>
      </c>
      <c r="G63" s="8">
        <v>44764</v>
      </c>
      <c r="H63" s="5">
        <v>1</v>
      </c>
      <c r="I63" s="5">
        <v>5</v>
      </c>
      <c r="J63" s="5">
        <v>5</v>
      </c>
      <c r="K63" s="5" t="s">
        <v>30</v>
      </c>
      <c r="L63" s="5">
        <v>14550</v>
      </c>
      <c r="M63" s="5">
        <v>14550</v>
      </c>
      <c r="N63" s="5" t="s">
        <v>352</v>
      </c>
      <c r="O63" s="5" t="s">
        <v>340</v>
      </c>
      <c r="P63" s="5" t="s">
        <v>33</v>
      </c>
      <c r="Q63" s="5">
        <v>0</v>
      </c>
      <c r="R63" s="9">
        <v>44713</v>
      </c>
      <c r="S63" s="8">
        <v>44767</v>
      </c>
      <c r="T63" s="5" t="s">
        <v>34</v>
      </c>
      <c r="U63" s="5">
        <v>14550</v>
      </c>
      <c r="V63" s="5">
        <v>0</v>
      </c>
      <c r="W63" s="5">
        <v>0</v>
      </c>
      <c r="X63" s="5" t="s">
        <v>353</v>
      </c>
      <c r="Y63" s="5" t="s">
        <v>354</v>
      </c>
    </row>
    <row r="64" s="5" customFormat="1" spans="1:25">
      <c r="A64" s="5" t="s">
        <v>355</v>
      </c>
      <c r="B64" s="5" t="s">
        <v>26</v>
      </c>
      <c r="C64" s="5" t="s">
        <v>27</v>
      </c>
      <c r="D64" s="5" t="s">
        <v>356</v>
      </c>
      <c r="E64" s="5" t="s">
        <v>357</v>
      </c>
      <c r="F64" s="8">
        <v>44762</v>
      </c>
      <c r="G64" s="8">
        <v>44764</v>
      </c>
      <c r="H64" s="5">
        <v>1</v>
      </c>
      <c r="I64" s="5">
        <v>2</v>
      </c>
      <c r="J64" s="5">
        <v>2</v>
      </c>
      <c r="K64" s="5" t="s">
        <v>30</v>
      </c>
      <c r="L64" s="5">
        <v>658</v>
      </c>
      <c r="M64" s="5">
        <v>658</v>
      </c>
      <c r="N64" s="5" t="s">
        <v>358</v>
      </c>
      <c r="O64" s="5" t="s">
        <v>340</v>
      </c>
      <c r="P64" s="5" t="s">
        <v>33</v>
      </c>
      <c r="Q64" s="5">
        <v>0</v>
      </c>
      <c r="R64" s="9">
        <v>44728</v>
      </c>
      <c r="S64" s="8">
        <v>44767</v>
      </c>
      <c r="T64" s="5" t="s">
        <v>34</v>
      </c>
      <c r="U64" s="5">
        <v>658</v>
      </c>
      <c r="V64" s="5">
        <v>0</v>
      </c>
      <c r="W64" s="5">
        <v>0</v>
      </c>
      <c r="X64" s="5" t="s">
        <v>359</v>
      </c>
      <c r="Y64" s="5" t="s">
        <v>360</v>
      </c>
    </row>
    <row r="65" s="5" customFormat="1" spans="1:25">
      <c r="A65" s="5" t="s">
        <v>361</v>
      </c>
      <c r="B65" s="5" t="s">
        <v>26</v>
      </c>
      <c r="C65" s="5" t="s">
        <v>27</v>
      </c>
      <c r="D65" s="5" t="s">
        <v>356</v>
      </c>
      <c r="E65" s="5" t="s">
        <v>357</v>
      </c>
      <c r="F65" s="8">
        <v>44762</v>
      </c>
      <c r="G65" s="8">
        <v>44764</v>
      </c>
      <c r="H65" s="5">
        <v>1</v>
      </c>
      <c r="I65" s="5">
        <v>2</v>
      </c>
      <c r="J65" s="5">
        <v>2</v>
      </c>
      <c r="K65" s="5" t="s">
        <v>30</v>
      </c>
      <c r="L65" s="5">
        <v>658</v>
      </c>
      <c r="M65" s="5">
        <v>658</v>
      </c>
      <c r="N65" s="5" t="s">
        <v>362</v>
      </c>
      <c r="O65" s="5" t="s">
        <v>340</v>
      </c>
      <c r="P65" s="5" t="s">
        <v>33</v>
      </c>
      <c r="Q65" s="5">
        <v>0</v>
      </c>
      <c r="R65" s="9">
        <v>44728</v>
      </c>
      <c r="S65" s="8">
        <v>44767</v>
      </c>
      <c r="T65" s="5" t="s">
        <v>34</v>
      </c>
      <c r="U65" s="5">
        <v>658</v>
      </c>
      <c r="V65" s="5">
        <v>0</v>
      </c>
      <c r="W65" s="5">
        <v>0</v>
      </c>
      <c r="X65" s="5" t="s">
        <v>363</v>
      </c>
      <c r="Y65" s="5" t="s">
        <v>364</v>
      </c>
    </row>
    <row r="66" s="5" customFormat="1" spans="1:25">
      <c r="A66" s="5" t="s">
        <v>365</v>
      </c>
      <c r="B66" s="5" t="s">
        <v>26</v>
      </c>
      <c r="C66" s="5" t="s">
        <v>27</v>
      </c>
      <c r="D66" s="5" t="s">
        <v>366</v>
      </c>
      <c r="E66" s="5" t="s">
        <v>367</v>
      </c>
      <c r="F66" s="8">
        <v>44760</v>
      </c>
      <c r="G66" s="8">
        <v>44764</v>
      </c>
      <c r="H66" s="5">
        <v>1</v>
      </c>
      <c r="I66" s="5">
        <v>4</v>
      </c>
      <c r="J66" s="5">
        <v>4</v>
      </c>
      <c r="K66" s="5" t="s">
        <v>30</v>
      </c>
      <c r="L66" s="5">
        <v>1168</v>
      </c>
      <c r="M66" s="5">
        <v>1168</v>
      </c>
      <c r="N66" s="5" t="s">
        <v>368</v>
      </c>
      <c r="O66" s="5" t="s">
        <v>340</v>
      </c>
      <c r="P66" s="5" t="s">
        <v>33</v>
      </c>
      <c r="Q66" s="5">
        <v>0</v>
      </c>
      <c r="R66" s="9">
        <v>44733</v>
      </c>
      <c r="S66" s="8">
        <v>44767</v>
      </c>
      <c r="T66" s="5" t="s">
        <v>34</v>
      </c>
      <c r="U66" s="5">
        <v>1168</v>
      </c>
      <c r="V66" s="5">
        <v>0</v>
      </c>
      <c r="W66" s="5">
        <v>0</v>
      </c>
      <c r="X66" s="5" t="s">
        <v>369</v>
      </c>
      <c r="Y66" s="5" t="s">
        <v>370</v>
      </c>
    </row>
    <row r="67" s="5" customFormat="1" spans="1:25">
      <c r="A67" s="5" t="s">
        <v>371</v>
      </c>
      <c r="B67" s="5" t="s">
        <v>26</v>
      </c>
      <c r="C67" s="5" t="s">
        <v>27</v>
      </c>
      <c r="D67" s="5" t="s">
        <v>372</v>
      </c>
      <c r="E67" s="5" t="s">
        <v>373</v>
      </c>
      <c r="F67" s="8">
        <v>44759</v>
      </c>
      <c r="G67" s="8">
        <v>44764</v>
      </c>
      <c r="H67" s="5">
        <v>1</v>
      </c>
      <c r="I67" s="5">
        <v>5</v>
      </c>
      <c r="J67" s="5">
        <v>5</v>
      </c>
      <c r="K67" s="5" t="s">
        <v>30</v>
      </c>
      <c r="L67" s="5">
        <v>1565</v>
      </c>
      <c r="M67" s="5">
        <v>1565</v>
      </c>
      <c r="N67" s="5" t="s">
        <v>374</v>
      </c>
      <c r="O67" s="5" t="s">
        <v>340</v>
      </c>
      <c r="P67" s="5" t="s">
        <v>33</v>
      </c>
      <c r="Q67" s="5">
        <v>0</v>
      </c>
      <c r="R67" s="9">
        <v>44737</v>
      </c>
      <c r="S67" s="8">
        <v>44767</v>
      </c>
      <c r="T67" s="5" t="s">
        <v>34</v>
      </c>
      <c r="U67" s="5">
        <v>1565</v>
      </c>
      <c r="V67" s="5">
        <v>0</v>
      </c>
      <c r="W67" s="5">
        <v>0</v>
      </c>
      <c r="X67" s="5" t="s">
        <v>375</v>
      </c>
      <c r="Y67" s="5" t="s">
        <v>376</v>
      </c>
    </row>
    <row r="68" s="5" customFormat="1" spans="1:25">
      <c r="A68" s="5" t="s">
        <v>377</v>
      </c>
      <c r="B68" s="5" t="s">
        <v>26</v>
      </c>
      <c r="C68" s="5" t="s">
        <v>27</v>
      </c>
      <c r="D68" s="5" t="s">
        <v>378</v>
      </c>
      <c r="E68" s="5" t="s">
        <v>379</v>
      </c>
      <c r="F68" s="8">
        <v>44760</v>
      </c>
      <c r="G68" s="8">
        <v>44764</v>
      </c>
      <c r="H68" s="5">
        <v>1</v>
      </c>
      <c r="I68" s="5">
        <v>4</v>
      </c>
      <c r="J68" s="5">
        <v>4</v>
      </c>
      <c r="K68" s="5" t="s">
        <v>30</v>
      </c>
      <c r="L68" s="5">
        <v>3092</v>
      </c>
      <c r="M68" s="5">
        <v>3092</v>
      </c>
      <c r="N68" s="5" t="s">
        <v>380</v>
      </c>
      <c r="O68" s="5" t="s">
        <v>340</v>
      </c>
      <c r="P68" s="5" t="s">
        <v>33</v>
      </c>
      <c r="Q68" s="5">
        <v>0</v>
      </c>
      <c r="R68" s="9">
        <v>44737</v>
      </c>
      <c r="S68" s="8">
        <v>44767</v>
      </c>
      <c r="T68" s="5" t="s">
        <v>34</v>
      </c>
      <c r="U68" s="5">
        <v>3092</v>
      </c>
      <c r="V68" s="5">
        <v>0</v>
      </c>
      <c r="W68" s="5">
        <v>0</v>
      </c>
      <c r="X68" s="5" t="s">
        <v>381</v>
      </c>
      <c r="Y68" s="5" t="s">
        <v>382</v>
      </c>
    </row>
    <row r="69" s="5" customFormat="1" spans="1:25">
      <c r="A69" s="5" t="s">
        <v>383</v>
      </c>
      <c r="B69" s="5" t="s">
        <v>26</v>
      </c>
      <c r="C69" s="5" t="s">
        <v>27</v>
      </c>
      <c r="D69" s="5" t="s">
        <v>88</v>
      </c>
      <c r="E69" s="5" t="s">
        <v>384</v>
      </c>
      <c r="F69" s="8">
        <v>44761</v>
      </c>
      <c r="G69" s="8">
        <v>44764</v>
      </c>
      <c r="H69" s="5">
        <v>1</v>
      </c>
      <c r="I69" s="5">
        <v>3</v>
      </c>
      <c r="J69" s="5">
        <v>3</v>
      </c>
      <c r="K69" s="5" t="s">
        <v>30</v>
      </c>
      <c r="L69" s="5">
        <v>3405</v>
      </c>
      <c r="M69" s="5">
        <v>3405</v>
      </c>
      <c r="N69" s="5" t="s">
        <v>385</v>
      </c>
      <c r="O69" s="5" t="s">
        <v>340</v>
      </c>
      <c r="P69" s="5" t="s">
        <v>33</v>
      </c>
      <c r="Q69" s="5">
        <v>0</v>
      </c>
      <c r="R69" s="9">
        <v>44739</v>
      </c>
      <c r="S69" s="8">
        <v>44767</v>
      </c>
      <c r="T69" s="5" t="s">
        <v>34</v>
      </c>
      <c r="U69" s="5">
        <v>3405</v>
      </c>
      <c r="V69" s="5">
        <v>0</v>
      </c>
      <c r="W69" s="5">
        <v>0</v>
      </c>
      <c r="X69" s="5" t="s">
        <v>386</v>
      </c>
      <c r="Y69" s="5" t="s">
        <v>387</v>
      </c>
    </row>
    <row r="70" s="5" customFormat="1" spans="1:25">
      <c r="A70" s="5" t="s">
        <v>388</v>
      </c>
      <c r="B70" s="5" t="s">
        <v>26</v>
      </c>
      <c r="C70" s="5" t="s">
        <v>27</v>
      </c>
      <c r="D70" s="5" t="s">
        <v>389</v>
      </c>
      <c r="E70" s="5" t="s">
        <v>390</v>
      </c>
      <c r="F70" s="8">
        <v>44760</v>
      </c>
      <c r="G70" s="8">
        <v>44764</v>
      </c>
      <c r="H70" s="5">
        <v>1</v>
      </c>
      <c r="I70" s="5">
        <v>4</v>
      </c>
      <c r="J70" s="5">
        <v>4</v>
      </c>
      <c r="K70" s="5" t="s">
        <v>30</v>
      </c>
      <c r="L70" s="5">
        <v>14360</v>
      </c>
      <c r="M70" s="5">
        <v>14360</v>
      </c>
      <c r="N70" s="5" t="s">
        <v>391</v>
      </c>
      <c r="O70" s="5" t="s">
        <v>340</v>
      </c>
      <c r="P70" s="5" t="s">
        <v>33</v>
      </c>
      <c r="Q70" s="5">
        <v>0</v>
      </c>
      <c r="R70" s="9">
        <v>44740</v>
      </c>
      <c r="S70" s="8">
        <v>44767</v>
      </c>
      <c r="T70" s="5" t="s">
        <v>34</v>
      </c>
      <c r="U70" s="5">
        <v>14360</v>
      </c>
      <c r="V70" s="5">
        <v>0</v>
      </c>
      <c r="W70" s="5">
        <v>0</v>
      </c>
      <c r="X70" s="5" t="s">
        <v>392</v>
      </c>
      <c r="Y70" s="5" t="s">
        <v>393</v>
      </c>
    </row>
    <row r="71" s="5" customFormat="1" spans="1:25">
      <c r="A71" s="5" t="s">
        <v>394</v>
      </c>
      <c r="B71" s="5" t="s">
        <v>26</v>
      </c>
      <c r="C71" s="5" t="s">
        <v>27</v>
      </c>
      <c r="D71" s="5" t="s">
        <v>252</v>
      </c>
      <c r="E71" s="5" t="s">
        <v>135</v>
      </c>
      <c r="F71" s="8">
        <v>44760</v>
      </c>
      <c r="G71" s="8">
        <v>44764</v>
      </c>
      <c r="H71" s="5">
        <v>1</v>
      </c>
      <c r="I71" s="5">
        <v>4</v>
      </c>
      <c r="J71" s="5">
        <v>4</v>
      </c>
      <c r="K71" s="5" t="s">
        <v>30</v>
      </c>
      <c r="L71" s="5">
        <v>1390</v>
      </c>
      <c r="M71" s="5">
        <v>1390</v>
      </c>
      <c r="N71" s="5" t="s">
        <v>395</v>
      </c>
      <c r="O71" s="5" t="s">
        <v>340</v>
      </c>
      <c r="P71" s="5" t="s">
        <v>33</v>
      </c>
      <c r="Q71" s="5">
        <v>0</v>
      </c>
      <c r="R71" s="9">
        <v>44741</v>
      </c>
      <c r="S71" s="8">
        <v>44767</v>
      </c>
      <c r="T71" s="5" t="s">
        <v>34</v>
      </c>
      <c r="U71" s="5">
        <v>1390</v>
      </c>
      <c r="V71" s="5">
        <v>0</v>
      </c>
      <c r="W71" s="5">
        <v>0</v>
      </c>
      <c r="X71" s="5" t="s">
        <v>396</v>
      </c>
      <c r="Y71" s="5" t="s">
        <v>397</v>
      </c>
    </row>
    <row r="72" s="5" customFormat="1" spans="1:25">
      <c r="A72" s="5" t="s">
        <v>398</v>
      </c>
      <c r="B72" s="5" t="s">
        <v>26</v>
      </c>
      <c r="C72" s="5" t="s">
        <v>27</v>
      </c>
      <c r="D72" s="5" t="s">
        <v>399</v>
      </c>
      <c r="E72" s="5" t="s">
        <v>400</v>
      </c>
      <c r="F72" s="8">
        <v>44761</v>
      </c>
      <c r="G72" s="8">
        <v>44764</v>
      </c>
      <c r="H72" s="5">
        <v>1</v>
      </c>
      <c r="I72" s="5">
        <v>3</v>
      </c>
      <c r="J72" s="5">
        <v>3</v>
      </c>
      <c r="K72" s="5" t="s">
        <v>30</v>
      </c>
      <c r="L72" s="5">
        <v>1203</v>
      </c>
      <c r="M72" s="5">
        <v>1203</v>
      </c>
      <c r="N72" s="5" t="s">
        <v>401</v>
      </c>
      <c r="O72" s="5" t="s">
        <v>340</v>
      </c>
      <c r="P72" s="5" t="s">
        <v>33</v>
      </c>
      <c r="Q72" s="5">
        <v>0</v>
      </c>
      <c r="R72" s="9">
        <v>44743</v>
      </c>
      <c r="S72" s="8">
        <v>44767</v>
      </c>
      <c r="T72" s="5" t="s">
        <v>34</v>
      </c>
      <c r="U72" s="5">
        <v>1203</v>
      </c>
      <c r="V72" s="5">
        <v>0</v>
      </c>
      <c r="W72" s="5">
        <v>0</v>
      </c>
      <c r="X72" s="5" t="s">
        <v>402</v>
      </c>
      <c r="Y72" s="5" t="s">
        <v>403</v>
      </c>
    </row>
    <row r="73" s="5" customFormat="1" spans="1:25">
      <c r="A73" s="5" t="s">
        <v>404</v>
      </c>
      <c r="B73" s="5" t="s">
        <v>26</v>
      </c>
      <c r="C73" s="5" t="s">
        <v>27</v>
      </c>
      <c r="D73" s="5" t="s">
        <v>405</v>
      </c>
      <c r="E73" s="5" t="s">
        <v>406</v>
      </c>
      <c r="F73" s="8">
        <v>44763</v>
      </c>
      <c r="G73" s="8">
        <v>44764</v>
      </c>
      <c r="H73" s="5">
        <v>1</v>
      </c>
      <c r="I73" s="5">
        <v>1</v>
      </c>
      <c r="J73" s="5">
        <v>1</v>
      </c>
      <c r="K73" s="5" t="s">
        <v>30</v>
      </c>
      <c r="L73" s="5">
        <v>760</v>
      </c>
      <c r="M73" s="5">
        <v>760</v>
      </c>
      <c r="N73" s="5" t="s">
        <v>407</v>
      </c>
      <c r="O73" s="5" t="s">
        <v>340</v>
      </c>
      <c r="P73" s="5" t="s">
        <v>33</v>
      </c>
      <c r="Q73" s="5">
        <v>0</v>
      </c>
      <c r="R73" s="9">
        <v>44743</v>
      </c>
      <c r="S73" s="8">
        <v>44767</v>
      </c>
      <c r="T73" s="5" t="s">
        <v>34</v>
      </c>
      <c r="U73" s="5">
        <v>760</v>
      </c>
      <c r="V73" s="5">
        <v>0</v>
      </c>
      <c r="W73" s="5">
        <v>0</v>
      </c>
      <c r="X73" s="5" t="s">
        <v>408</v>
      </c>
      <c r="Y73" s="5" t="s">
        <v>409</v>
      </c>
    </row>
    <row r="74" s="5" customFormat="1" spans="1:25">
      <c r="A74" s="5" t="s">
        <v>410</v>
      </c>
      <c r="B74" s="5" t="s">
        <v>26</v>
      </c>
      <c r="C74" s="5" t="s">
        <v>27</v>
      </c>
      <c r="D74" s="5" t="s">
        <v>241</v>
      </c>
      <c r="E74" s="5" t="s">
        <v>129</v>
      </c>
      <c r="F74" s="8">
        <v>44762</v>
      </c>
      <c r="G74" s="8">
        <v>44764</v>
      </c>
      <c r="H74" s="5">
        <v>1</v>
      </c>
      <c r="I74" s="5">
        <v>2</v>
      </c>
      <c r="J74" s="5">
        <v>2</v>
      </c>
      <c r="K74" s="5" t="s">
        <v>30</v>
      </c>
      <c r="L74" s="5">
        <v>1800</v>
      </c>
      <c r="M74" s="5">
        <v>1800</v>
      </c>
      <c r="N74" s="5" t="s">
        <v>411</v>
      </c>
      <c r="O74" s="5" t="s">
        <v>340</v>
      </c>
      <c r="P74" s="5" t="s">
        <v>33</v>
      </c>
      <c r="Q74" s="5">
        <v>0</v>
      </c>
      <c r="R74" s="9">
        <v>44745</v>
      </c>
      <c r="S74" s="8">
        <v>44767</v>
      </c>
      <c r="T74" s="5" t="s">
        <v>34</v>
      </c>
      <c r="U74" s="5">
        <v>1800</v>
      </c>
      <c r="V74" s="5">
        <v>0</v>
      </c>
      <c r="W74" s="5">
        <v>0</v>
      </c>
      <c r="X74" s="5" t="s">
        <v>412</v>
      </c>
      <c r="Y74" s="5" t="s">
        <v>413</v>
      </c>
    </row>
    <row r="75" s="5" customFormat="1" spans="1:25">
      <c r="A75" s="5" t="s">
        <v>414</v>
      </c>
      <c r="B75" s="5" t="s">
        <v>26</v>
      </c>
      <c r="C75" s="5" t="s">
        <v>27</v>
      </c>
      <c r="D75" s="5" t="s">
        <v>415</v>
      </c>
      <c r="E75" s="5" t="s">
        <v>416</v>
      </c>
      <c r="F75" s="8">
        <v>44763</v>
      </c>
      <c r="G75" s="8">
        <v>44764</v>
      </c>
      <c r="H75" s="5">
        <v>4</v>
      </c>
      <c r="I75" s="5">
        <v>1</v>
      </c>
      <c r="J75" s="5">
        <v>4</v>
      </c>
      <c r="K75" s="5" t="s">
        <v>30</v>
      </c>
      <c r="L75" s="5">
        <v>1224</v>
      </c>
      <c r="M75" s="5">
        <v>1224</v>
      </c>
      <c r="N75" s="5" t="s">
        <v>417</v>
      </c>
      <c r="O75" s="5" t="s">
        <v>340</v>
      </c>
      <c r="P75" s="5" t="s">
        <v>33</v>
      </c>
      <c r="Q75" s="5">
        <v>0</v>
      </c>
      <c r="R75" s="9">
        <v>44746</v>
      </c>
      <c r="S75" s="8">
        <v>44767</v>
      </c>
      <c r="T75" s="5" t="s">
        <v>34</v>
      </c>
      <c r="U75" s="5">
        <v>1224</v>
      </c>
      <c r="V75" s="5">
        <v>0</v>
      </c>
      <c r="W75" s="5">
        <v>0</v>
      </c>
      <c r="X75" s="5" t="s">
        <v>418</v>
      </c>
      <c r="Y75" s="5" t="s">
        <v>419</v>
      </c>
    </row>
    <row r="76" s="5" customFormat="1" spans="1:25">
      <c r="A76" s="5" t="s">
        <v>420</v>
      </c>
      <c r="B76" s="5" t="s">
        <v>26</v>
      </c>
      <c r="C76" s="5" t="s">
        <v>27</v>
      </c>
      <c r="D76" s="5" t="s">
        <v>94</v>
      </c>
      <c r="E76" s="5" t="s">
        <v>95</v>
      </c>
      <c r="F76" s="8">
        <v>44762</v>
      </c>
      <c r="G76" s="8">
        <v>44764</v>
      </c>
      <c r="H76" s="5">
        <v>1</v>
      </c>
      <c r="I76" s="5">
        <v>2</v>
      </c>
      <c r="J76" s="5">
        <v>2</v>
      </c>
      <c r="K76" s="5" t="s">
        <v>30</v>
      </c>
      <c r="L76" s="5">
        <v>1220</v>
      </c>
      <c r="M76" s="5">
        <v>1220</v>
      </c>
      <c r="N76" s="5" t="s">
        <v>421</v>
      </c>
      <c r="O76" s="5" t="s">
        <v>340</v>
      </c>
      <c r="P76" s="5" t="s">
        <v>33</v>
      </c>
      <c r="Q76" s="5">
        <v>0</v>
      </c>
      <c r="R76" s="9">
        <v>44747</v>
      </c>
      <c r="S76" s="8">
        <v>44767</v>
      </c>
      <c r="T76" s="5" t="s">
        <v>34</v>
      </c>
      <c r="U76" s="5">
        <v>1220</v>
      </c>
      <c r="V76" s="5">
        <v>0</v>
      </c>
      <c r="W76" s="5">
        <v>0</v>
      </c>
      <c r="X76" s="5" t="s">
        <v>422</v>
      </c>
      <c r="Y76" s="5" t="s">
        <v>423</v>
      </c>
    </row>
    <row r="77" s="5" customFormat="1" spans="1:25">
      <c r="A77" s="5" t="s">
        <v>424</v>
      </c>
      <c r="B77" s="5" t="s">
        <v>26</v>
      </c>
      <c r="C77" s="5" t="s">
        <v>27</v>
      </c>
      <c r="D77" s="5" t="s">
        <v>378</v>
      </c>
      <c r="E77" s="5" t="s">
        <v>379</v>
      </c>
      <c r="F77" s="8">
        <v>44761</v>
      </c>
      <c r="G77" s="8">
        <v>44764</v>
      </c>
      <c r="H77" s="5">
        <v>1</v>
      </c>
      <c r="I77" s="5">
        <v>3</v>
      </c>
      <c r="J77" s="5">
        <v>3</v>
      </c>
      <c r="K77" s="5" t="s">
        <v>30</v>
      </c>
      <c r="L77" s="5">
        <v>2319</v>
      </c>
      <c r="M77" s="5">
        <v>2319</v>
      </c>
      <c r="N77" s="5" t="s">
        <v>425</v>
      </c>
      <c r="O77" s="5" t="s">
        <v>340</v>
      </c>
      <c r="P77" s="5" t="s">
        <v>33</v>
      </c>
      <c r="Q77" s="5">
        <v>0</v>
      </c>
      <c r="R77" s="9">
        <v>44748</v>
      </c>
      <c r="S77" s="8">
        <v>44767</v>
      </c>
      <c r="T77" s="5" t="s">
        <v>34</v>
      </c>
      <c r="U77" s="5">
        <v>2319</v>
      </c>
      <c r="V77" s="5">
        <v>0</v>
      </c>
      <c r="W77" s="5">
        <v>0</v>
      </c>
      <c r="X77" s="5" t="s">
        <v>426</v>
      </c>
      <c r="Y77" s="5" t="s">
        <v>382</v>
      </c>
    </row>
    <row r="78" s="5" customFormat="1" spans="1:25">
      <c r="A78" s="5" t="s">
        <v>427</v>
      </c>
      <c r="B78" s="5" t="s">
        <v>26</v>
      </c>
      <c r="C78" s="5" t="s">
        <v>27</v>
      </c>
      <c r="D78" s="5" t="s">
        <v>337</v>
      </c>
      <c r="E78" s="5" t="s">
        <v>62</v>
      </c>
      <c r="F78" s="8">
        <v>44762</v>
      </c>
      <c r="G78" s="8">
        <v>44764</v>
      </c>
      <c r="H78" s="5">
        <v>1</v>
      </c>
      <c r="I78" s="5">
        <v>2</v>
      </c>
      <c r="J78" s="5">
        <v>2</v>
      </c>
      <c r="K78" s="5" t="s">
        <v>30</v>
      </c>
      <c r="L78" s="5">
        <v>1860</v>
      </c>
      <c r="M78" s="5">
        <v>1860</v>
      </c>
      <c r="N78" s="5" t="s">
        <v>428</v>
      </c>
      <c r="O78" s="5" t="s">
        <v>340</v>
      </c>
      <c r="P78" s="5" t="s">
        <v>33</v>
      </c>
      <c r="Q78" s="5">
        <v>0</v>
      </c>
      <c r="R78" s="9">
        <v>44751</v>
      </c>
      <c r="S78" s="8">
        <v>44767</v>
      </c>
      <c r="T78" s="5" t="s">
        <v>34</v>
      </c>
      <c r="U78" s="5">
        <v>1860</v>
      </c>
      <c r="V78" s="5">
        <v>0</v>
      </c>
      <c r="W78" s="5">
        <v>0</v>
      </c>
      <c r="X78" s="5" t="s">
        <v>429</v>
      </c>
      <c r="Y78" s="5" t="s">
        <v>430</v>
      </c>
    </row>
    <row r="79" s="5" customFormat="1" spans="1:25">
      <c r="A79" s="5" t="s">
        <v>431</v>
      </c>
      <c r="B79" s="5" t="s">
        <v>26</v>
      </c>
      <c r="C79" s="5" t="s">
        <v>27</v>
      </c>
      <c r="D79" s="5" t="s">
        <v>28</v>
      </c>
      <c r="E79" s="5" t="s">
        <v>432</v>
      </c>
      <c r="F79" s="8">
        <v>44761</v>
      </c>
      <c r="G79" s="8">
        <v>44764</v>
      </c>
      <c r="H79" s="5">
        <v>1</v>
      </c>
      <c r="I79" s="5">
        <v>3</v>
      </c>
      <c r="J79" s="5">
        <v>3</v>
      </c>
      <c r="K79" s="5" t="s">
        <v>30</v>
      </c>
      <c r="L79" s="5">
        <v>1317</v>
      </c>
      <c r="M79" s="5">
        <v>1317</v>
      </c>
      <c r="N79" s="5" t="s">
        <v>433</v>
      </c>
      <c r="O79" s="5" t="s">
        <v>340</v>
      </c>
      <c r="P79" s="5" t="s">
        <v>33</v>
      </c>
      <c r="Q79" s="5">
        <v>0</v>
      </c>
      <c r="R79" s="9">
        <v>44753</v>
      </c>
      <c r="S79" s="8">
        <v>44767</v>
      </c>
      <c r="T79" s="5" t="s">
        <v>34</v>
      </c>
      <c r="U79" s="5">
        <v>1317</v>
      </c>
      <c r="V79" s="5">
        <v>0</v>
      </c>
      <c r="W79" s="5">
        <v>0</v>
      </c>
      <c r="X79" s="5" t="s">
        <v>434</v>
      </c>
      <c r="Y79" s="5" t="s">
        <v>435</v>
      </c>
    </row>
    <row r="80" s="5" customFormat="1" spans="1:25">
      <c r="A80" s="5" t="s">
        <v>436</v>
      </c>
      <c r="B80" s="5" t="s">
        <v>26</v>
      </c>
      <c r="C80" s="5" t="s">
        <v>27</v>
      </c>
      <c r="D80" s="5" t="s">
        <v>28</v>
      </c>
      <c r="E80" s="5" t="s">
        <v>432</v>
      </c>
      <c r="F80" s="8">
        <v>44761</v>
      </c>
      <c r="G80" s="8">
        <v>44764</v>
      </c>
      <c r="H80" s="5">
        <v>1</v>
      </c>
      <c r="I80" s="5">
        <v>3</v>
      </c>
      <c r="J80" s="5">
        <v>3</v>
      </c>
      <c r="K80" s="5" t="s">
        <v>30</v>
      </c>
      <c r="L80" s="5">
        <v>1317</v>
      </c>
      <c r="M80" s="5">
        <v>1317</v>
      </c>
      <c r="N80" s="5" t="s">
        <v>437</v>
      </c>
      <c r="O80" s="5" t="s">
        <v>340</v>
      </c>
      <c r="P80" s="5" t="s">
        <v>33</v>
      </c>
      <c r="Q80" s="5">
        <v>0</v>
      </c>
      <c r="R80" s="9">
        <v>44753</v>
      </c>
      <c r="S80" s="8">
        <v>44767</v>
      </c>
      <c r="T80" s="5" t="s">
        <v>34</v>
      </c>
      <c r="U80" s="5">
        <v>1317</v>
      </c>
      <c r="V80" s="5">
        <v>0</v>
      </c>
      <c r="W80" s="5">
        <v>0</v>
      </c>
      <c r="X80" s="5" t="s">
        <v>438</v>
      </c>
      <c r="Y80" s="5" t="s">
        <v>439</v>
      </c>
    </row>
    <row r="81" s="5" customFormat="1" spans="1:27">
      <c r="A81" s="5" t="s">
        <v>440</v>
      </c>
      <c r="B81" s="5" t="s">
        <v>26</v>
      </c>
      <c r="C81" s="5" t="s">
        <v>27</v>
      </c>
      <c r="D81" s="5" t="s">
        <v>441</v>
      </c>
      <c r="E81" s="5" t="s">
        <v>442</v>
      </c>
      <c r="F81" s="8">
        <v>44760</v>
      </c>
      <c r="G81" s="8">
        <v>44764</v>
      </c>
      <c r="H81" s="5">
        <v>3</v>
      </c>
      <c r="I81" s="5">
        <v>4</v>
      </c>
      <c r="J81" s="5">
        <v>12</v>
      </c>
      <c r="K81" s="5" t="s">
        <v>30</v>
      </c>
      <c r="L81" s="5">
        <v>4740</v>
      </c>
      <c r="M81" s="5">
        <v>4740</v>
      </c>
      <c r="N81" s="5" t="s">
        <v>443</v>
      </c>
      <c r="O81" s="5" t="s">
        <v>340</v>
      </c>
      <c r="P81" s="5" t="s">
        <v>33</v>
      </c>
      <c r="Q81" s="5">
        <v>0</v>
      </c>
      <c r="R81" s="9">
        <v>44753</v>
      </c>
      <c r="S81" s="8">
        <v>44767</v>
      </c>
      <c r="T81" s="5" t="s">
        <v>34</v>
      </c>
      <c r="U81" s="5">
        <v>4740</v>
      </c>
      <c r="V81" s="5">
        <v>0</v>
      </c>
      <c r="W81" s="5">
        <v>0</v>
      </c>
      <c r="X81" s="5" t="s">
        <v>444</v>
      </c>
      <c r="Y81" s="5">
        <v>27783</v>
      </c>
      <c r="Z81" s="5">
        <v>27785</v>
      </c>
      <c r="AA81" s="5" t="s">
        <v>445</v>
      </c>
    </row>
    <row r="82" s="5" customFormat="1" spans="1:26">
      <c r="A82" s="5" t="s">
        <v>446</v>
      </c>
      <c r="B82" s="5" t="s">
        <v>26</v>
      </c>
      <c r="C82" s="5" t="s">
        <v>27</v>
      </c>
      <c r="D82" s="5" t="s">
        <v>447</v>
      </c>
      <c r="E82" s="5" t="s">
        <v>448</v>
      </c>
      <c r="F82" s="8">
        <v>44763</v>
      </c>
      <c r="G82" s="8">
        <v>44764</v>
      </c>
      <c r="H82" s="5">
        <v>2</v>
      </c>
      <c r="I82" s="5">
        <v>1</v>
      </c>
      <c r="J82" s="5">
        <v>2</v>
      </c>
      <c r="K82" s="5" t="s">
        <v>30</v>
      </c>
      <c r="L82" s="5">
        <v>314</v>
      </c>
      <c r="M82" s="5">
        <v>314</v>
      </c>
      <c r="N82" s="5" t="s">
        <v>449</v>
      </c>
      <c r="O82" s="5" t="s">
        <v>340</v>
      </c>
      <c r="P82" s="5" t="s">
        <v>33</v>
      </c>
      <c r="Q82" s="5">
        <v>0</v>
      </c>
      <c r="R82" s="9">
        <v>44754</v>
      </c>
      <c r="S82" s="8">
        <v>44767</v>
      </c>
      <c r="T82" s="5" t="s">
        <v>34</v>
      </c>
      <c r="U82" s="5">
        <v>314</v>
      </c>
      <c r="V82" s="5">
        <v>0</v>
      </c>
      <c r="W82" s="5">
        <v>0</v>
      </c>
      <c r="X82" s="5" t="s">
        <v>450</v>
      </c>
      <c r="Y82" s="5" t="s">
        <v>451</v>
      </c>
      <c r="Z82" s="5" t="s">
        <v>452</v>
      </c>
    </row>
    <row r="83" s="5" customFormat="1" spans="1:25">
      <c r="A83" s="5" t="s">
        <v>453</v>
      </c>
      <c r="B83" s="5" t="s">
        <v>26</v>
      </c>
      <c r="C83" s="5" t="s">
        <v>27</v>
      </c>
      <c r="D83" s="5" t="s">
        <v>454</v>
      </c>
      <c r="E83" s="5" t="s">
        <v>455</v>
      </c>
      <c r="F83" s="8">
        <v>44760</v>
      </c>
      <c r="G83" s="8">
        <v>44764</v>
      </c>
      <c r="H83" s="5">
        <v>1</v>
      </c>
      <c r="I83" s="5">
        <v>4</v>
      </c>
      <c r="J83" s="5">
        <v>4</v>
      </c>
      <c r="K83" s="5" t="s">
        <v>30</v>
      </c>
      <c r="L83" s="5">
        <v>700</v>
      </c>
      <c r="M83" s="5">
        <v>700</v>
      </c>
      <c r="N83" s="5" t="s">
        <v>456</v>
      </c>
      <c r="O83" s="5" t="s">
        <v>340</v>
      </c>
      <c r="P83" s="5" t="s">
        <v>33</v>
      </c>
      <c r="Q83" s="5">
        <v>0</v>
      </c>
      <c r="R83" s="9">
        <v>44755</v>
      </c>
      <c r="S83" s="8">
        <v>44767</v>
      </c>
      <c r="T83" s="5" t="s">
        <v>34</v>
      </c>
      <c r="U83" s="5">
        <v>700</v>
      </c>
      <c r="V83" s="5">
        <v>0</v>
      </c>
      <c r="W83" s="5">
        <v>0</v>
      </c>
      <c r="X83" s="5" t="s">
        <v>457</v>
      </c>
      <c r="Y83" s="5" t="s">
        <v>458</v>
      </c>
    </row>
    <row r="84" s="5" customFormat="1" spans="1:26">
      <c r="A84" s="5" t="s">
        <v>459</v>
      </c>
      <c r="B84" s="5" t="s">
        <v>26</v>
      </c>
      <c r="C84" s="5" t="s">
        <v>27</v>
      </c>
      <c r="D84" s="5" t="s">
        <v>460</v>
      </c>
      <c r="E84" s="5" t="s">
        <v>461</v>
      </c>
      <c r="F84" s="8">
        <v>44761</v>
      </c>
      <c r="G84" s="8">
        <v>44764</v>
      </c>
      <c r="H84" s="5">
        <v>2</v>
      </c>
      <c r="I84" s="5">
        <v>3</v>
      </c>
      <c r="J84" s="5">
        <v>6</v>
      </c>
      <c r="K84" s="5" t="s">
        <v>30</v>
      </c>
      <c r="L84" s="5">
        <v>5628</v>
      </c>
      <c r="M84" s="5">
        <v>5628</v>
      </c>
      <c r="N84" s="5" t="s">
        <v>462</v>
      </c>
      <c r="O84" s="5" t="s">
        <v>340</v>
      </c>
      <c r="P84" s="5" t="s">
        <v>33</v>
      </c>
      <c r="Q84" s="5">
        <v>0</v>
      </c>
      <c r="R84" s="9">
        <v>44756</v>
      </c>
      <c r="S84" s="8">
        <v>44767</v>
      </c>
      <c r="T84" s="5" t="s">
        <v>34</v>
      </c>
      <c r="U84" s="5">
        <v>5628</v>
      </c>
      <c r="V84" s="5">
        <v>0</v>
      </c>
      <c r="W84" s="5">
        <v>0</v>
      </c>
      <c r="X84" s="5" t="s">
        <v>463</v>
      </c>
      <c r="Y84" s="5">
        <v>93869197</v>
      </c>
      <c r="Z84" s="5" t="s">
        <v>464</v>
      </c>
    </row>
    <row r="85" s="5" customFormat="1" spans="1:25">
      <c r="A85" s="5" t="s">
        <v>465</v>
      </c>
      <c r="B85" s="5" t="s">
        <v>26</v>
      </c>
      <c r="C85" s="5" t="s">
        <v>27</v>
      </c>
      <c r="D85" s="5" t="s">
        <v>61</v>
      </c>
      <c r="E85" s="5" t="s">
        <v>466</v>
      </c>
      <c r="F85" s="8">
        <v>44762</v>
      </c>
      <c r="G85" s="8">
        <v>44764</v>
      </c>
      <c r="H85" s="5">
        <v>2</v>
      </c>
      <c r="I85" s="5">
        <v>2</v>
      </c>
      <c r="J85" s="5">
        <v>4</v>
      </c>
      <c r="K85" s="5" t="s">
        <v>30</v>
      </c>
      <c r="L85" s="5">
        <v>7440</v>
      </c>
      <c r="M85" s="5">
        <v>7440</v>
      </c>
      <c r="N85" s="5" t="s">
        <v>467</v>
      </c>
      <c r="O85" s="5" t="s">
        <v>340</v>
      </c>
      <c r="P85" s="5" t="s">
        <v>33</v>
      </c>
      <c r="Q85" s="5">
        <v>0</v>
      </c>
      <c r="R85" s="9">
        <v>44756</v>
      </c>
      <c r="S85" s="8">
        <v>44767</v>
      </c>
      <c r="T85" s="5" t="s">
        <v>34</v>
      </c>
      <c r="U85" s="5">
        <v>7440</v>
      </c>
      <c r="V85" s="5">
        <v>0</v>
      </c>
      <c r="W85" s="5">
        <v>0</v>
      </c>
      <c r="X85" s="5" t="s">
        <v>468</v>
      </c>
      <c r="Y85" s="5" t="s">
        <v>468</v>
      </c>
    </row>
    <row r="86" s="5" customFormat="1" spans="1:25">
      <c r="A86" s="5" t="s">
        <v>469</v>
      </c>
      <c r="B86" s="5" t="s">
        <v>26</v>
      </c>
      <c r="C86" s="5" t="s">
        <v>27</v>
      </c>
      <c r="D86" s="5" t="s">
        <v>134</v>
      </c>
      <c r="E86" s="5" t="s">
        <v>135</v>
      </c>
      <c r="F86" s="8">
        <v>44760</v>
      </c>
      <c r="G86" s="8">
        <v>44764</v>
      </c>
      <c r="H86" s="5">
        <v>1</v>
      </c>
      <c r="I86" s="5">
        <v>4</v>
      </c>
      <c r="J86" s="5">
        <v>4</v>
      </c>
      <c r="K86" s="5" t="s">
        <v>30</v>
      </c>
      <c r="L86" s="5">
        <v>1656</v>
      </c>
      <c r="M86" s="5">
        <v>1656</v>
      </c>
      <c r="N86" s="5" t="s">
        <v>470</v>
      </c>
      <c r="O86" s="5" t="s">
        <v>340</v>
      </c>
      <c r="P86" s="5" t="s">
        <v>33</v>
      </c>
      <c r="Q86" s="5">
        <v>0</v>
      </c>
      <c r="R86" s="9">
        <v>44757</v>
      </c>
      <c r="S86" s="8">
        <v>44767</v>
      </c>
      <c r="T86" s="5" t="s">
        <v>34</v>
      </c>
      <c r="U86" s="5">
        <v>1656</v>
      </c>
      <c r="V86" s="5">
        <v>0</v>
      </c>
      <c r="W86" s="5">
        <v>0</v>
      </c>
      <c r="X86" s="5" t="s">
        <v>471</v>
      </c>
      <c r="Y86" s="5" t="s">
        <v>472</v>
      </c>
    </row>
    <row r="87" s="5" customFormat="1" spans="1:25">
      <c r="A87" s="5" t="s">
        <v>473</v>
      </c>
      <c r="B87" s="5" t="s">
        <v>26</v>
      </c>
      <c r="C87" s="5" t="s">
        <v>27</v>
      </c>
      <c r="D87" s="5" t="s">
        <v>474</v>
      </c>
      <c r="E87" s="5" t="s">
        <v>475</v>
      </c>
      <c r="F87" s="8">
        <v>44759</v>
      </c>
      <c r="G87" s="8">
        <v>44764</v>
      </c>
      <c r="H87" s="5">
        <v>1</v>
      </c>
      <c r="I87" s="5">
        <v>5</v>
      </c>
      <c r="J87" s="5">
        <v>5</v>
      </c>
      <c r="K87" s="5" t="s">
        <v>30</v>
      </c>
      <c r="L87" s="5">
        <v>700</v>
      </c>
      <c r="M87" s="5">
        <v>700</v>
      </c>
      <c r="N87" s="5" t="s">
        <v>476</v>
      </c>
      <c r="O87" s="5" t="s">
        <v>340</v>
      </c>
      <c r="P87" s="5" t="s">
        <v>33</v>
      </c>
      <c r="Q87" s="5">
        <v>0</v>
      </c>
      <c r="R87" s="9">
        <v>44758</v>
      </c>
      <c r="S87" s="8">
        <v>44767</v>
      </c>
      <c r="T87" s="5" t="s">
        <v>34</v>
      </c>
      <c r="U87" s="5">
        <v>700</v>
      </c>
      <c r="V87" s="5">
        <v>0</v>
      </c>
      <c r="W87" s="5">
        <v>0</v>
      </c>
      <c r="X87" s="5" t="s">
        <v>477</v>
      </c>
      <c r="Y87" s="5" t="s">
        <v>478</v>
      </c>
    </row>
    <row r="88" s="5" customFormat="1" spans="1:25">
      <c r="A88" s="5" t="s">
        <v>479</v>
      </c>
      <c r="B88" s="5" t="s">
        <v>26</v>
      </c>
      <c r="C88" s="5" t="s">
        <v>27</v>
      </c>
      <c r="D88" s="5" t="s">
        <v>480</v>
      </c>
      <c r="E88" s="5" t="s">
        <v>481</v>
      </c>
      <c r="F88" s="8">
        <v>44762</v>
      </c>
      <c r="G88" s="8">
        <v>44764</v>
      </c>
      <c r="H88" s="5">
        <v>1</v>
      </c>
      <c r="I88" s="5">
        <v>2</v>
      </c>
      <c r="J88" s="5">
        <v>2</v>
      </c>
      <c r="K88" s="5" t="s">
        <v>30</v>
      </c>
      <c r="L88" s="5">
        <v>542</v>
      </c>
      <c r="M88" s="5">
        <v>542</v>
      </c>
      <c r="N88" s="5" t="s">
        <v>482</v>
      </c>
      <c r="O88" s="5" t="s">
        <v>340</v>
      </c>
      <c r="P88" s="5" t="s">
        <v>33</v>
      </c>
      <c r="Q88" s="5">
        <v>0</v>
      </c>
      <c r="R88" s="9">
        <v>44759</v>
      </c>
      <c r="S88" s="8">
        <v>44767</v>
      </c>
      <c r="T88" s="5" t="s">
        <v>34</v>
      </c>
      <c r="U88" s="5">
        <v>542</v>
      </c>
      <c r="V88" s="5">
        <v>0</v>
      </c>
      <c r="W88" s="5">
        <v>0</v>
      </c>
      <c r="X88" s="5" t="s">
        <v>483</v>
      </c>
      <c r="Y88" s="5" t="s">
        <v>484</v>
      </c>
    </row>
    <row r="89" s="5" customFormat="1" spans="1:25">
      <c r="A89" s="5" t="s">
        <v>485</v>
      </c>
      <c r="B89" s="5" t="s">
        <v>26</v>
      </c>
      <c r="C89" s="5" t="s">
        <v>27</v>
      </c>
      <c r="D89" s="5" t="s">
        <v>486</v>
      </c>
      <c r="E89" s="5" t="s">
        <v>487</v>
      </c>
      <c r="F89" s="8">
        <v>44762</v>
      </c>
      <c r="G89" s="8">
        <v>44764</v>
      </c>
      <c r="H89" s="5">
        <v>1</v>
      </c>
      <c r="I89" s="5">
        <v>2</v>
      </c>
      <c r="J89" s="5">
        <v>2</v>
      </c>
      <c r="K89" s="5" t="s">
        <v>30</v>
      </c>
      <c r="L89" s="5">
        <v>2912</v>
      </c>
      <c r="M89" s="5">
        <v>2912</v>
      </c>
      <c r="N89" s="5" t="s">
        <v>488</v>
      </c>
      <c r="O89" s="5" t="s">
        <v>340</v>
      </c>
      <c r="P89" s="5" t="s">
        <v>33</v>
      </c>
      <c r="Q89" s="5">
        <v>0</v>
      </c>
      <c r="R89" s="9">
        <v>44759</v>
      </c>
      <c r="S89" s="8">
        <v>44767</v>
      </c>
      <c r="T89" s="5" t="s">
        <v>34</v>
      </c>
      <c r="U89" s="5">
        <v>2912</v>
      </c>
      <c r="V89" s="5">
        <v>0</v>
      </c>
      <c r="W89" s="5">
        <v>0</v>
      </c>
      <c r="X89" s="5" t="s">
        <v>489</v>
      </c>
      <c r="Y89" s="5" t="s">
        <v>490</v>
      </c>
    </row>
    <row r="90" s="5" customFormat="1" spans="1:25">
      <c r="A90" s="5" t="s">
        <v>491</v>
      </c>
      <c r="B90" s="5" t="s">
        <v>26</v>
      </c>
      <c r="C90" s="5" t="s">
        <v>27</v>
      </c>
      <c r="D90" s="5" t="s">
        <v>492</v>
      </c>
      <c r="E90" s="5" t="s">
        <v>29</v>
      </c>
      <c r="F90" s="8">
        <v>44763</v>
      </c>
      <c r="G90" s="8">
        <v>44764</v>
      </c>
      <c r="H90" s="5">
        <v>2</v>
      </c>
      <c r="I90" s="5">
        <v>1</v>
      </c>
      <c r="J90" s="5">
        <v>2</v>
      </c>
      <c r="K90" s="5" t="s">
        <v>30</v>
      </c>
      <c r="L90" s="5">
        <v>800</v>
      </c>
      <c r="M90" s="5">
        <v>800</v>
      </c>
      <c r="N90" s="5" t="s">
        <v>493</v>
      </c>
      <c r="O90" s="5" t="s">
        <v>340</v>
      </c>
      <c r="P90" s="5" t="s">
        <v>33</v>
      </c>
      <c r="Q90" s="5">
        <v>0</v>
      </c>
      <c r="R90" s="9">
        <v>44759</v>
      </c>
      <c r="S90" s="8">
        <v>44767</v>
      </c>
      <c r="T90" s="5" t="s">
        <v>34</v>
      </c>
      <c r="U90" s="5">
        <v>800</v>
      </c>
      <c r="V90" s="5">
        <v>0</v>
      </c>
      <c r="W90" s="5">
        <v>0</v>
      </c>
      <c r="X90" s="5" t="s">
        <v>494</v>
      </c>
      <c r="Y90" s="5" t="s">
        <v>495</v>
      </c>
    </row>
    <row r="91" s="5" customFormat="1" spans="1:25">
      <c r="A91" s="5" t="s">
        <v>496</v>
      </c>
      <c r="B91" s="5" t="s">
        <v>26</v>
      </c>
      <c r="C91" s="5" t="s">
        <v>27</v>
      </c>
      <c r="D91" s="5" t="s">
        <v>497</v>
      </c>
      <c r="E91" s="5" t="s">
        <v>498</v>
      </c>
      <c r="F91" s="8">
        <v>44761</v>
      </c>
      <c r="G91" s="8">
        <v>44764</v>
      </c>
      <c r="H91" s="5">
        <v>1</v>
      </c>
      <c r="I91" s="5">
        <v>3</v>
      </c>
      <c r="J91" s="5">
        <v>3</v>
      </c>
      <c r="K91" s="5" t="s">
        <v>30</v>
      </c>
      <c r="L91" s="5">
        <v>1500</v>
      </c>
      <c r="M91" s="5">
        <v>1500</v>
      </c>
      <c r="N91" s="5" t="s">
        <v>499</v>
      </c>
      <c r="O91" s="5" t="s">
        <v>340</v>
      </c>
      <c r="P91" s="5" t="s">
        <v>33</v>
      </c>
      <c r="Q91" s="5">
        <v>0</v>
      </c>
      <c r="R91" s="9">
        <v>44760</v>
      </c>
      <c r="S91" s="8">
        <v>44767</v>
      </c>
      <c r="T91" s="5" t="s">
        <v>34</v>
      </c>
      <c r="U91" s="5">
        <v>1500</v>
      </c>
      <c r="V91" s="5">
        <v>0</v>
      </c>
      <c r="W91" s="5">
        <v>0</v>
      </c>
      <c r="X91" s="5" t="s">
        <v>500</v>
      </c>
      <c r="Y91" s="5" t="s">
        <v>501</v>
      </c>
    </row>
    <row r="92" s="5" customFormat="1" spans="1:25">
      <c r="A92" s="5" t="s">
        <v>502</v>
      </c>
      <c r="B92" s="5" t="s">
        <v>26</v>
      </c>
      <c r="C92" s="5" t="s">
        <v>27</v>
      </c>
      <c r="D92" s="5" t="s">
        <v>151</v>
      </c>
      <c r="E92" s="5" t="s">
        <v>503</v>
      </c>
      <c r="F92" s="8">
        <v>44760</v>
      </c>
      <c r="G92" s="8">
        <v>44764</v>
      </c>
      <c r="H92" s="5">
        <v>1</v>
      </c>
      <c r="I92" s="5">
        <v>4</v>
      </c>
      <c r="J92" s="5">
        <v>4</v>
      </c>
      <c r="K92" s="5" t="s">
        <v>30</v>
      </c>
      <c r="L92" s="5">
        <v>632</v>
      </c>
      <c r="M92" s="5">
        <v>632</v>
      </c>
      <c r="N92" s="5" t="s">
        <v>504</v>
      </c>
      <c r="O92" s="5" t="s">
        <v>340</v>
      </c>
      <c r="P92" s="5" t="s">
        <v>33</v>
      </c>
      <c r="Q92" s="5">
        <v>0</v>
      </c>
      <c r="R92" s="9">
        <v>44760</v>
      </c>
      <c r="S92" s="8">
        <v>44767</v>
      </c>
      <c r="T92" s="5" t="s">
        <v>34</v>
      </c>
      <c r="U92" s="5">
        <v>632</v>
      </c>
      <c r="V92" s="5">
        <v>0</v>
      </c>
      <c r="W92" s="5">
        <v>0</v>
      </c>
      <c r="X92" s="5" t="s">
        <v>505</v>
      </c>
      <c r="Y92" s="5" t="s">
        <v>506</v>
      </c>
    </row>
    <row r="93" s="5" customFormat="1" spans="1:25">
      <c r="A93" s="5" t="s">
        <v>507</v>
      </c>
      <c r="B93" s="5" t="s">
        <v>26</v>
      </c>
      <c r="C93" s="5" t="s">
        <v>27</v>
      </c>
      <c r="D93" s="5" t="s">
        <v>197</v>
      </c>
      <c r="E93" s="5" t="s">
        <v>198</v>
      </c>
      <c r="F93" s="8">
        <v>44761</v>
      </c>
      <c r="G93" s="8">
        <v>44764</v>
      </c>
      <c r="H93" s="5">
        <v>1</v>
      </c>
      <c r="I93" s="5">
        <v>3</v>
      </c>
      <c r="J93" s="5">
        <v>3</v>
      </c>
      <c r="K93" s="5" t="s">
        <v>30</v>
      </c>
      <c r="L93" s="5">
        <v>1590</v>
      </c>
      <c r="M93" s="5">
        <v>1590</v>
      </c>
      <c r="N93" s="5" t="s">
        <v>508</v>
      </c>
      <c r="O93" s="5" t="s">
        <v>340</v>
      </c>
      <c r="P93" s="5" t="s">
        <v>33</v>
      </c>
      <c r="Q93" s="5">
        <v>0</v>
      </c>
      <c r="R93" s="9">
        <v>44760</v>
      </c>
      <c r="S93" s="8">
        <v>44767</v>
      </c>
      <c r="T93" s="5" t="s">
        <v>34</v>
      </c>
      <c r="U93" s="5">
        <v>1590</v>
      </c>
      <c r="V93" s="5">
        <v>0</v>
      </c>
      <c r="W93" s="5">
        <v>0</v>
      </c>
      <c r="X93" s="5" t="s">
        <v>509</v>
      </c>
      <c r="Y93" s="5" t="s">
        <v>510</v>
      </c>
    </row>
    <row r="94" s="5" customFormat="1" spans="1:26">
      <c r="A94" s="5" t="s">
        <v>511</v>
      </c>
      <c r="B94" s="5" t="s">
        <v>26</v>
      </c>
      <c r="C94" s="5" t="s">
        <v>27</v>
      </c>
      <c r="D94" s="5" t="s">
        <v>197</v>
      </c>
      <c r="E94" s="5" t="s">
        <v>198</v>
      </c>
      <c r="F94" s="8">
        <v>44762</v>
      </c>
      <c r="G94" s="8">
        <v>44764</v>
      </c>
      <c r="H94" s="5">
        <v>2</v>
      </c>
      <c r="I94" s="5">
        <v>2</v>
      </c>
      <c r="J94" s="5">
        <v>4</v>
      </c>
      <c r="K94" s="5" t="s">
        <v>30</v>
      </c>
      <c r="L94" s="5">
        <v>2120</v>
      </c>
      <c r="M94" s="5">
        <v>2120</v>
      </c>
      <c r="N94" s="5" t="s">
        <v>512</v>
      </c>
      <c r="O94" s="5" t="s">
        <v>340</v>
      </c>
      <c r="P94" s="5" t="s">
        <v>33</v>
      </c>
      <c r="Q94" s="5">
        <v>0</v>
      </c>
      <c r="R94" s="9">
        <v>44760</v>
      </c>
      <c r="S94" s="8">
        <v>44767</v>
      </c>
      <c r="T94" s="5" t="s">
        <v>34</v>
      </c>
      <c r="U94" s="5">
        <v>2120</v>
      </c>
      <c r="V94" s="5">
        <v>0</v>
      </c>
      <c r="W94" s="5">
        <v>0</v>
      </c>
      <c r="X94" s="5" t="s">
        <v>513</v>
      </c>
      <c r="Y94" s="5">
        <v>25938890</v>
      </c>
      <c r="Z94" s="5" t="s">
        <v>514</v>
      </c>
    </row>
    <row r="95" s="5" customFormat="1" spans="1:25">
      <c r="A95" s="5" t="s">
        <v>515</v>
      </c>
      <c r="B95" s="5" t="s">
        <v>26</v>
      </c>
      <c r="C95" s="5" t="s">
        <v>27</v>
      </c>
      <c r="D95" s="5" t="s">
        <v>197</v>
      </c>
      <c r="E95" s="5" t="s">
        <v>198</v>
      </c>
      <c r="F95" s="8">
        <v>44762</v>
      </c>
      <c r="G95" s="8">
        <v>44764</v>
      </c>
      <c r="H95" s="5">
        <v>1</v>
      </c>
      <c r="I95" s="5">
        <v>2</v>
      </c>
      <c r="J95" s="5">
        <v>2</v>
      </c>
      <c r="K95" s="5" t="s">
        <v>30</v>
      </c>
      <c r="L95" s="5">
        <v>1060</v>
      </c>
      <c r="M95" s="5">
        <v>1060</v>
      </c>
      <c r="N95" s="5" t="s">
        <v>516</v>
      </c>
      <c r="O95" s="5" t="s">
        <v>340</v>
      </c>
      <c r="P95" s="5" t="s">
        <v>33</v>
      </c>
      <c r="Q95" s="5">
        <v>0</v>
      </c>
      <c r="R95" s="9">
        <v>44761</v>
      </c>
      <c r="S95" s="8">
        <v>44767</v>
      </c>
      <c r="T95" s="5" t="s">
        <v>34</v>
      </c>
      <c r="U95" s="5">
        <v>1060</v>
      </c>
      <c r="V95" s="5">
        <v>0</v>
      </c>
      <c r="W95" s="5">
        <v>0</v>
      </c>
      <c r="X95" s="5" t="s">
        <v>517</v>
      </c>
      <c r="Y95" s="5" t="s">
        <v>518</v>
      </c>
    </row>
    <row r="96" s="5" customFormat="1" spans="1:25">
      <c r="A96" s="5" t="s">
        <v>519</v>
      </c>
      <c r="B96" s="5" t="s">
        <v>26</v>
      </c>
      <c r="C96" s="5" t="s">
        <v>27</v>
      </c>
      <c r="D96" s="5" t="s">
        <v>520</v>
      </c>
      <c r="E96" s="5" t="s">
        <v>253</v>
      </c>
      <c r="F96" s="8">
        <v>44763</v>
      </c>
      <c r="G96" s="8">
        <v>44764</v>
      </c>
      <c r="H96" s="5">
        <v>1</v>
      </c>
      <c r="I96" s="5">
        <v>1</v>
      </c>
      <c r="J96" s="5">
        <v>1</v>
      </c>
      <c r="K96" s="5" t="s">
        <v>30</v>
      </c>
      <c r="L96" s="5">
        <v>289</v>
      </c>
      <c r="M96" s="5">
        <v>289</v>
      </c>
      <c r="N96" s="5" t="s">
        <v>521</v>
      </c>
      <c r="O96" s="5" t="s">
        <v>340</v>
      </c>
      <c r="P96" s="5" t="s">
        <v>33</v>
      </c>
      <c r="Q96" s="5">
        <v>0</v>
      </c>
      <c r="R96" s="9">
        <v>44761</v>
      </c>
      <c r="S96" s="8">
        <v>44767</v>
      </c>
      <c r="T96" s="5" t="s">
        <v>34</v>
      </c>
      <c r="U96" s="5">
        <v>289</v>
      </c>
      <c r="V96" s="5">
        <v>0</v>
      </c>
      <c r="W96" s="5">
        <v>0</v>
      </c>
      <c r="X96" s="5" t="s">
        <v>522</v>
      </c>
      <c r="Y96" s="5" t="s">
        <v>523</v>
      </c>
    </row>
    <row r="97" s="5" customFormat="1" spans="1:25">
      <c r="A97" s="5" t="s">
        <v>524</v>
      </c>
      <c r="B97" s="5" t="s">
        <v>26</v>
      </c>
      <c r="C97" s="5" t="s">
        <v>27</v>
      </c>
      <c r="D97" s="5" t="s">
        <v>151</v>
      </c>
      <c r="E97" s="5" t="s">
        <v>152</v>
      </c>
      <c r="F97" s="8">
        <v>44763</v>
      </c>
      <c r="G97" s="8">
        <v>44764</v>
      </c>
      <c r="H97" s="5">
        <v>1</v>
      </c>
      <c r="I97" s="5">
        <v>1</v>
      </c>
      <c r="J97" s="5">
        <v>1</v>
      </c>
      <c r="K97" s="5" t="s">
        <v>30</v>
      </c>
      <c r="L97" s="5">
        <v>178</v>
      </c>
      <c r="M97" s="5">
        <v>178</v>
      </c>
      <c r="N97" s="5" t="s">
        <v>525</v>
      </c>
      <c r="O97" s="5" t="s">
        <v>340</v>
      </c>
      <c r="P97" s="5" t="s">
        <v>33</v>
      </c>
      <c r="Q97" s="5">
        <v>0</v>
      </c>
      <c r="R97" s="9">
        <v>44761</v>
      </c>
      <c r="S97" s="8">
        <v>44767</v>
      </c>
      <c r="T97" s="5" t="s">
        <v>34</v>
      </c>
      <c r="U97" s="5">
        <v>178</v>
      </c>
      <c r="V97" s="5">
        <v>0</v>
      </c>
      <c r="W97" s="5">
        <v>0</v>
      </c>
      <c r="X97" s="5" t="s">
        <v>526</v>
      </c>
      <c r="Y97" s="5" t="s">
        <v>527</v>
      </c>
    </row>
    <row r="98" s="5" customFormat="1" spans="1:25">
      <c r="A98" s="5" t="s">
        <v>528</v>
      </c>
      <c r="B98" s="5" t="s">
        <v>26</v>
      </c>
      <c r="C98" s="5" t="s">
        <v>27</v>
      </c>
      <c r="D98" s="5" t="s">
        <v>529</v>
      </c>
      <c r="E98" s="5" t="s">
        <v>530</v>
      </c>
      <c r="F98" s="8">
        <v>44762</v>
      </c>
      <c r="G98" s="8">
        <v>44764</v>
      </c>
      <c r="H98" s="5">
        <v>1</v>
      </c>
      <c r="I98" s="5">
        <v>2</v>
      </c>
      <c r="J98" s="5">
        <v>2</v>
      </c>
      <c r="K98" s="5" t="s">
        <v>30</v>
      </c>
      <c r="L98" s="5">
        <v>992</v>
      </c>
      <c r="M98" s="5">
        <v>992</v>
      </c>
      <c r="N98" s="5" t="s">
        <v>531</v>
      </c>
      <c r="O98" s="5" t="s">
        <v>340</v>
      </c>
      <c r="P98" s="5" t="s">
        <v>33</v>
      </c>
      <c r="Q98" s="5">
        <v>0</v>
      </c>
      <c r="R98" s="9">
        <v>44761</v>
      </c>
      <c r="S98" s="8">
        <v>44767</v>
      </c>
      <c r="T98" s="5" t="s">
        <v>34</v>
      </c>
      <c r="U98" s="5">
        <v>992</v>
      </c>
      <c r="V98" s="5">
        <v>0</v>
      </c>
      <c r="W98" s="5">
        <v>0</v>
      </c>
      <c r="X98" s="5" t="s">
        <v>532</v>
      </c>
      <c r="Y98" s="5" t="s">
        <v>533</v>
      </c>
    </row>
    <row r="99" s="5" customFormat="1" spans="1:25">
      <c r="A99" s="5" t="s">
        <v>534</v>
      </c>
      <c r="B99" s="5" t="s">
        <v>26</v>
      </c>
      <c r="C99" s="5" t="s">
        <v>27</v>
      </c>
      <c r="D99" s="5" t="s">
        <v>535</v>
      </c>
      <c r="E99" s="5" t="s">
        <v>536</v>
      </c>
      <c r="F99" s="8">
        <v>44761</v>
      </c>
      <c r="G99" s="8">
        <v>44764</v>
      </c>
      <c r="H99" s="5">
        <v>2</v>
      </c>
      <c r="I99" s="5">
        <v>3</v>
      </c>
      <c r="J99" s="5">
        <v>6</v>
      </c>
      <c r="K99" s="5" t="s">
        <v>30</v>
      </c>
      <c r="L99" s="5">
        <v>1158</v>
      </c>
      <c r="M99" s="5">
        <v>1158</v>
      </c>
      <c r="N99" s="5" t="s">
        <v>537</v>
      </c>
      <c r="O99" s="5" t="s">
        <v>340</v>
      </c>
      <c r="P99" s="5" t="s">
        <v>33</v>
      </c>
      <c r="Q99" s="5">
        <v>0</v>
      </c>
      <c r="R99" s="9">
        <v>44761</v>
      </c>
      <c r="S99" s="8">
        <v>44767</v>
      </c>
      <c r="T99" s="5" t="s">
        <v>34</v>
      </c>
      <c r="U99" s="5">
        <v>1158</v>
      </c>
      <c r="V99" s="5">
        <v>0</v>
      </c>
      <c r="W99" s="5">
        <v>0</v>
      </c>
      <c r="X99" s="5" t="s">
        <v>181</v>
      </c>
      <c r="Y99" s="5" t="s">
        <v>181</v>
      </c>
    </row>
    <row r="100" s="5" customFormat="1" spans="1:25">
      <c r="A100" s="5" t="s">
        <v>538</v>
      </c>
      <c r="B100" s="5" t="s">
        <v>26</v>
      </c>
      <c r="C100" s="5" t="s">
        <v>27</v>
      </c>
      <c r="D100" s="5" t="s">
        <v>112</v>
      </c>
      <c r="E100" s="5" t="s">
        <v>129</v>
      </c>
      <c r="F100" s="8">
        <v>44761</v>
      </c>
      <c r="G100" s="8">
        <v>44764</v>
      </c>
      <c r="H100" s="5">
        <v>1</v>
      </c>
      <c r="I100" s="5">
        <v>3</v>
      </c>
      <c r="J100" s="5">
        <v>3</v>
      </c>
      <c r="K100" s="5" t="s">
        <v>30</v>
      </c>
      <c r="L100" s="5">
        <v>901</v>
      </c>
      <c r="M100" s="5">
        <v>901</v>
      </c>
      <c r="N100" s="5" t="s">
        <v>539</v>
      </c>
      <c r="O100" s="5" t="s">
        <v>340</v>
      </c>
      <c r="P100" s="5" t="s">
        <v>33</v>
      </c>
      <c r="Q100" s="5">
        <v>0</v>
      </c>
      <c r="R100" s="9">
        <v>44761</v>
      </c>
      <c r="S100" s="8">
        <v>44767</v>
      </c>
      <c r="T100" s="5" t="s">
        <v>34</v>
      </c>
      <c r="U100" s="5">
        <v>901</v>
      </c>
      <c r="V100" s="5">
        <v>0</v>
      </c>
      <c r="W100" s="5">
        <v>0</v>
      </c>
      <c r="X100" s="5" t="s">
        <v>540</v>
      </c>
      <c r="Y100" s="5" t="s">
        <v>541</v>
      </c>
    </row>
    <row r="101" s="5" customFormat="1" spans="1:25">
      <c r="A101" s="5" t="s">
        <v>542</v>
      </c>
      <c r="B101" s="5" t="s">
        <v>26</v>
      </c>
      <c r="C101" s="5" t="s">
        <v>27</v>
      </c>
      <c r="D101" s="5" t="s">
        <v>529</v>
      </c>
      <c r="E101" s="5" t="s">
        <v>530</v>
      </c>
      <c r="F101" s="8">
        <v>44762</v>
      </c>
      <c r="G101" s="8">
        <v>44764</v>
      </c>
      <c r="H101" s="5">
        <v>1</v>
      </c>
      <c r="I101" s="5">
        <v>2</v>
      </c>
      <c r="J101" s="5">
        <v>2</v>
      </c>
      <c r="K101" s="5" t="s">
        <v>30</v>
      </c>
      <c r="L101" s="5">
        <v>992</v>
      </c>
      <c r="M101" s="5">
        <v>992</v>
      </c>
      <c r="N101" s="5" t="s">
        <v>543</v>
      </c>
      <c r="O101" s="5" t="s">
        <v>340</v>
      </c>
      <c r="P101" s="5" t="s">
        <v>33</v>
      </c>
      <c r="Q101" s="5">
        <v>0</v>
      </c>
      <c r="R101" s="9">
        <v>44761</v>
      </c>
      <c r="S101" s="8">
        <v>44767</v>
      </c>
      <c r="T101" s="5" t="s">
        <v>34</v>
      </c>
      <c r="U101" s="5">
        <v>992</v>
      </c>
      <c r="V101" s="5">
        <v>0</v>
      </c>
      <c r="W101" s="5">
        <v>0</v>
      </c>
      <c r="X101" s="5" t="s">
        <v>544</v>
      </c>
      <c r="Y101" s="5" t="s">
        <v>545</v>
      </c>
    </row>
    <row r="102" s="5" customFormat="1" spans="1:25">
      <c r="A102" s="5" t="s">
        <v>534</v>
      </c>
      <c r="B102" s="5" t="s">
        <v>26</v>
      </c>
      <c r="C102" s="5" t="s">
        <v>186</v>
      </c>
      <c r="D102" s="5" t="s">
        <v>535</v>
      </c>
      <c r="E102" s="5" t="s">
        <v>536</v>
      </c>
      <c r="F102" s="8">
        <v>44761</v>
      </c>
      <c r="G102" s="8">
        <v>44764</v>
      </c>
      <c r="H102" s="5">
        <v>2</v>
      </c>
      <c r="I102" s="5">
        <v>3</v>
      </c>
      <c r="J102" s="5">
        <v>6</v>
      </c>
      <c r="K102" s="5" t="s">
        <v>30</v>
      </c>
      <c r="L102" s="5">
        <v>-1158</v>
      </c>
      <c r="M102" s="5">
        <v>-1158</v>
      </c>
      <c r="N102" s="5" t="s">
        <v>537</v>
      </c>
      <c r="O102" s="5" t="s">
        <v>340</v>
      </c>
      <c r="P102" s="5" t="s">
        <v>33</v>
      </c>
      <c r="Q102" s="5">
        <v>0</v>
      </c>
      <c r="R102" s="9">
        <v>44761</v>
      </c>
      <c r="S102" s="8">
        <v>44767</v>
      </c>
      <c r="T102" s="5" t="s">
        <v>34</v>
      </c>
      <c r="U102" s="5">
        <v>-1158</v>
      </c>
      <c r="V102" s="5">
        <v>0</v>
      </c>
      <c r="W102" s="5">
        <v>0</v>
      </c>
      <c r="X102" s="5" t="s">
        <v>181</v>
      </c>
      <c r="Y102" s="5" t="s">
        <v>181</v>
      </c>
    </row>
    <row r="103" s="5" customFormat="1" spans="1:25">
      <c r="A103" s="5" t="s">
        <v>546</v>
      </c>
      <c r="B103" s="5" t="s">
        <v>26</v>
      </c>
      <c r="C103" s="5" t="s">
        <v>27</v>
      </c>
      <c r="D103" s="5" t="s">
        <v>486</v>
      </c>
      <c r="E103" s="5" t="s">
        <v>487</v>
      </c>
      <c r="F103" s="8">
        <v>44762</v>
      </c>
      <c r="G103" s="8">
        <v>44764</v>
      </c>
      <c r="H103" s="5">
        <v>1</v>
      </c>
      <c r="I103" s="5">
        <v>2</v>
      </c>
      <c r="J103" s="5">
        <v>2</v>
      </c>
      <c r="K103" s="5" t="s">
        <v>30</v>
      </c>
      <c r="L103" s="5">
        <v>2912</v>
      </c>
      <c r="M103" s="5">
        <v>2912</v>
      </c>
      <c r="N103" s="5" t="s">
        <v>547</v>
      </c>
      <c r="O103" s="5" t="s">
        <v>340</v>
      </c>
      <c r="P103" s="5" t="s">
        <v>33</v>
      </c>
      <c r="Q103" s="5">
        <v>0</v>
      </c>
      <c r="R103" s="9">
        <v>44761</v>
      </c>
      <c r="S103" s="8">
        <v>44767</v>
      </c>
      <c r="T103" s="5" t="s">
        <v>34</v>
      </c>
      <c r="U103" s="5">
        <v>2912</v>
      </c>
      <c r="V103" s="5">
        <v>0</v>
      </c>
      <c r="W103" s="5">
        <v>0</v>
      </c>
      <c r="X103" s="5" t="s">
        <v>548</v>
      </c>
      <c r="Y103" s="5" t="s">
        <v>549</v>
      </c>
    </row>
    <row r="104" s="5" customFormat="1" spans="1:25">
      <c r="A104" s="5" t="s">
        <v>550</v>
      </c>
      <c r="B104" s="5" t="s">
        <v>26</v>
      </c>
      <c r="C104" s="5" t="s">
        <v>27</v>
      </c>
      <c r="D104" s="5" t="s">
        <v>551</v>
      </c>
      <c r="E104" s="5" t="s">
        <v>552</v>
      </c>
      <c r="F104" s="8">
        <v>44763</v>
      </c>
      <c r="G104" s="8">
        <v>44764</v>
      </c>
      <c r="H104" s="5">
        <v>1</v>
      </c>
      <c r="I104" s="5">
        <v>1</v>
      </c>
      <c r="J104" s="5">
        <v>1</v>
      </c>
      <c r="K104" s="5" t="s">
        <v>30</v>
      </c>
      <c r="L104" s="5">
        <v>411</v>
      </c>
      <c r="M104" s="5">
        <v>411</v>
      </c>
      <c r="N104" s="5" t="s">
        <v>553</v>
      </c>
      <c r="O104" s="5" t="s">
        <v>340</v>
      </c>
      <c r="P104" s="5" t="s">
        <v>33</v>
      </c>
      <c r="Q104" s="5">
        <v>0</v>
      </c>
      <c r="R104" s="9">
        <v>44761</v>
      </c>
      <c r="S104" s="8">
        <v>44767</v>
      </c>
      <c r="T104" s="5" t="s">
        <v>34</v>
      </c>
      <c r="U104" s="5">
        <v>411</v>
      </c>
      <c r="V104" s="5">
        <v>0</v>
      </c>
      <c r="W104" s="5">
        <v>0</v>
      </c>
      <c r="X104" s="5" t="s">
        <v>554</v>
      </c>
      <c r="Y104" s="5" t="s">
        <v>555</v>
      </c>
    </row>
    <row r="105" s="5" customFormat="1" spans="1:25">
      <c r="A105" s="5" t="s">
        <v>556</v>
      </c>
      <c r="B105" s="5" t="s">
        <v>26</v>
      </c>
      <c r="C105" s="5" t="s">
        <v>27</v>
      </c>
      <c r="D105" s="5" t="s">
        <v>551</v>
      </c>
      <c r="E105" s="5" t="s">
        <v>552</v>
      </c>
      <c r="F105" s="8">
        <v>44762</v>
      </c>
      <c r="G105" s="8">
        <v>44764</v>
      </c>
      <c r="H105" s="5">
        <v>1</v>
      </c>
      <c r="I105" s="5">
        <v>2</v>
      </c>
      <c r="J105" s="5">
        <v>2</v>
      </c>
      <c r="K105" s="5" t="s">
        <v>30</v>
      </c>
      <c r="L105" s="5">
        <v>821</v>
      </c>
      <c r="M105" s="5">
        <v>821</v>
      </c>
      <c r="N105" s="5" t="s">
        <v>557</v>
      </c>
      <c r="O105" s="5" t="s">
        <v>340</v>
      </c>
      <c r="P105" s="5" t="s">
        <v>33</v>
      </c>
      <c r="Q105" s="5">
        <v>0</v>
      </c>
      <c r="R105" s="9">
        <v>44761</v>
      </c>
      <c r="S105" s="8">
        <v>44767</v>
      </c>
      <c r="T105" s="5" t="s">
        <v>34</v>
      </c>
      <c r="U105" s="5">
        <v>821</v>
      </c>
      <c r="V105" s="5">
        <v>0</v>
      </c>
      <c r="W105" s="5">
        <v>0</v>
      </c>
      <c r="X105" s="5" t="s">
        <v>558</v>
      </c>
      <c r="Y105" s="5" t="s">
        <v>559</v>
      </c>
    </row>
    <row r="106" s="5" customFormat="1" spans="1:25">
      <c r="A106" s="5" t="s">
        <v>560</v>
      </c>
      <c r="B106" s="5" t="s">
        <v>26</v>
      </c>
      <c r="C106" s="5" t="s">
        <v>27</v>
      </c>
      <c r="D106" s="5" t="s">
        <v>112</v>
      </c>
      <c r="E106" s="5" t="s">
        <v>129</v>
      </c>
      <c r="F106" s="8">
        <v>44762</v>
      </c>
      <c r="G106" s="8">
        <v>44764</v>
      </c>
      <c r="H106" s="5">
        <v>1</v>
      </c>
      <c r="I106" s="5">
        <v>2</v>
      </c>
      <c r="J106" s="5">
        <v>2</v>
      </c>
      <c r="K106" s="5" t="s">
        <v>30</v>
      </c>
      <c r="L106" s="5">
        <v>614</v>
      </c>
      <c r="M106" s="5">
        <v>614</v>
      </c>
      <c r="N106" s="5" t="s">
        <v>561</v>
      </c>
      <c r="O106" s="5" t="s">
        <v>340</v>
      </c>
      <c r="P106" s="5" t="s">
        <v>33</v>
      </c>
      <c r="Q106" s="5">
        <v>0</v>
      </c>
      <c r="R106" s="9">
        <v>44762</v>
      </c>
      <c r="S106" s="8">
        <v>44767</v>
      </c>
      <c r="T106" s="5" t="s">
        <v>34</v>
      </c>
      <c r="U106" s="5">
        <v>614</v>
      </c>
      <c r="V106" s="5">
        <v>0</v>
      </c>
      <c r="W106" s="5">
        <v>0</v>
      </c>
      <c r="X106" s="5" t="s">
        <v>562</v>
      </c>
      <c r="Y106" s="5" t="s">
        <v>563</v>
      </c>
    </row>
    <row r="107" s="5" customFormat="1" spans="1:25">
      <c r="A107" s="5" t="s">
        <v>564</v>
      </c>
      <c r="B107" s="5" t="s">
        <v>26</v>
      </c>
      <c r="C107" s="5" t="s">
        <v>27</v>
      </c>
      <c r="D107" s="5" t="s">
        <v>565</v>
      </c>
      <c r="E107" s="5" t="s">
        <v>566</v>
      </c>
      <c r="F107" s="8">
        <v>44762</v>
      </c>
      <c r="G107" s="8">
        <v>44764</v>
      </c>
      <c r="H107" s="5">
        <v>1</v>
      </c>
      <c r="I107" s="5">
        <v>2</v>
      </c>
      <c r="J107" s="5">
        <v>2</v>
      </c>
      <c r="K107" s="5" t="s">
        <v>30</v>
      </c>
      <c r="L107" s="5">
        <v>922</v>
      </c>
      <c r="M107" s="5">
        <v>922</v>
      </c>
      <c r="N107" s="5" t="s">
        <v>567</v>
      </c>
      <c r="O107" s="5" t="s">
        <v>340</v>
      </c>
      <c r="P107" s="5" t="s">
        <v>33</v>
      </c>
      <c r="Q107" s="5">
        <v>0</v>
      </c>
      <c r="R107" s="9">
        <v>44762</v>
      </c>
      <c r="S107" s="8">
        <v>44767</v>
      </c>
      <c r="T107" s="5" t="s">
        <v>34</v>
      </c>
      <c r="U107" s="5">
        <v>922</v>
      </c>
      <c r="V107" s="5">
        <v>0</v>
      </c>
      <c r="W107" s="5">
        <v>0</v>
      </c>
      <c r="X107" s="5" t="s">
        <v>568</v>
      </c>
      <c r="Y107" s="5" t="s">
        <v>569</v>
      </c>
    </row>
    <row r="108" s="5" customFormat="1" spans="1:25">
      <c r="A108" s="5" t="s">
        <v>570</v>
      </c>
      <c r="B108" s="5" t="s">
        <v>26</v>
      </c>
      <c r="C108" s="5" t="s">
        <v>27</v>
      </c>
      <c r="D108" s="5" t="s">
        <v>112</v>
      </c>
      <c r="E108" s="5" t="s">
        <v>129</v>
      </c>
      <c r="F108" s="8">
        <v>44762</v>
      </c>
      <c r="G108" s="8">
        <v>44764</v>
      </c>
      <c r="H108" s="5">
        <v>1</v>
      </c>
      <c r="I108" s="5">
        <v>2</v>
      </c>
      <c r="J108" s="5">
        <v>2</v>
      </c>
      <c r="K108" s="5" t="s">
        <v>30</v>
      </c>
      <c r="L108" s="5">
        <v>614</v>
      </c>
      <c r="M108" s="5">
        <v>614</v>
      </c>
      <c r="N108" s="5" t="s">
        <v>571</v>
      </c>
      <c r="O108" s="5" t="s">
        <v>340</v>
      </c>
      <c r="P108" s="5" t="s">
        <v>33</v>
      </c>
      <c r="Q108" s="5">
        <v>0</v>
      </c>
      <c r="R108" s="9">
        <v>44762</v>
      </c>
      <c r="S108" s="8">
        <v>44767</v>
      </c>
      <c r="T108" s="5" t="s">
        <v>34</v>
      </c>
      <c r="U108" s="5">
        <v>614</v>
      </c>
      <c r="V108" s="5">
        <v>0</v>
      </c>
      <c r="W108" s="5">
        <v>0</v>
      </c>
      <c r="X108" s="5" t="s">
        <v>572</v>
      </c>
      <c r="Y108" s="5" t="s">
        <v>573</v>
      </c>
    </row>
    <row r="109" s="5" customFormat="1" spans="1:25">
      <c r="A109" s="5" t="s">
        <v>574</v>
      </c>
      <c r="B109" s="5" t="s">
        <v>26</v>
      </c>
      <c r="C109" s="5" t="s">
        <v>27</v>
      </c>
      <c r="D109" s="5" t="s">
        <v>575</v>
      </c>
      <c r="E109" s="5" t="s">
        <v>576</v>
      </c>
      <c r="F109" s="8">
        <v>44763</v>
      </c>
      <c r="G109" s="8">
        <v>44764</v>
      </c>
      <c r="H109" s="5">
        <v>1</v>
      </c>
      <c r="I109" s="5">
        <v>1</v>
      </c>
      <c r="J109" s="5">
        <v>1</v>
      </c>
      <c r="K109" s="5" t="s">
        <v>30</v>
      </c>
      <c r="L109" s="5">
        <v>308</v>
      </c>
      <c r="M109" s="5">
        <v>308</v>
      </c>
      <c r="N109" s="5" t="s">
        <v>577</v>
      </c>
      <c r="O109" s="5" t="s">
        <v>340</v>
      </c>
      <c r="P109" s="5" t="s">
        <v>33</v>
      </c>
      <c r="Q109" s="5">
        <v>0</v>
      </c>
      <c r="R109" s="9">
        <v>44762</v>
      </c>
      <c r="S109" s="8">
        <v>44767</v>
      </c>
      <c r="T109" s="5" t="s">
        <v>34</v>
      </c>
      <c r="U109" s="5">
        <v>308</v>
      </c>
      <c r="V109" s="5">
        <v>0</v>
      </c>
      <c r="W109" s="5">
        <v>0</v>
      </c>
      <c r="X109" s="5" t="s">
        <v>578</v>
      </c>
      <c r="Y109" s="5" t="s">
        <v>579</v>
      </c>
    </row>
    <row r="110" s="5" customFormat="1" spans="1:25">
      <c r="A110" s="5" t="s">
        <v>580</v>
      </c>
      <c r="B110" s="5" t="s">
        <v>26</v>
      </c>
      <c r="C110" s="5" t="s">
        <v>27</v>
      </c>
      <c r="D110" s="5" t="s">
        <v>529</v>
      </c>
      <c r="E110" s="5" t="s">
        <v>581</v>
      </c>
      <c r="F110" s="8">
        <v>44763</v>
      </c>
      <c r="G110" s="8">
        <v>44764</v>
      </c>
      <c r="H110" s="5">
        <v>1</v>
      </c>
      <c r="I110" s="5">
        <v>1</v>
      </c>
      <c r="J110" s="5">
        <v>1</v>
      </c>
      <c r="K110" s="5" t="s">
        <v>30</v>
      </c>
      <c r="L110" s="5">
        <v>489</v>
      </c>
      <c r="M110" s="5">
        <v>489</v>
      </c>
      <c r="N110" s="5" t="s">
        <v>582</v>
      </c>
      <c r="O110" s="5" t="s">
        <v>340</v>
      </c>
      <c r="P110" s="5" t="s">
        <v>33</v>
      </c>
      <c r="Q110" s="5">
        <v>0</v>
      </c>
      <c r="R110" s="9">
        <v>44762</v>
      </c>
      <c r="S110" s="8">
        <v>44767</v>
      </c>
      <c r="T110" s="5" t="s">
        <v>34</v>
      </c>
      <c r="U110" s="5">
        <v>489</v>
      </c>
      <c r="V110" s="5">
        <v>0</v>
      </c>
      <c r="W110" s="5">
        <v>0</v>
      </c>
      <c r="X110" s="5" t="s">
        <v>583</v>
      </c>
      <c r="Y110" s="5" t="s">
        <v>584</v>
      </c>
    </row>
    <row r="111" s="5" customFormat="1" spans="1:25">
      <c r="A111" s="5" t="s">
        <v>585</v>
      </c>
      <c r="B111" s="5" t="s">
        <v>26</v>
      </c>
      <c r="C111" s="5" t="s">
        <v>27</v>
      </c>
      <c r="D111" s="5" t="s">
        <v>586</v>
      </c>
      <c r="E111" s="5" t="s">
        <v>587</v>
      </c>
      <c r="F111" s="8">
        <v>44762</v>
      </c>
      <c r="G111" s="8">
        <v>44764</v>
      </c>
      <c r="H111" s="5">
        <v>1</v>
      </c>
      <c r="I111" s="5">
        <v>2</v>
      </c>
      <c r="J111" s="5">
        <v>2</v>
      </c>
      <c r="K111" s="5" t="s">
        <v>30</v>
      </c>
      <c r="L111" s="5">
        <v>1352</v>
      </c>
      <c r="M111" s="5">
        <v>1352</v>
      </c>
      <c r="N111" s="5" t="s">
        <v>588</v>
      </c>
      <c r="O111" s="5" t="s">
        <v>340</v>
      </c>
      <c r="P111" s="5" t="s">
        <v>33</v>
      </c>
      <c r="Q111" s="5">
        <v>0</v>
      </c>
      <c r="R111" s="9">
        <v>44762</v>
      </c>
      <c r="S111" s="8">
        <v>44767</v>
      </c>
      <c r="T111" s="5" t="s">
        <v>34</v>
      </c>
      <c r="U111" s="5">
        <v>1352</v>
      </c>
      <c r="V111" s="5">
        <v>0</v>
      </c>
      <c r="W111" s="5">
        <v>0</v>
      </c>
      <c r="X111" s="5" t="s">
        <v>589</v>
      </c>
      <c r="Y111" s="5" t="s">
        <v>181</v>
      </c>
    </row>
    <row r="112" s="5" customFormat="1" spans="1:25">
      <c r="A112" s="5" t="s">
        <v>585</v>
      </c>
      <c r="B112" s="5" t="s">
        <v>26</v>
      </c>
      <c r="C112" s="5" t="s">
        <v>186</v>
      </c>
      <c r="D112" s="5" t="s">
        <v>586</v>
      </c>
      <c r="E112" s="5" t="s">
        <v>587</v>
      </c>
      <c r="F112" s="8">
        <v>44762</v>
      </c>
      <c r="G112" s="8">
        <v>44764</v>
      </c>
      <c r="H112" s="5">
        <v>1</v>
      </c>
      <c r="I112" s="5">
        <v>2</v>
      </c>
      <c r="J112" s="5">
        <v>2</v>
      </c>
      <c r="K112" s="5" t="s">
        <v>30</v>
      </c>
      <c r="L112" s="5">
        <v>-1352</v>
      </c>
      <c r="M112" s="5">
        <v>-1352</v>
      </c>
      <c r="N112" s="5" t="s">
        <v>588</v>
      </c>
      <c r="O112" s="5" t="s">
        <v>340</v>
      </c>
      <c r="P112" s="5" t="s">
        <v>33</v>
      </c>
      <c r="Q112" s="5">
        <v>0</v>
      </c>
      <c r="R112" s="9">
        <v>44762</v>
      </c>
      <c r="S112" s="8">
        <v>44767</v>
      </c>
      <c r="T112" s="5" t="s">
        <v>34</v>
      </c>
      <c r="U112" s="5">
        <v>-1352</v>
      </c>
      <c r="V112" s="5">
        <v>0</v>
      </c>
      <c r="W112" s="5">
        <v>0</v>
      </c>
      <c r="X112" s="5" t="s">
        <v>589</v>
      </c>
      <c r="Y112" s="5" t="s">
        <v>181</v>
      </c>
    </row>
    <row r="113" s="5" customFormat="1" spans="1:25">
      <c r="A113" s="5" t="s">
        <v>590</v>
      </c>
      <c r="B113" s="5" t="s">
        <v>26</v>
      </c>
      <c r="C113" s="5" t="s">
        <v>27</v>
      </c>
      <c r="D113" s="5" t="s">
        <v>551</v>
      </c>
      <c r="E113" s="5" t="s">
        <v>552</v>
      </c>
      <c r="F113" s="8">
        <v>44763</v>
      </c>
      <c r="G113" s="8">
        <v>44764</v>
      </c>
      <c r="H113" s="5">
        <v>1</v>
      </c>
      <c r="I113" s="5">
        <v>1</v>
      </c>
      <c r="J113" s="5">
        <v>1</v>
      </c>
      <c r="K113" s="5" t="s">
        <v>30</v>
      </c>
      <c r="L113" s="5">
        <v>411</v>
      </c>
      <c r="M113" s="5">
        <v>411</v>
      </c>
      <c r="N113" s="5" t="s">
        <v>591</v>
      </c>
      <c r="O113" s="5" t="s">
        <v>340</v>
      </c>
      <c r="P113" s="5" t="s">
        <v>33</v>
      </c>
      <c r="Q113" s="5">
        <v>0</v>
      </c>
      <c r="R113" s="9">
        <v>44762</v>
      </c>
      <c r="S113" s="8">
        <v>44767</v>
      </c>
      <c r="T113" s="5" t="s">
        <v>34</v>
      </c>
      <c r="U113" s="5">
        <v>411</v>
      </c>
      <c r="V113" s="5">
        <v>0</v>
      </c>
      <c r="W113" s="5">
        <v>0</v>
      </c>
      <c r="X113" s="5" t="s">
        <v>592</v>
      </c>
      <c r="Y113" s="5" t="s">
        <v>593</v>
      </c>
    </row>
    <row r="114" s="5" customFormat="1" spans="1:25">
      <c r="A114" s="5" t="s">
        <v>594</v>
      </c>
      <c r="B114" s="5" t="s">
        <v>26</v>
      </c>
      <c r="C114" s="5" t="s">
        <v>27</v>
      </c>
      <c r="D114" s="5" t="s">
        <v>595</v>
      </c>
      <c r="E114" s="5" t="s">
        <v>581</v>
      </c>
      <c r="F114" s="8">
        <v>44763</v>
      </c>
      <c r="G114" s="8">
        <v>44764</v>
      </c>
      <c r="H114" s="5">
        <v>1</v>
      </c>
      <c r="I114" s="5">
        <v>1</v>
      </c>
      <c r="J114" s="5">
        <v>1</v>
      </c>
      <c r="K114" s="5" t="s">
        <v>30</v>
      </c>
      <c r="L114" s="5">
        <v>489</v>
      </c>
      <c r="M114" s="5">
        <v>489</v>
      </c>
      <c r="N114" s="5" t="s">
        <v>596</v>
      </c>
      <c r="O114" s="5" t="s">
        <v>340</v>
      </c>
      <c r="P114" s="5" t="s">
        <v>33</v>
      </c>
      <c r="Q114" s="5">
        <v>0</v>
      </c>
      <c r="R114" s="9">
        <v>44762</v>
      </c>
      <c r="S114" s="8">
        <v>44767</v>
      </c>
      <c r="T114" s="5" t="s">
        <v>34</v>
      </c>
      <c r="U114" s="5">
        <v>489</v>
      </c>
      <c r="V114" s="5">
        <v>0</v>
      </c>
      <c r="W114" s="5">
        <v>0</v>
      </c>
      <c r="X114" s="5" t="s">
        <v>597</v>
      </c>
      <c r="Y114" s="5" t="s">
        <v>598</v>
      </c>
    </row>
    <row r="115" s="5" customFormat="1" spans="1:25">
      <c r="A115" s="5" t="s">
        <v>599</v>
      </c>
      <c r="B115" s="5" t="s">
        <v>26</v>
      </c>
      <c r="C115" s="5" t="s">
        <v>27</v>
      </c>
      <c r="D115" s="5" t="s">
        <v>600</v>
      </c>
      <c r="E115" s="5" t="s">
        <v>601</v>
      </c>
      <c r="F115" s="8">
        <v>44763</v>
      </c>
      <c r="G115" s="8">
        <v>44764</v>
      </c>
      <c r="H115" s="5">
        <v>1</v>
      </c>
      <c r="I115" s="5">
        <v>1</v>
      </c>
      <c r="J115" s="5">
        <v>1</v>
      </c>
      <c r="K115" s="5" t="s">
        <v>30</v>
      </c>
      <c r="L115" s="5">
        <v>610</v>
      </c>
      <c r="M115" s="5">
        <v>610</v>
      </c>
      <c r="N115" s="5" t="s">
        <v>602</v>
      </c>
      <c r="O115" s="5" t="s">
        <v>340</v>
      </c>
      <c r="P115" s="5" t="s">
        <v>33</v>
      </c>
      <c r="Q115" s="5">
        <v>0</v>
      </c>
      <c r="R115" s="9">
        <v>44762</v>
      </c>
      <c r="S115" s="8">
        <v>44767</v>
      </c>
      <c r="T115" s="5" t="s">
        <v>34</v>
      </c>
      <c r="U115" s="5">
        <v>610</v>
      </c>
      <c r="V115" s="5">
        <v>0</v>
      </c>
      <c r="W115" s="5">
        <v>0</v>
      </c>
      <c r="X115" s="5" t="s">
        <v>603</v>
      </c>
      <c r="Y115" s="5" t="s">
        <v>604</v>
      </c>
    </row>
    <row r="116" s="5" customFormat="1" spans="1:25">
      <c r="A116" s="5" t="s">
        <v>605</v>
      </c>
      <c r="B116" s="5" t="s">
        <v>26</v>
      </c>
      <c r="C116" s="5" t="s">
        <v>27</v>
      </c>
      <c r="D116" s="5" t="s">
        <v>246</v>
      </c>
      <c r="E116" s="5" t="s">
        <v>247</v>
      </c>
      <c r="F116" s="8">
        <v>44763</v>
      </c>
      <c r="G116" s="8">
        <v>44764</v>
      </c>
      <c r="H116" s="5">
        <v>1</v>
      </c>
      <c r="I116" s="5">
        <v>1</v>
      </c>
      <c r="J116" s="5">
        <v>1</v>
      </c>
      <c r="K116" s="5" t="s">
        <v>30</v>
      </c>
      <c r="L116" s="5">
        <v>705</v>
      </c>
      <c r="M116" s="5">
        <v>705</v>
      </c>
      <c r="N116" s="5" t="s">
        <v>606</v>
      </c>
      <c r="O116" s="5" t="s">
        <v>340</v>
      </c>
      <c r="P116" s="5" t="s">
        <v>33</v>
      </c>
      <c r="Q116" s="5">
        <v>0</v>
      </c>
      <c r="R116" s="9">
        <v>44763</v>
      </c>
      <c r="S116" s="8">
        <v>44767</v>
      </c>
      <c r="T116" s="5" t="s">
        <v>34</v>
      </c>
      <c r="U116" s="5">
        <v>705</v>
      </c>
      <c r="V116" s="5">
        <v>0</v>
      </c>
      <c r="W116" s="5">
        <v>0</v>
      </c>
      <c r="X116" s="5" t="s">
        <v>607</v>
      </c>
      <c r="Y116" s="5" t="s">
        <v>608</v>
      </c>
    </row>
    <row r="117" s="5" customFormat="1" spans="1:25">
      <c r="A117" s="5" t="s">
        <v>609</v>
      </c>
      <c r="B117" s="5" t="s">
        <v>26</v>
      </c>
      <c r="C117" s="5" t="s">
        <v>27</v>
      </c>
      <c r="D117" s="5" t="s">
        <v>610</v>
      </c>
      <c r="E117" s="5" t="s">
        <v>611</v>
      </c>
      <c r="F117" s="8">
        <v>44763</v>
      </c>
      <c r="G117" s="8">
        <v>44764</v>
      </c>
      <c r="H117" s="5">
        <v>1</v>
      </c>
      <c r="I117" s="5">
        <v>1</v>
      </c>
      <c r="J117" s="5">
        <v>1</v>
      </c>
      <c r="K117" s="5" t="s">
        <v>30</v>
      </c>
      <c r="L117" s="5">
        <v>360</v>
      </c>
      <c r="M117" s="5">
        <v>360</v>
      </c>
      <c r="N117" s="5" t="s">
        <v>612</v>
      </c>
      <c r="O117" s="5" t="s">
        <v>340</v>
      </c>
      <c r="P117" s="5" t="s">
        <v>33</v>
      </c>
      <c r="Q117" s="5">
        <v>0</v>
      </c>
      <c r="R117" s="9">
        <v>44763</v>
      </c>
      <c r="S117" s="8">
        <v>44767</v>
      </c>
      <c r="T117" s="5" t="s">
        <v>34</v>
      </c>
      <c r="U117" s="5">
        <v>360</v>
      </c>
      <c r="V117" s="5">
        <v>0</v>
      </c>
      <c r="W117" s="5">
        <v>0</v>
      </c>
      <c r="X117" s="5" t="s">
        <v>613</v>
      </c>
      <c r="Y117" s="5" t="s">
        <v>614</v>
      </c>
    </row>
    <row r="118" s="5" customFormat="1" spans="1:25">
      <c r="A118" s="5" t="s">
        <v>615</v>
      </c>
      <c r="B118" s="5" t="s">
        <v>26</v>
      </c>
      <c r="C118" s="5" t="s">
        <v>27</v>
      </c>
      <c r="D118" s="5" t="s">
        <v>616</v>
      </c>
      <c r="E118" s="5" t="s">
        <v>617</v>
      </c>
      <c r="F118" s="8">
        <v>44763</v>
      </c>
      <c r="G118" s="8">
        <v>44764</v>
      </c>
      <c r="H118" s="5">
        <v>1</v>
      </c>
      <c r="I118" s="5">
        <v>1</v>
      </c>
      <c r="J118" s="5">
        <v>1</v>
      </c>
      <c r="K118" s="5" t="s">
        <v>30</v>
      </c>
      <c r="L118" s="5">
        <v>500</v>
      </c>
      <c r="M118" s="5">
        <v>500</v>
      </c>
      <c r="N118" s="5" t="s">
        <v>618</v>
      </c>
      <c r="O118" s="5" t="s">
        <v>340</v>
      </c>
      <c r="P118" s="5" t="s">
        <v>33</v>
      </c>
      <c r="Q118" s="5">
        <v>0</v>
      </c>
      <c r="R118" s="9">
        <v>44763</v>
      </c>
      <c r="S118" s="8">
        <v>44767</v>
      </c>
      <c r="T118" s="5" t="s">
        <v>34</v>
      </c>
      <c r="U118" s="5">
        <v>500</v>
      </c>
      <c r="V118" s="5">
        <v>0</v>
      </c>
      <c r="W118" s="5">
        <v>0</v>
      </c>
      <c r="X118" s="5" t="s">
        <v>619</v>
      </c>
      <c r="Y118" s="5" t="s">
        <v>620</v>
      </c>
    </row>
    <row r="119" s="5" customFormat="1" spans="1:26">
      <c r="A119" s="5" t="s">
        <v>621</v>
      </c>
      <c r="B119" s="5" t="s">
        <v>26</v>
      </c>
      <c r="C119" s="5" t="s">
        <v>27</v>
      </c>
      <c r="D119" s="5" t="s">
        <v>258</v>
      </c>
      <c r="E119" s="5" t="s">
        <v>259</v>
      </c>
      <c r="F119" s="8">
        <v>44763</v>
      </c>
      <c r="G119" s="8">
        <v>44764</v>
      </c>
      <c r="H119" s="5">
        <v>2</v>
      </c>
      <c r="I119" s="5">
        <v>1</v>
      </c>
      <c r="J119" s="5">
        <v>2</v>
      </c>
      <c r="K119" s="5" t="s">
        <v>30</v>
      </c>
      <c r="L119" s="5">
        <v>880</v>
      </c>
      <c r="M119" s="5">
        <v>880</v>
      </c>
      <c r="N119" s="5" t="s">
        <v>260</v>
      </c>
      <c r="O119" s="5" t="s">
        <v>340</v>
      </c>
      <c r="P119" s="5" t="s">
        <v>33</v>
      </c>
      <c r="Q119" s="5">
        <v>0</v>
      </c>
      <c r="R119" s="9">
        <v>44763</v>
      </c>
      <c r="S119" s="8">
        <v>44767</v>
      </c>
      <c r="T119" s="5" t="s">
        <v>34</v>
      </c>
      <c r="U119" s="5">
        <v>880</v>
      </c>
      <c r="V119" s="5">
        <v>0</v>
      </c>
      <c r="W119" s="5">
        <v>0</v>
      </c>
      <c r="X119" s="5" t="s">
        <v>622</v>
      </c>
      <c r="Y119" s="5">
        <v>6849234</v>
      </c>
      <c r="Z119" s="5" t="s">
        <v>623</v>
      </c>
    </row>
    <row r="120" s="5" customFormat="1" spans="1:25">
      <c r="A120" s="5" t="s">
        <v>624</v>
      </c>
      <c r="B120" s="5" t="s">
        <v>26</v>
      </c>
      <c r="C120" s="5" t="s">
        <v>27</v>
      </c>
      <c r="D120" s="5" t="s">
        <v>595</v>
      </c>
      <c r="E120" s="5" t="s">
        <v>581</v>
      </c>
      <c r="F120" s="8">
        <v>44763</v>
      </c>
      <c r="G120" s="8">
        <v>44764</v>
      </c>
      <c r="H120" s="5">
        <v>1</v>
      </c>
      <c r="I120" s="5">
        <v>1</v>
      </c>
      <c r="J120" s="5">
        <v>1</v>
      </c>
      <c r="K120" s="5" t="s">
        <v>30</v>
      </c>
      <c r="L120" s="5">
        <v>585</v>
      </c>
      <c r="M120" s="5">
        <v>585</v>
      </c>
      <c r="N120" s="5" t="s">
        <v>625</v>
      </c>
      <c r="O120" s="5" t="s">
        <v>340</v>
      </c>
      <c r="P120" s="5" t="s">
        <v>33</v>
      </c>
      <c r="Q120" s="5">
        <v>0</v>
      </c>
      <c r="R120" s="9">
        <v>44763</v>
      </c>
      <c r="S120" s="8">
        <v>44767</v>
      </c>
      <c r="T120" s="5" t="s">
        <v>34</v>
      </c>
      <c r="U120" s="5">
        <v>585</v>
      </c>
      <c r="V120" s="5">
        <v>0</v>
      </c>
      <c r="W120" s="5">
        <v>0</v>
      </c>
      <c r="X120" s="5" t="s">
        <v>626</v>
      </c>
      <c r="Y120" s="5" t="s">
        <v>627</v>
      </c>
    </row>
    <row r="121" s="5" customFormat="1" spans="1:25">
      <c r="A121" s="5" t="s">
        <v>628</v>
      </c>
      <c r="B121" s="5" t="s">
        <v>26</v>
      </c>
      <c r="C121" s="5" t="s">
        <v>27</v>
      </c>
      <c r="D121" s="5" t="s">
        <v>629</v>
      </c>
      <c r="E121" s="5" t="s">
        <v>630</v>
      </c>
      <c r="F121" s="8">
        <v>44763</v>
      </c>
      <c r="G121" s="8">
        <v>44764</v>
      </c>
      <c r="H121" s="5">
        <v>1</v>
      </c>
      <c r="I121" s="5">
        <v>1</v>
      </c>
      <c r="J121" s="5">
        <v>1</v>
      </c>
      <c r="K121" s="5" t="s">
        <v>30</v>
      </c>
      <c r="L121" s="5">
        <v>411</v>
      </c>
      <c r="M121" s="5">
        <v>411</v>
      </c>
      <c r="N121" s="5" t="s">
        <v>631</v>
      </c>
      <c r="O121" s="5" t="s">
        <v>340</v>
      </c>
      <c r="P121" s="5" t="s">
        <v>33</v>
      </c>
      <c r="Q121" s="5">
        <v>0</v>
      </c>
      <c r="R121" s="9">
        <v>44763</v>
      </c>
      <c r="S121" s="8">
        <v>44767</v>
      </c>
      <c r="T121" s="5" t="s">
        <v>34</v>
      </c>
      <c r="U121" s="5">
        <v>411</v>
      </c>
      <c r="V121" s="5">
        <v>0</v>
      </c>
      <c r="W121" s="5">
        <v>0</v>
      </c>
      <c r="X121" s="5" t="s">
        <v>632</v>
      </c>
      <c r="Y121" s="5" t="s">
        <v>633</v>
      </c>
    </row>
    <row r="122" s="5" customFormat="1" spans="1:25">
      <c r="A122" s="5" t="s">
        <v>634</v>
      </c>
      <c r="B122" s="5" t="s">
        <v>26</v>
      </c>
      <c r="C122" s="5" t="s">
        <v>27</v>
      </c>
      <c r="D122" s="5" t="s">
        <v>635</v>
      </c>
      <c r="E122" s="5" t="s">
        <v>129</v>
      </c>
      <c r="F122" s="8">
        <v>44763</v>
      </c>
      <c r="G122" s="8">
        <v>44764</v>
      </c>
      <c r="H122" s="5">
        <v>1</v>
      </c>
      <c r="I122" s="5">
        <v>1</v>
      </c>
      <c r="J122" s="5">
        <v>1</v>
      </c>
      <c r="K122" s="5" t="s">
        <v>30</v>
      </c>
      <c r="L122" s="5">
        <v>307</v>
      </c>
      <c r="M122" s="5">
        <v>307</v>
      </c>
      <c r="N122" s="5" t="s">
        <v>284</v>
      </c>
      <c r="O122" s="5" t="s">
        <v>340</v>
      </c>
      <c r="P122" s="5" t="s">
        <v>33</v>
      </c>
      <c r="Q122" s="5">
        <v>0</v>
      </c>
      <c r="R122" s="9">
        <v>44763</v>
      </c>
      <c r="S122" s="8">
        <v>44767</v>
      </c>
      <c r="T122" s="5" t="s">
        <v>34</v>
      </c>
      <c r="U122" s="5">
        <v>307</v>
      </c>
      <c r="V122" s="5">
        <v>0</v>
      </c>
      <c r="W122" s="5">
        <v>0</v>
      </c>
      <c r="X122" s="5" t="s">
        <v>636</v>
      </c>
      <c r="Y122" s="5" t="s">
        <v>637</v>
      </c>
    </row>
    <row r="123" s="5" customFormat="1" spans="1:25">
      <c r="A123" s="5" t="s">
        <v>638</v>
      </c>
      <c r="B123" s="5" t="s">
        <v>26</v>
      </c>
      <c r="C123" s="5" t="s">
        <v>27</v>
      </c>
      <c r="D123" s="5" t="s">
        <v>635</v>
      </c>
      <c r="E123" s="5" t="s">
        <v>639</v>
      </c>
      <c r="F123" s="8">
        <v>44763</v>
      </c>
      <c r="G123" s="8">
        <v>44764</v>
      </c>
      <c r="H123" s="5">
        <v>1</v>
      </c>
      <c r="I123" s="5">
        <v>1</v>
      </c>
      <c r="J123" s="5">
        <v>1</v>
      </c>
      <c r="K123" s="5" t="s">
        <v>30</v>
      </c>
      <c r="L123" s="5">
        <v>359</v>
      </c>
      <c r="M123" s="5">
        <v>359</v>
      </c>
      <c r="N123" s="5" t="s">
        <v>640</v>
      </c>
      <c r="O123" s="5" t="s">
        <v>340</v>
      </c>
      <c r="P123" s="5" t="s">
        <v>33</v>
      </c>
      <c r="Q123" s="5">
        <v>0</v>
      </c>
      <c r="R123" s="9">
        <v>44763</v>
      </c>
      <c r="S123" s="8">
        <v>44767</v>
      </c>
      <c r="T123" s="5" t="s">
        <v>34</v>
      </c>
      <c r="U123" s="5">
        <v>359</v>
      </c>
      <c r="V123" s="5">
        <v>0</v>
      </c>
      <c r="W123" s="5">
        <v>0</v>
      </c>
      <c r="X123" s="5" t="s">
        <v>641</v>
      </c>
      <c r="Y123" s="5" t="s">
        <v>642</v>
      </c>
    </row>
    <row r="124" s="5" customFormat="1" spans="1:25">
      <c r="A124" s="5" t="s">
        <v>643</v>
      </c>
      <c r="B124" s="5" t="s">
        <v>26</v>
      </c>
      <c r="C124" s="5" t="s">
        <v>27</v>
      </c>
      <c r="D124" s="5" t="s">
        <v>635</v>
      </c>
      <c r="E124" s="5" t="s">
        <v>639</v>
      </c>
      <c r="F124" s="8">
        <v>44763</v>
      </c>
      <c r="G124" s="8">
        <v>44764</v>
      </c>
      <c r="H124" s="5">
        <v>1</v>
      </c>
      <c r="I124" s="5">
        <v>1</v>
      </c>
      <c r="J124" s="5">
        <v>1</v>
      </c>
      <c r="K124" s="5" t="s">
        <v>30</v>
      </c>
      <c r="L124" s="5">
        <v>359</v>
      </c>
      <c r="M124" s="5">
        <v>359</v>
      </c>
      <c r="N124" s="5" t="s">
        <v>644</v>
      </c>
      <c r="O124" s="5" t="s">
        <v>340</v>
      </c>
      <c r="P124" s="5" t="s">
        <v>33</v>
      </c>
      <c r="Q124" s="5">
        <v>0</v>
      </c>
      <c r="R124" s="9">
        <v>44763</v>
      </c>
      <c r="S124" s="8">
        <v>44767</v>
      </c>
      <c r="T124" s="5" t="s">
        <v>34</v>
      </c>
      <c r="U124" s="5">
        <v>359</v>
      </c>
      <c r="V124" s="5">
        <v>0</v>
      </c>
      <c r="W124" s="5">
        <v>0</v>
      </c>
      <c r="X124" s="5" t="s">
        <v>645</v>
      </c>
      <c r="Y124" s="5" t="s">
        <v>646</v>
      </c>
    </row>
    <row r="125" s="5" customFormat="1" spans="1:25">
      <c r="A125" s="5" t="s">
        <v>647</v>
      </c>
      <c r="B125" s="5" t="s">
        <v>26</v>
      </c>
      <c r="C125" s="5" t="s">
        <v>27</v>
      </c>
      <c r="D125" s="5" t="s">
        <v>635</v>
      </c>
      <c r="E125" s="5" t="s">
        <v>639</v>
      </c>
      <c r="F125" s="8">
        <v>44763</v>
      </c>
      <c r="G125" s="8">
        <v>44764</v>
      </c>
      <c r="H125" s="5">
        <v>1</v>
      </c>
      <c r="I125" s="5">
        <v>1</v>
      </c>
      <c r="J125" s="5">
        <v>1</v>
      </c>
      <c r="K125" s="5" t="s">
        <v>30</v>
      </c>
      <c r="L125" s="5">
        <v>359</v>
      </c>
      <c r="M125" s="5">
        <v>359</v>
      </c>
      <c r="N125" s="5" t="s">
        <v>648</v>
      </c>
      <c r="O125" s="5" t="s">
        <v>340</v>
      </c>
      <c r="P125" s="5" t="s">
        <v>33</v>
      </c>
      <c r="Q125" s="5">
        <v>0</v>
      </c>
      <c r="R125" s="9">
        <v>44763</v>
      </c>
      <c r="S125" s="8">
        <v>44767</v>
      </c>
      <c r="T125" s="5" t="s">
        <v>34</v>
      </c>
      <c r="U125" s="5">
        <v>359</v>
      </c>
      <c r="V125" s="5">
        <v>0</v>
      </c>
      <c r="W125" s="5">
        <v>0</v>
      </c>
      <c r="X125" s="5" t="s">
        <v>649</v>
      </c>
      <c r="Y125" s="5" t="s">
        <v>650</v>
      </c>
    </row>
    <row r="126" s="5" customFormat="1" spans="1:25">
      <c r="A126" s="5" t="s">
        <v>651</v>
      </c>
      <c r="B126" s="5" t="s">
        <v>26</v>
      </c>
      <c r="C126" s="5" t="s">
        <v>27</v>
      </c>
      <c r="D126" s="5" t="s">
        <v>652</v>
      </c>
      <c r="E126" s="5" t="s">
        <v>406</v>
      </c>
      <c r="F126" s="8">
        <v>44763</v>
      </c>
      <c r="G126" s="8">
        <v>44764</v>
      </c>
      <c r="H126" s="5">
        <v>1</v>
      </c>
      <c r="I126" s="5">
        <v>1</v>
      </c>
      <c r="J126" s="5">
        <v>1</v>
      </c>
      <c r="K126" s="5" t="s">
        <v>30</v>
      </c>
      <c r="L126" s="5">
        <v>150</v>
      </c>
      <c r="M126" s="5">
        <v>150</v>
      </c>
      <c r="N126" s="5" t="s">
        <v>653</v>
      </c>
      <c r="O126" s="5" t="s">
        <v>340</v>
      </c>
      <c r="P126" s="5" t="s">
        <v>33</v>
      </c>
      <c r="Q126" s="5">
        <v>0</v>
      </c>
      <c r="R126" s="9">
        <v>44763</v>
      </c>
      <c r="S126" s="8">
        <v>44767</v>
      </c>
      <c r="T126" s="5" t="s">
        <v>34</v>
      </c>
      <c r="U126" s="5">
        <v>150</v>
      </c>
      <c r="V126" s="5">
        <v>0</v>
      </c>
      <c r="W126" s="5">
        <v>0</v>
      </c>
      <c r="X126" s="5" t="s">
        <v>654</v>
      </c>
      <c r="Y126" s="5" t="s">
        <v>382</v>
      </c>
    </row>
  </sheetData>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I131"/>
  <sheetViews>
    <sheetView tabSelected="1" topLeftCell="A104" workbookViewId="0">
      <selection activeCell="A129" sqref="A129:A131"/>
    </sheetView>
  </sheetViews>
  <sheetFormatPr defaultColWidth="9" defaultRowHeight="13.5"/>
  <cols>
    <col min="1" max="1" width="12.625" style="5"/>
    <col min="2" max="3" width="10.375" style="5"/>
    <col min="4" max="16353" width="9" style="5"/>
    <col min="16354" max="16384" width="9" style="6"/>
  </cols>
  <sheetData>
    <row r="1" s="5" customFormat="1" spans="1:8">
      <c r="A1" s="5" t="s">
        <v>0</v>
      </c>
      <c r="B1" s="5" t="s">
        <v>5</v>
      </c>
      <c r="C1" s="5" t="s">
        <v>6</v>
      </c>
      <c r="D1" s="5" t="s">
        <v>12</v>
      </c>
      <c r="H1" s="5" t="s">
        <v>655</v>
      </c>
    </row>
    <row r="2" s="5" customFormat="1" spans="1:9">
      <c r="A2" s="7">
        <v>17931367236</v>
      </c>
      <c r="B2" s="8">
        <v>44761</v>
      </c>
      <c r="C2" s="8">
        <v>44763</v>
      </c>
      <c r="D2" s="5">
        <v>782</v>
      </c>
      <c r="E2" s="5" t="str">
        <f>VLOOKUP(A2,HOP!A:L,12,0)</f>
        <v>782.00</v>
      </c>
      <c r="F2" s="5" t="str">
        <f>VLOOKUP(A2,HOP!A:C,3,0)</f>
        <v>2550106</v>
      </c>
      <c r="G2" s="5">
        <f>D2-E2</f>
        <v>0</v>
      </c>
      <c r="H2" s="5" t="str">
        <f>$H$1&amp;F2</f>
        <v>，2550106</v>
      </c>
      <c r="I2" s="5" t="str">
        <f>VLOOKUP(A2,HOP!A:U,21,0)</f>
        <v>直采</v>
      </c>
    </row>
    <row r="3" s="5" customFormat="1" spans="1:9">
      <c r="A3" s="7">
        <v>17961092459</v>
      </c>
      <c r="B3" s="8">
        <v>44761</v>
      </c>
      <c r="C3" s="8">
        <v>44763</v>
      </c>
      <c r="D3" s="5">
        <v>2164</v>
      </c>
      <c r="E3" s="5" t="str">
        <f>VLOOKUP(A3,HOP!A:L,12,0)</f>
        <v>2164.00</v>
      </c>
      <c r="F3" s="5" t="str">
        <f>VLOOKUP(A3,HOP!A:C,3,0)</f>
        <v>2556959</v>
      </c>
      <c r="G3" s="5">
        <f t="shared" ref="G3:G34" si="0">D3-E3</f>
        <v>0</v>
      </c>
      <c r="H3" s="5" t="str">
        <f t="shared" ref="H3:H34" si="1">$H$1&amp;F3</f>
        <v>，2556959</v>
      </c>
      <c r="I3" s="5" t="str">
        <f>VLOOKUP(A3,HOP!A:U,21,0)</f>
        <v>直采</v>
      </c>
    </row>
    <row r="4" s="5" customFormat="1" spans="1:9">
      <c r="A4" s="7">
        <v>17961855307</v>
      </c>
      <c r="B4" s="8">
        <v>44761</v>
      </c>
      <c r="C4" s="8">
        <v>44763</v>
      </c>
      <c r="D4" s="5">
        <v>1200</v>
      </c>
      <c r="E4" s="5" t="str">
        <f>VLOOKUP(A4,HOP!A:L,12,0)</f>
        <v>1200.00</v>
      </c>
      <c r="F4" s="5" t="str">
        <f>VLOOKUP(A4,HOP!A:C,3,0)</f>
        <v>2557369</v>
      </c>
      <c r="G4" s="5">
        <f t="shared" si="0"/>
        <v>0</v>
      </c>
      <c r="H4" s="5" t="str">
        <f t="shared" si="1"/>
        <v>，2557369</v>
      </c>
      <c r="I4" s="5" t="str">
        <f>VLOOKUP(A4,HOP!A:U,21,0)</f>
        <v>直采</v>
      </c>
    </row>
    <row r="5" s="5" customFormat="1" spans="1:9">
      <c r="A5" s="7">
        <v>17973371853</v>
      </c>
      <c r="B5" s="8">
        <v>44761</v>
      </c>
      <c r="C5" s="8">
        <v>44763</v>
      </c>
      <c r="D5" s="5">
        <v>982</v>
      </c>
      <c r="E5" s="5" t="str">
        <f>VLOOKUP(A5,HOP!A:L,12,0)</f>
        <v>982.00</v>
      </c>
      <c r="F5" s="5" t="str">
        <f>VLOOKUP(A5,HOP!A:C,3,0)</f>
        <v>2559752</v>
      </c>
      <c r="G5" s="5">
        <f t="shared" si="0"/>
        <v>0</v>
      </c>
      <c r="H5" s="5" t="str">
        <f t="shared" si="1"/>
        <v>，2559752</v>
      </c>
      <c r="I5" s="5" t="str">
        <f>VLOOKUP(A5,HOP!A:U,21,0)</f>
        <v>直采</v>
      </c>
    </row>
    <row r="6" s="5" customFormat="1" spans="1:9">
      <c r="A6" s="7">
        <v>18053825349</v>
      </c>
      <c r="B6" s="8">
        <v>44762</v>
      </c>
      <c r="C6" s="8">
        <v>44763</v>
      </c>
      <c r="D6" s="5">
        <v>1238</v>
      </c>
      <c r="E6" s="5" t="str">
        <f>VLOOKUP(A6,HOP!A:L,12,0)</f>
        <v>1238.00</v>
      </c>
      <c r="F6" s="5" t="str">
        <f>VLOOKUP(A6,HOP!A:C,3,0)</f>
        <v>2576817</v>
      </c>
      <c r="G6" s="5">
        <f t="shared" si="0"/>
        <v>0</v>
      </c>
      <c r="H6" s="5" t="str">
        <f t="shared" si="1"/>
        <v>，2576817</v>
      </c>
      <c r="I6" s="5" t="str">
        <f>VLOOKUP(A6,HOP!A:U,21,0)</f>
        <v>直采</v>
      </c>
    </row>
    <row r="7" s="5" customFormat="1" spans="1:9">
      <c r="A7" s="7">
        <v>18084869122</v>
      </c>
      <c r="B7" s="8">
        <v>44761</v>
      </c>
      <c r="C7" s="8">
        <v>44763</v>
      </c>
      <c r="D7" s="5">
        <v>3332</v>
      </c>
      <c r="E7" s="5" t="str">
        <f>VLOOKUP(A7,HOP!A:L,12,0)</f>
        <v>3332.00</v>
      </c>
      <c r="F7" s="5" t="str">
        <f>VLOOKUP(A7,HOP!A:C,3,0)</f>
        <v>2583942</v>
      </c>
      <c r="G7" s="5">
        <f t="shared" si="0"/>
        <v>0</v>
      </c>
      <c r="H7" s="5" t="str">
        <f t="shared" si="1"/>
        <v>，2583942</v>
      </c>
      <c r="I7" s="5" t="str">
        <f>VLOOKUP(A7,HOP!A:U,21,0)</f>
        <v>直采</v>
      </c>
    </row>
    <row r="8" s="5" customFormat="1" spans="1:9">
      <c r="A8" s="7">
        <v>18085312579</v>
      </c>
      <c r="B8" s="8">
        <v>44759</v>
      </c>
      <c r="C8" s="8">
        <v>44763</v>
      </c>
      <c r="D8" s="5">
        <v>15812</v>
      </c>
      <c r="E8" s="5" t="str">
        <f>VLOOKUP(A8,HOP!A:L,12,0)</f>
        <v>15812.00</v>
      </c>
      <c r="F8" s="5" t="str">
        <f>VLOOKUP(A8,HOP!A:C,3,0)</f>
        <v>2584160</v>
      </c>
      <c r="G8" s="5">
        <f t="shared" si="0"/>
        <v>0</v>
      </c>
      <c r="H8" s="5" t="str">
        <f t="shared" si="1"/>
        <v>，2584160</v>
      </c>
      <c r="I8" s="5" t="str">
        <f>VLOOKUP(A8,HOP!A:U,21,0)</f>
        <v>直采</v>
      </c>
    </row>
    <row r="9" s="5" customFormat="1" spans="1:9">
      <c r="A9" s="7">
        <v>18285563541</v>
      </c>
      <c r="B9" s="8">
        <v>44761</v>
      </c>
      <c r="C9" s="8">
        <v>44763</v>
      </c>
      <c r="D9" s="5">
        <v>694</v>
      </c>
      <c r="E9" s="5" t="str">
        <f>VLOOKUP(A9,HOP!A:L,12,0)</f>
        <v>694.00</v>
      </c>
      <c r="F9" s="5" t="str">
        <f>VLOOKUP(A9,HOP!A:C,3,0)</f>
        <v>2610960</v>
      </c>
      <c r="G9" s="5">
        <f t="shared" si="0"/>
        <v>0</v>
      </c>
      <c r="H9" s="5" t="str">
        <f t="shared" si="1"/>
        <v>，2610960</v>
      </c>
      <c r="I9" s="5" t="str">
        <f>VLOOKUP(A9,HOP!A:U,21,0)</f>
        <v>直采</v>
      </c>
    </row>
    <row r="10" s="5" customFormat="1" spans="1:9">
      <c r="A10" s="7">
        <v>18291619012</v>
      </c>
      <c r="B10" s="8">
        <v>44760</v>
      </c>
      <c r="C10" s="8">
        <v>44763</v>
      </c>
      <c r="D10" s="5">
        <v>2106</v>
      </c>
      <c r="E10" s="5" t="str">
        <f>VLOOKUP(A10,HOP!A:L,12,0)</f>
        <v>2106.00</v>
      </c>
      <c r="F10" s="5" t="str">
        <f>VLOOKUP(A10,HOP!A:C,3,0)</f>
        <v>2611181</v>
      </c>
      <c r="G10" s="5">
        <f t="shared" si="0"/>
        <v>0</v>
      </c>
      <c r="H10" s="5" t="str">
        <f t="shared" si="1"/>
        <v>，2611181</v>
      </c>
      <c r="I10" s="5" t="str">
        <f>VLOOKUP(A10,HOP!A:U,21,0)</f>
        <v>直采</v>
      </c>
    </row>
    <row r="11" s="5" customFormat="1" spans="1:9">
      <c r="A11" s="7">
        <v>18291638443</v>
      </c>
      <c r="B11" s="8">
        <v>44760</v>
      </c>
      <c r="C11" s="8">
        <v>44763</v>
      </c>
      <c r="D11" s="5">
        <v>2106</v>
      </c>
      <c r="E11" s="5" t="str">
        <f>VLOOKUP(A11,HOP!A:L,12,0)</f>
        <v>2106.00</v>
      </c>
      <c r="F11" s="5" t="str">
        <f>VLOOKUP(A11,HOP!A:C,3,0)</f>
        <v>2611185</v>
      </c>
      <c r="G11" s="5">
        <f t="shared" si="0"/>
        <v>0</v>
      </c>
      <c r="H11" s="5" t="str">
        <f t="shared" si="1"/>
        <v>，2611185</v>
      </c>
      <c r="I11" s="5" t="str">
        <f>VLOOKUP(A11,HOP!A:U,21,0)</f>
        <v>直采</v>
      </c>
    </row>
    <row r="12" s="5" customFormat="1" spans="1:9">
      <c r="A12" s="7">
        <v>18293444964</v>
      </c>
      <c r="B12" s="8">
        <v>44761</v>
      </c>
      <c r="C12" s="8">
        <v>44763</v>
      </c>
      <c r="D12" s="5">
        <v>2552</v>
      </c>
      <c r="E12" s="5" t="str">
        <f>VLOOKUP(A12,HOP!A:L,12,0)</f>
        <v>2552.00</v>
      </c>
      <c r="F12" s="5" t="str">
        <f>VLOOKUP(A12,HOP!A:C,3,0)</f>
        <v>2611534</v>
      </c>
      <c r="G12" s="5">
        <f t="shared" si="0"/>
        <v>0</v>
      </c>
      <c r="H12" s="5" t="str">
        <f t="shared" si="1"/>
        <v>，2611534</v>
      </c>
      <c r="I12" s="5" t="str">
        <f>VLOOKUP(A12,HOP!A:U,21,0)</f>
        <v>直采</v>
      </c>
    </row>
    <row r="13" s="5" customFormat="1" spans="1:9">
      <c r="A13" s="7">
        <v>18342953029</v>
      </c>
      <c r="B13" s="8">
        <v>44758</v>
      </c>
      <c r="C13" s="8">
        <v>44763</v>
      </c>
      <c r="D13" s="5">
        <v>3050</v>
      </c>
      <c r="E13" s="5" t="str">
        <f>VLOOKUP(A13,HOP!A:L,12,0)</f>
        <v>3050.00</v>
      </c>
      <c r="F13" s="5" t="str">
        <f>VLOOKUP(A13,HOP!A:C,3,0)</f>
        <v>2616002</v>
      </c>
      <c r="G13" s="5">
        <f t="shared" si="0"/>
        <v>0</v>
      </c>
      <c r="H13" s="5" t="str">
        <f t="shared" si="1"/>
        <v>，2616002</v>
      </c>
      <c r="I13" s="5" t="str">
        <f>VLOOKUP(A13,HOP!A:U,21,0)</f>
        <v>直采</v>
      </c>
    </row>
    <row r="14" s="5" customFormat="1" spans="1:9">
      <c r="A14" s="7">
        <v>18365502682</v>
      </c>
      <c r="B14" s="8">
        <v>44760</v>
      </c>
      <c r="C14" s="8">
        <v>44763</v>
      </c>
      <c r="D14" s="5">
        <v>1488</v>
      </c>
      <c r="E14" s="5" t="str">
        <f>VLOOKUP(A14,HOP!A:L,12,0)</f>
        <v>1488.00</v>
      </c>
      <c r="F14" s="5" t="str">
        <f>VLOOKUP(A14,HOP!A:C,3,0)</f>
        <v>2618208</v>
      </c>
      <c r="G14" s="5">
        <f t="shared" si="0"/>
        <v>0</v>
      </c>
      <c r="H14" s="5" t="str">
        <f t="shared" si="1"/>
        <v>，2618208</v>
      </c>
      <c r="I14" s="5" t="str">
        <f>VLOOKUP(A14,HOP!A:U,21,0)</f>
        <v>直采</v>
      </c>
    </row>
    <row r="15" s="5" customFormat="1" spans="1:9">
      <c r="A15" s="7">
        <v>18379537533</v>
      </c>
      <c r="B15" s="8">
        <v>44760</v>
      </c>
      <c r="C15" s="8">
        <v>44763</v>
      </c>
      <c r="D15" s="5">
        <v>831</v>
      </c>
      <c r="E15" s="5" t="str">
        <f>VLOOKUP(A15,HOP!A:L,12,0)</f>
        <v>831.00</v>
      </c>
      <c r="F15" s="5" t="str">
        <f>VLOOKUP(A15,HOP!A:C,3,0)</f>
        <v>2619721</v>
      </c>
      <c r="G15" s="5">
        <f t="shared" si="0"/>
        <v>0</v>
      </c>
      <c r="H15" s="5" t="str">
        <f t="shared" si="1"/>
        <v>，2619721</v>
      </c>
      <c r="I15" s="5" t="str">
        <f>VLOOKUP(A15,HOP!A:U,21,0)</f>
        <v>直采</v>
      </c>
    </row>
    <row r="16" s="5" customFormat="1" spans="1:9">
      <c r="A16" s="7">
        <v>18380031595</v>
      </c>
      <c r="B16" s="8">
        <v>44757</v>
      </c>
      <c r="C16" s="8">
        <v>44763</v>
      </c>
      <c r="D16" s="5">
        <v>1842</v>
      </c>
      <c r="E16" s="5" t="str">
        <f>VLOOKUP(A16,HOP!A:L,12,0)</f>
        <v>1842.00</v>
      </c>
      <c r="F16" s="5" t="str">
        <f>VLOOKUP(A16,HOP!A:C,3,0)</f>
        <v>2619800</v>
      </c>
      <c r="G16" s="5">
        <f t="shared" si="0"/>
        <v>0</v>
      </c>
      <c r="H16" s="5" t="str">
        <f t="shared" si="1"/>
        <v>，2619800</v>
      </c>
      <c r="I16" s="5" t="str">
        <f>VLOOKUP(A16,HOP!A:U,21,0)</f>
        <v>直采</v>
      </c>
    </row>
    <row r="17" s="5" customFormat="1" spans="1:9">
      <c r="A17" s="7">
        <v>18389072295</v>
      </c>
      <c r="B17" s="8">
        <v>44757</v>
      </c>
      <c r="C17" s="8">
        <v>44763</v>
      </c>
      <c r="D17" s="5">
        <v>2580</v>
      </c>
      <c r="E17" s="5" t="str">
        <f>VLOOKUP(A17,HOP!A:L,12,0)</f>
        <v>2580.00</v>
      </c>
      <c r="F17" s="5" t="str">
        <f>VLOOKUP(A17,HOP!A:C,3,0)</f>
        <v>2620725</v>
      </c>
      <c r="G17" s="5">
        <f t="shared" si="0"/>
        <v>0</v>
      </c>
      <c r="H17" s="5" t="str">
        <f t="shared" si="1"/>
        <v>，2620725</v>
      </c>
      <c r="I17" s="5" t="str">
        <f>VLOOKUP(A17,HOP!A:U,21,0)</f>
        <v>直采</v>
      </c>
    </row>
    <row r="18" s="5" customFormat="1" spans="1:9">
      <c r="A18" s="7">
        <v>18397593489</v>
      </c>
      <c r="B18" s="8">
        <v>44761</v>
      </c>
      <c r="C18" s="8">
        <v>44763</v>
      </c>
      <c r="D18" s="5">
        <v>1756</v>
      </c>
      <c r="E18" s="5" t="str">
        <f>VLOOKUP(A18,HOP!A:L,12,0)</f>
        <v>1756.00</v>
      </c>
      <c r="F18" s="5" t="str">
        <f>VLOOKUP(A18,HOP!A:C,3,0)</f>
        <v>2621539</v>
      </c>
      <c r="G18" s="5">
        <f t="shared" si="0"/>
        <v>0</v>
      </c>
      <c r="H18" s="5" t="str">
        <f t="shared" si="1"/>
        <v>，2621539</v>
      </c>
      <c r="I18" s="5" t="str">
        <f>VLOOKUP(A18,HOP!A:U,21,0)</f>
        <v>直采</v>
      </c>
    </row>
    <row r="19" s="5" customFormat="1" spans="1:9">
      <c r="A19" s="7">
        <v>18405163333</v>
      </c>
      <c r="B19" s="8">
        <v>44759</v>
      </c>
      <c r="C19" s="8">
        <v>44763</v>
      </c>
      <c r="D19" s="5">
        <v>1188</v>
      </c>
      <c r="E19" s="5" t="str">
        <f>VLOOKUP(A19,HOP!A:L,12,0)</f>
        <v>1188.00</v>
      </c>
      <c r="F19" s="5" t="str">
        <f>VLOOKUP(A19,HOP!A:C,3,0)</f>
        <v>2622332</v>
      </c>
      <c r="G19" s="5">
        <f t="shared" si="0"/>
        <v>0</v>
      </c>
      <c r="H19" s="5" t="str">
        <f t="shared" si="1"/>
        <v>，2622332</v>
      </c>
      <c r="I19" s="5" t="str">
        <f>VLOOKUP(A19,HOP!A:U,21,0)</f>
        <v>直采</v>
      </c>
    </row>
    <row r="20" s="5" customFormat="1" spans="1:9">
      <c r="A20" s="7">
        <v>18407474832</v>
      </c>
      <c r="B20" s="8">
        <v>44762</v>
      </c>
      <c r="C20" s="8">
        <v>44763</v>
      </c>
      <c r="D20" s="5">
        <v>414</v>
      </c>
      <c r="E20" s="5" t="str">
        <f>VLOOKUP(A20,HOP!A:L,12,0)</f>
        <v>414.00</v>
      </c>
      <c r="F20" s="5" t="str">
        <f>VLOOKUP(A20,HOP!A:C,3,0)</f>
        <v>2622699</v>
      </c>
      <c r="G20" s="5">
        <f t="shared" si="0"/>
        <v>0</v>
      </c>
      <c r="H20" s="5" t="str">
        <f t="shared" si="1"/>
        <v>，2622699</v>
      </c>
      <c r="I20" s="5" t="str">
        <f>VLOOKUP(A20,HOP!A:U,21,0)</f>
        <v>直采</v>
      </c>
    </row>
    <row r="21" s="5" customFormat="1" spans="1:9">
      <c r="A21" s="7">
        <v>18407636599</v>
      </c>
      <c r="B21" s="8">
        <v>44760</v>
      </c>
      <c r="C21" s="8">
        <v>44763</v>
      </c>
      <c r="D21" s="5">
        <v>2184</v>
      </c>
      <c r="E21" s="5" t="str">
        <f>VLOOKUP(A21,HOP!A:L,12,0)</f>
        <v>2184.00</v>
      </c>
      <c r="F21" s="5" t="str">
        <f>VLOOKUP(A21,HOP!A:C,3,0)</f>
        <v>2622729</v>
      </c>
      <c r="G21" s="5">
        <f t="shared" si="0"/>
        <v>0</v>
      </c>
      <c r="H21" s="5" t="str">
        <f t="shared" si="1"/>
        <v>，2622729</v>
      </c>
      <c r="I21" s="5" t="str">
        <f>VLOOKUP(A21,HOP!A:U,21,0)</f>
        <v>直采</v>
      </c>
    </row>
    <row r="22" s="5" customFormat="1" spans="1:9">
      <c r="A22" s="7">
        <v>18413388044</v>
      </c>
      <c r="B22" s="8">
        <v>44760</v>
      </c>
      <c r="C22" s="8">
        <v>44763</v>
      </c>
      <c r="D22" s="5">
        <v>2796</v>
      </c>
      <c r="E22" s="5" t="str">
        <f>VLOOKUP(A22,HOP!A:L,12,0)</f>
        <v>2796.00</v>
      </c>
      <c r="F22" s="5" t="str">
        <f>VLOOKUP(A22,HOP!A:C,3,0)</f>
        <v>2623137</v>
      </c>
      <c r="G22" s="5">
        <f t="shared" si="0"/>
        <v>0</v>
      </c>
      <c r="H22" s="5" t="str">
        <f t="shared" si="1"/>
        <v>，2623137</v>
      </c>
      <c r="I22" s="5" t="str">
        <f>VLOOKUP(A22,HOP!A:U,21,0)</f>
        <v>直采</v>
      </c>
    </row>
    <row r="23" s="5" customFormat="1" spans="1:9">
      <c r="A23" s="7">
        <v>18414513222</v>
      </c>
      <c r="B23" s="8">
        <v>44759</v>
      </c>
      <c r="C23" s="8">
        <v>44763</v>
      </c>
      <c r="D23" s="5">
        <v>712</v>
      </c>
      <c r="E23" s="5" t="str">
        <f>VLOOKUP(A23,HOP!A:L,12,0)</f>
        <v>712.00</v>
      </c>
      <c r="F23" s="5" t="str">
        <f>VLOOKUP(A23,HOP!A:C,3,0)</f>
        <v>2623332</v>
      </c>
      <c r="G23" s="5">
        <f t="shared" si="0"/>
        <v>0</v>
      </c>
      <c r="H23" s="5" t="str">
        <f t="shared" si="1"/>
        <v>，2623332</v>
      </c>
      <c r="I23" s="5" t="str">
        <f>VLOOKUP(A23,HOP!A:U,21,0)</f>
        <v>直采</v>
      </c>
    </row>
    <row r="24" s="5" customFormat="1" spans="1:9">
      <c r="A24" s="7">
        <v>18421115280</v>
      </c>
      <c r="B24" s="8">
        <v>44760</v>
      </c>
      <c r="C24" s="8">
        <v>44763</v>
      </c>
      <c r="D24" s="5">
        <v>402</v>
      </c>
      <c r="E24" s="5" t="str">
        <f>VLOOKUP(A24,HOP!A:L,12,0)</f>
        <v>402.00</v>
      </c>
      <c r="F24" s="5" t="str">
        <f>VLOOKUP(A24,HOP!A:C,3,0)</f>
        <v>2623832</v>
      </c>
      <c r="G24" s="5">
        <f t="shared" si="0"/>
        <v>0</v>
      </c>
      <c r="H24" s="5" t="str">
        <f t="shared" si="1"/>
        <v>，2623832</v>
      </c>
      <c r="I24" s="5" t="str">
        <f>VLOOKUP(A24,HOP!A:U,21,0)</f>
        <v>直采</v>
      </c>
    </row>
    <row r="25" s="5" customFormat="1" spans="1:9">
      <c r="A25" s="7">
        <v>18421316022</v>
      </c>
      <c r="B25" s="8">
        <v>44760</v>
      </c>
      <c r="C25" s="8">
        <v>44763</v>
      </c>
      <c r="D25" s="5">
        <v>1488</v>
      </c>
      <c r="E25" s="5" t="str">
        <f>VLOOKUP(A25,HOP!A:L,12,0)</f>
        <v>1488.00</v>
      </c>
      <c r="F25" s="5" t="str">
        <f>VLOOKUP(A25,HOP!A:C,3,0)</f>
        <v>2623861</v>
      </c>
      <c r="G25" s="5">
        <f t="shared" si="0"/>
        <v>0</v>
      </c>
      <c r="H25" s="5" t="str">
        <f t="shared" si="1"/>
        <v>，2623861</v>
      </c>
      <c r="I25" s="5" t="str">
        <f>VLOOKUP(A25,HOP!A:U,21,0)</f>
        <v>直采</v>
      </c>
    </row>
    <row r="26" s="5" customFormat="1" spans="1:9">
      <c r="A26" s="7">
        <v>18421302844</v>
      </c>
      <c r="B26" s="8">
        <v>44760</v>
      </c>
      <c r="C26" s="8">
        <v>44763</v>
      </c>
      <c r="D26" s="5">
        <v>1170</v>
      </c>
      <c r="E26" s="5" t="str">
        <f>VLOOKUP(A26,HOP!A:L,12,0)</f>
        <v>1170.00</v>
      </c>
      <c r="F26" s="5" t="str">
        <f>VLOOKUP(A26,HOP!A:C,3,0)</f>
        <v>2623865</v>
      </c>
      <c r="G26" s="5">
        <f t="shared" si="0"/>
        <v>0</v>
      </c>
      <c r="H26" s="5" t="str">
        <f t="shared" si="1"/>
        <v>，2623865</v>
      </c>
      <c r="I26" s="5" t="str">
        <f>VLOOKUP(A26,HOP!A:U,21,0)</f>
        <v>直采</v>
      </c>
    </row>
    <row r="27" s="5" customFormat="1" spans="1:9">
      <c r="A27" s="7">
        <v>18421332398</v>
      </c>
      <c r="B27" s="8">
        <v>44760</v>
      </c>
      <c r="C27" s="8">
        <v>44763</v>
      </c>
      <c r="D27" s="5">
        <v>1488</v>
      </c>
      <c r="E27" s="5" t="str">
        <f>VLOOKUP(A27,HOP!A:L,12,0)</f>
        <v>1488.00</v>
      </c>
      <c r="F27" s="5" t="str">
        <f>VLOOKUP(A27,HOP!A:C,3,0)</f>
        <v>2623868</v>
      </c>
      <c r="G27" s="5">
        <f t="shared" si="0"/>
        <v>0</v>
      </c>
      <c r="H27" s="5" t="str">
        <f t="shared" si="1"/>
        <v>，2623868</v>
      </c>
      <c r="I27" s="5" t="str">
        <f>VLOOKUP(A27,HOP!A:U,21,0)</f>
        <v>直采</v>
      </c>
    </row>
    <row r="28" s="5" customFormat="1" hidden="1" spans="1:9">
      <c r="A28" s="7">
        <v>18422819706</v>
      </c>
      <c r="B28" s="8">
        <v>44760</v>
      </c>
      <c r="C28" s="8">
        <v>44763</v>
      </c>
      <c r="D28" s="5">
        <v>0</v>
      </c>
      <c r="E28" s="5" t="e">
        <f>VLOOKUP(A28,HOP!A:L,12,0)</f>
        <v>#N/A</v>
      </c>
      <c r="F28" s="5" t="e">
        <f>VLOOKUP(A28,HOP!A:C,3,0)</f>
        <v>#N/A</v>
      </c>
      <c r="G28" s="5" t="e">
        <f t="shared" si="0"/>
        <v>#N/A</v>
      </c>
      <c r="H28" s="5" t="e">
        <f t="shared" si="1"/>
        <v>#N/A</v>
      </c>
      <c r="I28" s="5" t="e">
        <f>VLOOKUP(A28,HOP!A:U,21,0)</f>
        <v>#N/A</v>
      </c>
    </row>
    <row r="29" s="5" customFormat="1" spans="1:9">
      <c r="A29" s="7">
        <v>18422825203</v>
      </c>
      <c r="B29" s="8">
        <v>44760</v>
      </c>
      <c r="C29" s="8">
        <v>44763</v>
      </c>
      <c r="D29" s="5">
        <v>10411</v>
      </c>
      <c r="E29" s="5" t="str">
        <f>VLOOKUP(A29,HOP!A:L,12,0)</f>
        <v>10411.00</v>
      </c>
      <c r="F29" s="5" t="str">
        <f>VLOOKUP(A29,HOP!A:C,3,0)</f>
        <v>2624084</v>
      </c>
      <c r="G29" s="5">
        <f t="shared" si="0"/>
        <v>0</v>
      </c>
      <c r="H29" s="5" t="str">
        <f t="shared" si="1"/>
        <v>，2624084</v>
      </c>
      <c r="I29" s="5" t="str">
        <f>VLOOKUP(A29,HOP!A:U,21,0)</f>
        <v>直采</v>
      </c>
    </row>
    <row r="30" s="5" customFormat="1" spans="1:9">
      <c r="A30" s="7">
        <v>18422890272</v>
      </c>
      <c r="B30" s="8">
        <v>44760</v>
      </c>
      <c r="C30" s="8">
        <v>44763</v>
      </c>
      <c r="D30" s="5">
        <v>10411</v>
      </c>
      <c r="E30" s="5" t="str">
        <f>VLOOKUP(A30,HOP!A:L,12,0)</f>
        <v>10411.00</v>
      </c>
      <c r="F30" s="5" t="str">
        <f>VLOOKUP(A30,HOP!A:C,3,0)</f>
        <v>2624097</v>
      </c>
      <c r="G30" s="5">
        <f t="shared" si="0"/>
        <v>0</v>
      </c>
      <c r="H30" s="5" t="str">
        <f t="shared" si="1"/>
        <v>，2624097</v>
      </c>
      <c r="I30" s="5" t="str">
        <f>VLOOKUP(A30,HOP!A:U,21,0)</f>
        <v>直采</v>
      </c>
    </row>
    <row r="31" s="5" customFormat="1" spans="1:9">
      <c r="A31" s="7">
        <v>18428354253</v>
      </c>
      <c r="B31" s="8">
        <v>44760</v>
      </c>
      <c r="C31" s="8">
        <v>44763</v>
      </c>
      <c r="D31" s="5">
        <v>1638</v>
      </c>
      <c r="E31" s="5" t="str">
        <f>VLOOKUP(A31,HOP!A:L,12,0)</f>
        <v>1638.00</v>
      </c>
      <c r="F31" s="5" t="str">
        <f>VLOOKUP(A31,HOP!A:C,3,0)</f>
        <v>2624431</v>
      </c>
      <c r="G31" s="5">
        <f t="shared" si="0"/>
        <v>0</v>
      </c>
      <c r="H31" s="5" t="str">
        <f t="shared" si="1"/>
        <v>，2624431</v>
      </c>
      <c r="I31" s="5" t="str">
        <f>VLOOKUP(A31,HOP!A:U,21,0)</f>
        <v>直采</v>
      </c>
    </row>
    <row r="32" s="5" customFormat="1" spans="1:9">
      <c r="A32" s="7">
        <v>18430998134</v>
      </c>
      <c r="B32" s="8">
        <v>44761</v>
      </c>
      <c r="C32" s="8">
        <v>44763</v>
      </c>
      <c r="D32" s="5">
        <v>1060</v>
      </c>
      <c r="E32" s="5" t="str">
        <f>VLOOKUP(A32,HOP!A:L,12,0)</f>
        <v>1060.00</v>
      </c>
      <c r="F32" s="5" t="str">
        <f>VLOOKUP(A32,HOP!A:C,3,0)</f>
        <v>2624938</v>
      </c>
      <c r="G32" s="5">
        <f t="shared" si="0"/>
        <v>0</v>
      </c>
      <c r="H32" s="5" t="str">
        <f t="shared" si="1"/>
        <v>，2624938</v>
      </c>
      <c r="I32" s="5" t="str">
        <f>VLOOKUP(A32,HOP!A:U,21,0)</f>
        <v>直采</v>
      </c>
    </row>
    <row r="33" s="5" customFormat="1" spans="1:9">
      <c r="A33" s="7">
        <v>18434837425</v>
      </c>
      <c r="B33" s="8">
        <v>44761</v>
      </c>
      <c r="C33" s="8">
        <v>44763</v>
      </c>
      <c r="D33" s="5">
        <v>1188</v>
      </c>
      <c r="E33" s="5" t="str">
        <f>VLOOKUP(A33,HOP!A:L,12,0)</f>
        <v>1188.00</v>
      </c>
      <c r="F33" s="5" t="str">
        <f>VLOOKUP(A33,HOP!A:C,3,0)</f>
        <v>2625028</v>
      </c>
      <c r="G33" s="5">
        <f t="shared" si="0"/>
        <v>0</v>
      </c>
      <c r="H33" s="5" t="str">
        <f t="shared" si="1"/>
        <v>，2625028</v>
      </c>
      <c r="I33" s="5" t="str">
        <f>VLOOKUP(A33,HOP!A:U,21,0)</f>
        <v>直采</v>
      </c>
    </row>
    <row r="34" s="5" customFormat="1" spans="1:9">
      <c r="A34" s="7">
        <v>18435829464</v>
      </c>
      <c r="B34" s="8">
        <v>44760</v>
      </c>
      <c r="C34" s="8">
        <v>44763</v>
      </c>
      <c r="D34" s="5">
        <v>1926</v>
      </c>
      <c r="E34" s="5" t="str">
        <f>VLOOKUP(A34,HOP!A:L,12,0)</f>
        <v>1926.00</v>
      </c>
      <c r="F34" s="5" t="str">
        <f>VLOOKUP(A34,HOP!A:C,3,0)</f>
        <v>2625153</v>
      </c>
      <c r="G34" s="5">
        <f t="shared" si="0"/>
        <v>0</v>
      </c>
      <c r="H34" s="5" t="str">
        <f t="shared" si="1"/>
        <v>，2625153</v>
      </c>
      <c r="I34" s="5" t="str">
        <f>VLOOKUP(A34,HOP!A:U,21,0)</f>
        <v>直采</v>
      </c>
    </row>
    <row r="35" s="5" customFormat="1" spans="1:9">
      <c r="A35" s="7">
        <v>18436263204</v>
      </c>
      <c r="B35" s="8">
        <v>44762</v>
      </c>
      <c r="C35" s="8">
        <v>44763</v>
      </c>
      <c r="D35" s="5">
        <v>174</v>
      </c>
      <c r="E35" s="5" t="str">
        <f>VLOOKUP(A35,HOP!A:L,12,0)</f>
        <v>174.00</v>
      </c>
      <c r="F35" s="5" t="str">
        <f>VLOOKUP(A35,HOP!A:C,3,0)</f>
        <v>2625226</v>
      </c>
      <c r="G35" s="5">
        <f t="shared" ref="G35:G66" si="2">D35-E35</f>
        <v>0</v>
      </c>
      <c r="H35" s="5" t="str">
        <f t="shared" ref="H35:H66" si="3">$H$1&amp;F35</f>
        <v>，2625226</v>
      </c>
      <c r="I35" s="5" t="str">
        <f>VLOOKUP(A35,HOP!A:U,21,0)</f>
        <v>直采</v>
      </c>
    </row>
    <row r="36" s="5" customFormat="1" spans="1:9">
      <c r="A36" s="7">
        <v>18437004346</v>
      </c>
      <c r="B36" s="8">
        <v>44762</v>
      </c>
      <c r="C36" s="8">
        <v>44763</v>
      </c>
      <c r="D36" s="5">
        <v>1650</v>
      </c>
      <c r="E36" s="5" t="str">
        <f>VLOOKUP(A36,HOP!A:L,12,0)</f>
        <v>1650.00</v>
      </c>
      <c r="F36" s="5" t="str">
        <f>VLOOKUP(A36,HOP!A:C,3,0)</f>
        <v>2625331</v>
      </c>
      <c r="G36" s="5">
        <f t="shared" si="2"/>
        <v>0</v>
      </c>
      <c r="H36" s="5" t="str">
        <f t="shared" si="3"/>
        <v>，2625331</v>
      </c>
      <c r="I36" s="5" t="str">
        <f>VLOOKUP(A36,HOP!A:U,21,0)</f>
        <v>直采</v>
      </c>
    </row>
    <row r="37" s="5" customFormat="1" spans="1:9">
      <c r="A37" s="7">
        <v>18438377241</v>
      </c>
      <c r="B37" s="8">
        <v>44762</v>
      </c>
      <c r="C37" s="8">
        <v>44763</v>
      </c>
      <c r="D37" s="5">
        <v>270</v>
      </c>
      <c r="E37" s="5" t="str">
        <f>VLOOKUP(A37,HOP!A:L,12,0)</f>
        <v>270.00</v>
      </c>
      <c r="F37" s="5" t="str">
        <f>VLOOKUP(A37,HOP!A:C,3,0)</f>
        <v>2625557</v>
      </c>
      <c r="G37" s="5">
        <f t="shared" si="2"/>
        <v>0</v>
      </c>
      <c r="H37" s="5" t="str">
        <f t="shared" si="3"/>
        <v>，2625557</v>
      </c>
      <c r="I37" s="5" t="str">
        <f>VLOOKUP(A37,HOP!A:U,21,0)</f>
        <v>直采</v>
      </c>
    </row>
    <row r="38" s="5" customFormat="1" spans="1:9">
      <c r="A38" s="7">
        <v>18438403375</v>
      </c>
      <c r="B38" s="8">
        <v>44761</v>
      </c>
      <c r="C38" s="8">
        <v>44763</v>
      </c>
      <c r="D38" s="5">
        <v>540</v>
      </c>
      <c r="E38" s="5" t="str">
        <f>VLOOKUP(A38,HOP!A:L,12,0)</f>
        <v>540.00</v>
      </c>
      <c r="F38" s="5" t="str">
        <f>VLOOKUP(A38,HOP!A:C,3,0)</f>
        <v>2625570</v>
      </c>
      <c r="G38" s="5">
        <f t="shared" si="2"/>
        <v>0</v>
      </c>
      <c r="H38" s="5" t="str">
        <f t="shared" si="3"/>
        <v>，2625570</v>
      </c>
      <c r="I38" s="5" t="str">
        <f>VLOOKUP(A38,HOP!A:U,21,0)</f>
        <v>直采</v>
      </c>
    </row>
    <row r="39" s="5" customFormat="1" spans="1:9">
      <c r="A39" s="7">
        <v>18438426169</v>
      </c>
      <c r="B39" s="8">
        <v>44761</v>
      </c>
      <c r="C39" s="8">
        <v>44763</v>
      </c>
      <c r="D39" s="5">
        <v>540</v>
      </c>
      <c r="E39" s="5" t="str">
        <f>VLOOKUP(A39,HOP!A:L,12,0)</f>
        <v>540.00</v>
      </c>
      <c r="F39" s="5" t="str">
        <f>VLOOKUP(A39,HOP!A:C,3,0)</f>
        <v>2625573</v>
      </c>
      <c r="G39" s="5">
        <f t="shared" si="2"/>
        <v>0</v>
      </c>
      <c r="H39" s="5" t="str">
        <f t="shared" si="3"/>
        <v>，2625573</v>
      </c>
      <c r="I39" s="5" t="str">
        <f>VLOOKUP(A39,HOP!A:U,21,0)</f>
        <v>直采</v>
      </c>
    </row>
    <row r="40" s="5" customFormat="1" spans="1:9">
      <c r="A40" s="7">
        <v>18439422566</v>
      </c>
      <c r="B40" s="8">
        <v>44761</v>
      </c>
      <c r="C40" s="8">
        <v>44763</v>
      </c>
      <c r="D40" s="5">
        <v>1672</v>
      </c>
      <c r="E40" s="5" t="str">
        <f>VLOOKUP(A40,HOP!A:L,12,0)</f>
        <v>1672.00</v>
      </c>
      <c r="F40" s="5" t="str">
        <f>VLOOKUP(A40,HOP!A:C,3,0)</f>
        <v>2625822</v>
      </c>
      <c r="G40" s="5">
        <f t="shared" si="2"/>
        <v>0</v>
      </c>
      <c r="H40" s="5" t="str">
        <f t="shared" si="3"/>
        <v>，2625822</v>
      </c>
      <c r="I40" s="5" t="str">
        <f>VLOOKUP(A40,HOP!A:U,21,0)</f>
        <v>直采</v>
      </c>
    </row>
    <row r="41" s="5" customFormat="1" spans="1:9">
      <c r="A41" s="7">
        <v>18439876518</v>
      </c>
      <c r="B41" s="8">
        <v>44761</v>
      </c>
      <c r="C41" s="8">
        <v>44763</v>
      </c>
      <c r="D41" s="5">
        <v>1300</v>
      </c>
      <c r="E41" s="5" t="str">
        <f>VLOOKUP(A41,HOP!A:L,12,0)</f>
        <v>1300.00</v>
      </c>
      <c r="F41" s="5" t="str">
        <f>VLOOKUP(A41,HOP!A:C,3,0)</f>
        <v>2625870</v>
      </c>
      <c r="G41" s="5">
        <f t="shared" si="2"/>
        <v>0</v>
      </c>
      <c r="H41" s="5" t="str">
        <f t="shared" si="3"/>
        <v>，2625870</v>
      </c>
      <c r="I41" s="5" t="str">
        <f>VLOOKUP(A41,HOP!A:U,21,0)</f>
        <v>直采</v>
      </c>
    </row>
    <row r="42" s="5" customFormat="1" spans="1:9">
      <c r="A42" s="7">
        <v>18444839972</v>
      </c>
      <c r="B42" s="8">
        <v>44762</v>
      </c>
      <c r="C42" s="8">
        <v>44763</v>
      </c>
      <c r="D42" s="5">
        <v>758</v>
      </c>
      <c r="E42" s="5" t="str">
        <f>VLOOKUP(A42,HOP!A:L,12,0)</f>
        <v>758.00</v>
      </c>
      <c r="F42" s="5" t="str">
        <f>VLOOKUP(A42,HOP!A:C,3,0)</f>
        <v>2626049</v>
      </c>
      <c r="G42" s="5">
        <f t="shared" si="2"/>
        <v>0</v>
      </c>
      <c r="H42" s="5" t="str">
        <f t="shared" si="3"/>
        <v>，2626049</v>
      </c>
      <c r="I42" s="5" t="str">
        <f>VLOOKUP(A42,HOP!A:U,21,0)</f>
        <v>直采</v>
      </c>
    </row>
    <row r="43" s="5" customFormat="1" spans="1:9">
      <c r="A43" s="7">
        <v>18444915984</v>
      </c>
      <c r="B43" s="8">
        <v>44762</v>
      </c>
      <c r="C43" s="8">
        <v>44763</v>
      </c>
      <c r="D43" s="5">
        <v>880</v>
      </c>
      <c r="E43" s="5" t="str">
        <f>VLOOKUP(A43,HOP!A:L,12,0)</f>
        <v>880.00</v>
      </c>
      <c r="F43" s="5" t="str">
        <f>VLOOKUP(A43,HOP!A:C,3,0)</f>
        <v>2626062</v>
      </c>
      <c r="G43" s="5">
        <f t="shared" si="2"/>
        <v>0</v>
      </c>
      <c r="H43" s="5" t="str">
        <f t="shared" si="3"/>
        <v>，2626062</v>
      </c>
      <c r="I43" s="5" t="str">
        <f>VLOOKUP(A43,HOP!A:U,21,0)</f>
        <v>直采</v>
      </c>
    </row>
    <row r="44" s="5" customFormat="1" spans="1:9">
      <c r="A44" s="7">
        <v>18448747120</v>
      </c>
      <c r="B44" s="8">
        <v>44762</v>
      </c>
      <c r="C44" s="8">
        <v>44763</v>
      </c>
      <c r="D44" s="5">
        <v>346</v>
      </c>
      <c r="E44" s="5" t="str">
        <f>VLOOKUP(A44,HOP!A:L,12,0)</f>
        <v>346.00</v>
      </c>
      <c r="F44" s="5" t="str">
        <f>VLOOKUP(A44,HOP!A:C,3,0)</f>
        <v>2626751</v>
      </c>
      <c r="G44" s="5">
        <f t="shared" si="2"/>
        <v>0</v>
      </c>
      <c r="H44" s="5" t="str">
        <f t="shared" si="3"/>
        <v>，2626751</v>
      </c>
      <c r="I44" s="5" t="str">
        <f>VLOOKUP(A44,HOP!A:U,21,0)</f>
        <v>直采</v>
      </c>
    </row>
    <row r="45" s="5" customFormat="1" spans="1:9">
      <c r="A45" s="7">
        <v>18448759116</v>
      </c>
      <c r="B45" s="8">
        <v>44762</v>
      </c>
      <c r="C45" s="8">
        <v>44763</v>
      </c>
      <c r="D45" s="5">
        <v>209</v>
      </c>
      <c r="E45" s="5" t="str">
        <f>VLOOKUP(A45,HOP!A:L,12,0)</f>
        <v>209.00</v>
      </c>
      <c r="F45" s="5" t="str">
        <f>VLOOKUP(A45,HOP!A:C,3,0)</f>
        <v>2626755</v>
      </c>
      <c r="G45" s="5">
        <f t="shared" si="2"/>
        <v>0</v>
      </c>
      <c r="H45" s="5" t="str">
        <f t="shared" si="3"/>
        <v>，2626755</v>
      </c>
      <c r="I45" s="5" t="str">
        <f>VLOOKUP(A45,HOP!A:U,21,0)</f>
        <v>直采</v>
      </c>
    </row>
    <row r="46" s="5" customFormat="1" spans="1:9">
      <c r="A46" s="7">
        <v>18447377187</v>
      </c>
      <c r="B46" s="8">
        <v>44762</v>
      </c>
      <c r="C46" s="8">
        <v>44763</v>
      </c>
      <c r="D46" s="5">
        <v>1122</v>
      </c>
      <c r="E46" s="5" t="str">
        <f>VLOOKUP(A46,HOP!A:L,12,0)</f>
        <v>1122.00</v>
      </c>
      <c r="F46" s="5" t="str">
        <f>VLOOKUP(A46,HOP!A:C,3,0)</f>
        <v>2626440</v>
      </c>
      <c r="G46" s="5">
        <f t="shared" si="2"/>
        <v>0</v>
      </c>
      <c r="H46" s="5" t="str">
        <f t="shared" si="3"/>
        <v>，2626440</v>
      </c>
      <c r="I46" s="5" t="str">
        <f>VLOOKUP(A46,HOP!A:U,21,0)</f>
        <v>直采</v>
      </c>
    </row>
    <row r="47" s="5" customFormat="1" spans="1:9">
      <c r="A47" s="7">
        <v>18453961909</v>
      </c>
      <c r="B47" s="8">
        <v>44762</v>
      </c>
      <c r="C47" s="8">
        <v>44763</v>
      </c>
      <c r="D47" s="5">
        <v>810</v>
      </c>
      <c r="E47" s="5" t="str">
        <f>VLOOKUP(A47,HOP!A:L,12,0)</f>
        <v>810.00</v>
      </c>
      <c r="F47" s="5" t="str">
        <f>VLOOKUP(A47,HOP!A:C,3,0)</f>
        <v>2627015</v>
      </c>
      <c r="G47" s="5">
        <f t="shared" si="2"/>
        <v>0</v>
      </c>
      <c r="H47" s="5" t="str">
        <f t="shared" si="3"/>
        <v>，2627015</v>
      </c>
      <c r="I47" s="5" t="str">
        <f>VLOOKUP(A47,HOP!A:U,21,0)</f>
        <v>直采</v>
      </c>
    </row>
    <row r="48" s="5" customFormat="1" spans="1:9">
      <c r="A48" s="7">
        <v>18454155239</v>
      </c>
      <c r="B48" s="8">
        <v>44762</v>
      </c>
      <c r="C48" s="8">
        <v>44763</v>
      </c>
      <c r="D48" s="5">
        <v>307</v>
      </c>
      <c r="E48" s="5" t="str">
        <f>VLOOKUP(A48,HOP!A:L,12,0)</f>
        <v>307.00</v>
      </c>
      <c r="F48" s="5" t="str">
        <f>VLOOKUP(A48,HOP!A:C,3,0)</f>
        <v>2627043</v>
      </c>
      <c r="G48" s="5">
        <f t="shared" si="2"/>
        <v>0</v>
      </c>
      <c r="H48" s="5" t="str">
        <f t="shared" si="3"/>
        <v>，2627043</v>
      </c>
      <c r="I48" s="5" t="str">
        <f>VLOOKUP(A48,HOP!A:U,21,0)</f>
        <v>直采</v>
      </c>
    </row>
    <row r="49" s="5" customFormat="1" spans="1:9">
      <c r="A49" s="7">
        <v>18454410674</v>
      </c>
      <c r="B49" s="8">
        <v>44762</v>
      </c>
      <c r="C49" s="8">
        <v>44763</v>
      </c>
      <c r="D49" s="5">
        <v>1672</v>
      </c>
      <c r="E49" s="5" t="str">
        <f>VLOOKUP(A49,HOP!A:L,12,0)</f>
        <v>1672.00</v>
      </c>
      <c r="F49" s="5" t="str">
        <f>VLOOKUP(A49,HOP!A:C,3,0)</f>
        <v>2627082</v>
      </c>
      <c r="G49" s="5">
        <f t="shared" si="2"/>
        <v>0</v>
      </c>
      <c r="H49" s="5" t="str">
        <f t="shared" si="3"/>
        <v>，2627082</v>
      </c>
      <c r="I49" s="5" t="str">
        <f>VLOOKUP(A49,HOP!A:U,21,0)</f>
        <v>直采</v>
      </c>
    </row>
    <row r="50" s="5" customFormat="1" spans="1:9">
      <c r="A50" s="7">
        <v>18455449640</v>
      </c>
      <c r="B50" s="8">
        <v>44762</v>
      </c>
      <c r="C50" s="8">
        <v>44763</v>
      </c>
      <c r="D50" s="5">
        <v>270</v>
      </c>
      <c r="E50" s="5" t="str">
        <f>VLOOKUP(A50,HOP!A:L,12,0)</f>
        <v>270.00</v>
      </c>
      <c r="F50" s="5" t="str">
        <f>VLOOKUP(A50,HOP!A:C,3,0)</f>
        <v>2627218</v>
      </c>
      <c r="G50" s="5">
        <f t="shared" si="2"/>
        <v>0</v>
      </c>
      <c r="H50" s="5" t="str">
        <f t="shared" si="3"/>
        <v>，2627218</v>
      </c>
      <c r="I50" s="5" t="str">
        <f>VLOOKUP(A50,HOP!A:U,21,0)</f>
        <v>直采</v>
      </c>
    </row>
    <row r="51" s="5" customFormat="1" hidden="1" spans="1:9">
      <c r="A51" s="7">
        <v>17830906371</v>
      </c>
      <c r="B51" s="8">
        <v>44756</v>
      </c>
      <c r="C51" s="8">
        <v>44760</v>
      </c>
      <c r="D51" s="5">
        <v>0</v>
      </c>
      <c r="E51" s="5" t="str">
        <f>VLOOKUP(A51,HOP!A:L,12,0)</f>
        <v>2840.00</v>
      </c>
      <c r="F51" s="5" t="str">
        <f>VLOOKUP(A51,HOP!A:C,3,0)</f>
        <v>2520489</v>
      </c>
      <c r="G51" s="5">
        <f t="shared" si="2"/>
        <v>-2840</v>
      </c>
      <c r="H51" s="5" t="str">
        <f t="shared" si="3"/>
        <v>，2520489</v>
      </c>
      <c r="I51" s="5" t="str">
        <f>VLOOKUP(A51,HOP!A:U,21,0)</f>
        <v>直采</v>
      </c>
    </row>
    <row r="52" s="5" customFormat="1" spans="1:9">
      <c r="A52" s="7">
        <v>17830945148</v>
      </c>
      <c r="B52" s="8">
        <v>44756</v>
      </c>
      <c r="C52" s="8">
        <v>44760</v>
      </c>
      <c r="D52" s="5">
        <v>2840</v>
      </c>
      <c r="E52" s="5" t="str">
        <f>VLOOKUP(A52,HOP!A:L,12,0)</f>
        <v>2840.00</v>
      </c>
      <c r="F52" s="5" t="str">
        <f>VLOOKUP(A52,HOP!A:C,3,0)</f>
        <v>2520511</v>
      </c>
      <c r="G52" s="5">
        <f t="shared" si="2"/>
        <v>0</v>
      </c>
      <c r="H52" s="5" t="str">
        <f t="shared" si="3"/>
        <v>，2520511</v>
      </c>
      <c r="I52" s="5" t="str">
        <f>VLOOKUP(A52,HOP!A:U,21,0)</f>
        <v>直采</v>
      </c>
    </row>
    <row r="53" s="5" customFormat="1" spans="1:9">
      <c r="A53" s="7">
        <v>17830970824</v>
      </c>
      <c r="B53" s="8">
        <v>44756</v>
      </c>
      <c r="C53" s="8">
        <v>44760</v>
      </c>
      <c r="D53" s="5">
        <v>2840</v>
      </c>
      <c r="E53" s="5" t="str">
        <f>VLOOKUP(A53,HOP!A:L,12,0)</f>
        <v>2840.00</v>
      </c>
      <c r="F53" s="5" t="str">
        <f>VLOOKUP(A53,HOP!A:C,3,0)</f>
        <v>2520521</v>
      </c>
      <c r="G53" s="5">
        <f t="shared" si="2"/>
        <v>0</v>
      </c>
      <c r="H53" s="5" t="str">
        <f t="shared" si="3"/>
        <v>，2520521</v>
      </c>
      <c r="I53" s="5" t="str">
        <f>VLOOKUP(A53,HOP!A:U,21,0)</f>
        <v>直采</v>
      </c>
    </row>
    <row r="54" s="5" customFormat="1" spans="1:9">
      <c r="A54" s="7">
        <v>17850205804</v>
      </c>
      <c r="B54" s="8">
        <v>44757</v>
      </c>
      <c r="C54" s="8">
        <v>44762</v>
      </c>
      <c r="D54" s="5">
        <v>5966</v>
      </c>
      <c r="E54" s="5" t="str">
        <f>VLOOKUP(A54,HOP!A:L,12,0)</f>
        <v>5966.00</v>
      </c>
      <c r="F54" s="5" t="str">
        <f>VLOOKUP(A54,HOP!A:C,3,0)</f>
        <v>2525704</v>
      </c>
      <c r="G54" s="5">
        <f t="shared" si="2"/>
        <v>0</v>
      </c>
      <c r="H54" s="5" t="str">
        <f t="shared" si="3"/>
        <v>，2525704</v>
      </c>
      <c r="I54" s="5" t="str">
        <f>VLOOKUP(A54,HOP!A:U,21,0)</f>
        <v>直采</v>
      </c>
    </row>
    <row r="55" s="5" customFormat="1" spans="1:9">
      <c r="A55" s="7">
        <v>17868392953</v>
      </c>
      <c r="B55" s="8">
        <v>44764</v>
      </c>
      <c r="C55" s="8">
        <v>44766</v>
      </c>
      <c r="D55" s="5">
        <v>2432</v>
      </c>
      <c r="E55" s="5" t="str">
        <f>VLOOKUP(A55,HOP!A:L,12,0)</f>
        <v>2432.00</v>
      </c>
      <c r="F55" s="5" t="str">
        <f>VLOOKUP(A55,HOP!A:C,3,0)</f>
        <v>2529921</v>
      </c>
      <c r="G55" s="5">
        <f t="shared" si="2"/>
        <v>0</v>
      </c>
      <c r="H55" s="5" t="str">
        <f t="shared" si="3"/>
        <v>，2529921</v>
      </c>
      <c r="I55" s="5" t="str">
        <f>VLOOKUP(A55,HOP!A:U,21,0)</f>
        <v>直采</v>
      </c>
    </row>
    <row r="56" s="5" customFormat="1" spans="1:9">
      <c r="A56" s="7">
        <v>17876705671</v>
      </c>
      <c r="B56" s="8">
        <v>44753</v>
      </c>
      <c r="C56" s="8">
        <v>44760</v>
      </c>
      <c r="D56" s="5">
        <v>4872</v>
      </c>
      <c r="E56" s="5" t="str">
        <f>VLOOKUP(A56,HOP!A:L,12,0)</f>
        <v>4872.00</v>
      </c>
      <c r="F56" s="5" t="str">
        <f>VLOOKUP(A56,HOP!A:C,3,0)</f>
        <v>2532507</v>
      </c>
      <c r="G56" s="5">
        <f t="shared" si="2"/>
        <v>0</v>
      </c>
      <c r="H56" s="5" t="str">
        <f t="shared" si="3"/>
        <v>，2532507</v>
      </c>
      <c r="I56" s="5" t="str">
        <f>VLOOKUP(A56,HOP!A:U,21,0)</f>
        <v>直采</v>
      </c>
    </row>
    <row r="57" s="5" customFormat="1" spans="1:9">
      <c r="A57" s="7">
        <v>17896131346</v>
      </c>
      <c r="B57" s="8">
        <v>44764</v>
      </c>
      <c r="C57" s="8">
        <v>44766</v>
      </c>
      <c r="D57" s="5">
        <v>630</v>
      </c>
      <c r="E57" s="5" t="str">
        <f>VLOOKUP(A57,HOP!A:L,12,0)</f>
        <v>630.00</v>
      </c>
      <c r="F57" s="5" t="str">
        <f>VLOOKUP(A57,HOP!A:C,3,0)</f>
        <v>2539205</v>
      </c>
      <c r="G57" s="5">
        <f t="shared" si="2"/>
        <v>0</v>
      </c>
      <c r="H57" s="5" t="str">
        <f t="shared" si="3"/>
        <v>，2539205</v>
      </c>
      <c r="I57" s="5" t="str">
        <f>VLOOKUP(A57,HOP!A:U,21,0)</f>
        <v>直采</v>
      </c>
    </row>
    <row r="58" s="5" customFormat="1" spans="1:9">
      <c r="A58" s="7">
        <v>17913093374</v>
      </c>
      <c r="B58" s="8">
        <v>44764</v>
      </c>
      <c r="C58" s="8">
        <v>44766</v>
      </c>
      <c r="D58" s="5">
        <v>4400</v>
      </c>
      <c r="E58" s="5" t="str">
        <f>VLOOKUP(A58,HOP!A:L,12,0)</f>
        <v>4400.00</v>
      </c>
      <c r="F58" s="5" t="str">
        <f>VLOOKUP(A58,HOP!A:C,3,0)</f>
        <v>2544709</v>
      </c>
      <c r="G58" s="5">
        <f t="shared" si="2"/>
        <v>0</v>
      </c>
      <c r="H58" s="5" t="str">
        <f t="shared" si="3"/>
        <v>，2544709</v>
      </c>
      <c r="I58" s="5" t="str">
        <f>VLOOKUP(A58,HOP!A:U,21,0)</f>
        <v>直采</v>
      </c>
    </row>
    <row r="59" s="5" customFormat="1" spans="1:9">
      <c r="A59" s="7">
        <v>17973671738</v>
      </c>
      <c r="B59" s="8">
        <v>44762</v>
      </c>
      <c r="C59" s="8">
        <v>44764</v>
      </c>
      <c r="D59" s="5">
        <v>2110</v>
      </c>
      <c r="E59" s="5" t="str">
        <f>VLOOKUP(A59,HOP!A:L,12,0)</f>
        <v>2110.00</v>
      </c>
      <c r="F59" s="5" t="str">
        <f>VLOOKUP(A59,HOP!A:C,3,0)</f>
        <v>2560003</v>
      </c>
      <c r="G59" s="5">
        <f t="shared" si="2"/>
        <v>0</v>
      </c>
      <c r="H59" s="5" t="str">
        <f t="shared" si="3"/>
        <v>，2560003</v>
      </c>
      <c r="I59" s="5" t="str">
        <f>VLOOKUP(A59,HOP!A:U,21,0)</f>
        <v>直采</v>
      </c>
    </row>
    <row r="60" s="5" customFormat="1" spans="1:9">
      <c r="A60" s="7">
        <v>18023898290</v>
      </c>
      <c r="B60" s="8">
        <v>44762</v>
      </c>
      <c r="C60" s="8">
        <v>44764</v>
      </c>
      <c r="D60" s="5">
        <v>4920</v>
      </c>
      <c r="E60" s="5" t="str">
        <f>VLOOKUP(A60,HOP!A:L,12,0)</f>
        <v>4920.00</v>
      </c>
      <c r="F60" s="5" t="str">
        <f>VLOOKUP(A60,HOP!A:C,3,0)</f>
        <v>2569884</v>
      </c>
      <c r="G60" s="5">
        <f t="shared" si="2"/>
        <v>0</v>
      </c>
      <c r="H60" s="5" t="str">
        <f t="shared" si="3"/>
        <v>，2569884</v>
      </c>
      <c r="I60" s="5" t="str">
        <f>VLOOKUP(A60,HOP!A:U,21,0)</f>
        <v>直采</v>
      </c>
    </row>
    <row r="61" s="5" customFormat="1" spans="1:9">
      <c r="A61" s="7">
        <v>18034743249</v>
      </c>
      <c r="B61" s="8">
        <v>44759</v>
      </c>
      <c r="C61" s="8">
        <v>44764</v>
      </c>
      <c r="D61" s="5">
        <v>14550</v>
      </c>
      <c r="E61" s="5" t="str">
        <f>VLOOKUP(A61,HOP!A:L,12,0)</f>
        <v>14550.00</v>
      </c>
      <c r="F61" s="5" t="str">
        <f>VLOOKUP(A61,HOP!A:C,3,0)</f>
        <v>2572621</v>
      </c>
      <c r="G61" s="5">
        <f t="shared" si="2"/>
        <v>0</v>
      </c>
      <c r="H61" s="5" t="str">
        <f t="shared" si="3"/>
        <v>，2572621</v>
      </c>
      <c r="I61" s="5" t="str">
        <f>VLOOKUP(A61,HOP!A:U,21,0)</f>
        <v>直采</v>
      </c>
    </row>
    <row r="62" s="5" customFormat="1" spans="1:9">
      <c r="A62" s="7">
        <v>18131383790</v>
      </c>
      <c r="B62" s="8">
        <v>44762</v>
      </c>
      <c r="C62" s="8">
        <v>44764</v>
      </c>
      <c r="D62" s="5">
        <v>658</v>
      </c>
      <c r="E62" s="5" t="str">
        <f>VLOOKUP(A62,HOP!A:L,12,0)</f>
        <v>658.00</v>
      </c>
      <c r="F62" s="5" t="str">
        <f>VLOOKUP(A62,HOP!A:C,3,0)</f>
        <v>2592971</v>
      </c>
      <c r="G62" s="5">
        <f t="shared" si="2"/>
        <v>0</v>
      </c>
      <c r="H62" s="5" t="str">
        <f t="shared" si="3"/>
        <v>，2592971</v>
      </c>
      <c r="I62" s="5" t="str">
        <f>VLOOKUP(A62,HOP!A:U,21,0)</f>
        <v>直采</v>
      </c>
    </row>
    <row r="63" s="5" customFormat="1" spans="1:9">
      <c r="A63" s="7">
        <v>18131501309</v>
      </c>
      <c r="B63" s="8">
        <v>44762</v>
      </c>
      <c r="C63" s="8">
        <v>44764</v>
      </c>
      <c r="D63" s="5">
        <v>658</v>
      </c>
      <c r="E63" s="5" t="str">
        <f>VLOOKUP(A63,HOP!A:L,12,0)</f>
        <v>658.00</v>
      </c>
      <c r="F63" s="5" t="str">
        <f>VLOOKUP(A63,HOP!A:C,3,0)</f>
        <v>2592982</v>
      </c>
      <c r="G63" s="5">
        <f t="shared" si="2"/>
        <v>0</v>
      </c>
      <c r="H63" s="5" t="str">
        <f t="shared" si="3"/>
        <v>，2592982</v>
      </c>
      <c r="I63" s="5" t="str">
        <f>VLOOKUP(A63,HOP!A:U,21,0)</f>
        <v>直采</v>
      </c>
    </row>
    <row r="64" s="5" customFormat="1" spans="1:9">
      <c r="A64" s="7">
        <v>18169092649</v>
      </c>
      <c r="B64" s="8">
        <v>44760</v>
      </c>
      <c r="C64" s="8">
        <v>44764</v>
      </c>
      <c r="D64" s="5">
        <v>1168</v>
      </c>
      <c r="E64" s="5" t="str">
        <f>VLOOKUP(A64,HOP!A:L,12,0)</f>
        <v>1168.00</v>
      </c>
      <c r="F64" s="5" t="str">
        <f>VLOOKUP(A64,HOP!A:C,3,0)</f>
        <v>2598316</v>
      </c>
      <c r="G64" s="5">
        <f t="shared" si="2"/>
        <v>0</v>
      </c>
      <c r="H64" s="5" t="str">
        <f t="shared" si="3"/>
        <v>，2598316</v>
      </c>
      <c r="I64" s="5" t="str">
        <f>VLOOKUP(A64,HOP!A:U,21,0)</f>
        <v>直采</v>
      </c>
    </row>
    <row r="65" s="5" customFormat="1" spans="1:9">
      <c r="A65" s="7">
        <v>18203994213</v>
      </c>
      <c r="B65" s="8">
        <v>44759</v>
      </c>
      <c r="C65" s="8">
        <v>44764</v>
      </c>
      <c r="D65" s="5">
        <v>1565</v>
      </c>
      <c r="E65" s="5" t="str">
        <f>VLOOKUP(A65,HOP!A:L,12,0)</f>
        <v>1565.00</v>
      </c>
      <c r="F65" s="5" t="str">
        <f>VLOOKUP(A65,HOP!A:C,3,0)</f>
        <v>2602753</v>
      </c>
      <c r="G65" s="5">
        <f t="shared" si="2"/>
        <v>0</v>
      </c>
      <c r="H65" s="5" t="str">
        <f t="shared" si="3"/>
        <v>，2602753</v>
      </c>
      <c r="I65" s="5" t="str">
        <f>VLOOKUP(A65,HOP!A:U,21,0)</f>
        <v>直采</v>
      </c>
    </row>
    <row r="66" s="5" customFormat="1" spans="1:9">
      <c r="A66" s="7">
        <v>18208361454</v>
      </c>
      <c r="B66" s="8">
        <v>44760</v>
      </c>
      <c r="C66" s="8">
        <v>44764</v>
      </c>
      <c r="D66" s="5">
        <v>3092</v>
      </c>
      <c r="E66" s="5" t="str">
        <f>VLOOKUP(A66,HOP!A:L,12,0)</f>
        <v>3092.00</v>
      </c>
      <c r="F66" s="5" t="str">
        <f>VLOOKUP(A66,HOP!A:C,3,0)</f>
        <v>2603082</v>
      </c>
      <c r="G66" s="5">
        <f t="shared" si="2"/>
        <v>0</v>
      </c>
      <c r="H66" s="5" t="str">
        <f t="shared" si="3"/>
        <v>，2603082</v>
      </c>
      <c r="I66" s="5" t="str">
        <f>VLOOKUP(A66,HOP!A:U,21,0)</f>
        <v>直采</v>
      </c>
    </row>
    <row r="67" s="5" customFormat="1" spans="1:9">
      <c r="A67" s="7">
        <v>18219879450</v>
      </c>
      <c r="B67" s="8">
        <v>44761</v>
      </c>
      <c r="C67" s="8">
        <v>44764</v>
      </c>
      <c r="D67" s="5">
        <v>3405</v>
      </c>
      <c r="E67" s="5" t="str">
        <f>VLOOKUP(A67,HOP!A:L,12,0)</f>
        <v>3405.00</v>
      </c>
      <c r="F67" s="5" t="str">
        <f>VLOOKUP(A67,HOP!A:C,3,0)</f>
        <v>2604366</v>
      </c>
      <c r="G67" s="5">
        <f t="shared" ref="G67:G98" si="4">D67-E67</f>
        <v>0</v>
      </c>
      <c r="H67" s="5" t="str">
        <f t="shared" ref="H67:H98" si="5">$H$1&amp;F67</f>
        <v>，2604366</v>
      </c>
      <c r="I67" s="5" t="str">
        <f>VLOOKUP(A67,HOP!A:U,21,0)</f>
        <v>直采</v>
      </c>
    </row>
    <row r="68" s="5" customFormat="1" spans="1:9">
      <c r="A68" s="7">
        <v>18226919910</v>
      </c>
      <c r="B68" s="8">
        <v>44760</v>
      </c>
      <c r="C68" s="8">
        <v>44764</v>
      </c>
      <c r="D68" s="5">
        <v>14360</v>
      </c>
      <c r="E68" s="5" t="str">
        <f>VLOOKUP(A68,HOP!A:L,12,0)</f>
        <v>14360.00</v>
      </c>
      <c r="F68" s="5" t="str">
        <f>VLOOKUP(A68,HOP!A:C,3,0)</f>
        <v>2605329</v>
      </c>
      <c r="G68" s="5">
        <f t="shared" si="4"/>
        <v>0</v>
      </c>
      <c r="H68" s="5" t="str">
        <f t="shared" si="5"/>
        <v>，2605329</v>
      </c>
      <c r="I68" s="5" t="str">
        <f>VLOOKUP(A68,HOP!A:U,21,0)</f>
        <v>直采</v>
      </c>
    </row>
    <row r="69" s="5" customFormat="1" spans="1:9">
      <c r="A69" s="7">
        <v>18235452653</v>
      </c>
      <c r="B69" s="8">
        <v>44760</v>
      </c>
      <c r="C69" s="8">
        <v>44764</v>
      </c>
      <c r="D69" s="5">
        <v>1390</v>
      </c>
      <c r="E69" s="5" t="str">
        <f>VLOOKUP(A69,HOP!A:L,12,0)</f>
        <v>1390.00</v>
      </c>
      <c r="F69" s="5" t="str">
        <f>VLOOKUP(A69,HOP!A:C,3,0)</f>
        <v>2606271</v>
      </c>
      <c r="G69" s="5">
        <f t="shared" si="4"/>
        <v>0</v>
      </c>
      <c r="H69" s="5" t="str">
        <f t="shared" si="5"/>
        <v>，2606271</v>
      </c>
      <c r="I69" s="5" t="str">
        <f>VLOOKUP(A69,HOP!A:U,21,0)</f>
        <v>直采</v>
      </c>
    </row>
    <row r="70" s="5" customFormat="1" spans="1:9">
      <c r="A70" s="7">
        <v>18254209542</v>
      </c>
      <c r="B70" s="8">
        <v>44761</v>
      </c>
      <c r="C70" s="8">
        <v>44764</v>
      </c>
      <c r="D70" s="5">
        <v>1203</v>
      </c>
      <c r="E70" s="5" t="str">
        <f>VLOOKUP(A70,HOP!A:L,12,0)</f>
        <v>1203.00</v>
      </c>
      <c r="F70" s="5" t="str">
        <f>VLOOKUP(A70,HOP!A:C,3,0)</f>
        <v>2608362</v>
      </c>
      <c r="G70" s="5">
        <f t="shared" si="4"/>
        <v>0</v>
      </c>
      <c r="H70" s="5" t="str">
        <f t="shared" si="5"/>
        <v>，2608362</v>
      </c>
      <c r="I70" s="5" t="str">
        <f>VLOOKUP(A70,HOP!A:U,21,0)</f>
        <v>直采</v>
      </c>
    </row>
    <row r="71" s="5" customFormat="1" spans="1:9">
      <c r="A71" s="7">
        <v>18259765773</v>
      </c>
      <c r="B71" s="8">
        <v>44763</v>
      </c>
      <c r="C71" s="8">
        <v>44764</v>
      </c>
      <c r="D71" s="5">
        <v>760</v>
      </c>
      <c r="E71" s="5" t="str">
        <f>VLOOKUP(A71,HOP!A:L,12,0)</f>
        <v>760.00</v>
      </c>
      <c r="F71" s="5" t="str">
        <f>VLOOKUP(A71,HOP!A:C,3,0)</f>
        <v>2608776</v>
      </c>
      <c r="G71" s="5">
        <f t="shared" si="4"/>
        <v>0</v>
      </c>
      <c r="H71" s="5" t="str">
        <f t="shared" si="5"/>
        <v>，2608776</v>
      </c>
      <c r="I71" s="5" t="str">
        <f>VLOOKUP(A71,HOP!A:U,21,0)</f>
        <v>直采</v>
      </c>
    </row>
    <row r="72" s="5" customFormat="1" spans="1:9">
      <c r="A72" s="7">
        <v>18276832614</v>
      </c>
      <c r="B72" s="8">
        <v>44762</v>
      </c>
      <c r="C72" s="8">
        <v>44764</v>
      </c>
      <c r="D72" s="5">
        <v>1800</v>
      </c>
      <c r="E72" s="5" t="str">
        <f>VLOOKUP(A72,HOP!A:L,12,0)</f>
        <v>1800.00</v>
      </c>
      <c r="F72" s="5" t="str">
        <f>VLOOKUP(A72,HOP!A:C,3,0)</f>
        <v>2610126</v>
      </c>
      <c r="G72" s="5">
        <f t="shared" si="4"/>
        <v>0</v>
      </c>
      <c r="H72" s="5" t="str">
        <f t="shared" si="5"/>
        <v>，2610126</v>
      </c>
      <c r="I72" s="5" t="str">
        <f>VLOOKUP(A72,HOP!A:U,21,0)</f>
        <v>直采</v>
      </c>
    </row>
    <row r="73" s="5" customFormat="1" spans="1:9">
      <c r="A73" s="7">
        <v>18283091686</v>
      </c>
      <c r="B73" s="8">
        <v>44763</v>
      </c>
      <c r="C73" s="8">
        <v>44764</v>
      </c>
      <c r="D73" s="5">
        <v>1224</v>
      </c>
      <c r="E73" s="5" t="str">
        <f>VLOOKUP(A73,HOP!A:L,12,0)</f>
        <v>1224.00</v>
      </c>
      <c r="F73" s="5" t="str">
        <f>VLOOKUP(A73,HOP!A:C,3,0)</f>
        <v>2610636</v>
      </c>
      <c r="G73" s="5">
        <f t="shared" si="4"/>
        <v>0</v>
      </c>
      <c r="H73" s="5" t="str">
        <f t="shared" si="5"/>
        <v>，2610636</v>
      </c>
      <c r="I73" s="5" t="str">
        <f>VLOOKUP(A73,HOP!A:U,21,0)</f>
        <v>直采</v>
      </c>
    </row>
    <row r="74" s="5" customFormat="1" spans="1:9">
      <c r="A74" s="7">
        <v>18294867286</v>
      </c>
      <c r="B74" s="8">
        <v>44762</v>
      </c>
      <c r="C74" s="8">
        <v>44764</v>
      </c>
      <c r="D74" s="5">
        <v>1220</v>
      </c>
      <c r="E74" s="5" t="str">
        <f>VLOOKUP(A74,HOP!A:L,12,0)</f>
        <v>1220.00</v>
      </c>
      <c r="F74" s="5" t="str">
        <f>VLOOKUP(A74,HOP!A:C,3,0)</f>
        <v>2611742</v>
      </c>
      <c r="G74" s="5">
        <f t="shared" si="4"/>
        <v>0</v>
      </c>
      <c r="H74" s="5" t="str">
        <f t="shared" si="5"/>
        <v>，2611742</v>
      </c>
      <c r="I74" s="5" t="str">
        <f>VLOOKUP(A74,HOP!A:U,21,0)</f>
        <v>直采</v>
      </c>
    </row>
    <row r="75" s="5" customFormat="1" spans="1:9">
      <c r="A75" s="7">
        <v>18303006893</v>
      </c>
      <c r="B75" s="8">
        <v>44761</v>
      </c>
      <c r="C75" s="8">
        <v>44764</v>
      </c>
      <c r="D75" s="5">
        <v>2319</v>
      </c>
      <c r="E75" s="5" t="str">
        <f>VLOOKUP(A75,HOP!A:L,12,0)</f>
        <v>2319.00</v>
      </c>
      <c r="F75" s="5" t="str">
        <f>VLOOKUP(A75,HOP!A:C,3,0)</f>
        <v>2612319</v>
      </c>
      <c r="G75" s="5">
        <f t="shared" si="4"/>
        <v>0</v>
      </c>
      <c r="H75" s="5" t="str">
        <f t="shared" si="5"/>
        <v>，2612319</v>
      </c>
      <c r="I75" s="5" t="str">
        <f>VLOOKUP(A75,HOP!A:U,21,0)</f>
        <v>直采</v>
      </c>
    </row>
    <row r="76" s="5" customFormat="1" spans="1:9">
      <c r="A76" s="7">
        <v>18343740751</v>
      </c>
      <c r="B76" s="8">
        <v>44762</v>
      </c>
      <c r="C76" s="8">
        <v>44764</v>
      </c>
      <c r="D76" s="5">
        <v>1860</v>
      </c>
      <c r="E76" s="5" t="str">
        <f>VLOOKUP(A76,HOP!A:L,12,0)</f>
        <v>1860.00</v>
      </c>
      <c r="F76" s="5" t="str">
        <f>VLOOKUP(A76,HOP!A:C,3,0)</f>
        <v>2616108</v>
      </c>
      <c r="G76" s="5">
        <f t="shared" si="4"/>
        <v>0</v>
      </c>
      <c r="H76" s="5" t="str">
        <f t="shared" si="5"/>
        <v>，2616108</v>
      </c>
      <c r="I76" s="5" t="str">
        <f>VLOOKUP(A76,HOP!A:U,21,0)</f>
        <v>直采</v>
      </c>
    </row>
    <row r="77" s="5" customFormat="1" spans="1:9">
      <c r="A77" s="7">
        <v>18358660263</v>
      </c>
      <c r="B77" s="8">
        <v>44761</v>
      </c>
      <c r="C77" s="8">
        <v>44764</v>
      </c>
      <c r="D77" s="5">
        <v>1317</v>
      </c>
      <c r="E77" s="5" t="str">
        <f>VLOOKUP(A77,HOP!A:L,12,0)</f>
        <v>1317.00</v>
      </c>
      <c r="F77" s="5" t="str">
        <f>VLOOKUP(A77,HOP!A:C,3,0)</f>
        <v>2617526</v>
      </c>
      <c r="G77" s="5">
        <f t="shared" si="4"/>
        <v>0</v>
      </c>
      <c r="H77" s="5" t="str">
        <f t="shared" si="5"/>
        <v>，2617526</v>
      </c>
      <c r="I77" s="5" t="str">
        <f>VLOOKUP(A77,HOP!A:U,21,0)</f>
        <v>直采</v>
      </c>
    </row>
    <row r="78" s="5" customFormat="1" spans="1:9">
      <c r="A78" s="7">
        <v>18358752085</v>
      </c>
      <c r="B78" s="8">
        <v>44761</v>
      </c>
      <c r="C78" s="8">
        <v>44764</v>
      </c>
      <c r="D78" s="5">
        <v>1317</v>
      </c>
      <c r="E78" s="5" t="str">
        <f>VLOOKUP(A78,HOP!A:L,12,0)</f>
        <v>1317.00</v>
      </c>
      <c r="F78" s="5" t="str">
        <f>VLOOKUP(A78,HOP!A:C,3,0)</f>
        <v>2617533</v>
      </c>
      <c r="G78" s="5">
        <f t="shared" si="4"/>
        <v>0</v>
      </c>
      <c r="H78" s="5" t="str">
        <f t="shared" si="5"/>
        <v>，2617533</v>
      </c>
      <c r="I78" s="5" t="str">
        <f>VLOOKUP(A78,HOP!A:U,21,0)</f>
        <v>直采</v>
      </c>
    </row>
    <row r="79" s="5" customFormat="1" spans="1:9">
      <c r="A79" s="7">
        <v>18364062883</v>
      </c>
      <c r="B79" s="8">
        <v>44760</v>
      </c>
      <c r="C79" s="8">
        <v>44764</v>
      </c>
      <c r="D79" s="5">
        <v>4740</v>
      </c>
      <c r="E79" s="5" t="str">
        <f>VLOOKUP(A79,HOP!A:L,12,0)</f>
        <v>4740.00</v>
      </c>
      <c r="F79" s="5" t="str">
        <f>VLOOKUP(A79,HOP!A:C,3,0)</f>
        <v>2617982</v>
      </c>
      <c r="G79" s="5">
        <f t="shared" si="4"/>
        <v>0</v>
      </c>
      <c r="H79" s="5" t="str">
        <f t="shared" si="5"/>
        <v>，2617982</v>
      </c>
      <c r="I79" s="5" t="str">
        <f>VLOOKUP(A79,HOP!A:U,21,0)</f>
        <v>直采</v>
      </c>
    </row>
    <row r="80" s="5" customFormat="1" spans="1:9">
      <c r="A80" s="7">
        <v>18377590130</v>
      </c>
      <c r="B80" s="8">
        <v>44763</v>
      </c>
      <c r="C80" s="8">
        <v>44764</v>
      </c>
      <c r="D80" s="5">
        <v>314</v>
      </c>
      <c r="E80" s="5" t="str">
        <f>VLOOKUP(A80,HOP!A:L,12,0)</f>
        <v>314.00</v>
      </c>
      <c r="F80" s="5" t="str">
        <f>VLOOKUP(A80,HOP!A:C,3,0)</f>
        <v>2619245</v>
      </c>
      <c r="G80" s="5">
        <f t="shared" si="4"/>
        <v>0</v>
      </c>
      <c r="H80" s="5" t="str">
        <f t="shared" si="5"/>
        <v>，2619245</v>
      </c>
      <c r="I80" s="5" t="str">
        <f>VLOOKUP(A80,HOP!A:U,21,0)</f>
        <v>直采</v>
      </c>
    </row>
    <row r="81" s="5" customFormat="1" spans="1:9">
      <c r="A81" s="7">
        <v>18380261470</v>
      </c>
      <c r="B81" s="8">
        <v>44760</v>
      </c>
      <c r="C81" s="8">
        <v>44764</v>
      </c>
      <c r="D81" s="5">
        <v>700</v>
      </c>
      <c r="E81" s="5" t="str">
        <f>VLOOKUP(A81,HOP!A:L,12,0)</f>
        <v>700.00</v>
      </c>
      <c r="F81" s="5" t="str">
        <f>VLOOKUP(A81,HOP!A:C,3,0)</f>
        <v>2619838</v>
      </c>
      <c r="G81" s="5">
        <f t="shared" si="4"/>
        <v>0</v>
      </c>
      <c r="H81" s="5" t="str">
        <f t="shared" si="5"/>
        <v>，2619838</v>
      </c>
      <c r="I81" s="5" t="str">
        <f>VLOOKUP(A81,HOP!A:U,21,0)</f>
        <v>直采</v>
      </c>
    </row>
    <row r="82" s="5" customFormat="1" spans="1:9">
      <c r="A82" s="7">
        <v>18388408397</v>
      </c>
      <c r="B82" s="8">
        <v>44761</v>
      </c>
      <c r="C82" s="8">
        <v>44764</v>
      </c>
      <c r="D82" s="5">
        <v>5628</v>
      </c>
      <c r="E82" s="5" t="str">
        <f>VLOOKUP(A82,HOP!A:L,12,0)</f>
        <v>5628.00</v>
      </c>
      <c r="F82" s="5" t="str">
        <f>VLOOKUP(A82,HOP!A:C,3,0)</f>
        <v>2620607</v>
      </c>
      <c r="G82" s="5">
        <f t="shared" si="4"/>
        <v>0</v>
      </c>
      <c r="H82" s="5" t="str">
        <f t="shared" si="5"/>
        <v>，2620607</v>
      </c>
      <c r="I82" s="5" t="str">
        <f>VLOOKUP(A82,HOP!A:U,21,0)</f>
        <v>直采</v>
      </c>
    </row>
    <row r="83" s="5" customFormat="1" spans="1:9">
      <c r="A83" s="7">
        <v>18388826259</v>
      </c>
      <c r="B83" s="8">
        <v>44762</v>
      </c>
      <c r="C83" s="8">
        <v>44764</v>
      </c>
      <c r="D83" s="5">
        <v>7440</v>
      </c>
      <c r="E83" s="5" t="str">
        <f>VLOOKUP(A83,HOP!A:L,12,0)</f>
        <v>7440.00</v>
      </c>
      <c r="F83" s="5" t="str">
        <f>VLOOKUP(A83,HOP!A:C,3,0)</f>
        <v>2620686</v>
      </c>
      <c r="G83" s="5">
        <f t="shared" si="4"/>
        <v>0</v>
      </c>
      <c r="H83" s="5" t="str">
        <f t="shared" si="5"/>
        <v>，2620686</v>
      </c>
      <c r="I83" s="5" t="str">
        <f>VLOOKUP(A83,HOP!A:U,21,0)</f>
        <v>直采</v>
      </c>
    </row>
    <row r="84" s="5" customFormat="1" spans="1:9">
      <c r="A84" s="7">
        <v>18406203196</v>
      </c>
      <c r="B84" s="8">
        <v>44760</v>
      </c>
      <c r="C84" s="8">
        <v>44764</v>
      </c>
      <c r="D84" s="5">
        <v>1656</v>
      </c>
      <c r="E84" s="5" t="str">
        <f>VLOOKUP(A84,HOP!A:L,12,0)</f>
        <v>1656.00</v>
      </c>
      <c r="F84" s="5" t="str">
        <f>VLOOKUP(A84,HOP!A:C,3,0)</f>
        <v>2622486</v>
      </c>
      <c r="G84" s="5">
        <f t="shared" si="4"/>
        <v>0</v>
      </c>
      <c r="H84" s="5" t="str">
        <f t="shared" si="5"/>
        <v>，2622486</v>
      </c>
      <c r="I84" s="5" t="str">
        <f>VLOOKUP(A84,HOP!A:U,21,0)</f>
        <v>直采</v>
      </c>
    </row>
    <row r="85" s="5" customFormat="1" spans="1:9">
      <c r="A85" s="7">
        <v>18412060515</v>
      </c>
      <c r="B85" s="8">
        <v>44759</v>
      </c>
      <c r="C85" s="8">
        <v>44764</v>
      </c>
      <c r="D85" s="5">
        <v>700</v>
      </c>
      <c r="E85" s="5" t="str">
        <f>VLOOKUP(A85,HOP!A:L,12,0)</f>
        <v>700.00</v>
      </c>
      <c r="F85" s="5" t="str">
        <f>VLOOKUP(A85,HOP!A:C,3,0)</f>
        <v>2622914</v>
      </c>
      <c r="G85" s="5">
        <f t="shared" si="4"/>
        <v>0</v>
      </c>
      <c r="H85" s="5" t="str">
        <f t="shared" si="5"/>
        <v>，2622914</v>
      </c>
      <c r="I85" s="5" t="str">
        <f>VLOOKUP(A85,HOP!A:U,21,0)</f>
        <v>直采</v>
      </c>
    </row>
    <row r="86" s="5" customFormat="1" spans="1:9">
      <c r="A86" s="7">
        <v>18420517379</v>
      </c>
      <c r="B86" s="8">
        <v>44762</v>
      </c>
      <c r="C86" s="8">
        <v>44764</v>
      </c>
      <c r="D86" s="5">
        <v>542</v>
      </c>
      <c r="E86" s="5" t="str">
        <f>VLOOKUP(A86,HOP!A:L,12,0)</f>
        <v>542.00</v>
      </c>
      <c r="F86" s="5" t="str">
        <f>VLOOKUP(A86,HOP!A:C,3,0)</f>
        <v>2623710</v>
      </c>
      <c r="G86" s="5">
        <f t="shared" si="4"/>
        <v>0</v>
      </c>
      <c r="H86" s="5" t="str">
        <f t="shared" si="5"/>
        <v>，2623710</v>
      </c>
      <c r="I86" s="5" t="str">
        <f>VLOOKUP(A86,HOP!A:U,21,0)</f>
        <v>直采</v>
      </c>
    </row>
    <row r="87" s="5" customFormat="1" spans="1:9">
      <c r="A87" s="7">
        <v>18428147008</v>
      </c>
      <c r="B87" s="8">
        <v>44762</v>
      </c>
      <c r="C87" s="8">
        <v>44764</v>
      </c>
      <c r="D87" s="5">
        <v>2912</v>
      </c>
      <c r="E87" s="5" t="str">
        <f>VLOOKUP(A87,HOP!A:L,12,0)</f>
        <v>2912.00</v>
      </c>
      <c r="F87" s="5" t="str">
        <f>VLOOKUP(A87,HOP!A:C,3,0)</f>
        <v>2624388</v>
      </c>
      <c r="G87" s="5">
        <f t="shared" si="4"/>
        <v>0</v>
      </c>
      <c r="H87" s="5" t="str">
        <f t="shared" si="5"/>
        <v>，2624388</v>
      </c>
      <c r="I87" s="5" t="str">
        <f>VLOOKUP(A87,HOP!A:U,21,0)</f>
        <v>直采</v>
      </c>
    </row>
    <row r="88" s="5" customFormat="1" spans="1:9">
      <c r="A88" s="7">
        <v>18426954130</v>
      </c>
      <c r="B88" s="8">
        <v>44763</v>
      </c>
      <c r="C88" s="8">
        <v>44764</v>
      </c>
      <c r="D88" s="5">
        <v>800</v>
      </c>
      <c r="E88" s="5" t="str">
        <f>VLOOKUP(A88,HOP!A:L,12,0)</f>
        <v>800.00</v>
      </c>
      <c r="F88" s="5" t="str">
        <f>VLOOKUP(A88,HOP!A:C,3,0)</f>
        <v>2624235</v>
      </c>
      <c r="G88" s="5">
        <f t="shared" si="4"/>
        <v>0</v>
      </c>
      <c r="H88" s="5" t="str">
        <f t="shared" si="5"/>
        <v>，2624235</v>
      </c>
      <c r="I88" s="5" t="str">
        <f>VLOOKUP(A88,HOP!A:U,21,0)</f>
        <v>直采</v>
      </c>
    </row>
    <row r="89" s="5" customFormat="1" spans="1:9">
      <c r="A89" s="7">
        <v>18430225533</v>
      </c>
      <c r="B89" s="8">
        <v>44761</v>
      </c>
      <c r="C89" s="8">
        <v>44764</v>
      </c>
      <c r="D89" s="5">
        <v>1500</v>
      </c>
      <c r="E89" s="5" t="str">
        <f>VLOOKUP(A89,HOP!A:L,12,0)</f>
        <v>1500.00</v>
      </c>
      <c r="F89" s="5" t="str">
        <f>VLOOKUP(A89,HOP!A:C,3,0)</f>
        <v>2624836</v>
      </c>
      <c r="G89" s="5">
        <f t="shared" si="4"/>
        <v>0</v>
      </c>
      <c r="H89" s="5" t="str">
        <f t="shared" si="5"/>
        <v>，2624836</v>
      </c>
      <c r="I89" s="5" t="str">
        <f>VLOOKUP(A89,HOP!A:U,21,0)</f>
        <v>直采</v>
      </c>
    </row>
    <row r="90" s="5" customFormat="1" spans="1:9">
      <c r="A90" s="7">
        <v>18430526377</v>
      </c>
      <c r="B90" s="8">
        <v>44760</v>
      </c>
      <c r="C90" s="8">
        <v>44764</v>
      </c>
      <c r="D90" s="5">
        <v>632</v>
      </c>
      <c r="E90" s="5" t="str">
        <f>VLOOKUP(A90,HOP!A:L,12,0)</f>
        <v>632.00</v>
      </c>
      <c r="F90" s="5" t="str">
        <f>VLOOKUP(A90,HOP!A:C,3,0)</f>
        <v>2624874</v>
      </c>
      <c r="G90" s="5">
        <f t="shared" si="4"/>
        <v>0</v>
      </c>
      <c r="H90" s="5" t="str">
        <f t="shared" si="5"/>
        <v>，2624874</v>
      </c>
      <c r="I90" s="5" t="str">
        <f>VLOOKUP(A90,HOP!A:U,21,0)</f>
        <v>直采</v>
      </c>
    </row>
    <row r="91" s="5" customFormat="1" spans="1:9">
      <c r="A91" s="7">
        <v>18437813583</v>
      </c>
      <c r="B91" s="8">
        <v>44761</v>
      </c>
      <c r="C91" s="8">
        <v>44764</v>
      </c>
      <c r="D91" s="5">
        <v>1590</v>
      </c>
      <c r="E91" s="5" t="str">
        <f>VLOOKUP(A91,HOP!A:L,12,0)</f>
        <v>1590.00</v>
      </c>
      <c r="F91" s="5" t="str">
        <f>VLOOKUP(A91,HOP!A:C,3,0)</f>
        <v>2625468</v>
      </c>
      <c r="G91" s="5">
        <f t="shared" si="4"/>
        <v>0</v>
      </c>
      <c r="H91" s="5" t="str">
        <f t="shared" si="5"/>
        <v>，2625468</v>
      </c>
      <c r="I91" s="5" t="str">
        <f>VLOOKUP(A91,HOP!A:U,21,0)</f>
        <v>直采</v>
      </c>
    </row>
    <row r="92" s="5" customFormat="1" spans="1:9">
      <c r="A92" s="7">
        <v>18438068278</v>
      </c>
      <c r="B92" s="8">
        <v>44762</v>
      </c>
      <c r="C92" s="8">
        <v>44764</v>
      </c>
      <c r="D92" s="5">
        <v>2120</v>
      </c>
      <c r="E92" s="5" t="str">
        <f>VLOOKUP(A92,HOP!A:L,12,0)</f>
        <v>2120.00</v>
      </c>
      <c r="F92" s="5" t="str">
        <f>VLOOKUP(A92,HOP!A:C,3,0)</f>
        <v>2625497</v>
      </c>
      <c r="G92" s="5">
        <f t="shared" si="4"/>
        <v>0</v>
      </c>
      <c r="H92" s="5" t="str">
        <f t="shared" si="5"/>
        <v>，2625497</v>
      </c>
      <c r="I92" s="5" t="str">
        <f>VLOOKUP(A92,HOP!A:U,21,0)</f>
        <v>直采</v>
      </c>
    </row>
    <row r="93" s="5" customFormat="1" spans="1:9">
      <c r="A93" s="7">
        <v>18438267464</v>
      </c>
      <c r="B93" s="8">
        <v>44762</v>
      </c>
      <c r="C93" s="8">
        <v>44764</v>
      </c>
      <c r="D93" s="5">
        <v>1060</v>
      </c>
      <c r="E93" s="5" t="str">
        <f>VLOOKUP(A93,HOP!A:L,12,0)</f>
        <v>1060.00</v>
      </c>
      <c r="F93" s="5" t="str">
        <f>VLOOKUP(A93,HOP!A:C,3,0)</f>
        <v>2625535</v>
      </c>
      <c r="G93" s="5">
        <f t="shared" si="4"/>
        <v>0</v>
      </c>
      <c r="H93" s="5" t="str">
        <f t="shared" si="5"/>
        <v>，2625535</v>
      </c>
      <c r="I93" s="5" t="str">
        <f>VLOOKUP(A93,HOP!A:U,21,0)</f>
        <v>直采</v>
      </c>
    </row>
    <row r="94" s="5" customFormat="1" spans="1:9">
      <c r="A94" s="7">
        <v>18439080112</v>
      </c>
      <c r="B94" s="8">
        <v>44763</v>
      </c>
      <c r="C94" s="8">
        <v>44764</v>
      </c>
      <c r="D94" s="5">
        <v>289</v>
      </c>
      <c r="E94" s="5" t="str">
        <f>VLOOKUP(A94,HOP!A:L,12,0)</f>
        <v>289.00</v>
      </c>
      <c r="F94" s="5" t="str">
        <f>VLOOKUP(A94,HOP!A:C,3,0)</f>
        <v>2625773</v>
      </c>
      <c r="G94" s="5">
        <f t="shared" si="4"/>
        <v>0</v>
      </c>
      <c r="H94" s="5" t="str">
        <f t="shared" si="5"/>
        <v>，2625773</v>
      </c>
      <c r="I94" s="5" t="str">
        <f>VLOOKUP(A94,HOP!A:U,21,0)</f>
        <v>直采</v>
      </c>
    </row>
    <row r="95" s="5" customFormat="1" spans="1:9">
      <c r="A95" s="7">
        <v>18439403395</v>
      </c>
      <c r="B95" s="8">
        <v>44763</v>
      </c>
      <c r="C95" s="8">
        <v>44764</v>
      </c>
      <c r="D95" s="5">
        <v>178</v>
      </c>
      <c r="E95" s="5" t="str">
        <f>VLOOKUP(A95,HOP!A:L,12,0)</f>
        <v>178.00</v>
      </c>
      <c r="F95" s="5" t="str">
        <f>VLOOKUP(A95,HOP!A:C,3,0)</f>
        <v>2625821</v>
      </c>
      <c r="G95" s="5">
        <f t="shared" si="4"/>
        <v>0</v>
      </c>
      <c r="H95" s="5" t="str">
        <f t="shared" si="5"/>
        <v>，2625821</v>
      </c>
      <c r="I95" s="5" t="str">
        <f>VLOOKUP(A95,HOP!A:U,21,0)</f>
        <v>直采</v>
      </c>
    </row>
    <row r="96" s="5" customFormat="1" spans="1:9">
      <c r="A96" s="7">
        <v>18439474823</v>
      </c>
      <c r="B96" s="8">
        <v>44762</v>
      </c>
      <c r="C96" s="8">
        <v>44764</v>
      </c>
      <c r="D96" s="5">
        <v>992</v>
      </c>
      <c r="E96" s="5" t="str">
        <f>VLOOKUP(A96,HOP!A:L,12,0)</f>
        <v>992.00</v>
      </c>
      <c r="F96" s="5" t="str">
        <f>VLOOKUP(A96,HOP!A:C,3,0)</f>
        <v>2625884</v>
      </c>
      <c r="G96" s="5">
        <f t="shared" si="4"/>
        <v>0</v>
      </c>
      <c r="H96" s="5" t="str">
        <f t="shared" si="5"/>
        <v>，2625884</v>
      </c>
      <c r="I96" s="5" t="str">
        <f>VLOOKUP(A96,HOP!A:U,21,0)</f>
        <v>直采</v>
      </c>
    </row>
    <row r="97" s="5" customFormat="1" hidden="1" spans="1:9">
      <c r="A97" s="7">
        <v>18444094591</v>
      </c>
      <c r="B97" s="8">
        <v>44761</v>
      </c>
      <c r="C97" s="8">
        <v>44764</v>
      </c>
      <c r="D97" s="5">
        <v>0</v>
      </c>
      <c r="E97" s="5" t="e">
        <f>VLOOKUP(A97,HOP!A:L,12,0)</f>
        <v>#N/A</v>
      </c>
      <c r="F97" s="5" t="e">
        <f>VLOOKUP(A97,HOP!A:C,3,0)</f>
        <v>#N/A</v>
      </c>
      <c r="G97" s="5" t="e">
        <f t="shared" si="4"/>
        <v>#N/A</v>
      </c>
      <c r="H97" s="5" t="e">
        <f t="shared" si="5"/>
        <v>#N/A</v>
      </c>
      <c r="I97" s="5" t="e">
        <f>VLOOKUP(A97,HOP!A:U,21,0)</f>
        <v>#N/A</v>
      </c>
    </row>
    <row r="98" s="5" customFormat="1" spans="1:9">
      <c r="A98" s="7">
        <v>18444355963</v>
      </c>
      <c r="B98" s="8">
        <v>44761</v>
      </c>
      <c r="C98" s="8">
        <v>44764</v>
      </c>
      <c r="D98" s="5">
        <v>901</v>
      </c>
      <c r="E98" s="5" t="str">
        <f>VLOOKUP(A98,HOP!A:L,12,0)</f>
        <v>901.00</v>
      </c>
      <c r="F98" s="5" t="str">
        <f>VLOOKUP(A98,HOP!A:C,3,0)</f>
        <v>2625977</v>
      </c>
      <c r="G98" s="5">
        <f t="shared" si="4"/>
        <v>0</v>
      </c>
      <c r="H98" s="5" t="str">
        <f t="shared" si="5"/>
        <v>，2625977</v>
      </c>
      <c r="I98" s="5" t="str">
        <f>VLOOKUP(A98,HOP!A:U,21,0)</f>
        <v>直采</v>
      </c>
    </row>
    <row r="99" s="5" customFormat="1" spans="1:9">
      <c r="A99" s="7">
        <v>18444186274</v>
      </c>
      <c r="B99" s="8">
        <v>44762</v>
      </c>
      <c r="C99" s="8">
        <v>44764</v>
      </c>
      <c r="D99" s="5">
        <v>992</v>
      </c>
      <c r="E99" s="5" t="str">
        <f>VLOOKUP(A99,HOP!A:L,12,0)</f>
        <v>992.00</v>
      </c>
      <c r="F99" s="5" t="str">
        <f>VLOOKUP(A99,HOP!A:C,3,0)</f>
        <v>2625986</v>
      </c>
      <c r="G99" s="5">
        <f t="shared" ref="G99:G122" si="6">D99-E99</f>
        <v>0</v>
      </c>
      <c r="H99" s="5" t="str">
        <f t="shared" ref="H99:H122" si="7">$H$1&amp;F99</f>
        <v>，2625986</v>
      </c>
      <c r="I99" s="5" t="str">
        <f>VLOOKUP(A99,HOP!A:U,21,0)</f>
        <v>直采</v>
      </c>
    </row>
    <row r="100" s="5" customFormat="1" spans="1:9">
      <c r="A100" s="7">
        <v>18445898927</v>
      </c>
      <c r="B100" s="8">
        <v>44762</v>
      </c>
      <c r="C100" s="8">
        <v>44764</v>
      </c>
      <c r="D100" s="5">
        <v>2912</v>
      </c>
      <c r="E100" s="5" t="str">
        <f>VLOOKUP(A100,HOP!A:L,12,0)</f>
        <v>2912.00</v>
      </c>
      <c r="F100" s="5" t="str">
        <f>VLOOKUP(A100,HOP!A:C,3,0)</f>
        <v>2626225</v>
      </c>
      <c r="G100" s="5">
        <f t="shared" si="6"/>
        <v>0</v>
      </c>
      <c r="H100" s="5" t="str">
        <f t="shared" si="7"/>
        <v>，2626225</v>
      </c>
      <c r="I100" s="5" t="str">
        <f>VLOOKUP(A100,HOP!A:U,21,0)</f>
        <v>直采</v>
      </c>
    </row>
    <row r="101" s="5" customFormat="1" spans="1:9">
      <c r="A101" s="7">
        <v>18446782121</v>
      </c>
      <c r="B101" s="8">
        <v>44763</v>
      </c>
      <c r="C101" s="8">
        <v>44764</v>
      </c>
      <c r="D101" s="5">
        <v>411</v>
      </c>
      <c r="E101" s="5" t="str">
        <f>VLOOKUP(A101,HOP!A:L,12,0)</f>
        <v>411.00</v>
      </c>
      <c r="F101" s="5" t="str">
        <f>VLOOKUP(A101,HOP!A:C,3,0)</f>
        <v>2626340</v>
      </c>
      <c r="G101" s="5">
        <f t="shared" si="6"/>
        <v>0</v>
      </c>
      <c r="H101" s="5" t="str">
        <f t="shared" si="7"/>
        <v>，2626340</v>
      </c>
      <c r="I101" s="5" t="str">
        <f>VLOOKUP(A101,HOP!A:U,21,0)</f>
        <v>直采</v>
      </c>
    </row>
    <row r="102" s="5" customFormat="1" spans="1:9">
      <c r="A102" s="7">
        <v>18446787537</v>
      </c>
      <c r="B102" s="8">
        <v>44762</v>
      </c>
      <c r="C102" s="8">
        <v>44764</v>
      </c>
      <c r="D102" s="5">
        <v>821</v>
      </c>
      <c r="E102" s="5" t="str">
        <f>VLOOKUP(A102,HOP!A:L,12,0)</f>
        <v>821.00</v>
      </c>
      <c r="F102" s="5" t="str">
        <f>VLOOKUP(A102,HOP!A:C,3,0)</f>
        <v>2626348</v>
      </c>
      <c r="G102" s="5">
        <f t="shared" si="6"/>
        <v>0</v>
      </c>
      <c r="H102" s="5" t="str">
        <f t="shared" si="7"/>
        <v>，2626348</v>
      </c>
      <c r="I102" s="5" t="str">
        <f>VLOOKUP(A102,HOP!A:U,21,0)</f>
        <v>直采</v>
      </c>
    </row>
    <row r="103" s="5" customFormat="1" spans="1:9">
      <c r="A103" s="7">
        <v>18452356399</v>
      </c>
      <c r="B103" s="8">
        <v>44762</v>
      </c>
      <c r="C103" s="8">
        <v>44764</v>
      </c>
      <c r="D103" s="5">
        <v>614</v>
      </c>
      <c r="E103" s="5" t="str">
        <f>VLOOKUP(A103,HOP!A:L,12,0)</f>
        <v>614.00</v>
      </c>
      <c r="F103" s="5" t="str">
        <f>VLOOKUP(A103,HOP!A:C,3,0)</f>
        <v>2626869</v>
      </c>
      <c r="G103" s="5">
        <f t="shared" si="6"/>
        <v>0</v>
      </c>
      <c r="H103" s="5" t="str">
        <f t="shared" si="7"/>
        <v>，2626869</v>
      </c>
      <c r="I103" s="5" t="str">
        <f>VLOOKUP(A103,HOP!A:U,21,0)</f>
        <v>直采</v>
      </c>
    </row>
    <row r="104" s="5" customFormat="1" spans="1:9">
      <c r="A104" s="7">
        <v>18452494973</v>
      </c>
      <c r="B104" s="8">
        <v>44762</v>
      </c>
      <c r="C104" s="8">
        <v>44764</v>
      </c>
      <c r="D104" s="5">
        <v>922</v>
      </c>
      <c r="E104" s="5" t="str">
        <f>VLOOKUP(A104,HOP!A:L,12,0)</f>
        <v>922.00</v>
      </c>
      <c r="F104" s="5" t="str">
        <f>VLOOKUP(A104,HOP!A:C,3,0)</f>
        <v>2626881</v>
      </c>
      <c r="G104" s="5">
        <f t="shared" si="6"/>
        <v>0</v>
      </c>
      <c r="H104" s="5" t="str">
        <f t="shared" si="7"/>
        <v>，2626881</v>
      </c>
      <c r="I104" s="5" t="str">
        <f>VLOOKUP(A104,HOP!A:U,21,0)</f>
        <v>直采</v>
      </c>
    </row>
    <row r="105" s="5" customFormat="1" spans="1:9">
      <c r="A105" s="7">
        <v>18452701809</v>
      </c>
      <c r="B105" s="8">
        <v>44762</v>
      </c>
      <c r="C105" s="8">
        <v>44764</v>
      </c>
      <c r="D105" s="5">
        <v>614</v>
      </c>
      <c r="E105" s="5" t="str">
        <f>VLOOKUP(A105,HOP!A:L,12,0)</f>
        <v>614.00</v>
      </c>
      <c r="F105" s="5" t="str">
        <f>VLOOKUP(A105,HOP!A:C,3,0)</f>
        <v>2626906</v>
      </c>
      <c r="G105" s="5">
        <f t="shared" si="6"/>
        <v>0</v>
      </c>
      <c r="H105" s="5" t="str">
        <f t="shared" si="7"/>
        <v>，2626906</v>
      </c>
      <c r="I105" s="5" t="str">
        <f>VLOOKUP(A105,HOP!A:U,21,0)</f>
        <v>直采</v>
      </c>
    </row>
    <row r="106" s="5" customFormat="1" spans="1:9">
      <c r="A106" s="7">
        <v>18452929247</v>
      </c>
      <c r="B106" s="8">
        <v>44763</v>
      </c>
      <c r="C106" s="8">
        <v>44764</v>
      </c>
      <c r="D106" s="5">
        <v>308</v>
      </c>
      <c r="E106" s="5" t="str">
        <f>VLOOKUP(A106,HOP!A:L,12,0)</f>
        <v>308.00</v>
      </c>
      <c r="F106" s="5" t="str">
        <f>VLOOKUP(A106,HOP!A:C,3,0)</f>
        <v>2626921</v>
      </c>
      <c r="G106" s="5">
        <f t="shared" si="6"/>
        <v>0</v>
      </c>
      <c r="H106" s="5" t="str">
        <f t="shared" si="7"/>
        <v>，2626921</v>
      </c>
      <c r="I106" s="5" t="str">
        <f>VLOOKUP(A106,HOP!A:U,21,0)</f>
        <v>直采</v>
      </c>
    </row>
    <row r="107" s="5" customFormat="1" spans="1:9">
      <c r="A107" s="7">
        <v>18453764871</v>
      </c>
      <c r="B107" s="8">
        <v>44763</v>
      </c>
      <c r="C107" s="8">
        <v>44764</v>
      </c>
      <c r="D107" s="5">
        <v>489</v>
      </c>
      <c r="E107" s="5" t="str">
        <f>VLOOKUP(A107,HOP!A:L,12,0)</f>
        <v>489.00</v>
      </c>
      <c r="F107" s="5" t="str">
        <f>VLOOKUP(A107,HOP!A:C,3,0)</f>
        <v>2626999</v>
      </c>
      <c r="G107" s="5">
        <f t="shared" si="6"/>
        <v>0</v>
      </c>
      <c r="H107" s="5" t="str">
        <f t="shared" si="7"/>
        <v>，2626999</v>
      </c>
      <c r="I107" s="5" t="str">
        <f>VLOOKUP(A107,HOP!A:U,21,0)</f>
        <v>直采</v>
      </c>
    </row>
    <row r="108" s="5" customFormat="1" hidden="1" spans="1:9">
      <c r="A108" s="7">
        <v>18454096327</v>
      </c>
      <c r="B108" s="8">
        <v>44762</v>
      </c>
      <c r="C108" s="8">
        <v>44764</v>
      </c>
      <c r="D108" s="5">
        <v>0</v>
      </c>
      <c r="E108" s="5" t="e">
        <f>VLOOKUP(A108,HOP!A:L,12,0)</f>
        <v>#N/A</v>
      </c>
      <c r="F108" s="5" t="e">
        <f>VLOOKUP(A108,HOP!A:C,3,0)</f>
        <v>#N/A</v>
      </c>
      <c r="G108" s="5" t="e">
        <f t="shared" si="6"/>
        <v>#N/A</v>
      </c>
      <c r="H108" s="5" t="e">
        <f t="shared" si="7"/>
        <v>#N/A</v>
      </c>
      <c r="I108" s="5" t="e">
        <f>VLOOKUP(A108,HOP!A:U,21,0)</f>
        <v>#N/A</v>
      </c>
    </row>
    <row r="109" s="5" customFormat="1" spans="1:9">
      <c r="A109" s="7">
        <v>18456051439</v>
      </c>
      <c r="B109" s="8">
        <v>44763</v>
      </c>
      <c r="C109" s="8">
        <v>44764</v>
      </c>
      <c r="D109" s="5">
        <v>411</v>
      </c>
      <c r="E109" s="5" t="str">
        <f>VLOOKUP(A109,HOP!A:L,12,0)</f>
        <v>411.00</v>
      </c>
      <c r="F109" s="5" t="str">
        <f>VLOOKUP(A109,HOP!A:C,3,0)</f>
        <v>2627299</v>
      </c>
      <c r="G109" s="5">
        <f t="shared" si="6"/>
        <v>0</v>
      </c>
      <c r="H109" s="5" t="str">
        <f t="shared" si="7"/>
        <v>，2627299</v>
      </c>
      <c r="I109" s="5" t="str">
        <f>VLOOKUP(A109,HOP!A:U,21,0)</f>
        <v>直采</v>
      </c>
    </row>
    <row r="110" s="5" customFormat="1" spans="1:9">
      <c r="A110" s="7">
        <v>18457075991</v>
      </c>
      <c r="B110" s="8">
        <v>44763</v>
      </c>
      <c r="C110" s="8">
        <v>44764</v>
      </c>
      <c r="D110" s="5">
        <v>489</v>
      </c>
      <c r="E110" s="5" t="str">
        <f>VLOOKUP(A110,HOP!A:L,12,0)</f>
        <v>489.00</v>
      </c>
      <c r="F110" s="5" t="str">
        <f>VLOOKUP(A110,HOP!A:C,3,0)</f>
        <v>2627443</v>
      </c>
      <c r="G110" s="5">
        <f t="shared" si="6"/>
        <v>0</v>
      </c>
      <c r="H110" s="5" t="str">
        <f t="shared" si="7"/>
        <v>，2627443</v>
      </c>
      <c r="I110" s="5" t="str">
        <f>VLOOKUP(A110,HOP!A:U,21,0)</f>
        <v>直采</v>
      </c>
    </row>
    <row r="111" s="5" customFormat="1" spans="1:9">
      <c r="A111" s="7">
        <v>18457287456</v>
      </c>
      <c r="B111" s="8">
        <v>44763</v>
      </c>
      <c r="C111" s="8">
        <v>44764</v>
      </c>
      <c r="D111" s="5">
        <v>610</v>
      </c>
      <c r="E111" s="5" t="str">
        <f>VLOOKUP(A111,HOP!A:L,12,0)</f>
        <v>610.00</v>
      </c>
      <c r="F111" s="5" t="str">
        <f>VLOOKUP(A111,HOP!A:C,3,0)</f>
        <v>2627484</v>
      </c>
      <c r="G111" s="5">
        <f t="shared" si="6"/>
        <v>0</v>
      </c>
      <c r="H111" s="5" t="str">
        <f t="shared" si="7"/>
        <v>，2627484</v>
      </c>
      <c r="I111" s="5" t="str">
        <f>VLOOKUP(A111,HOP!A:U,21,0)</f>
        <v>直采</v>
      </c>
    </row>
    <row r="112" s="5" customFormat="1" spans="1:9">
      <c r="A112" s="7">
        <v>18461552509</v>
      </c>
      <c r="B112" s="8">
        <v>44763</v>
      </c>
      <c r="C112" s="8">
        <v>44764</v>
      </c>
      <c r="D112" s="5">
        <v>705</v>
      </c>
      <c r="E112" s="5" t="str">
        <f>VLOOKUP(A112,HOP!A:L,12,0)</f>
        <v>705.00</v>
      </c>
      <c r="F112" s="5" t="str">
        <f>VLOOKUP(A112,HOP!A:C,3,0)</f>
        <v>2627704</v>
      </c>
      <c r="G112" s="5">
        <f t="shared" si="6"/>
        <v>0</v>
      </c>
      <c r="H112" s="5" t="str">
        <f t="shared" si="7"/>
        <v>，2627704</v>
      </c>
      <c r="I112" s="5" t="str">
        <f>VLOOKUP(A112,HOP!A:U,21,0)</f>
        <v>直采</v>
      </c>
    </row>
    <row r="113" s="5" customFormat="1" spans="1:9">
      <c r="A113" s="7">
        <v>18460944088</v>
      </c>
      <c r="B113" s="8">
        <v>44763</v>
      </c>
      <c r="C113" s="8">
        <v>44764</v>
      </c>
      <c r="D113" s="5">
        <v>360</v>
      </c>
      <c r="E113" s="5" t="str">
        <f>VLOOKUP(A113,HOP!A:L,12,0)</f>
        <v>360.00</v>
      </c>
      <c r="F113" s="5" t="str">
        <f>VLOOKUP(A113,HOP!A:C,3,0)</f>
        <v>2627554</v>
      </c>
      <c r="G113" s="5">
        <f t="shared" si="6"/>
        <v>0</v>
      </c>
      <c r="H113" s="5" t="str">
        <f t="shared" si="7"/>
        <v>，2627554</v>
      </c>
      <c r="I113" s="5" t="str">
        <f>VLOOKUP(A113,HOP!A:U,21,0)</f>
        <v>直采</v>
      </c>
    </row>
    <row r="114" s="5" customFormat="1" spans="1:9">
      <c r="A114" s="7">
        <v>18461841547</v>
      </c>
      <c r="B114" s="8">
        <v>44763</v>
      </c>
      <c r="C114" s="8">
        <v>44764</v>
      </c>
      <c r="D114" s="5">
        <v>500</v>
      </c>
      <c r="E114" s="5" t="str">
        <f>VLOOKUP(A114,HOP!A:L,12,0)</f>
        <v>500.00</v>
      </c>
      <c r="F114" s="5" t="str">
        <f>VLOOKUP(A114,HOP!A:C,3,0)</f>
        <v>2627746</v>
      </c>
      <c r="G114" s="5">
        <f t="shared" si="6"/>
        <v>0</v>
      </c>
      <c r="H114" s="5" t="str">
        <f t="shared" si="7"/>
        <v>，2627746</v>
      </c>
      <c r="I114" s="5" t="str">
        <f>VLOOKUP(A114,HOP!A:U,21,0)</f>
        <v>直采</v>
      </c>
    </row>
    <row r="115" s="5" customFormat="1" spans="1:9">
      <c r="A115" s="7">
        <v>18462306809</v>
      </c>
      <c r="B115" s="8">
        <v>44763</v>
      </c>
      <c r="C115" s="8">
        <v>44764</v>
      </c>
      <c r="D115" s="5">
        <v>880</v>
      </c>
      <c r="E115" s="5" t="str">
        <f>VLOOKUP(A115,HOP!A:L,12,0)</f>
        <v>880.00</v>
      </c>
      <c r="F115" s="5" t="str">
        <f>VLOOKUP(A115,HOP!A:C,3,0)</f>
        <v>2627812</v>
      </c>
      <c r="G115" s="5">
        <f t="shared" si="6"/>
        <v>0</v>
      </c>
      <c r="H115" s="5" t="str">
        <f t="shared" si="7"/>
        <v>，2627812</v>
      </c>
      <c r="I115" s="5" t="str">
        <f>VLOOKUP(A115,HOP!A:U,21,0)</f>
        <v>直采</v>
      </c>
    </row>
    <row r="116" s="5" customFormat="1" spans="1:9">
      <c r="A116" s="7">
        <v>18463406094</v>
      </c>
      <c r="B116" s="8">
        <v>44763</v>
      </c>
      <c r="C116" s="8">
        <v>44764</v>
      </c>
      <c r="D116" s="5">
        <v>585</v>
      </c>
      <c r="E116" s="5" t="str">
        <f>VLOOKUP(A116,HOP!A:L,12,0)</f>
        <v>585.00</v>
      </c>
      <c r="F116" s="5" t="str">
        <f>VLOOKUP(A116,HOP!A:C,3,0)</f>
        <v>2627937</v>
      </c>
      <c r="G116" s="5">
        <f t="shared" si="6"/>
        <v>0</v>
      </c>
      <c r="H116" s="5" t="str">
        <f t="shared" si="7"/>
        <v>，2627937</v>
      </c>
      <c r="I116" s="5" t="str">
        <f>VLOOKUP(A116,HOP!A:U,21,0)</f>
        <v>直采</v>
      </c>
    </row>
    <row r="117" s="5" customFormat="1" spans="1:9">
      <c r="A117" s="7">
        <v>18463847367</v>
      </c>
      <c r="B117" s="8">
        <v>44763</v>
      </c>
      <c r="C117" s="8">
        <v>44764</v>
      </c>
      <c r="D117" s="5">
        <v>411</v>
      </c>
      <c r="E117" s="5" t="str">
        <f>VLOOKUP(A117,HOP!A:L,12,0)</f>
        <v>411.00</v>
      </c>
      <c r="F117" s="5" t="str">
        <f>VLOOKUP(A117,HOP!A:C,3,0)</f>
        <v>2628003</v>
      </c>
      <c r="G117" s="5">
        <f t="shared" si="6"/>
        <v>0</v>
      </c>
      <c r="H117" s="5" t="str">
        <f t="shared" si="7"/>
        <v>，2628003</v>
      </c>
      <c r="I117" s="5" t="str">
        <f>VLOOKUP(A117,HOP!A:U,21,0)</f>
        <v>直采</v>
      </c>
    </row>
    <row r="118" s="5" customFormat="1" spans="1:9">
      <c r="A118" s="7">
        <v>18463956611</v>
      </c>
      <c r="B118" s="8">
        <v>44763</v>
      </c>
      <c r="C118" s="8">
        <v>44764</v>
      </c>
      <c r="D118" s="5">
        <v>307</v>
      </c>
      <c r="E118" s="5" t="str">
        <f>VLOOKUP(A118,HOP!A:L,12,0)</f>
        <v>307.00</v>
      </c>
      <c r="F118" s="5" t="str">
        <f>VLOOKUP(A118,HOP!A:C,3,0)</f>
        <v>2628020</v>
      </c>
      <c r="G118" s="5">
        <f t="shared" si="6"/>
        <v>0</v>
      </c>
      <c r="H118" s="5" t="str">
        <f t="shared" si="7"/>
        <v>，2628020</v>
      </c>
      <c r="I118" s="5" t="str">
        <f>VLOOKUP(A118,HOP!A:U,21,0)</f>
        <v>直采</v>
      </c>
    </row>
    <row r="119" s="5" customFormat="1" spans="1:9">
      <c r="A119" s="7">
        <v>18464328285</v>
      </c>
      <c r="B119" s="8">
        <v>44763</v>
      </c>
      <c r="C119" s="8">
        <v>44764</v>
      </c>
      <c r="D119" s="5">
        <v>359</v>
      </c>
      <c r="E119" s="5" t="str">
        <f>VLOOKUP(A119,HOP!A:L,12,0)</f>
        <v>359.00</v>
      </c>
      <c r="F119" s="5" t="str">
        <f>VLOOKUP(A119,HOP!A:C,3,0)</f>
        <v>2628071</v>
      </c>
      <c r="G119" s="5">
        <f t="shared" si="6"/>
        <v>0</v>
      </c>
      <c r="H119" s="5" t="str">
        <f t="shared" si="7"/>
        <v>，2628071</v>
      </c>
      <c r="I119" s="5" t="str">
        <f>VLOOKUP(A119,HOP!A:U,21,0)</f>
        <v>直采</v>
      </c>
    </row>
    <row r="120" s="5" customFormat="1" spans="1:9">
      <c r="A120" s="7">
        <v>18464450241</v>
      </c>
      <c r="B120" s="8">
        <v>44763</v>
      </c>
      <c r="C120" s="8">
        <v>44764</v>
      </c>
      <c r="D120" s="5">
        <v>359</v>
      </c>
      <c r="E120" s="5" t="str">
        <f>VLOOKUP(A120,HOP!A:L,12,0)</f>
        <v>359.00</v>
      </c>
      <c r="F120" s="5" t="str">
        <f>VLOOKUP(A120,HOP!A:C,3,0)</f>
        <v>2628086</v>
      </c>
      <c r="G120" s="5">
        <f t="shared" si="6"/>
        <v>0</v>
      </c>
      <c r="H120" s="5" t="str">
        <f t="shared" si="7"/>
        <v>，2628086</v>
      </c>
      <c r="I120" s="5" t="str">
        <f>VLOOKUP(A120,HOP!A:U,21,0)</f>
        <v>直采</v>
      </c>
    </row>
    <row r="121" s="5" customFormat="1" spans="1:9">
      <c r="A121" s="7">
        <v>18464460826</v>
      </c>
      <c r="B121" s="8">
        <v>44763</v>
      </c>
      <c r="C121" s="8">
        <v>44764</v>
      </c>
      <c r="D121" s="5">
        <v>359</v>
      </c>
      <c r="E121" s="5" t="str">
        <f>VLOOKUP(A121,HOP!A:L,12,0)</f>
        <v>359.00</v>
      </c>
      <c r="F121" s="5" t="str">
        <f>VLOOKUP(A121,HOP!A:C,3,0)</f>
        <v>2628088</v>
      </c>
      <c r="G121" s="5">
        <f t="shared" si="6"/>
        <v>0</v>
      </c>
      <c r="H121" s="5" t="str">
        <f t="shared" si="7"/>
        <v>，2628088</v>
      </c>
      <c r="I121" s="5" t="str">
        <f>VLOOKUP(A121,HOP!A:U,21,0)</f>
        <v>直采</v>
      </c>
    </row>
    <row r="122" s="5" customFormat="1" spans="1:9">
      <c r="A122" s="7">
        <v>18464529018</v>
      </c>
      <c r="B122" s="8">
        <v>44763</v>
      </c>
      <c r="C122" s="8">
        <v>44764</v>
      </c>
      <c r="D122" s="5">
        <v>150</v>
      </c>
      <c r="E122" s="5" t="str">
        <f>VLOOKUP(A122,HOP!A:L,12,0)</f>
        <v>150.00</v>
      </c>
      <c r="F122" s="5" t="str">
        <f>VLOOKUP(A122,HOP!A:C,3,0)</f>
        <v>2628101</v>
      </c>
      <c r="G122" s="5">
        <f t="shared" si="6"/>
        <v>0</v>
      </c>
      <c r="H122" s="5" t="str">
        <f t="shared" si="7"/>
        <v>，2628101</v>
      </c>
      <c r="I122" s="5" t="str">
        <f>VLOOKUP(A122,HOP!A:U,21,0)</f>
        <v>直采</v>
      </c>
    </row>
    <row r="124" spans="4:4">
      <c r="D124" s="5">
        <f>SUM(D2:D123)</f>
        <v>229649</v>
      </c>
    </row>
    <row r="129" spans="1:1">
      <c r="A129" s="5" t="s">
        <v>656</v>
      </c>
    </row>
    <row r="130" spans="1:1">
      <c r="A130" s="5" t="s">
        <v>657</v>
      </c>
    </row>
    <row r="131" spans="1:1">
      <c r="A131" s="5" t="s">
        <v>658</v>
      </c>
    </row>
  </sheetData>
  <autoFilter ref="A1:X122">
    <filterColumn colId="3">
      <filters>
        <filter val="500"/>
        <filter val="700"/>
        <filter val="800"/>
        <filter val="1200"/>
        <filter val="1300"/>
        <filter val="1500"/>
        <filter val="1800"/>
        <filter val="4400"/>
        <filter val="901"/>
        <filter val="402"/>
        <filter val="1203"/>
        <filter val="705"/>
        <filter val="3405"/>
        <filter val="2106"/>
        <filter val="307"/>
        <filter val="308"/>
        <filter val="209"/>
        <filter val="610"/>
        <filter val="810"/>
        <filter val="2110"/>
        <filter val="411"/>
        <filter val="10411"/>
        <filter val="712"/>
        <filter val="2912"/>
        <filter val="15812"/>
        <filter val="314"/>
        <filter val="414"/>
        <filter val="614"/>
        <filter val="1317"/>
        <filter val="2319"/>
        <filter val="1220"/>
        <filter val="2120"/>
        <filter val="4920"/>
        <filter val="821"/>
        <filter val="922"/>
        <filter val="1122"/>
        <filter val="1224"/>
        <filter val="1926"/>
        <filter val="5628"/>
        <filter val="630"/>
        <filter val="831"/>
        <filter val="632"/>
        <filter val="2432"/>
        <filter val="3332"/>
        <filter val="1238"/>
        <filter val="1638"/>
        <filter val="540"/>
        <filter val="2840"/>
        <filter val="4740"/>
        <filter val="7440"/>
        <filter val="542"/>
        <filter val="1842"/>
        <filter val="346"/>
        <filter val="150"/>
        <filter val="1650"/>
        <filter val="3050"/>
        <filter val="14550"/>
        <filter val="2552"/>
        <filter val="1656"/>
        <filter val="1756"/>
        <filter val="658"/>
        <filter val="758"/>
        <filter val="359"/>
        <filter val="360"/>
        <filter val="760"/>
        <filter val="1060"/>
        <filter val="1860"/>
        <filter val="14360"/>
        <filter val="2164"/>
        <filter val="1565"/>
        <filter val="5966"/>
        <filter val="1168"/>
        <filter val="270"/>
        <filter val="1170"/>
        <filter val="1672"/>
        <filter val="4872"/>
        <filter val="174"/>
        <filter val="178"/>
        <filter val="880"/>
        <filter val="2580"/>
        <filter val="782"/>
        <filter val="982"/>
        <filter val="2184"/>
        <filter val="585"/>
        <filter val="1188"/>
        <filter val="1488"/>
        <filter val="289"/>
        <filter val="489"/>
        <filter val="1390"/>
        <filter val="1590"/>
        <filter val="992"/>
        <filter val="3092"/>
        <filter val="694"/>
        <filter val="2796"/>
      </filters>
    </filterColumn>
    <extLst/>
  </autoFilter>
  <conditionalFormatting sqref="A$1:A$1048576">
    <cfRule type="duplicateValues" dxfId="0" priority="1"/>
  </conditionalFormatting>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04"/>
  <sheetViews>
    <sheetView workbookViewId="0">
      <selection activeCell="A2" sqref="A2:A1048576"/>
    </sheetView>
  </sheetViews>
  <sheetFormatPr defaultColWidth="8" defaultRowHeight="12.75"/>
  <cols>
    <col min="1" max="1" width="23.25" style="1"/>
    <col min="2" max="16383" width="8" style="1"/>
  </cols>
  <sheetData>
    <row r="1" s="1" customFormat="1" spans="1:21">
      <c r="A1" s="2" t="s">
        <v>659</v>
      </c>
      <c r="B1" s="2" t="s">
        <v>660</v>
      </c>
      <c r="C1" s="2" t="s">
        <v>661</v>
      </c>
      <c r="D1" s="2" t="s">
        <v>662</v>
      </c>
      <c r="E1" s="2" t="s">
        <v>13</v>
      </c>
      <c r="F1" s="2" t="s">
        <v>5</v>
      </c>
      <c r="G1" s="2" t="s">
        <v>6</v>
      </c>
      <c r="H1" s="2" t="s">
        <v>663</v>
      </c>
      <c r="I1" s="2" t="s">
        <v>664</v>
      </c>
      <c r="J1" s="2" t="s">
        <v>665</v>
      </c>
      <c r="K1" s="2" t="s">
        <v>666</v>
      </c>
      <c r="L1" s="2" t="s">
        <v>667</v>
      </c>
      <c r="M1" s="2" t="s">
        <v>668</v>
      </c>
      <c r="N1" s="2" t="s">
        <v>669</v>
      </c>
      <c r="O1" s="2" t="s">
        <v>670</v>
      </c>
      <c r="P1" s="2" t="s">
        <v>671</v>
      </c>
      <c r="Q1" s="2" t="s">
        <v>672</v>
      </c>
      <c r="R1" s="2" t="s">
        <v>673</v>
      </c>
      <c r="S1" s="2" t="s">
        <v>674</v>
      </c>
      <c r="T1" s="2" t="s">
        <v>675</v>
      </c>
      <c r="U1" s="2" t="s">
        <v>676</v>
      </c>
    </row>
    <row r="2" s="1" customFormat="1" spans="1:21">
      <c r="A2" s="3">
        <v>18487001496</v>
      </c>
      <c r="B2" s="1" t="s">
        <v>677</v>
      </c>
      <c r="C2" s="1" t="s">
        <v>678</v>
      </c>
      <c r="D2" s="1" t="s">
        <v>679</v>
      </c>
      <c r="E2" s="1" t="s">
        <v>680</v>
      </c>
      <c r="F2" s="1" t="s">
        <v>677</v>
      </c>
      <c r="G2" s="1" t="s">
        <v>681</v>
      </c>
      <c r="H2" s="1" t="s">
        <v>682</v>
      </c>
      <c r="I2" s="1" t="s">
        <v>683</v>
      </c>
      <c r="J2" s="1" t="s">
        <v>684</v>
      </c>
      <c r="K2" s="1" t="s">
        <v>683</v>
      </c>
      <c r="L2" s="1" t="s">
        <v>683</v>
      </c>
      <c r="M2" s="1" t="s">
        <v>685</v>
      </c>
      <c r="N2" s="1" t="s">
        <v>685</v>
      </c>
      <c r="O2" s="1" t="s">
        <v>686</v>
      </c>
      <c r="P2" s="1" t="s">
        <v>687</v>
      </c>
      <c r="Q2" s="1" t="s">
        <v>688</v>
      </c>
      <c r="R2" s="1" t="s">
        <v>689</v>
      </c>
      <c r="S2" s="1" t="s">
        <v>690</v>
      </c>
      <c r="T2" s="1" t="s">
        <v>691</v>
      </c>
      <c r="U2" s="1" t="s">
        <v>692</v>
      </c>
    </row>
    <row r="3" s="1" customFormat="1" spans="1:21">
      <c r="A3" s="3">
        <v>18486420588</v>
      </c>
      <c r="B3" s="1" t="s">
        <v>677</v>
      </c>
      <c r="C3" s="1" t="s">
        <v>693</v>
      </c>
      <c r="D3" s="1" t="s">
        <v>694</v>
      </c>
      <c r="E3" s="1" t="s">
        <v>695</v>
      </c>
      <c r="F3" s="1" t="s">
        <v>677</v>
      </c>
      <c r="G3" s="1" t="s">
        <v>681</v>
      </c>
      <c r="H3" s="1" t="s">
        <v>682</v>
      </c>
      <c r="I3" s="1" t="s">
        <v>696</v>
      </c>
      <c r="J3" s="1" t="s">
        <v>684</v>
      </c>
      <c r="K3" s="1" t="s">
        <v>696</v>
      </c>
      <c r="L3" s="1" t="s">
        <v>696</v>
      </c>
      <c r="M3" s="1" t="s">
        <v>685</v>
      </c>
      <c r="N3" s="1" t="s">
        <v>685</v>
      </c>
      <c r="O3" s="1" t="s">
        <v>686</v>
      </c>
      <c r="P3" s="1" t="s">
        <v>687</v>
      </c>
      <c r="Q3" s="1" t="s">
        <v>688</v>
      </c>
      <c r="R3" s="1" t="s">
        <v>697</v>
      </c>
      <c r="S3" s="1" t="s">
        <v>690</v>
      </c>
      <c r="T3" s="1" t="s">
        <v>691</v>
      </c>
      <c r="U3" s="1" t="s">
        <v>692</v>
      </c>
    </row>
    <row r="4" s="1" customFormat="1" spans="1:21">
      <c r="A4" s="3">
        <v>18486307329</v>
      </c>
      <c r="B4" s="1" t="s">
        <v>677</v>
      </c>
      <c r="C4" s="1" t="s">
        <v>698</v>
      </c>
      <c r="D4" s="1" t="s">
        <v>699</v>
      </c>
      <c r="E4" s="1" t="s">
        <v>700</v>
      </c>
      <c r="F4" s="1" t="s">
        <v>677</v>
      </c>
      <c r="G4" s="1" t="s">
        <v>681</v>
      </c>
      <c r="H4" s="1" t="s">
        <v>682</v>
      </c>
      <c r="I4" s="1" t="s">
        <v>701</v>
      </c>
      <c r="J4" s="1" t="s">
        <v>684</v>
      </c>
      <c r="K4" s="1" t="s">
        <v>701</v>
      </c>
      <c r="L4" s="1" t="s">
        <v>701</v>
      </c>
      <c r="M4" s="1" t="s">
        <v>685</v>
      </c>
      <c r="N4" s="1" t="s">
        <v>685</v>
      </c>
      <c r="O4" s="1" t="s">
        <v>686</v>
      </c>
      <c r="P4" s="1" t="s">
        <v>687</v>
      </c>
      <c r="Q4" s="1" t="s">
        <v>688</v>
      </c>
      <c r="R4" s="1" t="s">
        <v>702</v>
      </c>
      <c r="S4" s="1" t="s">
        <v>690</v>
      </c>
      <c r="T4" s="1" t="s">
        <v>691</v>
      </c>
      <c r="U4" s="1" t="s">
        <v>692</v>
      </c>
    </row>
    <row r="5" s="1" customFormat="1" spans="1:21">
      <c r="A5" s="3">
        <v>18486202012</v>
      </c>
      <c r="B5" s="1" t="s">
        <v>677</v>
      </c>
      <c r="C5" s="1" t="s">
        <v>703</v>
      </c>
      <c r="D5" s="1" t="s">
        <v>679</v>
      </c>
      <c r="E5" s="1" t="s">
        <v>704</v>
      </c>
      <c r="F5" s="1" t="s">
        <v>677</v>
      </c>
      <c r="G5" s="1" t="s">
        <v>681</v>
      </c>
      <c r="H5" s="1" t="s">
        <v>682</v>
      </c>
      <c r="I5" s="1" t="s">
        <v>683</v>
      </c>
      <c r="J5" s="1" t="s">
        <v>684</v>
      </c>
      <c r="K5" s="1" t="s">
        <v>683</v>
      </c>
      <c r="L5" s="1" t="s">
        <v>683</v>
      </c>
      <c r="M5" s="1" t="s">
        <v>685</v>
      </c>
      <c r="N5" s="1" t="s">
        <v>685</v>
      </c>
      <c r="O5" s="1" t="s">
        <v>686</v>
      </c>
      <c r="P5" s="1" t="s">
        <v>687</v>
      </c>
      <c r="Q5" s="1" t="s">
        <v>688</v>
      </c>
      <c r="R5" s="1" t="s">
        <v>705</v>
      </c>
      <c r="S5" s="1" t="s">
        <v>690</v>
      </c>
      <c r="T5" s="1" t="s">
        <v>691</v>
      </c>
      <c r="U5" s="1" t="s">
        <v>692</v>
      </c>
    </row>
    <row r="6" s="1" customFormat="1" spans="1:21">
      <c r="A6" s="3">
        <v>18486067640</v>
      </c>
      <c r="B6" s="1" t="s">
        <v>677</v>
      </c>
      <c r="C6" s="1" t="s">
        <v>706</v>
      </c>
      <c r="D6" s="1" t="s">
        <v>707</v>
      </c>
      <c r="E6" s="1" t="s">
        <v>708</v>
      </c>
      <c r="F6" s="1" t="s">
        <v>677</v>
      </c>
      <c r="G6" s="1" t="s">
        <v>681</v>
      </c>
      <c r="H6" s="1" t="s">
        <v>682</v>
      </c>
      <c r="I6" s="1" t="s">
        <v>709</v>
      </c>
      <c r="J6" s="1" t="s">
        <v>684</v>
      </c>
      <c r="K6" s="1" t="s">
        <v>709</v>
      </c>
      <c r="L6" s="1" t="s">
        <v>709</v>
      </c>
      <c r="M6" s="1" t="s">
        <v>685</v>
      </c>
      <c r="N6" s="1" t="s">
        <v>685</v>
      </c>
      <c r="O6" s="1" t="s">
        <v>686</v>
      </c>
      <c r="P6" s="1" t="s">
        <v>687</v>
      </c>
      <c r="Q6" s="1" t="s">
        <v>688</v>
      </c>
      <c r="R6" s="1" t="s">
        <v>710</v>
      </c>
      <c r="S6" s="1" t="s">
        <v>690</v>
      </c>
      <c r="T6" s="1" t="s">
        <v>691</v>
      </c>
      <c r="U6" s="1" t="s">
        <v>692</v>
      </c>
    </row>
    <row r="7" s="1" customFormat="1" spans="1:21">
      <c r="A7" s="3">
        <v>18485645794</v>
      </c>
      <c r="B7" s="1" t="s">
        <v>677</v>
      </c>
      <c r="C7" s="1" t="s">
        <v>711</v>
      </c>
      <c r="D7" s="1" t="s">
        <v>712</v>
      </c>
      <c r="E7" s="1" t="s">
        <v>713</v>
      </c>
      <c r="F7" s="1" t="s">
        <v>677</v>
      </c>
      <c r="G7" s="1" t="s">
        <v>681</v>
      </c>
      <c r="H7" s="1" t="s">
        <v>682</v>
      </c>
      <c r="I7" s="1" t="s">
        <v>714</v>
      </c>
      <c r="J7" s="1" t="s">
        <v>684</v>
      </c>
      <c r="K7" s="1" t="s">
        <v>714</v>
      </c>
      <c r="L7" s="1" t="s">
        <v>714</v>
      </c>
      <c r="M7" s="1" t="s">
        <v>685</v>
      </c>
      <c r="N7" s="1" t="s">
        <v>685</v>
      </c>
      <c r="O7" s="1" t="s">
        <v>686</v>
      </c>
      <c r="P7" s="1" t="s">
        <v>687</v>
      </c>
      <c r="Q7" s="1" t="s">
        <v>688</v>
      </c>
      <c r="R7" s="1" t="s">
        <v>715</v>
      </c>
      <c r="S7" s="1" t="s">
        <v>690</v>
      </c>
      <c r="T7" s="1" t="s">
        <v>691</v>
      </c>
      <c r="U7" s="1" t="s">
        <v>692</v>
      </c>
    </row>
    <row r="8" s="1" customFormat="1" spans="1:21">
      <c r="A8" s="3">
        <v>18485560844</v>
      </c>
      <c r="B8" s="1" t="s">
        <v>677</v>
      </c>
      <c r="C8" s="1" t="s">
        <v>716</v>
      </c>
      <c r="D8" s="1" t="s">
        <v>717</v>
      </c>
      <c r="E8" s="1" t="s">
        <v>718</v>
      </c>
      <c r="F8" s="1" t="s">
        <v>677</v>
      </c>
      <c r="G8" s="1" t="s">
        <v>681</v>
      </c>
      <c r="H8" s="1" t="s">
        <v>682</v>
      </c>
      <c r="I8" s="1" t="s">
        <v>719</v>
      </c>
      <c r="J8" s="1" t="s">
        <v>684</v>
      </c>
      <c r="K8" s="1" t="s">
        <v>719</v>
      </c>
      <c r="L8" s="1" t="s">
        <v>719</v>
      </c>
      <c r="M8" s="1" t="s">
        <v>685</v>
      </c>
      <c r="N8" s="1" t="s">
        <v>685</v>
      </c>
      <c r="O8" s="1" t="s">
        <v>686</v>
      </c>
      <c r="P8" s="1" t="s">
        <v>687</v>
      </c>
      <c r="Q8" s="1" t="s">
        <v>688</v>
      </c>
      <c r="R8" s="1" t="s">
        <v>720</v>
      </c>
      <c r="S8" s="1" t="s">
        <v>690</v>
      </c>
      <c r="T8" s="1" t="s">
        <v>691</v>
      </c>
      <c r="U8" s="1" t="s">
        <v>692</v>
      </c>
    </row>
    <row r="9" s="1" customFormat="1" spans="1:21">
      <c r="A9" s="3">
        <v>18484693795</v>
      </c>
      <c r="B9" s="1" t="s">
        <v>677</v>
      </c>
      <c r="C9" s="1" t="s">
        <v>721</v>
      </c>
      <c r="D9" s="1" t="s">
        <v>722</v>
      </c>
      <c r="E9" s="1" t="s">
        <v>723</v>
      </c>
      <c r="F9" s="1" t="s">
        <v>677</v>
      </c>
      <c r="G9" s="1" t="s">
        <v>681</v>
      </c>
      <c r="H9" s="1" t="s">
        <v>682</v>
      </c>
      <c r="I9" s="1" t="s">
        <v>724</v>
      </c>
      <c r="J9" s="1" t="s">
        <v>684</v>
      </c>
      <c r="K9" s="1" t="s">
        <v>724</v>
      </c>
      <c r="L9" s="1" t="s">
        <v>724</v>
      </c>
      <c r="M9" s="1" t="s">
        <v>685</v>
      </c>
      <c r="N9" s="1" t="s">
        <v>685</v>
      </c>
      <c r="O9" s="1" t="s">
        <v>686</v>
      </c>
      <c r="P9" s="1" t="s">
        <v>687</v>
      </c>
      <c r="Q9" s="1" t="s">
        <v>688</v>
      </c>
      <c r="R9" s="1" t="s">
        <v>725</v>
      </c>
      <c r="S9" s="1" t="s">
        <v>690</v>
      </c>
      <c r="T9" s="1" t="s">
        <v>691</v>
      </c>
      <c r="U9" s="1" t="s">
        <v>692</v>
      </c>
    </row>
    <row r="10" s="1" customFormat="1" spans="1:21">
      <c r="A10" s="3">
        <v>18484664909</v>
      </c>
      <c r="B10" s="1" t="s">
        <v>677</v>
      </c>
      <c r="C10" s="1" t="s">
        <v>726</v>
      </c>
      <c r="D10" s="1" t="s">
        <v>722</v>
      </c>
      <c r="E10" s="1" t="s">
        <v>727</v>
      </c>
      <c r="F10" s="1" t="s">
        <v>677</v>
      </c>
      <c r="G10" s="1" t="s">
        <v>681</v>
      </c>
      <c r="H10" s="1" t="s">
        <v>682</v>
      </c>
      <c r="I10" s="1" t="s">
        <v>724</v>
      </c>
      <c r="J10" s="1" t="s">
        <v>684</v>
      </c>
      <c r="K10" s="1" t="s">
        <v>724</v>
      </c>
      <c r="L10" s="1" t="s">
        <v>724</v>
      </c>
      <c r="M10" s="1" t="s">
        <v>685</v>
      </c>
      <c r="N10" s="1" t="s">
        <v>685</v>
      </c>
      <c r="O10" s="1" t="s">
        <v>686</v>
      </c>
      <c r="P10" s="1" t="s">
        <v>687</v>
      </c>
      <c r="Q10" s="1" t="s">
        <v>688</v>
      </c>
      <c r="R10" s="1" t="s">
        <v>728</v>
      </c>
      <c r="S10" s="1" t="s">
        <v>690</v>
      </c>
      <c r="T10" s="1" t="s">
        <v>691</v>
      </c>
      <c r="U10" s="1" t="s">
        <v>692</v>
      </c>
    </row>
    <row r="11" s="1" customFormat="1" spans="1:21">
      <c r="A11" s="3">
        <v>18481811981</v>
      </c>
      <c r="B11" s="1" t="s">
        <v>677</v>
      </c>
      <c r="C11" s="1" t="s">
        <v>729</v>
      </c>
      <c r="D11" s="1" t="s">
        <v>730</v>
      </c>
      <c r="E11" s="1" t="s">
        <v>731</v>
      </c>
      <c r="F11" s="1" t="s">
        <v>677</v>
      </c>
      <c r="G11" s="1" t="s">
        <v>681</v>
      </c>
      <c r="H11" s="1" t="s">
        <v>682</v>
      </c>
      <c r="I11" s="1" t="s">
        <v>732</v>
      </c>
      <c r="J11" s="1" t="s">
        <v>684</v>
      </c>
      <c r="K11" s="1" t="s">
        <v>732</v>
      </c>
      <c r="L11" s="1" t="s">
        <v>732</v>
      </c>
      <c r="M11" s="1" t="s">
        <v>685</v>
      </c>
      <c r="N11" s="1" t="s">
        <v>685</v>
      </c>
      <c r="O11" s="1" t="s">
        <v>686</v>
      </c>
      <c r="P11" s="1" t="s">
        <v>687</v>
      </c>
      <c r="Q11" s="1" t="s">
        <v>688</v>
      </c>
      <c r="R11" s="1" t="s">
        <v>733</v>
      </c>
      <c r="S11" s="1" t="s">
        <v>690</v>
      </c>
      <c r="T11" s="1" t="s">
        <v>691</v>
      </c>
      <c r="U11" s="1" t="s">
        <v>692</v>
      </c>
    </row>
    <row r="12" s="1" customFormat="1" spans="1:21">
      <c r="A12" s="3">
        <v>18481719448</v>
      </c>
      <c r="B12" s="1" t="s">
        <v>677</v>
      </c>
      <c r="C12" s="1" t="s">
        <v>734</v>
      </c>
      <c r="D12" s="1" t="s">
        <v>730</v>
      </c>
      <c r="E12" s="1" t="s">
        <v>735</v>
      </c>
      <c r="F12" s="1" t="s">
        <v>677</v>
      </c>
      <c r="G12" s="1" t="s">
        <v>681</v>
      </c>
      <c r="H12" s="1" t="s">
        <v>682</v>
      </c>
      <c r="I12" s="1" t="s">
        <v>736</v>
      </c>
      <c r="J12" s="1" t="s">
        <v>684</v>
      </c>
      <c r="K12" s="1" t="s">
        <v>736</v>
      </c>
      <c r="L12" s="1" t="s">
        <v>736</v>
      </c>
      <c r="M12" s="1" t="s">
        <v>685</v>
      </c>
      <c r="N12" s="1" t="s">
        <v>685</v>
      </c>
      <c r="O12" s="1" t="s">
        <v>686</v>
      </c>
      <c r="P12" s="1" t="s">
        <v>687</v>
      </c>
      <c r="Q12" s="1" t="s">
        <v>688</v>
      </c>
      <c r="R12" s="1" t="s">
        <v>737</v>
      </c>
      <c r="S12" s="1" t="s">
        <v>690</v>
      </c>
      <c r="T12" s="1" t="s">
        <v>691</v>
      </c>
      <c r="U12" s="1" t="s">
        <v>692</v>
      </c>
    </row>
    <row r="13" s="1" customFormat="1" spans="1:21">
      <c r="A13" s="3">
        <v>18481699676</v>
      </c>
      <c r="B13" s="1" t="s">
        <v>677</v>
      </c>
      <c r="C13" s="1" t="s">
        <v>738</v>
      </c>
      <c r="D13" s="1" t="s">
        <v>739</v>
      </c>
      <c r="E13" s="1" t="s">
        <v>740</v>
      </c>
      <c r="F13" s="1" t="s">
        <v>677</v>
      </c>
      <c r="G13" s="1" t="s">
        <v>681</v>
      </c>
      <c r="H13" s="1" t="s">
        <v>682</v>
      </c>
      <c r="I13" s="1" t="s">
        <v>741</v>
      </c>
      <c r="J13" s="1" t="s">
        <v>684</v>
      </c>
      <c r="K13" s="1" t="s">
        <v>741</v>
      </c>
      <c r="L13" s="1" t="s">
        <v>741</v>
      </c>
      <c r="M13" s="1" t="s">
        <v>685</v>
      </c>
      <c r="N13" s="1" t="s">
        <v>685</v>
      </c>
      <c r="O13" s="1" t="s">
        <v>686</v>
      </c>
      <c r="P13" s="1" t="s">
        <v>687</v>
      </c>
      <c r="Q13" s="1" t="s">
        <v>688</v>
      </c>
      <c r="R13" s="1" t="s">
        <v>742</v>
      </c>
      <c r="S13" s="1" t="s">
        <v>690</v>
      </c>
      <c r="T13" s="1" t="s">
        <v>691</v>
      </c>
      <c r="U13" s="1" t="s">
        <v>692</v>
      </c>
    </row>
    <row r="14" s="1" customFormat="1" spans="1:21">
      <c r="A14" s="3">
        <v>18481663630</v>
      </c>
      <c r="B14" s="1" t="s">
        <v>677</v>
      </c>
      <c r="C14" s="1" t="s">
        <v>743</v>
      </c>
      <c r="D14" s="1" t="s">
        <v>744</v>
      </c>
      <c r="E14" s="1" t="s">
        <v>745</v>
      </c>
      <c r="F14" s="1" t="s">
        <v>677</v>
      </c>
      <c r="G14" s="1" t="s">
        <v>681</v>
      </c>
      <c r="H14" s="1" t="s">
        <v>682</v>
      </c>
      <c r="I14" s="1" t="s">
        <v>746</v>
      </c>
      <c r="J14" s="1" t="s">
        <v>684</v>
      </c>
      <c r="K14" s="1" t="s">
        <v>746</v>
      </c>
      <c r="L14" s="1" t="s">
        <v>746</v>
      </c>
      <c r="M14" s="1" t="s">
        <v>685</v>
      </c>
      <c r="N14" s="1" t="s">
        <v>685</v>
      </c>
      <c r="O14" s="1" t="s">
        <v>686</v>
      </c>
      <c r="P14" s="1" t="s">
        <v>687</v>
      </c>
      <c r="Q14" s="1" t="s">
        <v>688</v>
      </c>
      <c r="R14" s="1" t="s">
        <v>747</v>
      </c>
      <c r="S14" s="1" t="s">
        <v>690</v>
      </c>
      <c r="T14" s="1" t="s">
        <v>691</v>
      </c>
      <c r="U14" s="1" t="s">
        <v>692</v>
      </c>
    </row>
    <row r="15" s="1" customFormat="1" spans="1:21">
      <c r="A15" s="3">
        <v>18481561459</v>
      </c>
      <c r="B15" s="1" t="s">
        <v>677</v>
      </c>
      <c r="C15" s="1" t="s">
        <v>748</v>
      </c>
      <c r="D15" s="1" t="s">
        <v>679</v>
      </c>
      <c r="E15" s="1" t="s">
        <v>749</v>
      </c>
      <c r="F15" s="1" t="s">
        <v>677</v>
      </c>
      <c r="G15" s="1" t="s">
        <v>681</v>
      </c>
      <c r="H15" s="1" t="s">
        <v>682</v>
      </c>
      <c r="I15" s="1" t="s">
        <v>750</v>
      </c>
      <c r="J15" s="1" t="s">
        <v>684</v>
      </c>
      <c r="K15" s="1" t="s">
        <v>750</v>
      </c>
      <c r="L15" s="1" t="s">
        <v>750</v>
      </c>
      <c r="M15" s="1" t="s">
        <v>685</v>
      </c>
      <c r="N15" s="1" t="s">
        <v>685</v>
      </c>
      <c r="O15" s="1" t="s">
        <v>686</v>
      </c>
      <c r="P15" s="1" t="s">
        <v>687</v>
      </c>
      <c r="Q15" s="1" t="s">
        <v>688</v>
      </c>
      <c r="R15" s="1" t="s">
        <v>751</v>
      </c>
      <c r="S15" s="1" t="s">
        <v>690</v>
      </c>
      <c r="T15" s="1" t="s">
        <v>691</v>
      </c>
      <c r="U15" s="1" t="s">
        <v>692</v>
      </c>
    </row>
    <row r="16" s="1" customFormat="1" spans="1:21">
      <c r="A16" s="3">
        <v>18481451452</v>
      </c>
      <c r="B16" s="1" t="s">
        <v>677</v>
      </c>
      <c r="C16" s="1" t="s">
        <v>752</v>
      </c>
      <c r="D16" s="1" t="s">
        <v>753</v>
      </c>
      <c r="E16" s="1" t="s">
        <v>754</v>
      </c>
      <c r="F16" s="1" t="s">
        <v>677</v>
      </c>
      <c r="G16" s="1" t="s">
        <v>681</v>
      </c>
      <c r="H16" s="1" t="s">
        <v>682</v>
      </c>
      <c r="I16" s="1" t="s">
        <v>755</v>
      </c>
      <c r="J16" s="1" t="s">
        <v>684</v>
      </c>
      <c r="K16" s="1" t="s">
        <v>755</v>
      </c>
      <c r="L16" s="1" t="s">
        <v>755</v>
      </c>
      <c r="M16" s="1" t="s">
        <v>685</v>
      </c>
      <c r="N16" s="1" t="s">
        <v>685</v>
      </c>
      <c r="O16" s="1" t="s">
        <v>686</v>
      </c>
      <c r="P16" s="1" t="s">
        <v>687</v>
      </c>
      <c r="Q16" s="1" t="s">
        <v>688</v>
      </c>
      <c r="R16" s="1" t="s">
        <v>756</v>
      </c>
      <c r="S16" s="1" t="s">
        <v>690</v>
      </c>
      <c r="T16" s="1" t="s">
        <v>691</v>
      </c>
      <c r="U16" s="1" t="s">
        <v>692</v>
      </c>
    </row>
    <row r="17" s="1" customFormat="1" spans="1:21">
      <c r="A17" s="3">
        <v>18481380709</v>
      </c>
      <c r="B17" s="1" t="s">
        <v>677</v>
      </c>
      <c r="C17" s="1" t="s">
        <v>757</v>
      </c>
      <c r="D17" s="1" t="s">
        <v>744</v>
      </c>
      <c r="E17" s="1" t="s">
        <v>758</v>
      </c>
      <c r="F17" s="1" t="s">
        <v>677</v>
      </c>
      <c r="G17" s="1" t="s">
        <v>681</v>
      </c>
      <c r="H17" s="1" t="s">
        <v>682</v>
      </c>
      <c r="I17" s="1" t="s">
        <v>746</v>
      </c>
      <c r="J17" s="1" t="s">
        <v>684</v>
      </c>
      <c r="K17" s="1" t="s">
        <v>746</v>
      </c>
      <c r="L17" s="1" t="s">
        <v>746</v>
      </c>
      <c r="M17" s="1" t="s">
        <v>685</v>
      </c>
      <c r="N17" s="1" t="s">
        <v>685</v>
      </c>
      <c r="O17" s="1" t="s">
        <v>686</v>
      </c>
      <c r="P17" s="1" t="s">
        <v>687</v>
      </c>
      <c r="Q17" s="1" t="s">
        <v>688</v>
      </c>
      <c r="R17" s="1" t="s">
        <v>759</v>
      </c>
      <c r="S17" s="1" t="s">
        <v>690</v>
      </c>
      <c r="T17" s="1" t="s">
        <v>691</v>
      </c>
      <c r="U17" s="1" t="s">
        <v>692</v>
      </c>
    </row>
    <row r="18" s="1" customFormat="1" spans="1:21">
      <c r="A18" s="3">
        <v>18481298281</v>
      </c>
      <c r="B18" s="1" t="s">
        <v>677</v>
      </c>
      <c r="C18" s="1" t="s">
        <v>760</v>
      </c>
      <c r="D18" s="1" t="s">
        <v>739</v>
      </c>
      <c r="E18" s="1" t="s">
        <v>761</v>
      </c>
      <c r="F18" s="1" t="s">
        <v>677</v>
      </c>
      <c r="G18" s="1" t="s">
        <v>681</v>
      </c>
      <c r="H18" s="1" t="s">
        <v>682</v>
      </c>
      <c r="I18" s="1" t="s">
        <v>741</v>
      </c>
      <c r="J18" s="1" t="s">
        <v>684</v>
      </c>
      <c r="K18" s="1" t="s">
        <v>741</v>
      </c>
      <c r="L18" s="1" t="s">
        <v>741</v>
      </c>
      <c r="M18" s="1" t="s">
        <v>685</v>
      </c>
      <c r="N18" s="1" t="s">
        <v>685</v>
      </c>
      <c r="O18" s="1" t="s">
        <v>686</v>
      </c>
      <c r="P18" s="1" t="s">
        <v>687</v>
      </c>
      <c r="Q18" s="1" t="s">
        <v>688</v>
      </c>
      <c r="R18" s="1" t="s">
        <v>762</v>
      </c>
      <c r="S18" s="1" t="s">
        <v>690</v>
      </c>
      <c r="T18" s="1" t="s">
        <v>691</v>
      </c>
      <c r="U18" s="1" t="s">
        <v>692</v>
      </c>
    </row>
    <row r="19" s="1" customFormat="1" spans="1:21">
      <c r="A19" s="3">
        <v>18480838190</v>
      </c>
      <c r="B19" s="1" t="s">
        <v>677</v>
      </c>
      <c r="C19" s="1" t="s">
        <v>763</v>
      </c>
      <c r="D19" s="1" t="s">
        <v>764</v>
      </c>
      <c r="E19" s="1" t="s">
        <v>765</v>
      </c>
      <c r="F19" s="1" t="s">
        <v>677</v>
      </c>
      <c r="G19" s="1" t="s">
        <v>681</v>
      </c>
      <c r="H19" s="1" t="s">
        <v>682</v>
      </c>
      <c r="I19" s="1" t="s">
        <v>766</v>
      </c>
      <c r="J19" s="1" t="s">
        <v>684</v>
      </c>
      <c r="K19" s="1" t="s">
        <v>766</v>
      </c>
      <c r="L19" s="1" t="s">
        <v>766</v>
      </c>
      <c r="M19" s="1" t="s">
        <v>685</v>
      </c>
      <c r="N19" s="1" t="s">
        <v>685</v>
      </c>
      <c r="O19" s="1" t="s">
        <v>686</v>
      </c>
      <c r="P19" s="1" t="s">
        <v>687</v>
      </c>
      <c r="Q19" s="1" t="s">
        <v>688</v>
      </c>
      <c r="R19" s="1" t="s">
        <v>767</v>
      </c>
      <c r="S19" s="1" t="s">
        <v>690</v>
      </c>
      <c r="T19" s="1" t="s">
        <v>691</v>
      </c>
      <c r="U19" s="1" t="s">
        <v>692</v>
      </c>
    </row>
    <row r="20" s="1" customFormat="1" spans="1:21">
      <c r="A20" s="3">
        <v>18480114104</v>
      </c>
      <c r="B20" s="1" t="s">
        <v>677</v>
      </c>
      <c r="C20" s="1" t="s">
        <v>768</v>
      </c>
      <c r="D20" s="1" t="s">
        <v>769</v>
      </c>
      <c r="E20" s="1" t="s">
        <v>770</v>
      </c>
      <c r="F20" s="1" t="s">
        <v>677</v>
      </c>
      <c r="G20" s="1" t="s">
        <v>681</v>
      </c>
      <c r="H20" s="1" t="s">
        <v>682</v>
      </c>
      <c r="I20" s="1" t="s">
        <v>771</v>
      </c>
      <c r="J20" s="1" t="s">
        <v>684</v>
      </c>
      <c r="K20" s="1" t="s">
        <v>771</v>
      </c>
      <c r="L20" s="1" t="s">
        <v>771</v>
      </c>
      <c r="M20" s="1" t="s">
        <v>685</v>
      </c>
      <c r="N20" s="1" t="s">
        <v>685</v>
      </c>
      <c r="O20" s="1" t="s">
        <v>686</v>
      </c>
      <c r="P20" s="1" t="s">
        <v>687</v>
      </c>
      <c r="Q20" s="1" t="s">
        <v>688</v>
      </c>
      <c r="R20" s="1" t="s">
        <v>772</v>
      </c>
      <c r="S20" s="1" t="s">
        <v>690</v>
      </c>
      <c r="T20" s="1" t="s">
        <v>691</v>
      </c>
      <c r="U20" s="1" t="s">
        <v>692</v>
      </c>
    </row>
    <row r="21" s="1" customFormat="1" spans="1:21">
      <c r="A21" s="3">
        <v>18479849814</v>
      </c>
      <c r="B21" s="1" t="s">
        <v>773</v>
      </c>
      <c r="C21" s="1" t="s">
        <v>774</v>
      </c>
      <c r="D21" s="1" t="s">
        <v>722</v>
      </c>
      <c r="E21" s="1" t="s">
        <v>775</v>
      </c>
      <c r="F21" s="1" t="s">
        <v>677</v>
      </c>
      <c r="G21" s="1" t="s">
        <v>681</v>
      </c>
      <c r="H21" s="1" t="s">
        <v>682</v>
      </c>
      <c r="I21" s="1" t="s">
        <v>724</v>
      </c>
      <c r="J21" s="1" t="s">
        <v>684</v>
      </c>
      <c r="K21" s="1" t="s">
        <v>724</v>
      </c>
      <c r="L21" s="1" t="s">
        <v>724</v>
      </c>
      <c r="M21" s="1" t="s">
        <v>685</v>
      </c>
      <c r="N21" s="1" t="s">
        <v>685</v>
      </c>
      <c r="O21" s="1" t="s">
        <v>686</v>
      </c>
      <c r="P21" s="1" t="s">
        <v>687</v>
      </c>
      <c r="Q21" s="1" t="s">
        <v>688</v>
      </c>
      <c r="R21" s="1" t="s">
        <v>776</v>
      </c>
      <c r="S21" s="1" t="s">
        <v>690</v>
      </c>
      <c r="T21" s="1" t="s">
        <v>691</v>
      </c>
      <c r="U21" s="1" t="s">
        <v>692</v>
      </c>
    </row>
    <row r="22" s="1" customFormat="1" spans="1:21">
      <c r="A22" s="3">
        <v>18479602424</v>
      </c>
      <c r="B22" s="1" t="s">
        <v>773</v>
      </c>
      <c r="C22" s="1" t="s">
        <v>777</v>
      </c>
      <c r="D22" s="1" t="s">
        <v>778</v>
      </c>
      <c r="E22" s="1" t="s">
        <v>779</v>
      </c>
      <c r="F22" s="1" t="s">
        <v>677</v>
      </c>
      <c r="G22" s="1" t="s">
        <v>681</v>
      </c>
      <c r="H22" s="1" t="s">
        <v>682</v>
      </c>
      <c r="I22" s="1" t="s">
        <v>780</v>
      </c>
      <c r="J22" s="1" t="s">
        <v>684</v>
      </c>
      <c r="K22" s="1" t="s">
        <v>780</v>
      </c>
      <c r="L22" s="1" t="s">
        <v>780</v>
      </c>
      <c r="M22" s="1" t="s">
        <v>685</v>
      </c>
      <c r="N22" s="1" t="s">
        <v>685</v>
      </c>
      <c r="O22" s="1" t="s">
        <v>686</v>
      </c>
      <c r="P22" s="1" t="s">
        <v>687</v>
      </c>
      <c r="Q22" s="1" t="s">
        <v>688</v>
      </c>
      <c r="R22" s="1" t="s">
        <v>781</v>
      </c>
      <c r="S22" s="1" t="s">
        <v>690</v>
      </c>
      <c r="T22" s="1" t="s">
        <v>691</v>
      </c>
      <c r="U22" s="1" t="s">
        <v>692</v>
      </c>
    </row>
    <row r="23" s="1" customFormat="1" spans="1:21">
      <c r="A23" s="3">
        <v>18479360472</v>
      </c>
      <c r="B23" s="1" t="s">
        <v>773</v>
      </c>
      <c r="C23" s="1" t="s">
        <v>782</v>
      </c>
      <c r="D23" s="1" t="s">
        <v>730</v>
      </c>
      <c r="E23" s="1" t="s">
        <v>783</v>
      </c>
      <c r="F23" s="1" t="s">
        <v>677</v>
      </c>
      <c r="G23" s="1" t="s">
        <v>681</v>
      </c>
      <c r="H23" s="1" t="s">
        <v>682</v>
      </c>
      <c r="I23" s="1" t="s">
        <v>732</v>
      </c>
      <c r="J23" s="1" t="s">
        <v>684</v>
      </c>
      <c r="K23" s="1" t="s">
        <v>732</v>
      </c>
      <c r="L23" s="1" t="s">
        <v>732</v>
      </c>
      <c r="M23" s="1" t="s">
        <v>685</v>
      </c>
      <c r="N23" s="1" t="s">
        <v>685</v>
      </c>
      <c r="O23" s="1" t="s">
        <v>686</v>
      </c>
      <c r="P23" s="1" t="s">
        <v>687</v>
      </c>
      <c r="Q23" s="1" t="s">
        <v>688</v>
      </c>
      <c r="R23" s="1" t="s">
        <v>784</v>
      </c>
      <c r="S23" s="1" t="s">
        <v>690</v>
      </c>
      <c r="T23" s="1" t="s">
        <v>691</v>
      </c>
      <c r="U23" s="1" t="s">
        <v>692</v>
      </c>
    </row>
    <row r="24" s="1" customFormat="1" spans="1:21">
      <c r="A24" s="3">
        <v>18478823283</v>
      </c>
      <c r="B24" s="1" t="s">
        <v>773</v>
      </c>
      <c r="C24" s="1" t="s">
        <v>785</v>
      </c>
      <c r="D24" s="1" t="s">
        <v>730</v>
      </c>
      <c r="E24" s="1" t="s">
        <v>786</v>
      </c>
      <c r="F24" s="1" t="s">
        <v>677</v>
      </c>
      <c r="G24" s="1" t="s">
        <v>681</v>
      </c>
      <c r="H24" s="1" t="s">
        <v>682</v>
      </c>
      <c r="I24" s="1" t="s">
        <v>732</v>
      </c>
      <c r="J24" s="1" t="s">
        <v>684</v>
      </c>
      <c r="K24" s="1" t="s">
        <v>732</v>
      </c>
      <c r="L24" s="1" t="s">
        <v>732</v>
      </c>
      <c r="M24" s="1" t="s">
        <v>685</v>
      </c>
      <c r="N24" s="1" t="s">
        <v>685</v>
      </c>
      <c r="O24" s="1" t="s">
        <v>686</v>
      </c>
      <c r="P24" s="1" t="s">
        <v>687</v>
      </c>
      <c r="Q24" s="1" t="s">
        <v>688</v>
      </c>
      <c r="R24" s="1" t="s">
        <v>787</v>
      </c>
      <c r="S24" s="1" t="s">
        <v>690</v>
      </c>
      <c r="T24" s="1" t="s">
        <v>691</v>
      </c>
      <c r="U24" s="1" t="s">
        <v>692</v>
      </c>
    </row>
    <row r="25" s="1" customFormat="1" spans="1:21">
      <c r="A25" s="3">
        <v>18478228160</v>
      </c>
      <c r="B25" s="1" t="s">
        <v>773</v>
      </c>
      <c r="C25" s="1" t="s">
        <v>788</v>
      </c>
      <c r="D25" s="1" t="s">
        <v>789</v>
      </c>
      <c r="E25" s="1" t="s">
        <v>790</v>
      </c>
      <c r="F25" s="1" t="s">
        <v>677</v>
      </c>
      <c r="G25" s="1" t="s">
        <v>681</v>
      </c>
      <c r="H25" s="1" t="s">
        <v>682</v>
      </c>
      <c r="I25" s="1" t="s">
        <v>791</v>
      </c>
      <c r="J25" s="1" t="s">
        <v>684</v>
      </c>
      <c r="K25" s="1" t="s">
        <v>791</v>
      </c>
      <c r="L25" s="1" t="s">
        <v>791</v>
      </c>
      <c r="M25" s="1" t="s">
        <v>685</v>
      </c>
      <c r="N25" s="1" t="s">
        <v>685</v>
      </c>
      <c r="O25" s="1" t="s">
        <v>686</v>
      </c>
      <c r="P25" s="1" t="s">
        <v>687</v>
      </c>
      <c r="Q25" s="1" t="s">
        <v>688</v>
      </c>
      <c r="R25" s="1" t="s">
        <v>792</v>
      </c>
      <c r="S25" s="1" t="s">
        <v>690</v>
      </c>
      <c r="T25" s="1" t="s">
        <v>691</v>
      </c>
      <c r="U25" s="1" t="s">
        <v>692</v>
      </c>
    </row>
    <row r="26" s="1" customFormat="1" spans="1:21">
      <c r="A26" s="3">
        <v>18477921025</v>
      </c>
      <c r="B26" s="1" t="s">
        <v>773</v>
      </c>
      <c r="C26" s="1" t="s">
        <v>793</v>
      </c>
      <c r="D26" s="1" t="s">
        <v>794</v>
      </c>
      <c r="E26" s="1" t="s">
        <v>795</v>
      </c>
      <c r="F26" s="1" t="s">
        <v>677</v>
      </c>
      <c r="G26" s="1" t="s">
        <v>681</v>
      </c>
      <c r="H26" s="1" t="s">
        <v>682</v>
      </c>
      <c r="I26" s="1" t="s">
        <v>796</v>
      </c>
      <c r="J26" s="1" t="s">
        <v>684</v>
      </c>
      <c r="K26" s="1" t="s">
        <v>796</v>
      </c>
      <c r="L26" s="1" t="s">
        <v>796</v>
      </c>
      <c r="M26" s="1" t="s">
        <v>685</v>
      </c>
      <c r="N26" s="1" t="s">
        <v>685</v>
      </c>
      <c r="O26" s="1" t="s">
        <v>686</v>
      </c>
      <c r="P26" s="1" t="s">
        <v>687</v>
      </c>
      <c r="Q26" s="1" t="s">
        <v>688</v>
      </c>
      <c r="R26" s="1" t="s">
        <v>797</v>
      </c>
      <c r="S26" s="1" t="s">
        <v>690</v>
      </c>
      <c r="T26" s="1" t="s">
        <v>691</v>
      </c>
      <c r="U26" s="1" t="s">
        <v>692</v>
      </c>
    </row>
    <row r="27" s="1" customFormat="1" spans="1:21">
      <c r="A27" s="3">
        <v>18478167616</v>
      </c>
      <c r="B27" s="1" t="s">
        <v>773</v>
      </c>
      <c r="C27" s="1" t="s">
        <v>798</v>
      </c>
      <c r="D27" s="1" t="s">
        <v>730</v>
      </c>
      <c r="E27" s="1" t="s">
        <v>799</v>
      </c>
      <c r="F27" s="1" t="s">
        <v>677</v>
      </c>
      <c r="G27" s="1" t="s">
        <v>681</v>
      </c>
      <c r="H27" s="1" t="s">
        <v>682</v>
      </c>
      <c r="I27" s="1" t="s">
        <v>732</v>
      </c>
      <c r="J27" s="1" t="s">
        <v>684</v>
      </c>
      <c r="K27" s="1" t="s">
        <v>732</v>
      </c>
      <c r="L27" s="1" t="s">
        <v>732</v>
      </c>
      <c r="M27" s="1" t="s">
        <v>685</v>
      </c>
      <c r="N27" s="1" t="s">
        <v>685</v>
      </c>
      <c r="O27" s="1" t="s">
        <v>686</v>
      </c>
      <c r="P27" s="1" t="s">
        <v>687</v>
      </c>
      <c r="Q27" s="1" t="s">
        <v>688</v>
      </c>
      <c r="R27" s="1" t="s">
        <v>800</v>
      </c>
      <c r="S27" s="1" t="s">
        <v>690</v>
      </c>
      <c r="T27" s="1" t="s">
        <v>691</v>
      </c>
      <c r="U27" s="1" t="s">
        <v>692</v>
      </c>
    </row>
    <row r="28" s="1" customFormat="1" spans="1:21">
      <c r="A28" s="3">
        <v>18478045578</v>
      </c>
      <c r="B28" s="1" t="s">
        <v>773</v>
      </c>
      <c r="C28" s="1" t="s">
        <v>801</v>
      </c>
      <c r="D28" s="1" t="s">
        <v>802</v>
      </c>
      <c r="E28" s="1" t="s">
        <v>803</v>
      </c>
      <c r="F28" s="1" t="s">
        <v>677</v>
      </c>
      <c r="G28" s="1" t="s">
        <v>681</v>
      </c>
      <c r="H28" s="1" t="s">
        <v>682</v>
      </c>
      <c r="I28" s="1" t="s">
        <v>804</v>
      </c>
      <c r="J28" s="1" t="s">
        <v>684</v>
      </c>
      <c r="K28" s="1" t="s">
        <v>804</v>
      </c>
      <c r="L28" s="1" t="s">
        <v>804</v>
      </c>
      <c r="M28" s="1" t="s">
        <v>685</v>
      </c>
      <c r="N28" s="1" t="s">
        <v>685</v>
      </c>
      <c r="O28" s="1" t="s">
        <v>686</v>
      </c>
      <c r="P28" s="1" t="s">
        <v>687</v>
      </c>
      <c r="Q28" s="1" t="s">
        <v>688</v>
      </c>
      <c r="R28" s="1" t="s">
        <v>805</v>
      </c>
      <c r="S28" s="1" t="s">
        <v>690</v>
      </c>
      <c r="T28" s="1" t="s">
        <v>691</v>
      </c>
      <c r="U28" s="1" t="s">
        <v>692</v>
      </c>
    </row>
    <row r="29" s="1" customFormat="1" spans="1:21">
      <c r="A29" s="3">
        <v>18477931470</v>
      </c>
      <c r="B29" s="1" t="s">
        <v>773</v>
      </c>
      <c r="C29" s="1" t="s">
        <v>806</v>
      </c>
      <c r="D29" s="1" t="s">
        <v>679</v>
      </c>
      <c r="E29" s="1" t="s">
        <v>807</v>
      </c>
      <c r="F29" s="1" t="s">
        <v>773</v>
      </c>
      <c r="G29" s="1" t="s">
        <v>677</v>
      </c>
      <c r="H29" s="1" t="s">
        <v>682</v>
      </c>
      <c r="I29" s="1" t="s">
        <v>808</v>
      </c>
      <c r="J29" s="1" t="s">
        <v>684</v>
      </c>
      <c r="K29" s="1" t="s">
        <v>808</v>
      </c>
      <c r="L29" s="1" t="s">
        <v>808</v>
      </c>
      <c r="M29" s="1" t="s">
        <v>685</v>
      </c>
      <c r="N29" s="1" t="s">
        <v>685</v>
      </c>
      <c r="O29" s="1" t="s">
        <v>686</v>
      </c>
      <c r="P29" s="1" t="s">
        <v>687</v>
      </c>
      <c r="Q29" s="1" t="s">
        <v>688</v>
      </c>
      <c r="R29" s="1" t="s">
        <v>809</v>
      </c>
      <c r="S29" s="1" t="s">
        <v>690</v>
      </c>
      <c r="T29" s="1" t="s">
        <v>691</v>
      </c>
      <c r="U29" s="1" t="s">
        <v>692</v>
      </c>
    </row>
    <row r="30" s="1" customFormat="1" spans="1:21">
      <c r="A30" s="3">
        <v>18477137409</v>
      </c>
      <c r="B30" s="1" t="s">
        <v>773</v>
      </c>
      <c r="C30" s="1" t="s">
        <v>810</v>
      </c>
      <c r="D30" s="1" t="s">
        <v>794</v>
      </c>
      <c r="E30" s="1" t="s">
        <v>795</v>
      </c>
      <c r="F30" s="1" t="s">
        <v>677</v>
      </c>
      <c r="G30" s="1" t="s">
        <v>681</v>
      </c>
      <c r="H30" s="1" t="s">
        <v>682</v>
      </c>
      <c r="I30" s="1" t="s">
        <v>811</v>
      </c>
      <c r="J30" s="1" t="s">
        <v>684</v>
      </c>
      <c r="K30" s="1" t="s">
        <v>811</v>
      </c>
      <c r="L30" s="1" t="s">
        <v>811</v>
      </c>
      <c r="M30" s="1" t="s">
        <v>685</v>
      </c>
      <c r="N30" s="1" t="s">
        <v>685</v>
      </c>
      <c r="O30" s="1" t="s">
        <v>686</v>
      </c>
      <c r="P30" s="1" t="s">
        <v>687</v>
      </c>
      <c r="Q30" s="1" t="s">
        <v>688</v>
      </c>
      <c r="R30" s="1" t="s">
        <v>812</v>
      </c>
      <c r="S30" s="1" t="s">
        <v>690</v>
      </c>
      <c r="T30" s="1" t="s">
        <v>691</v>
      </c>
      <c r="U30" s="1" t="s">
        <v>692</v>
      </c>
    </row>
    <row r="31" s="1" customFormat="1" spans="1:21">
      <c r="A31" s="3">
        <v>18476661208</v>
      </c>
      <c r="B31" s="1" t="s">
        <v>773</v>
      </c>
      <c r="C31" s="1" t="s">
        <v>813</v>
      </c>
      <c r="D31" s="1" t="s">
        <v>814</v>
      </c>
      <c r="E31" s="1" t="s">
        <v>815</v>
      </c>
      <c r="F31" s="1" t="s">
        <v>677</v>
      </c>
      <c r="G31" s="1" t="s">
        <v>681</v>
      </c>
      <c r="H31" s="1" t="s">
        <v>682</v>
      </c>
      <c r="I31" s="1" t="s">
        <v>816</v>
      </c>
      <c r="J31" s="1" t="s">
        <v>684</v>
      </c>
      <c r="K31" s="1" t="s">
        <v>816</v>
      </c>
      <c r="L31" s="1" t="s">
        <v>816</v>
      </c>
      <c r="M31" s="1" t="s">
        <v>685</v>
      </c>
      <c r="N31" s="1" t="s">
        <v>685</v>
      </c>
      <c r="O31" s="1" t="s">
        <v>686</v>
      </c>
      <c r="P31" s="1" t="s">
        <v>687</v>
      </c>
      <c r="Q31" s="1" t="s">
        <v>688</v>
      </c>
      <c r="R31" s="1" t="s">
        <v>817</v>
      </c>
      <c r="S31" s="1" t="s">
        <v>690</v>
      </c>
      <c r="T31" s="1" t="s">
        <v>691</v>
      </c>
      <c r="U31" s="1" t="s">
        <v>692</v>
      </c>
    </row>
    <row r="32" s="1" customFormat="1" spans="1:21">
      <c r="A32" s="3">
        <v>18476531221</v>
      </c>
      <c r="B32" s="1" t="s">
        <v>773</v>
      </c>
      <c r="C32" s="1" t="s">
        <v>818</v>
      </c>
      <c r="D32" s="1" t="s">
        <v>819</v>
      </c>
      <c r="E32" s="1" t="s">
        <v>820</v>
      </c>
      <c r="F32" s="1" t="s">
        <v>773</v>
      </c>
      <c r="G32" s="1" t="s">
        <v>681</v>
      </c>
      <c r="H32" s="1" t="s">
        <v>682</v>
      </c>
      <c r="I32" s="1" t="s">
        <v>821</v>
      </c>
      <c r="J32" s="1" t="s">
        <v>684</v>
      </c>
      <c r="K32" s="1" t="s">
        <v>821</v>
      </c>
      <c r="L32" s="1" t="s">
        <v>821</v>
      </c>
      <c r="M32" s="1" t="s">
        <v>685</v>
      </c>
      <c r="N32" s="1" t="s">
        <v>685</v>
      </c>
      <c r="O32" s="1" t="s">
        <v>686</v>
      </c>
      <c r="P32" s="1" t="s">
        <v>687</v>
      </c>
      <c r="Q32" s="1" t="s">
        <v>688</v>
      </c>
      <c r="R32" s="1" t="s">
        <v>822</v>
      </c>
      <c r="S32" s="1" t="s">
        <v>690</v>
      </c>
      <c r="T32" s="1" t="s">
        <v>691</v>
      </c>
      <c r="U32" s="1" t="s">
        <v>692</v>
      </c>
    </row>
    <row r="33" s="1" customFormat="1" spans="1:21">
      <c r="A33" s="3">
        <v>18476520204</v>
      </c>
      <c r="B33" s="1" t="s">
        <v>773</v>
      </c>
      <c r="C33" s="1" t="s">
        <v>823</v>
      </c>
      <c r="D33" s="1" t="s">
        <v>824</v>
      </c>
      <c r="E33" s="1" t="s">
        <v>825</v>
      </c>
      <c r="F33" s="1" t="s">
        <v>677</v>
      </c>
      <c r="G33" s="1" t="s">
        <v>681</v>
      </c>
      <c r="H33" s="1" t="s">
        <v>682</v>
      </c>
      <c r="I33" s="1" t="s">
        <v>826</v>
      </c>
      <c r="J33" s="1" t="s">
        <v>684</v>
      </c>
      <c r="K33" s="1" t="s">
        <v>826</v>
      </c>
      <c r="L33" s="1" t="s">
        <v>826</v>
      </c>
      <c r="M33" s="1" t="s">
        <v>685</v>
      </c>
      <c r="N33" s="1" t="s">
        <v>685</v>
      </c>
      <c r="O33" s="1" t="s">
        <v>686</v>
      </c>
      <c r="P33" s="1" t="s">
        <v>687</v>
      </c>
      <c r="Q33" s="1" t="s">
        <v>688</v>
      </c>
      <c r="R33" s="1" t="s">
        <v>827</v>
      </c>
      <c r="S33" s="1" t="s">
        <v>690</v>
      </c>
      <c r="T33" s="1" t="s">
        <v>691</v>
      </c>
      <c r="U33" s="1" t="s">
        <v>692</v>
      </c>
    </row>
    <row r="34" s="1" customFormat="1" spans="1:21">
      <c r="A34" s="3">
        <v>18476535212</v>
      </c>
      <c r="B34" s="1" t="s">
        <v>773</v>
      </c>
      <c r="C34" s="1" t="s">
        <v>828</v>
      </c>
      <c r="D34" s="1" t="s">
        <v>730</v>
      </c>
      <c r="E34" s="1" t="s">
        <v>829</v>
      </c>
      <c r="F34" s="1" t="s">
        <v>773</v>
      </c>
      <c r="G34" s="1" t="s">
        <v>677</v>
      </c>
      <c r="H34" s="1" t="s">
        <v>682</v>
      </c>
      <c r="I34" s="1" t="s">
        <v>732</v>
      </c>
      <c r="J34" s="1" t="s">
        <v>684</v>
      </c>
      <c r="K34" s="1" t="s">
        <v>732</v>
      </c>
      <c r="L34" s="1" t="s">
        <v>732</v>
      </c>
      <c r="M34" s="1" t="s">
        <v>685</v>
      </c>
      <c r="N34" s="1" t="s">
        <v>685</v>
      </c>
      <c r="O34" s="1" t="s">
        <v>686</v>
      </c>
      <c r="P34" s="1" t="s">
        <v>687</v>
      </c>
      <c r="Q34" s="1" t="s">
        <v>688</v>
      </c>
      <c r="R34" s="1" t="s">
        <v>830</v>
      </c>
      <c r="S34" s="1" t="s">
        <v>690</v>
      </c>
      <c r="T34" s="1" t="s">
        <v>691</v>
      </c>
      <c r="U34" s="1" t="s">
        <v>692</v>
      </c>
    </row>
    <row r="35" s="1" customFormat="1" spans="1:21">
      <c r="A35" s="3">
        <v>18476450489</v>
      </c>
      <c r="B35" s="1" t="s">
        <v>773</v>
      </c>
      <c r="C35" s="1" t="s">
        <v>831</v>
      </c>
      <c r="D35" s="1" t="s">
        <v>819</v>
      </c>
      <c r="E35" s="1" t="s">
        <v>820</v>
      </c>
      <c r="F35" s="1" t="s">
        <v>773</v>
      </c>
      <c r="G35" s="1" t="s">
        <v>681</v>
      </c>
      <c r="H35" s="1" t="s">
        <v>682</v>
      </c>
      <c r="I35" s="1" t="s">
        <v>821</v>
      </c>
      <c r="J35" s="1" t="s">
        <v>684</v>
      </c>
      <c r="K35" s="1" t="s">
        <v>821</v>
      </c>
      <c r="L35" s="1" t="s">
        <v>821</v>
      </c>
      <c r="M35" s="1" t="s">
        <v>685</v>
      </c>
      <c r="N35" s="1" t="s">
        <v>685</v>
      </c>
      <c r="O35" s="1" t="s">
        <v>686</v>
      </c>
      <c r="P35" s="1" t="s">
        <v>687</v>
      </c>
      <c r="Q35" s="1" t="s">
        <v>688</v>
      </c>
      <c r="R35" s="1" t="s">
        <v>832</v>
      </c>
      <c r="S35" s="1" t="s">
        <v>690</v>
      </c>
      <c r="T35" s="1" t="s">
        <v>691</v>
      </c>
      <c r="U35" s="1" t="s">
        <v>692</v>
      </c>
    </row>
    <row r="36" s="1" customFormat="1" spans="1:21">
      <c r="A36" s="3">
        <v>18473489439</v>
      </c>
      <c r="B36" s="1" t="s">
        <v>773</v>
      </c>
      <c r="C36" s="1" t="s">
        <v>833</v>
      </c>
      <c r="D36" s="1" t="s">
        <v>834</v>
      </c>
      <c r="E36" s="1" t="s">
        <v>835</v>
      </c>
      <c r="F36" s="1" t="s">
        <v>773</v>
      </c>
      <c r="G36" s="1" t="s">
        <v>677</v>
      </c>
      <c r="H36" s="1" t="s">
        <v>682</v>
      </c>
      <c r="I36" s="1" t="s">
        <v>836</v>
      </c>
      <c r="J36" s="1" t="s">
        <v>684</v>
      </c>
      <c r="K36" s="1" t="s">
        <v>836</v>
      </c>
      <c r="L36" s="1" t="s">
        <v>836</v>
      </c>
      <c r="M36" s="1" t="s">
        <v>685</v>
      </c>
      <c r="N36" s="1" t="s">
        <v>685</v>
      </c>
      <c r="O36" s="1" t="s">
        <v>686</v>
      </c>
      <c r="P36" s="1" t="s">
        <v>687</v>
      </c>
      <c r="Q36" s="1" t="s">
        <v>688</v>
      </c>
      <c r="R36" s="1" t="s">
        <v>837</v>
      </c>
      <c r="S36" s="1" t="s">
        <v>690</v>
      </c>
      <c r="T36" s="1" t="s">
        <v>691</v>
      </c>
      <c r="U36" s="1" t="s">
        <v>692</v>
      </c>
    </row>
    <row r="37" s="1" customFormat="1" spans="1:21">
      <c r="A37" s="3">
        <v>18473199152</v>
      </c>
      <c r="B37" s="1" t="s">
        <v>773</v>
      </c>
      <c r="C37" s="1" t="s">
        <v>838</v>
      </c>
      <c r="D37" s="1" t="s">
        <v>834</v>
      </c>
      <c r="E37" s="1" t="s">
        <v>839</v>
      </c>
      <c r="F37" s="1" t="s">
        <v>773</v>
      </c>
      <c r="G37" s="1" t="s">
        <v>677</v>
      </c>
      <c r="H37" s="1" t="s">
        <v>682</v>
      </c>
      <c r="I37" s="1" t="s">
        <v>836</v>
      </c>
      <c r="J37" s="1" t="s">
        <v>684</v>
      </c>
      <c r="K37" s="1" t="s">
        <v>836</v>
      </c>
      <c r="L37" s="1" t="s">
        <v>836</v>
      </c>
      <c r="M37" s="1" t="s">
        <v>685</v>
      </c>
      <c r="N37" s="1" t="s">
        <v>685</v>
      </c>
      <c r="O37" s="1" t="s">
        <v>686</v>
      </c>
      <c r="P37" s="1" t="s">
        <v>687</v>
      </c>
      <c r="Q37" s="1" t="s">
        <v>688</v>
      </c>
      <c r="R37" s="1" t="s">
        <v>840</v>
      </c>
      <c r="S37" s="1" t="s">
        <v>690</v>
      </c>
      <c r="T37" s="1" t="s">
        <v>691</v>
      </c>
      <c r="U37" s="1" t="s">
        <v>692</v>
      </c>
    </row>
    <row r="38" s="1" customFormat="1" spans="1:21">
      <c r="A38" s="3">
        <v>18473187093</v>
      </c>
      <c r="B38" s="1" t="s">
        <v>773</v>
      </c>
      <c r="C38" s="1" t="s">
        <v>841</v>
      </c>
      <c r="D38" s="1" t="s">
        <v>753</v>
      </c>
      <c r="E38" s="1" t="s">
        <v>842</v>
      </c>
      <c r="F38" s="1" t="s">
        <v>773</v>
      </c>
      <c r="G38" s="1" t="s">
        <v>677</v>
      </c>
      <c r="H38" s="1" t="s">
        <v>682</v>
      </c>
      <c r="I38" s="1" t="s">
        <v>843</v>
      </c>
      <c r="J38" s="1" t="s">
        <v>684</v>
      </c>
      <c r="K38" s="1" t="s">
        <v>843</v>
      </c>
      <c r="L38" s="1" t="s">
        <v>843</v>
      </c>
      <c r="M38" s="1" t="s">
        <v>685</v>
      </c>
      <c r="N38" s="1" t="s">
        <v>685</v>
      </c>
      <c r="O38" s="1" t="s">
        <v>686</v>
      </c>
      <c r="P38" s="1" t="s">
        <v>687</v>
      </c>
      <c r="Q38" s="1" t="s">
        <v>688</v>
      </c>
      <c r="R38" s="1" t="s">
        <v>844</v>
      </c>
      <c r="S38" s="1" t="s">
        <v>690</v>
      </c>
      <c r="T38" s="1" t="s">
        <v>691</v>
      </c>
      <c r="U38" s="1" t="s">
        <v>692</v>
      </c>
    </row>
    <row r="39" s="1" customFormat="1" spans="1:21">
      <c r="A39" s="3">
        <v>18473144152</v>
      </c>
      <c r="B39" s="1" t="s">
        <v>773</v>
      </c>
      <c r="C39" s="1" t="s">
        <v>845</v>
      </c>
      <c r="D39" s="1" t="s">
        <v>819</v>
      </c>
      <c r="E39" s="1" t="s">
        <v>846</v>
      </c>
      <c r="F39" s="1" t="s">
        <v>773</v>
      </c>
      <c r="G39" s="1" t="s">
        <v>681</v>
      </c>
      <c r="H39" s="1" t="s">
        <v>682</v>
      </c>
      <c r="I39" s="1" t="s">
        <v>821</v>
      </c>
      <c r="J39" s="1" t="s">
        <v>684</v>
      </c>
      <c r="K39" s="1" t="s">
        <v>821</v>
      </c>
      <c r="L39" s="1" t="s">
        <v>821</v>
      </c>
      <c r="M39" s="1" t="s">
        <v>685</v>
      </c>
      <c r="N39" s="1" t="s">
        <v>685</v>
      </c>
      <c r="O39" s="1" t="s">
        <v>686</v>
      </c>
      <c r="P39" s="1" t="s">
        <v>687</v>
      </c>
      <c r="Q39" s="1" t="s">
        <v>688</v>
      </c>
      <c r="R39" s="1" t="s">
        <v>847</v>
      </c>
      <c r="S39" s="1" t="s">
        <v>690</v>
      </c>
      <c r="T39" s="1" t="s">
        <v>691</v>
      </c>
      <c r="U39" s="1" t="s">
        <v>692</v>
      </c>
    </row>
    <row r="40" s="1" customFormat="1" spans="1:21">
      <c r="A40" s="3">
        <v>18472774206</v>
      </c>
      <c r="B40" s="1" t="s">
        <v>773</v>
      </c>
      <c r="C40" s="1" t="s">
        <v>848</v>
      </c>
      <c r="D40" s="1" t="s">
        <v>753</v>
      </c>
      <c r="E40" s="1" t="s">
        <v>849</v>
      </c>
      <c r="F40" s="1" t="s">
        <v>773</v>
      </c>
      <c r="G40" s="1" t="s">
        <v>677</v>
      </c>
      <c r="H40" s="1" t="s">
        <v>682</v>
      </c>
      <c r="I40" s="1" t="s">
        <v>755</v>
      </c>
      <c r="J40" s="1" t="s">
        <v>684</v>
      </c>
      <c r="K40" s="1" t="s">
        <v>755</v>
      </c>
      <c r="L40" s="1" t="s">
        <v>755</v>
      </c>
      <c r="M40" s="1" t="s">
        <v>685</v>
      </c>
      <c r="N40" s="1" t="s">
        <v>685</v>
      </c>
      <c r="O40" s="1" t="s">
        <v>686</v>
      </c>
      <c r="P40" s="1" t="s">
        <v>687</v>
      </c>
      <c r="Q40" s="1" t="s">
        <v>688</v>
      </c>
      <c r="R40" s="1" t="s">
        <v>850</v>
      </c>
      <c r="S40" s="1" t="s">
        <v>690</v>
      </c>
      <c r="T40" s="1" t="s">
        <v>691</v>
      </c>
      <c r="U40" s="1" t="s">
        <v>692</v>
      </c>
    </row>
    <row r="41" s="1" customFormat="1" spans="1:21">
      <c r="A41" s="3">
        <v>18472780980</v>
      </c>
      <c r="B41" s="1" t="s">
        <v>773</v>
      </c>
      <c r="C41" s="1" t="s">
        <v>851</v>
      </c>
      <c r="D41" s="1" t="s">
        <v>679</v>
      </c>
      <c r="E41" s="1" t="s">
        <v>852</v>
      </c>
      <c r="F41" s="1" t="s">
        <v>773</v>
      </c>
      <c r="G41" s="1" t="s">
        <v>677</v>
      </c>
      <c r="H41" s="1" t="s">
        <v>682</v>
      </c>
      <c r="I41" s="1" t="s">
        <v>853</v>
      </c>
      <c r="J41" s="1" t="s">
        <v>684</v>
      </c>
      <c r="K41" s="1" t="s">
        <v>853</v>
      </c>
      <c r="L41" s="1" t="s">
        <v>853</v>
      </c>
      <c r="M41" s="1" t="s">
        <v>685</v>
      </c>
      <c r="N41" s="1" t="s">
        <v>685</v>
      </c>
      <c r="O41" s="1" t="s">
        <v>686</v>
      </c>
      <c r="P41" s="1" t="s">
        <v>687</v>
      </c>
      <c r="Q41" s="1" t="s">
        <v>688</v>
      </c>
      <c r="R41" s="1" t="s">
        <v>854</v>
      </c>
      <c r="S41" s="1" t="s">
        <v>690</v>
      </c>
      <c r="T41" s="1" t="s">
        <v>691</v>
      </c>
      <c r="U41" s="1" t="s">
        <v>692</v>
      </c>
    </row>
    <row r="42" s="1" customFormat="1" spans="1:21">
      <c r="A42" s="3">
        <v>18472752856</v>
      </c>
      <c r="B42" s="1" t="s">
        <v>773</v>
      </c>
      <c r="C42" s="1" t="s">
        <v>855</v>
      </c>
      <c r="D42" s="1" t="s">
        <v>679</v>
      </c>
      <c r="E42" s="1" t="s">
        <v>856</v>
      </c>
      <c r="F42" s="1" t="s">
        <v>773</v>
      </c>
      <c r="G42" s="1" t="s">
        <v>677</v>
      </c>
      <c r="H42" s="1" t="s">
        <v>682</v>
      </c>
      <c r="I42" s="1" t="s">
        <v>750</v>
      </c>
      <c r="J42" s="1" t="s">
        <v>684</v>
      </c>
      <c r="K42" s="1" t="s">
        <v>750</v>
      </c>
      <c r="L42" s="1" t="s">
        <v>750</v>
      </c>
      <c r="M42" s="1" t="s">
        <v>685</v>
      </c>
      <c r="N42" s="1" t="s">
        <v>685</v>
      </c>
      <c r="O42" s="1" t="s">
        <v>686</v>
      </c>
      <c r="P42" s="1" t="s">
        <v>687</v>
      </c>
      <c r="Q42" s="1" t="s">
        <v>688</v>
      </c>
      <c r="R42" s="1" t="s">
        <v>857</v>
      </c>
      <c r="S42" s="1" t="s">
        <v>690</v>
      </c>
      <c r="T42" s="1" t="s">
        <v>691</v>
      </c>
      <c r="U42" s="1" t="s">
        <v>692</v>
      </c>
    </row>
    <row r="43" s="1" customFormat="1" spans="1:21">
      <c r="A43" s="3">
        <v>18472454911</v>
      </c>
      <c r="B43" s="1" t="s">
        <v>773</v>
      </c>
      <c r="C43" s="1" t="s">
        <v>858</v>
      </c>
      <c r="D43" s="1" t="s">
        <v>699</v>
      </c>
      <c r="E43" s="1" t="s">
        <v>859</v>
      </c>
      <c r="F43" s="1" t="s">
        <v>773</v>
      </c>
      <c r="G43" s="1" t="s">
        <v>677</v>
      </c>
      <c r="H43" s="1" t="s">
        <v>682</v>
      </c>
      <c r="I43" s="1" t="s">
        <v>701</v>
      </c>
      <c r="J43" s="1" t="s">
        <v>684</v>
      </c>
      <c r="K43" s="1" t="s">
        <v>701</v>
      </c>
      <c r="L43" s="1" t="s">
        <v>701</v>
      </c>
      <c r="M43" s="1" t="s">
        <v>685</v>
      </c>
      <c r="N43" s="1" t="s">
        <v>685</v>
      </c>
      <c r="O43" s="1" t="s">
        <v>686</v>
      </c>
      <c r="P43" s="1" t="s">
        <v>687</v>
      </c>
      <c r="Q43" s="1" t="s">
        <v>688</v>
      </c>
      <c r="R43" s="1" t="s">
        <v>860</v>
      </c>
      <c r="S43" s="1" t="s">
        <v>690</v>
      </c>
      <c r="T43" s="1" t="s">
        <v>691</v>
      </c>
      <c r="U43" s="1" t="s">
        <v>692</v>
      </c>
    </row>
    <row r="44" s="1" customFormat="1" spans="1:21">
      <c r="A44" s="3">
        <v>18472391981</v>
      </c>
      <c r="B44" s="1" t="s">
        <v>773</v>
      </c>
      <c r="C44" s="1" t="s">
        <v>861</v>
      </c>
      <c r="D44" s="1" t="s">
        <v>862</v>
      </c>
      <c r="E44" s="1" t="s">
        <v>863</v>
      </c>
      <c r="F44" s="1" t="s">
        <v>773</v>
      </c>
      <c r="G44" s="1" t="s">
        <v>677</v>
      </c>
      <c r="H44" s="1" t="s">
        <v>682</v>
      </c>
      <c r="I44" s="1" t="s">
        <v>864</v>
      </c>
      <c r="J44" s="1" t="s">
        <v>684</v>
      </c>
      <c r="K44" s="1" t="s">
        <v>864</v>
      </c>
      <c r="L44" s="1" t="s">
        <v>864</v>
      </c>
      <c r="M44" s="1" t="s">
        <v>685</v>
      </c>
      <c r="N44" s="1" t="s">
        <v>685</v>
      </c>
      <c r="O44" s="1" t="s">
        <v>686</v>
      </c>
      <c r="P44" s="1" t="s">
        <v>687</v>
      </c>
      <c r="Q44" s="1" t="s">
        <v>688</v>
      </c>
      <c r="R44" s="1" t="s">
        <v>865</v>
      </c>
      <c r="S44" s="1" t="s">
        <v>690</v>
      </c>
      <c r="T44" s="1" t="s">
        <v>691</v>
      </c>
      <c r="U44" s="1" t="s">
        <v>692</v>
      </c>
    </row>
    <row r="45" s="1" customFormat="1" spans="1:21">
      <c r="A45" s="3">
        <v>18472357830</v>
      </c>
      <c r="B45" s="1" t="s">
        <v>773</v>
      </c>
      <c r="C45" s="1" t="s">
        <v>866</v>
      </c>
      <c r="D45" s="1" t="s">
        <v>679</v>
      </c>
      <c r="E45" s="1" t="s">
        <v>867</v>
      </c>
      <c r="F45" s="1" t="s">
        <v>773</v>
      </c>
      <c r="G45" s="1" t="s">
        <v>677</v>
      </c>
      <c r="H45" s="1" t="s">
        <v>682</v>
      </c>
      <c r="I45" s="1" t="s">
        <v>750</v>
      </c>
      <c r="J45" s="1" t="s">
        <v>684</v>
      </c>
      <c r="K45" s="1" t="s">
        <v>750</v>
      </c>
      <c r="L45" s="1" t="s">
        <v>750</v>
      </c>
      <c r="M45" s="1" t="s">
        <v>685</v>
      </c>
      <c r="N45" s="1" t="s">
        <v>685</v>
      </c>
      <c r="O45" s="1" t="s">
        <v>686</v>
      </c>
      <c r="P45" s="1" t="s">
        <v>687</v>
      </c>
      <c r="Q45" s="1" t="s">
        <v>688</v>
      </c>
      <c r="R45" s="1" t="s">
        <v>868</v>
      </c>
      <c r="S45" s="1" t="s">
        <v>690</v>
      </c>
      <c r="T45" s="1" t="s">
        <v>691</v>
      </c>
      <c r="U45" s="1" t="s">
        <v>692</v>
      </c>
    </row>
    <row r="46" s="1" customFormat="1" spans="1:21">
      <c r="A46" s="3">
        <v>18472176168</v>
      </c>
      <c r="B46" s="1" t="s">
        <v>773</v>
      </c>
      <c r="C46" s="1" t="s">
        <v>869</v>
      </c>
      <c r="D46" s="1" t="s">
        <v>870</v>
      </c>
      <c r="E46" s="1" t="s">
        <v>871</v>
      </c>
      <c r="F46" s="1" t="s">
        <v>773</v>
      </c>
      <c r="G46" s="1" t="s">
        <v>681</v>
      </c>
      <c r="H46" s="1" t="s">
        <v>682</v>
      </c>
      <c r="I46" s="1" t="s">
        <v>872</v>
      </c>
      <c r="J46" s="1" t="s">
        <v>684</v>
      </c>
      <c r="K46" s="1" t="s">
        <v>872</v>
      </c>
      <c r="L46" s="1" t="s">
        <v>872</v>
      </c>
      <c r="M46" s="1" t="s">
        <v>685</v>
      </c>
      <c r="N46" s="1" t="s">
        <v>685</v>
      </c>
      <c r="O46" s="1" t="s">
        <v>686</v>
      </c>
      <c r="P46" s="1" t="s">
        <v>687</v>
      </c>
      <c r="Q46" s="1" t="s">
        <v>688</v>
      </c>
      <c r="R46" s="1" t="s">
        <v>873</v>
      </c>
      <c r="S46" s="1" t="s">
        <v>690</v>
      </c>
      <c r="T46" s="1" t="s">
        <v>691</v>
      </c>
      <c r="U46" s="1" t="s">
        <v>692</v>
      </c>
    </row>
    <row r="47" s="1" customFormat="1" spans="1:21">
      <c r="A47" s="3">
        <v>18471814367</v>
      </c>
      <c r="B47" s="1" t="s">
        <v>773</v>
      </c>
      <c r="C47" s="1" t="s">
        <v>874</v>
      </c>
      <c r="D47" s="1" t="s">
        <v>739</v>
      </c>
      <c r="E47" s="1" t="s">
        <v>875</v>
      </c>
      <c r="F47" s="1" t="s">
        <v>773</v>
      </c>
      <c r="G47" s="1" t="s">
        <v>677</v>
      </c>
      <c r="H47" s="1" t="s">
        <v>682</v>
      </c>
      <c r="I47" s="1" t="s">
        <v>741</v>
      </c>
      <c r="J47" s="1" t="s">
        <v>684</v>
      </c>
      <c r="K47" s="1" t="s">
        <v>741</v>
      </c>
      <c r="L47" s="1" t="s">
        <v>741</v>
      </c>
      <c r="M47" s="1" t="s">
        <v>685</v>
      </c>
      <c r="N47" s="1" t="s">
        <v>685</v>
      </c>
      <c r="O47" s="1" t="s">
        <v>686</v>
      </c>
      <c r="P47" s="1" t="s">
        <v>687</v>
      </c>
      <c r="Q47" s="1" t="s">
        <v>688</v>
      </c>
      <c r="R47" s="1" t="s">
        <v>876</v>
      </c>
      <c r="S47" s="1" t="s">
        <v>690</v>
      </c>
      <c r="T47" s="1" t="s">
        <v>691</v>
      </c>
      <c r="U47" s="1" t="s">
        <v>692</v>
      </c>
    </row>
    <row r="48" s="1" customFormat="1" spans="1:21">
      <c r="A48" s="3">
        <v>18471413200</v>
      </c>
      <c r="B48" s="1" t="s">
        <v>773</v>
      </c>
      <c r="C48" s="1" t="s">
        <v>877</v>
      </c>
      <c r="D48" s="1" t="s">
        <v>699</v>
      </c>
      <c r="E48" s="1" t="s">
        <v>878</v>
      </c>
      <c r="F48" s="1" t="s">
        <v>773</v>
      </c>
      <c r="G48" s="1" t="s">
        <v>677</v>
      </c>
      <c r="H48" s="1" t="s">
        <v>682</v>
      </c>
      <c r="I48" s="1" t="s">
        <v>701</v>
      </c>
      <c r="J48" s="1" t="s">
        <v>684</v>
      </c>
      <c r="K48" s="1" t="s">
        <v>701</v>
      </c>
      <c r="L48" s="1" t="s">
        <v>701</v>
      </c>
      <c r="M48" s="1" t="s">
        <v>685</v>
      </c>
      <c r="N48" s="1" t="s">
        <v>685</v>
      </c>
      <c r="O48" s="1" t="s">
        <v>686</v>
      </c>
      <c r="P48" s="1" t="s">
        <v>687</v>
      </c>
      <c r="Q48" s="1" t="s">
        <v>688</v>
      </c>
      <c r="R48" s="1" t="s">
        <v>879</v>
      </c>
      <c r="S48" s="1" t="s">
        <v>690</v>
      </c>
      <c r="T48" s="1" t="s">
        <v>691</v>
      </c>
      <c r="U48" s="1" t="s">
        <v>692</v>
      </c>
    </row>
    <row r="49" s="1" customFormat="1" spans="1:21">
      <c r="A49" s="3">
        <v>18470998057</v>
      </c>
      <c r="B49" s="1" t="s">
        <v>773</v>
      </c>
      <c r="C49" s="1" t="s">
        <v>880</v>
      </c>
      <c r="D49" s="1" t="s">
        <v>881</v>
      </c>
      <c r="E49" s="1" t="s">
        <v>882</v>
      </c>
      <c r="F49" s="1" t="s">
        <v>677</v>
      </c>
      <c r="G49" s="1" t="s">
        <v>681</v>
      </c>
      <c r="H49" s="1" t="s">
        <v>682</v>
      </c>
      <c r="I49" s="1" t="s">
        <v>883</v>
      </c>
      <c r="J49" s="1" t="s">
        <v>684</v>
      </c>
      <c r="K49" s="1" t="s">
        <v>883</v>
      </c>
      <c r="L49" s="1" t="s">
        <v>883</v>
      </c>
      <c r="M49" s="1" t="s">
        <v>685</v>
      </c>
      <c r="N49" s="1" t="s">
        <v>685</v>
      </c>
      <c r="O49" s="1" t="s">
        <v>686</v>
      </c>
      <c r="P49" s="1" t="s">
        <v>687</v>
      </c>
      <c r="Q49" s="1" t="s">
        <v>688</v>
      </c>
      <c r="R49" s="1" t="s">
        <v>884</v>
      </c>
      <c r="S49" s="1" t="s">
        <v>690</v>
      </c>
      <c r="T49" s="1" t="s">
        <v>691</v>
      </c>
      <c r="U49" s="1" t="s">
        <v>692</v>
      </c>
    </row>
    <row r="50" s="1" customFormat="1" spans="1:21">
      <c r="A50" s="3">
        <v>18470928523</v>
      </c>
      <c r="B50" s="1" t="s">
        <v>773</v>
      </c>
      <c r="C50" s="1" t="s">
        <v>885</v>
      </c>
      <c r="D50" s="1" t="s">
        <v>699</v>
      </c>
      <c r="E50" s="1" t="s">
        <v>886</v>
      </c>
      <c r="F50" s="1" t="s">
        <v>773</v>
      </c>
      <c r="G50" s="1" t="s">
        <v>677</v>
      </c>
      <c r="H50" s="1" t="s">
        <v>682</v>
      </c>
      <c r="I50" s="1" t="s">
        <v>887</v>
      </c>
      <c r="J50" s="1" t="s">
        <v>684</v>
      </c>
      <c r="K50" s="1" t="s">
        <v>887</v>
      </c>
      <c r="L50" s="1" t="s">
        <v>887</v>
      </c>
      <c r="M50" s="1" t="s">
        <v>685</v>
      </c>
      <c r="N50" s="1" t="s">
        <v>685</v>
      </c>
      <c r="O50" s="1" t="s">
        <v>686</v>
      </c>
      <c r="P50" s="1" t="s">
        <v>687</v>
      </c>
      <c r="Q50" s="1" t="s">
        <v>688</v>
      </c>
      <c r="R50" s="1" t="s">
        <v>888</v>
      </c>
      <c r="S50" s="1" t="s">
        <v>690</v>
      </c>
      <c r="T50" s="1" t="s">
        <v>691</v>
      </c>
      <c r="U50" s="1" t="s">
        <v>692</v>
      </c>
    </row>
    <row r="51" s="1" customFormat="1" spans="1:21">
      <c r="A51" s="3">
        <v>18454831590</v>
      </c>
      <c r="B51" s="1" t="s">
        <v>889</v>
      </c>
      <c r="C51" s="1" t="s">
        <v>890</v>
      </c>
      <c r="D51" s="1" t="s">
        <v>891</v>
      </c>
      <c r="E51" s="1" t="s">
        <v>892</v>
      </c>
      <c r="F51" s="1" t="s">
        <v>773</v>
      </c>
      <c r="G51" s="1" t="s">
        <v>681</v>
      </c>
      <c r="H51" s="1" t="s">
        <v>682</v>
      </c>
      <c r="I51" s="1" t="s">
        <v>893</v>
      </c>
      <c r="J51" s="1" t="s">
        <v>684</v>
      </c>
      <c r="K51" s="1" t="s">
        <v>893</v>
      </c>
      <c r="L51" s="1" t="s">
        <v>893</v>
      </c>
      <c r="M51" s="1" t="s">
        <v>685</v>
      </c>
      <c r="N51" s="1" t="s">
        <v>685</v>
      </c>
      <c r="O51" s="1" t="s">
        <v>686</v>
      </c>
      <c r="P51" s="1" t="s">
        <v>687</v>
      </c>
      <c r="Q51" s="1" t="s">
        <v>688</v>
      </c>
      <c r="R51" s="1" t="s">
        <v>894</v>
      </c>
      <c r="S51" s="1" t="s">
        <v>690</v>
      </c>
      <c r="T51" s="1" t="s">
        <v>691</v>
      </c>
      <c r="U51" s="1" t="s">
        <v>692</v>
      </c>
    </row>
    <row r="52" s="1" customFormat="1" spans="1:21">
      <c r="A52" s="3">
        <v>18469881085</v>
      </c>
      <c r="B52" s="1" t="s">
        <v>895</v>
      </c>
      <c r="C52" s="1" t="s">
        <v>896</v>
      </c>
      <c r="D52" s="1" t="s">
        <v>897</v>
      </c>
      <c r="E52" s="1" t="s">
        <v>898</v>
      </c>
      <c r="F52" s="1" t="s">
        <v>773</v>
      </c>
      <c r="G52" s="1" t="s">
        <v>677</v>
      </c>
      <c r="H52" s="1" t="s">
        <v>682</v>
      </c>
      <c r="I52" s="1" t="s">
        <v>899</v>
      </c>
      <c r="J52" s="1" t="s">
        <v>684</v>
      </c>
      <c r="K52" s="1" t="s">
        <v>899</v>
      </c>
      <c r="L52" s="1" t="s">
        <v>899</v>
      </c>
      <c r="M52" s="1" t="s">
        <v>685</v>
      </c>
      <c r="N52" s="1" t="s">
        <v>685</v>
      </c>
      <c r="O52" s="1" t="s">
        <v>686</v>
      </c>
      <c r="P52" s="1" t="s">
        <v>687</v>
      </c>
      <c r="Q52" s="1" t="s">
        <v>688</v>
      </c>
      <c r="R52" s="1" t="s">
        <v>900</v>
      </c>
      <c r="S52" s="1" t="s">
        <v>690</v>
      </c>
      <c r="T52" s="1" t="s">
        <v>691</v>
      </c>
      <c r="U52" s="1" t="s">
        <v>692</v>
      </c>
    </row>
    <row r="53" s="1" customFormat="1" spans="1:21">
      <c r="A53" s="3">
        <v>18464455899</v>
      </c>
      <c r="B53" s="1" t="s">
        <v>895</v>
      </c>
      <c r="C53" s="1" t="s">
        <v>901</v>
      </c>
      <c r="D53" s="1" t="s">
        <v>902</v>
      </c>
      <c r="E53" s="1" t="s">
        <v>903</v>
      </c>
      <c r="F53" s="1" t="s">
        <v>773</v>
      </c>
      <c r="G53" s="1" t="s">
        <v>681</v>
      </c>
      <c r="H53" s="1" t="s">
        <v>682</v>
      </c>
      <c r="I53" s="1" t="s">
        <v>904</v>
      </c>
      <c r="J53" s="1" t="s">
        <v>684</v>
      </c>
      <c r="K53" s="1" t="s">
        <v>904</v>
      </c>
      <c r="L53" s="1" t="s">
        <v>904</v>
      </c>
      <c r="M53" s="1" t="s">
        <v>685</v>
      </c>
      <c r="N53" s="1" t="s">
        <v>685</v>
      </c>
      <c r="O53" s="1" t="s">
        <v>686</v>
      </c>
      <c r="P53" s="1" t="s">
        <v>687</v>
      </c>
      <c r="Q53" s="1" t="s">
        <v>688</v>
      </c>
      <c r="R53" s="1" t="s">
        <v>905</v>
      </c>
      <c r="S53" s="1" t="s">
        <v>690</v>
      </c>
      <c r="T53" s="1" t="s">
        <v>691</v>
      </c>
      <c r="U53" s="1" t="s">
        <v>692</v>
      </c>
    </row>
    <row r="54" s="1" customFormat="1" spans="1:21">
      <c r="A54" s="3">
        <v>18460364279</v>
      </c>
      <c r="B54" s="1" t="s">
        <v>889</v>
      </c>
      <c r="C54" s="1" t="s">
        <v>906</v>
      </c>
      <c r="D54" s="1" t="s">
        <v>902</v>
      </c>
      <c r="E54" s="1" t="s">
        <v>907</v>
      </c>
      <c r="F54" s="1" t="s">
        <v>895</v>
      </c>
      <c r="G54" s="1" t="s">
        <v>677</v>
      </c>
      <c r="H54" s="1" t="s">
        <v>682</v>
      </c>
      <c r="I54" s="1" t="s">
        <v>908</v>
      </c>
      <c r="J54" s="1" t="s">
        <v>684</v>
      </c>
      <c r="K54" s="1" t="s">
        <v>908</v>
      </c>
      <c r="L54" s="1" t="s">
        <v>908</v>
      </c>
      <c r="M54" s="1" t="s">
        <v>685</v>
      </c>
      <c r="N54" s="1" t="s">
        <v>685</v>
      </c>
      <c r="O54" s="1" t="s">
        <v>686</v>
      </c>
      <c r="P54" s="1" t="s">
        <v>687</v>
      </c>
      <c r="Q54" s="1" t="s">
        <v>688</v>
      </c>
      <c r="R54" s="1" t="s">
        <v>909</v>
      </c>
      <c r="S54" s="1" t="s">
        <v>690</v>
      </c>
      <c r="T54" s="1" t="s">
        <v>691</v>
      </c>
      <c r="U54" s="1" t="s">
        <v>692</v>
      </c>
    </row>
    <row r="55" s="1" customFormat="1" spans="1:21">
      <c r="A55" s="3">
        <v>18445171378</v>
      </c>
      <c r="B55" s="1" t="s">
        <v>910</v>
      </c>
      <c r="C55" s="1" t="s">
        <v>911</v>
      </c>
      <c r="D55" s="1" t="s">
        <v>902</v>
      </c>
      <c r="E55" s="1" t="s">
        <v>912</v>
      </c>
      <c r="F55" s="1" t="s">
        <v>895</v>
      </c>
      <c r="G55" s="1" t="s">
        <v>677</v>
      </c>
      <c r="H55" s="1" t="s">
        <v>682</v>
      </c>
      <c r="I55" s="1" t="s">
        <v>913</v>
      </c>
      <c r="J55" s="1" t="s">
        <v>684</v>
      </c>
      <c r="K55" s="1" t="s">
        <v>913</v>
      </c>
      <c r="L55" s="1" t="s">
        <v>913</v>
      </c>
      <c r="M55" s="1" t="s">
        <v>685</v>
      </c>
      <c r="N55" s="1" t="s">
        <v>685</v>
      </c>
      <c r="O55" s="1" t="s">
        <v>686</v>
      </c>
      <c r="P55" s="1" t="s">
        <v>687</v>
      </c>
      <c r="Q55" s="1" t="s">
        <v>688</v>
      </c>
      <c r="R55" s="1" t="s">
        <v>914</v>
      </c>
      <c r="S55" s="1" t="s">
        <v>690</v>
      </c>
      <c r="T55" s="1" t="s">
        <v>691</v>
      </c>
      <c r="U55" s="1" t="s">
        <v>692</v>
      </c>
    </row>
    <row r="56" s="1" customFormat="1" spans="1:21">
      <c r="A56" s="3">
        <v>18465220318</v>
      </c>
      <c r="B56" s="1" t="s">
        <v>895</v>
      </c>
      <c r="C56" s="1" t="s">
        <v>915</v>
      </c>
      <c r="D56" s="1" t="s">
        <v>916</v>
      </c>
      <c r="E56" s="1" t="s">
        <v>917</v>
      </c>
      <c r="F56" s="1" t="s">
        <v>773</v>
      </c>
      <c r="G56" s="1" t="s">
        <v>677</v>
      </c>
      <c r="H56" s="1" t="s">
        <v>682</v>
      </c>
      <c r="I56" s="1" t="s">
        <v>918</v>
      </c>
      <c r="J56" s="1" t="s">
        <v>684</v>
      </c>
      <c r="K56" s="1" t="s">
        <v>918</v>
      </c>
      <c r="L56" s="1" t="s">
        <v>918</v>
      </c>
      <c r="M56" s="1" t="s">
        <v>685</v>
      </c>
      <c r="N56" s="1" t="s">
        <v>685</v>
      </c>
      <c r="O56" s="1" t="s">
        <v>686</v>
      </c>
      <c r="P56" s="1" t="s">
        <v>687</v>
      </c>
      <c r="Q56" s="1" t="s">
        <v>688</v>
      </c>
      <c r="R56" s="1" t="s">
        <v>919</v>
      </c>
      <c r="S56" s="1" t="s">
        <v>690</v>
      </c>
      <c r="T56" s="1" t="s">
        <v>691</v>
      </c>
      <c r="U56" s="1" t="s">
        <v>692</v>
      </c>
    </row>
    <row r="57" s="1" customFormat="1" spans="1:21">
      <c r="A57" s="3">
        <v>18470143053</v>
      </c>
      <c r="B57" s="1" t="s">
        <v>895</v>
      </c>
      <c r="C57" s="1" t="s">
        <v>920</v>
      </c>
      <c r="D57" s="1" t="s">
        <v>778</v>
      </c>
      <c r="E57" s="1" t="s">
        <v>921</v>
      </c>
      <c r="F57" s="1" t="s">
        <v>677</v>
      </c>
      <c r="G57" s="1" t="s">
        <v>681</v>
      </c>
      <c r="H57" s="1" t="s">
        <v>682</v>
      </c>
      <c r="I57" s="1" t="s">
        <v>922</v>
      </c>
      <c r="J57" s="1" t="s">
        <v>684</v>
      </c>
      <c r="K57" s="1" t="s">
        <v>922</v>
      </c>
      <c r="L57" s="1" t="s">
        <v>922</v>
      </c>
      <c r="M57" s="1" t="s">
        <v>685</v>
      </c>
      <c r="N57" s="1" t="s">
        <v>685</v>
      </c>
      <c r="O57" s="1" t="s">
        <v>686</v>
      </c>
      <c r="P57" s="1" t="s">
        <v>687</v>
      </c>
      <c r="Q57" s="1" t="s">
        <v>688</v>
      </c>
      <c r="R57" s="1" t="s">
        <v>923</v>
      </c>
      <c r="S57" s="1" t="s">
        <v>690</v>
      </c>
      <c r="T57" s="1" t="s">
        <v>691</v>
      </c>
      <c r="U57" s="1" t="s">
        <v>692</v>
      </c>
    </row>
    <row r="58" s="1" customFormat="1" spans="1:21">
      <c r="A58" s="3">
        <v>18437945355</v>
      </c>
      <c r="B58" s="1" t="s">
        <v>924</v>
      </c>
      <c r="C58" s="1" t="s">
        <v>925</v>
      </c>
      <c r="D58" s="1" t="s">
        <v>926</v>
      </c>
      <c r="E58" s="1" t="s">
        <v>927</v>
      </c>
      <c r="F58" s="1" t="s">
        <v>889</v>
      </c>
      <c r="G58" s="1" t="s">
        <v>677</v>
      </c>
      <c r="H58" s="1" t="s">
        <v>682</v>
      </c>
      <c r="I58" s="1" t="s">
        <v>928</v>
      </c>
      <c r="J58" s="1" t="s">
        <v>684</v>
      </c>
      <c r="K58" s="1" t="s">
        <v>928</v>
      </c>
      <c r="L58" s="1" t="s">
        <v>928</v>
      </c>
      <c r="M58" s="1" t="s">
        <v>685</v>
      </c>
      <c r="N58" s="1" t="s">
        <v>685</v>
      </c>
      <c r="O58" s="1" t="s">
        <v>686</v>
      </c>
      <c r="P58" s="1" t="s">
        <v>687</v>
      </c>
      <c r="Q58" s="1" t="s">
        <v>688</v>
      </c>
      <c r="R58" s="1" t="s">
        <v>929</v>
      </c>
      <c r="S58" s="1" t="s">
        <v>690</v>
      </c>
      <c r="T58" s="1" t="s">
        <v>691</v>
      </c>
      <c r="U58" s="1" t="s">
        <v>692</v>
      </c>
    </row>
    <row r="59" s="1" customFormat="1" spans="1:21">
      <c r="A59" s="3">
        <v>18470265225</v>
      </c>
      <c r="B59" s="1" t="s">
        <v>895</v>
      </c>
      <c r="C59" s="1" t="s">
        <v>930</v>
      </c>
      <c r="D59" s="1" t="s">
        <v>931</v>
      </c>
      <c r="E59" s="1" t="s">
        <v>932</v>
      </c>
      <c r="F59" s="1" t="s">
        <v>773</v>
      </c>
      <c r="G59" s="1" t="s">
        <v>681</v>
      </c>
      <c r="H59" s="1" t="s">
        <v>682</v>
      </c>
      <c r="I59" s="1" t="s">
        <v>933</v>
      </c>
      <c r="J59" s="1" t="s">
        <v>684</v>
      </c>
      <c r="K59" s="1" t="s">
        <v>933</v>
      </c>
      <c r="L59" s="1" t="s">
        <v>933</v>
      </c>
      <c r="M59" s="1" t="s">
        <v>685</v>
      </c>
      <c r="N59" s="1" t="s">
        <v>685</v>
      </c>
      <c r="O59" s="1" t="s">
        <v>686</v>
      </c>
      <c r="P59" s="1" t="s">
        <v>687</v>
      </c>
      <c r="Q59" s="1" t="s">
        <v>688</v>
      </c>
      <c r="R59" s="1" t="s">
        <v>934</v>
      </c>
      <c r="S59" s="1" t="s">
        <v>690</v>
      </c>
      <c r="T59" s="1" t="s">
        <v>691</v>
      </c>
      <c r="U59" s="1" t="s">
        <v>692</v>
      </c>
    </row>
    <row r="60" s="1" customFormat="1" spans="1:21">
      <c r="A60" s="3">
        <v>18463847367</v>
      </c>
      <c r="B60" s="1" t="s">
        <v>895</v>
      </c>
      <c r="C60" s="1" t="s">
        <v>935</v>
      </c>
      <c r="D60" s="1" t="s">
        <v>936</v>
      </c>
      <c r="E60" s="1" t="s">
        <v>937</v>
      </c>
      <c r="F60" s="1" t="s">
        <v>895</v>
      </c>
      <c r="G60" s="1" t="s">
        <v>773</v>
      </c>
      <c r="H60" s="1" t="s">
        <v>682</v>
      </c>
      <c r="I60" s="1" t="s">
        <v>938</v>
      </c>
      <c r="J60" s="1" t="s">
        <v>684</v>
      </c>
      <c r="K60" s="1" t="s">
        <v>938</v>
      </c>
      <c r="L60" s="1" t="s">
        <v>938</v>
      </c>
      <c r="M60" s="1" t="s">
        <v>685</v>
      </c>
      <c r="N60" s="1" t="s">
        <v>685</v>
      </c>
      <c r="O60" s="1" t="s">
        <v>686</v>
      </c>
      <c r="P60" s="1" t="s">
        <v>687</v>
      </c>
      <c r="Q60" s="1" t="s">
        <v>688</v>
      </c>
      <c r="R60" s="1" t="s">
        <v>939</v>
      </c>
      <c r="S60" s="1" t="s">
        <v>690</v>
      </c>
      <c r="T60" s="1" t="s">
        <v>691</v>
      </c>
      <c r="U60" s="1" t="s">
        <v>692</v>
      </c>
    </row>
    <row r="61" s="1" customFormat="1" spans="1:21">
      <c r="A61" s="3">
        <v>18456972248</v>
      </c>
      <c r="B61" s="1" t="s">
        <v>889</v>
      </c>
      <c r="C61" s="1" t="s">
        <v>940</v>
      </c>
      <c r="D61" s="1" t="s">
        <v>941</v>
      </c>
      <c r="E61" s="1" t="s">
        <v>942</v>
      </c>
      <c r="F61" s="1" t="s">
        <v>773</v>
      </c>
      <c r="G61" s="1" t="s">
        <v>681</v>
      </c>
      <c r="H61" s="1" t="s">
        <v>682</v>
      </c>
      <c r="I61" s="1" t="s">
        <v>943</v>
      </c>
      <c r="J61" s="1" t="s">
        <v>684</v>
      </c>
      <c r="K61" s="1" t="s">
        <v>943</v>
      </c>
      <c r="L61" s="1" t="s">
        <v>943</v>
      </c>
      <c r="M61" s="1" t="s">
        <v>685</v>
      </c>
      <c r="N61" s="1" t="s">
        <v>685</v>
      </c>
      <c r="O61" s="1" t="s">
        <v>686</v>
      </c>
      <c r="P61" s="1" t="s">
        <v>687</v>
      </c>
      <c r="Q61" s="1" t="s">
        <v>688</v>
      </c>
      <c r="R61" s="1" t="s">
        <v>944</v>
      </c>
      <c r="S61" s="1" t="s">
        <v>690</v>
      </c>
      <c r="T61" s="1" t="s">
        <v>691</v>
      </c>
      <c r="U61" s="1" t="s">
        <v>692</v>
      </c>
    </row>
    <row r="62" s="1" customFormat="1" spans="1:21">
      <c r="A62" s="3">
        <v>18461746465</v>
      </c>
      <c r="B62" s="1" t="s">
        <v>895</v>
      </c>
      <c r="C62" s="1" t="s">
        <v>945</v>
      </c>
      <c r="D62" s="1" t="s">
        <v>946</v>
      </c>
      <c r="E62" s="1" t="s">
        <v>947</v>
      </c>
      <c r="F62" s="1" t="s">
        <v>773</v>
      </c>
      <c r="G62" s="1" t="s">
        <v>677</v>
      </c>
      <c r="H62" s="1" t="s">
        <v>682</v>
      </c>
      <c r="I62" s="1" t="s">
        <v>948</v>
      </c>
      <c r="J62" s="1" t="s">
        <v>684</v>
      </c>
      <c r="K62" s="1" t="s">
        <v>948</v>
      </c>
      <c r="L62" s="1" t="s">
        <v>948</v>
      </c>
      <c r="M62" s="1" t="s">
        <v>685</v>
      </c>
      <c r="N62" s="1" t="s">
        <v>685</v>
      </c>
      <c r="O62" s="1" t="s">
        <v>686</v>
      </c>
      <c r="P62" s="1" t="s">
        <v>687</v>
      </c>
      <c r="Q62" s="1" t="s">
        <v>688</v>
      </c>
      <c r="R62" s="1" t="s">
        <v>949</v>
      </c>
      <c r="S62" s="1" t="s">
        <v>690</v>
      </c>
      <c r="T62" s="1" t="s">
        <v>691</v>
      </c>
      <c r="U62" s="1" t="s">
        <v>692</v>
      </c>
    </row>
    <row r="63" s="1" customFormat="1" spans="1:21">
      <c r="A63" s="3">
        <v>18464408905</v>
      </c>
      <c r="B63" s="1" t="s">
        <v>895</v>
      </c>
      <c r="C63" s="1" t="s">
        <v>950</v>
      </c>
      <c r="D63" s="1" t="s">
        <v>951</v>
      </c>
      <c r="E63" s="1" t="s">
        <v>952</v>
      </c>
      <c r="F63" s="1" t="s">
        <v>773</v>
      </c>
      <c r="G63" s="1" t="s">
        <v>677</v>
      </c>
      <c r="H63" s="1" t="s">
        <v>682</v>
      </c>
      <c r="I63" s="1" t="s">
        <v>709</v>
      </c>
      <c r="J63" s="1" t="s">
        <v>684</v>
      </c>
      <c r="K63" s="1" t="s">
        <v>709</v>
      </c>
      <c r="L63" s="1" t="s">
        <v>709</v>
      </c>
      <c r="M63" s="1" t="s">
        <v>685</v>
      </c>
      <c r="N63" s="1" t="s">
        <v>685</v>
      </c>
      <c r="O63" s="1" t="s">
        <v>686</v>
      </c>
      <c r="P63" s="1" t="s">
        <v>687</v>
      </c>
      <c r="Q63" s="1" t="s">
        <v>688</v>
      </c>
      <c r="R63" s="1" t="s">
        <v>953</v>
      </c>
      <c r="S63" s="1" t="s">
        <v>690</v>
      </c>
      <c r="T63" s="1" t="s">
        <v>691</v>
      </c>
      <c r="U63" s="1" t="s">
        <v>692</v>
      </c>
    </row>
    <row r="64" s="1" customFormat="1" spans="1:21">
      <c r="A64" s="3">
        <v>18465181534</v>
      </c>
      <c r="B64" s="1" t="s">
        <v>895</v>
      </c>
      <c r="C64" s="1" t="s">
        <v>954</v>
      </c>
      <c r="D64" s="1" t="s">
        <v>951</v>
      </c>
      <c r="E64" s="1" t="s">
        <v>955</v>
      </c>
      <c r="F64" s="1" t="s">
        <v>773</v>
      </c>
      <c r="G64" s="1" t="s">
        <v>681</v>
      </c>
      <c r="H64" s="1" t="s">
        <v>682</v>
      </c>
      <c r="I64" s="1" t="s">
        <v>956</v>
      </c>
      <c r="J64" s="1" t="s">
        <v>684</v>
      </c>
      <c r="K64" s="1" t="s">
        <v>956</v>
      </c>
      <c r="L64" s="1" t="s">
        <v>956</v>
      </c>
      <c r="M64" s="1" t="s">
        <v>685</v>
      </c>
      <c r="N64" s="1" t="s">
        <v>685</v>
      </c>
      <c r="O64" s="1" t="s">
        <v>686</v>
      </c>
      <c r="P64" s="1" t="s">
        <v>687</v>
      </c>
      <c r="Q64" s="1" t="s">
        <v>688</v>
      </c>
      <c r="R64" s="1" t="s">
        <v>957</v>
      </c>
      <c r="S64" s="1" t="s">
        <v>690</v>
      </c>
      <c r="T64" s="1" t="s">
        <v>691</v>
      </c>
      <c r="U64" s="1" t="s">
        <v>692</v>
      </c>
    </row>
    <row r="65" s="1" customFormat="1" spans="1:21">
      <c r="A65" s="3">
        <v>18465151625</v>
      </c>
      <c r="B65" s="1" t="s">
        <v>895</v>
      </c>
      <c r="C65" s="1" t="s">
        <v>958</v>
      </c>
      <c r="D65" s="1" t="s">
        <v>951</v>
      </c>
      <c r="E65" s="1" t="s">
        <v>959</v>
      </c>
      <c r="F65" s="1" t="s">
        <v>773</v>
      </c>
      <c r="G65" s="1" t="s">
        <v>681</v>
      </c>
      <c r="H65" s="1" t="s">
        <v>682</v>
      </c>
      <c r="I65" s="1" t="s">
        <v>956</v>
      </c>
      <c r="J65" s="1" t="s">
        <v>684</v>
      </c>
      <c r="K65" s="1" t="s">
        <v>956</v>
      </c>
      <c r="L65" s="1" t="s">
        <v>956</v>
      </c>
      <c r="M65" s="1" t="s">
        <v>685</v>
      </c>
      <c r="N65" s="1" t="s">
        <v>685</v>
      </c>
      <c r="O65" s="1" t="s">
        <v>686</v>
      </c>
      <c r="P65" s="1" t="s">
        <v>687</v>
      </c>
      <c r="Q65" s="1" t="s">
        <v>688</v>
      </c>
      <c r="R65" s="1" t="s">
        <v>960</v>
      </c>
      <c r="S65" s="1" t="s">
        <v>690</v>
      </c>
      <c r="T65" s="1" t="s">
        <v>691</v>
      </c>
      <c r="U65" s="1" t="s">
        <v>692</v>
      </c>
    </row>
    <row r="66" s="1" customFormat="1" spans="1:21">
      <c r="A66" s="3">
        <v>18461841547</v>
      </c>
      <c r="B66" s="1" t="s">
        <v>895</v>
      </c>
      <c r="C66" s="1" t="s">
        <v>961</v>
      </c>
      <c r="D66" s="1" t="s">
        <v>951</v>
      </c>
      <c r="E66" s="1" t="s">
        <v>962</v>
      </c>
      <c r="F66" s="1" t="s">
        <v>895</v>
      </c>
      <c r="G66" s="1" t="s">
        <v>773</v>
      </c>
      <c r="H66" s="1" t="s">
        <v>682</v>
      </c>
      <c r="I66" s="1" t="s">
        <v>963</v>
      </c>
      <c r="J66" s="1" t="s">
        <v>684</v>
      </c>
      <c r="K66" s="1" t="s">
        <v>963</v>
      </c>
      <c r="L66" s="1" t="s">
        <v>963</v>
      </c>
      <c r="M66" s="1" t="s">
        <v>685</v>
      </c>
      <c r="N66" s="1" t="s">
        <v>685</v>
      </c>
      <c r="O66" s="1" t="s">
        <v>686</v>
      </c>
      <c r="P66" s="1" t="s">
        <v>687</v>
      </c>
      <c r="Q66" s="1" t="s">
        <v>688</v>
      </c>
      <c r="R66" s="1" t="s">
        <v>964</v>
      </c>
      <c r="S66" s="1" t="s">
        <v>690</v>
      </c>
      <c r="T66" s="1" t="s">
        <v>691</v>
      </c>
      <c r="U66" s="1" t="s">
        <v>692</v>
      </c>
    </row>
    <row r="67" s="1" customFormat="1" spans="1:21">
      <c r="A67" s="3">
        <v>18460944088</v>
      </c>
      <c r="B67" s="1" t="s">
        <v>895</v>
      </c>
      <c r="C67" s="1" t="s">
        <v>965</v>
      </c>
      <c r="D67" s="1" t="s">
        <v>966</v>
      </c>
      <c r="E67" s="1" t="s">
        <v>967</v>
      </c>
      <c r="F67" s="1" t="s">
        <v>895</v>
      </c>
      <c r="G67" s="1" t="s">
        <v>773</v>
      </c>
      <c r="H67" s="1" t="s">
        <v>682</v>
      </c>
      <c r="I67" s="1" t="s">
        <v>968</v>
      </c>
      <c r="J67" s="1" t="s">
        <v>684</v>
      </c>
      <c r="K67" s="1" t="s">
        <v>968</v>
      </c>
      <c r="L67" s="1" t="s">
        <v>968</v>
      </c>
      <c r="M67" s="1" t="s">
        <v>685</v>
      </c>
      <c r="N67" s="1" t="s">
        <v>685</v>
      </c>
      <c r="O67" s="1" t="s">
        <v>686</v>
      </c>
      <c r="P67" s="1" t="s">
        <v>687</v>
      </c>
      <c r="Q67" s="1" t="s">
        <v>688</v>
      </c>
      <c r="R67" s="1" t="s">
        <v>969</v>
      </c>
      <c r="S67" s="1" t="s">
        <v>690</v>
      </c>
      <c r="T67" s="1" t="s">
        <v>691</v>
      </c>
      <c r="U67" s="1" t="s">
        <v>692</v>
      </c>
    </row>
    <row r="68" s="1" customFormat="1" spans="1:21">
      <c r="A68" s="3">
        <v>18438377241</v>
      </c>
      <c r="B68" s="1" t="s">
        <v>910</v>
      </c>
      <c r="C68" s="1" t="s">
        <v>970</v>
      </c>
      <c r="D68" s="1" t="s">
        <v>971</v>
      </c>
      <c r="E68" s="1" t="s">
        <v>972</v>
      </c>
      <c r="F68" s="1" t="s">
        <v>889</v>
      </c>
      <c r="G68" s="1" t="s">
        <v>895</v>
      </c>
      <c r="H68" s="1" t="s">
        <v>682</v>
      </c>
      <c r="I68" s="1" t="s">
        <v>816</v>
      </c>
      <c r="J68" s="1" t="s">
        <v>684</v>
      </c>
      <c r="K68" s="1" t="s">
        <v>816</v>
      </c>
      <c r="L68" s="1" t="s">
        <v>816</v>
      </c>
      <c r="M68" s="1" t="s">
        <v>685</v>
      </c>
      <c r="N68" s="1" t="s">
        <v>685</v>
      </c>
      <c r="O68" s="1" t="s">
        <v>686</v>
      </c>
      <c r="P68" s="1" t="s">
        <v>687</v>
      </c>
      <c r="Q68" s="1" t="s">
        <v>688</v>
      </c>
      <c r="R68" s="1" t="s">
        <v>973</v>
      </c>
      <c r="S68" s="1" t="s">
        <v>690</v>
      </c>
      <c r="T68" s="1" t="s">
        <v>691</v>
      </c>
      <c r="U68" s="1" t="s">
        <v>692</v>
      </c>
    </row>
    <row r="69" s="1" customFormat="1" spans="1:21">
      <c r="A69" s="3">
        <v>18457287456</v>
      </c>
      <c r="B69" s="1" t="s">
        <v>889</v>
      </c>
      <c r="C69" s="1" t="s">
        <v>974</v>
      </c>
      <c r="D69" s="1" t="s">
        <v>881</v>
      </c>
      <c r="E69" s="1" t="s">
        <v>975</v>
      </c>
      <c r="F69" s="1" t="s">
        <v>895</v>
      </c>
      <c r="G69" s="1" t="s">
        <v>773</v>
      </c>
      <c r="H69" s="1" t="s">
        <v>682</v>
      </c>
      <c r="I69" s="1" t="s">
        <v>976</v>
      </c>
      <c r="J69" s="1" t="s">
        <v>684</v>
      </c>
      <c r="K69" s="1" t="s">
        <v>976</v>
      </c>
      <c r="L69" s="1" t="s">
        <v>976</v>
      </c>
      <c r="M69" s="1" t="s">
        <v>685</v>
      </c>
      <c r="N69" s="1" t="s">
        <v>685</v>
      </c>
      <c r="O69" s="1" t="s">
        <v>686</v>
      </c>
      <c r="P69" s="1" t="s">
        <v>687</v>
      </c>
      <c r="Q69" s="1" t="s">
        <v>688</v>
      </c>
      <c r="R69" s="1" t="s">
        <v>977</v>
      </c>
      <c r="S69" s="1" t="s">
        <v>690</v>
      </c>
      <c r="T69" s="1" t="s">
        <v>691</v>
      </c>
      <c r="U69" s="1" t="s">
        <v>692</v>
      </c>
    </row>
    <row r="70" s="1" customFormat="1" spans="1:21">
      <c r="A70" s="3">
        <v>18439080112</v>
      </c>
      <c r="B70" s="1" t="s">
        <v>910</v>
      </c>
      <c r="C70" s="1" t="s">
        <v>978</v>
      </c>
      <c r="D70" s="1" t="s">
        <v>979</v>
      </c>
      <c r="E70" s="1" t="s">
        <v>980</v>
      </c>
      <c r="F70" s="1" t="s">
        <v>895</v>
      </c>
      <c r="G70" s="1" t="s">
        <v>773</v>
      </c>
      <c r="H70" s="1" t="s">
        <v>682</v>
      </c>
      <c r="I70" s="1" t="s">
        <v>981</v>
      </c>
      <c r="J70" s="1" t="s">
        <v>684</v>
      </c>
      <c r="K70" s="1" t="s">
        <v>981</v>
      </c>
      <c r="L70" s="1" t="s">
        <v>981</v>
      </c>
      <c r="M70" s="1" t="s">
        <v>685</v>
      </c>
      <c r="N70" s="1" t="s">
        <v>685</v>
      </c>
      <c r="O70" s="1" t="s">
        <v>686</v>
      </c>
      <c r="P70" s="1" t="s">
        <v>687</v>
      </c>
      <c r="Q70" s="1" t="s">
        <v>688</v>
      </c>
      <c r="R70" s="1" t="s">
        <v>982</v>
      </c>
      <c r="S70" s="1" t="s">
        <v>690</v>
      </c>
      <c r="T70" s="1" t="s">
        <v>691</v>
      </c>
      <c r="U70" s="1" t="s">
        <v>692</v>
      </c>
    </row>
    <row r="71" s="1" customFormat="1" spans="1:21">
      <c r="A71" s="3">
        <v>18464529018</v>
      </c>
      <c r="B71" s="1" t="s">
        <v>895</v>
      </c>
      <c r="C71" s="1" t="s">
        <v>983</v>
      </c>
      <c r="D71" s="1" t="s">
        <v>984</v>
      </c>
      <c r="E71" s="1" t="s">
        <v>985</v>
      </c>
      <c r="F71" s="1" t="s">
        <v>895</v>
      </c>
      <c r="G71" s="1" t="s">
        <v>773</v>
      </c>
      <c r="H71" s="1" t="s">
        <v>682</v>
      </c>
      <c r="I71" s="1" t="s">
        <v>986</v>
      </c>
      <c r="J71" s="1" t="s">
        <v>684</v>
      </c>
      <c r="K71" s="1" t="s">
        <v>986</v>
      </c>
      <c r="L71" s="1" t="s">
        <v>986</v>
      </c>
      <c r="M71" s="1" t="s">
        <v>685</v>
      </c>
      <c r="N71" s="1" t="s">
        <v>685</v>
      </c>
      <c r="O71" s="1" t="s">
        <v>686</v>
      </c>
      <c r="P71" s="1" t="s">
        <v>687</v>
      </c>
      <c r="Q71" s="1" t="s">
        <v>688</v>
      </c>
      <c r="R71" s="1" t="s">
        <v>987</v>
      </c>
      <c r="S71" s="1" t="s">
        <v>690</v>
      </c>
      <c r="T71" s="1" t="s">
        <v>691</v>
      </c>
      <c r="U71" s="1" t="s">
        <v>692</v>
      </c>
    </row>
    <row r="72" s="1" customFormat="1" spans="1:21">
      <c r="A72" s="1" t="s">
        <v>988</v>
      </c>
      <c r="B72" s="1" t="s">
        <v>910</v>
      </c>
      <c r="C72" s="1" t="s">
        <v>989</v>
      </c>
      <c r="D72" s="1" t="s">
        <v>990</v>
      </c>
      <c r="E72" s="1" t="s">
        <v>991</v>
      </c>
      <c r="F72" s="1" t="s">
        <v>910</v>
      </c>
      <c r="G72" s="1" t="s">
        <v>895</v>
      </c>
      <c r="H72" s="1" t="s">
        <v>682</v>
      </c>
      <c r="I72" s="1" t="s">
        <v>686</v>
      </c>
      <c r="J72" s="1" t="s">
        <v>684</v>
      </c>
      <c r="K72" s="1" t="s">
        <v>686</v>
      </c>
      <c r="L72" s="1" t="s">
        <v>686</v>
      </c>
      <c r="M72" s="1" t="s">
        <v>685</v>
      </c>
      <c r="N72" s="1" t="s">
        <v>685</v>
      </c>
      <c r="O72" s="1" t="s">
        <v>686</v>
      </c>
      <c r="P72" s="1" t="s">
        <v>687</v>
      </c>
      <c r="Q72" s="1" t="s">
        <v>688</v>
      </c>
      <c r="R72" s="1" t="s">
        <v>992</v>
      </c>
      <c r="S72" s="1" t="s">
        <v>690</v>
      </c>
      <c r="T72" s="1" t="s">
        <v>691</v>
      </c>
      <c r="U72" s="1" t="s">
        <v>692</v>
      </c>
    </row>
    <row r="73" s="1" customFormat="1" spans="1:21">
      <c r="A73" s="3">
        <v>18445493832</v>
      </c>
      <c r="B73" s="1" t="s">
        <v>910</v>
      </c>
      <c r="C73" s="1" t="s">
        <v>993</v>
      </c>
      <c r="D73" s="1" t="s">
        <v>994</v>
      </c>
      <c r="E73" s="1" t="s">
        <v>995</v>
      </c>
      <c r="F73" s="1" t="s">
        <v>773</v>
      </c>
      <c r="G73" s="1" t="s">
        <v>681</v>
      </c>
      <c r="H73" s="1" t="s">
        <v>682</v>
      </c>
      <c r="I73" s="1" t="s">
        <v>996</v>
      </c>
      <c r="J73" s="1" t="s">
        <v>684</v>
      </c>
      <c r="K73" s="1" t="s">
        <v>996</v>
      </c>
      <c r="L73" s="1" t="s">
        <v>996</v>
      </c>
      <c r="M73" s="1" t="s">
        <v>685</v>
      </c>
      <c r="N73" s="1" t="s">
        <v>685</v>
      </c>
      <c r="O73" s="1" t="s">
        <v>686</v>
      </c>
      <c r="P73" s="1" t="s">
        <v>687</v>
      </c>
      <c r="Q73" s="1" t="s">
        <v>688</v>
      </c>
      <c r="R73" s="1" t="s">
        <v>997</v>
      </c>
      <c r="S73" s="1" t="s">
        <v>690</v>
      </c>
      <c r="T73" s="1" t="s">
        <v>691</v>
      </c>
      <c r="U73" s="1" t="s">
        <v>692</v>
      </c>
    </row>
    <row r="74" s="1" customFormat="1" spans="1:21">
      <c r="A74" s="3">
        <v>18456823988</v>
      </c>
      <c r="B74" s="1" t="s">
        <v>889</v>
      </c>
      <c r="C74" s="1" t="s">
        <v>998</v>
      </c>
      <c r="D74" s="1" t="s">
        <v>999</v>
      </c>
      <c r="E74" s="1" t="s">
        <v>1000</v>
      </c>
      <c r="F74" s="1" t="s">
        <v>895</v>
      </c>
      <c r="G74" s="1" t="s">
        <v>677</v>
      </c>
      <c r="H74" s="1" t="s">
        <v>682</v>
      </c>
      <c r="I74" s="1" t="s">
        <v>1001</v>
      </c>
      <c r="J74" s="1" t="s">
        <v>684</v>
      </c>
      <c r="K74" s="1" t="s">
        <v>1001</v>
      </c>
      <c r="L74" s="1" t="s">
        <v>1001</v>
      </c>
      <c r="M74" s="1" t="s">
        <v>685</v>
      </c>
      <c r="N74" s="1" t="s">
        <v>685</v>
      </c>
      <c r="O74" s="1" t="s">
        <v>686</v>
      </c>
      <c r="P74" s="1" t="s">
        <v>687</v>
      </c>
      <c r="Q74" s="1" t="s">
        <v>688</v>
      </c>
      <c r="R74" s="1" t="s">
        <v>1002</v>
      </c>
      <c r="S74" s="1" t="s">
        <v>690</v>
      </c>
      <c r="T74" s="1" t="s">
        <v>691</v>
      </c>
      <c r="U74" s="1" t="s">
        <v>692</v>
      </c>
    </row>
    <row r="75" s="1" customFormat="1" spans="1:21">
      <c r="A75" s="3">
        <v>18468648059</v>
      </c>
      <c r="B75" s="1" t="s">
        <v>895</v>
      </c>
      <c r="C75" s="1" t="s">
        <v>1003</v>
      </c>
      <c r="D75" s="1" t="s">
        <v>1004</v>
      </c>
      <c r="E75" s="1" t="s">
        <v>1005</v>
      </c>
      <c r="F75" s="1" t="s">
        <v>773</v>
      </c>
      <c r="G75" s="1" t="s">
        <v>677</v>
      </c>
      <c r="H75" s="1" t="s">
        <v>682</v>
      </c>
      <c r="I75" s="1" t="s">
        <v>1006</v>
      </c>
      <c r="J75" s="1" t="s">
        <v>684</v>
      </c>
      <c r="K75" s="1" t="s">
        <v>1006</v>
      </c>
      <c r="L75" s="1" t="s">
        <v>1006</v>
      </c>
      <c r="M75" s="1" t="s">
        <v>685</v>
      </c>
      <c r="N75" s="1" t="s">
        <v>685</v>
      </c>
      <c r="O75" s="1" t="s">
        <v>686</v>
      </c>
      <c r="P75" s="1" t="s">
        <v>687</v>
      </c>
      <c r="Q75" s="1" t="s">
        <v>688</v>
      </c>
      <c r="R75" s="1" t="s">
        <v>1007</v>
      </c>
      <c r="S75" s="1" t="s">
        <v>690</v>
      </c>
      <c r="T75" s="1" t="s">
        <v>691</v>
      </c>
      <c r="U75" s="1" t="s">
        <v>692</v>
      </c>
    </row>
    <row r="76" s="1" customFormat="1" spans="1:21">
      <c r="A76" s="3">
        <v>18464670853</v>
      </c>
      <c r="B76" s="1" t="s">
        <v>895</v>
      </c>
      <c r="C76" s="1" t="s">
        <v>1008</v>
      </c>
      <c r="D76" s="1" t="s">
        <v>1004</v>
      </c>
      <c r="E76" s="1" t="s">
        <v>1009</v>
      </c>
      <c r="F76" s="1" t="s">
        <v>773</v>
      </c>
      <c r="G76" s="1" t="s">
        <v>681</v>
      </c>
      <c r="H76" s="1" t="s">
        <v>682</v>
      </c>
      <c r="I76" s="1" t="s">
        <v>1010</v>
      </c>
      <c r="J76" s="1" t="s">
        <v>684</v>
      </c>
      <c r="K76" s="1" t="s">
        <v>1010</v>
      </c>
      <c r="L76" s="1" t="s">
        <v>1010</v>
      </c>
      <c r="M76" s="1" t="s">
        <v>685</v>
      </c>
      <c r="N76" s="1" t="s">
        <v>685</v>
      </c>
      <c r="O76" s="1" t="s">
        <v>686</v>
      </c>
      <c r="P76" s="1" t="s">
        <v>687</v>
      </c>
      <c r="Q76" s="1" t="s">
        <v>688</v>
      </c>
      <c r="R76" s="1" t="s">
        <v>1011</v>
      </c>
      <c r="S76" s="1" t="s">
        <v>690</v>
      </c>
      <c r="T76" s="1" t="s">
        <v>691</v>
      </c>
      <c r="U76" s="1" t="s">
        <v>692</v>
      </c>
    </row>
    <row r="77" s="1" customFormat="1" spans="1:21">
      <c r="A77" s="3">
        <v>18439403395</v>
      </c>
      <c r="B77" s="1" t="s">
        <v>910</v>
      </c>
      <c r="C77" s="1" t="s">
        <v>1012</v>
      </c>
      <c r="D77" s="1" t="s">
        <v>1013</v>
      </c>
      <c r="E77" s="1" t="s">
        <v>1014</v>
      </c>
      <c r="F77" s="1" t="s">
        <v>895</v>
      </c>
      <c r="G77" s="1" t="s">
        <v>773</v>
      </c>
      <c r="H77" s="1" t="s">
        <v>682</v>
      </c>
      <c r="I77" s="1" t="s">
        <v>1015</v>
      </c>
      <c r="J77" s="1" t="s">
        <v>684</v>
      </c>
      <c r="K77" s="1" t="s">
        <v>1015</v>
      </c>
      <c r="L77" s="1" t="s">
        <v>1015</v>
      </c>
      <c r="M77" s="1" t="s">
        <v>685</v>
      </c>
      <c r="N77" s="1" t="s">
        <v>685</v>
      </c>
      <c r="O77" s="1" t="s">
        <v>686</v>
      </c>
      <c r="P77" s="1" t="s">
        <v>687</v>
      </c>
      <c r="Q77" s="1" t="s">
        <v>688</v>
      </c>
      <c r="R77" s="1" t="s">
        <v>1016</v>
      </c>
      <c r="S77" s="1" t="s">
        <v>690</v>
      </c>
      <c r="T77" s="1" t="s">
        <v>691</v>
      </c>
      <c r="U77" s="1" t="s">
        <v>692</v>
      </c>
    </row>
    <row r="78" s="1" customFormat="1" spans="1:21">
      <c r="A78" s="3">
        <v>18438267464</v>
      </c>
      <c r="B78" s="1" t="s">
        <v>910</v>
      </c>
      <c r="C78" s="1" t="s">
        <v>1017</v>
      </c>
      <c r="D78" s="1" t="s">
        <v>1018</v>
      </c>
      <c r="E78" s="1" t="s">
        <v>1019</v>
      </c>
      <c r="F78" s="1" t="s">
        <v>889</v>
      </c>
      <c r="G78" s="1" t="s">
        <v>773</v>
      </c>
      <c r="H78" s="1" t="s">
        <v>682</v>
      </c>
      <c r="I78" s="1" t="s">
        <v>1020</v>
      </c>
      <c r="J78" s="1" t="s">
        <v>684</v>
      </c>
      <c r="K78" s="1" t="s">
        <v>1020</v>
      </c>
      <c r="L78" s="1" t="s">
        <v>1020</v>
      </c>
      <c r="M78" s="1" t="s">
        <v>685</v>
      </c>
      <c r="N78" s="1" t="s">
        <v>685</v>
      </c>
      <c r="O78" s="1" t="s">
        <v>686</v>
      </c>
      <c r="P78" s="1" t="s">
        <v>687</v>
      </c>
      <c r="Q78" s="1" t="s">
        <v>688</v>
      </c>
      <c r="R78" s="1" t="s">
        <v>1021</v>
      </c>
      <c r="S78" s="1" t="s">
        <v>690</v>
      </c>
      <c r="T78" s="1" t="s">
        <v>691</v>
      </c>
      <c r="U78" s="1" t="s">
        <v>692</v>
      </c>
    </row>
    <row r="79" s="1" customFormat="1" spans="1:21">
      <c r="A79" s="3">
        <v>18438068278</v>
      </c>
      <c r="B79" s="1" t="s">
        <v>924</v>
      </c>
      <c r="C79" s="1" t="s">
        <v>1022</v>
      </c>
      <c r="D79" s="1" t="s">
        <v>1018</v>
      </c>
      <c r="E79" s="1" t="s">
        <v>1023</v>
      </c>
      <c r="F79" s="1" t="s">
        <v>889</v>
      </c>
      <c r="G79" s="1" t="s">
        <v>773</v>
      </c>
      <c r="H79" s="1" t="s">
        <v>682</v>
      </c>
      <c r="I79" s="1" t="s">
        <v>1024</v>
      </c>
      <c r="J79" s="1" t="s">
        <v>684</v>
      </c>
      <c r="K79" s="1" t="s">
        <v>1024</v>
      </c>
      <c r="L79" s="1" t="s">
        <v>1024</v>
      </c>
      <c r="M79" s="1" t="s">
        <v>685</v>
      </c>
      <c r="N79" s="1" t="s">
        <v>685</v>
      </c>
      <c r="O79" s="1" t="s">
        <v>686</v>
      </c>
      <c r="P79" s="1" t="s">
        <v>687</v>
      </c>
      <c r="Q79" s="1" t="s">
        <v>688</v>
      </c>
      <c r="R79" s="1" t="s">
        <v>1025</v>
      </c>
      <c r="S79" s="1" t="s">
        <v>690</v>
      </c>
      <c r="T79" s="1" t="s">
        <v>691</v>
      </c>
      <c r="U79" s="1" t="s">
        <v>692</v>
      </c>
    </row>
    <row r="80" s="1" customFormat="1" spans="1:21">
      <c r="A80" s="3">
        <v>18437813583</v>
      </c>
      <c r="B80" s="1" t="s">
        <v>924</v>
      </c>
      <c r="C80" s="1" t="s">
        <v>1026</v>
      </c>
      <c r="D80" s="1" t="s">
        <v>1018</v>
      </c>
      <c r="E80" s="1" t="s">
        <v>1027</v>
      </c>
      <c r="F80" s="1" t="s">
        <v>910</v>
      </c>
      <c r="G80" s="1" t="s">
        <v>773</v>
      </c>
      <c r="H80" s="1" t="s">
        <v>682</v>
      </c>
      <c r="I80" s="1" t="s">
        <v>1028</v>
      </c>
      <c r="J80" s="1" t="s">
        <v>684</v>
      </c>
      <c r="K80" s="1" t="s">
        <v>1028</v>
      </c>
      <c r="L80" s="1" t="s">
        <v>1028</v>
      </c>
      <c r="M80" s="1" t="s">
        <v>685</v>
      </c>
      <c r="N80" s="1" t="s">
        <v>685</v>
      </c>
      <c r="O80" s="1" t="s">
        <v>686</v>
      </c>
      <c r="P80" s="1" t="s">
        <v>687</v>
      </c>
      <c r="Q80" s="1" t="s">
        <v>688</v>
      </c>
      <c r="R80" s="1" t="s">
        <v>1029</v>
      </c>
      <c r="S80" s="1" t="s">
        <v>690</v>
      </c>
      <c r="T80" s="1" t="s">
        <v>691</v>
      </c>
      <c r="U80" s="1" t="s">
        <v>692</v>
      </c>
    </row>
    <row r="81" s="1" customFormat="1" spans="1:21">
      <c r="A81" s="3">
        <v>18439422566</v>
      </c>
      <c r="B81" s="1" t="s">
        <v>910</v>
      </c>
      <c r="C81" s="1" t="s">
        <v>1030</v>
      </c>
      <c r="D81" s="1" t="s">
        <v>1031</v>
      </c>
      <c r="E81" s="1" t="s">
        <v>991</v>
      </c>
      <c r="F81" s="1" t="s">
        <v>910</v>
      </c>
      <c r="G81" s="1" t="s">
        <v>895</v>
      </c>
      <c r="H81" s="1" t="s">
        <v>682</v>
      </c>
      <c r="I81" s="1" t="s">
        <v>1032</v>
      </c>
      <c r="J81" s="1" t="s">
        <v>684</v>
      </c>
      <c r="K81" s="1" t="s">
        <v>1032</v>
      </c>
      <c r="L81" s="1" t="s">
        <v>1032</v>
      </c>
      <c r="M81" s="1" t="s">
        <v>685</v>
      </c>
      <c r="N81" s="1" t="s">
        <v>685</v>
      </c>
      <c r="O81" s="1" t="s">
        <v>686</v>
      </c>
      <c r="P81" s="1" t="s">
        <v>687</v>
      </c>
      <c r="Q81" s="1" t="s">
        <v>688</v>
      </c>
      <c r="R81" s="1" t="s">
        <v>1033</v>
      </c>
      <c r="S81" s="1" t="s">
        <v>690</v>
      </c>
      <c r="T81" s="1" t="s">
        <v>691</v>
      </c>
      <c r="U81" s="1" t="s">
        <v>692</v>
      </c>
    </row>
    <row r="82" s="1" customFormat="1" spans="1:21">
      <c r="A82" s="3">
        <v>18454410674</v>
      </c>
      <c r="B82" s="1" t="s">
        <v>889</v>
      </c>
      <c r="C82" s="1" t="s">
        <v>1034</v>
      </c>
      <c r="D82" s="1" t="s">
        <v>1031</v>
      </c>
      <c r="E82" s="1" t="s">
        <v>1035</v>
      </c>
      <c r="F82" s="1" t="s">
        <v>889</v>
      </c>
      <c r="G82" s="1" t="s">
        <v>895</v>
      </c>
      <c r="H82" s="1" t="s">
        <v>682</v>
      </c>
      <c r="I82" s="1" t="s">
        <v>1032</v>
      </c>
      <c r="J82" s="1" t="s">
        <v>684</v>
      </c>
      <c r="K82" s="1" t="s">
        <v>1032</v>
      </c>
      <c r="L82" s="1" t="s">
        <v>1032</v>
      </c>
      <c r="M82" s="1" t="s">
        <v>685</v>
      </c>
      <c r="N82" s="1" t="s">
        <v>685</v>
      </c>
      <c r="O82" s="1" t="s">
        <v>686</v>
      </c>
      <c r="P82" s="1" t="s">
        <v>687</v>
      </c>
      <c r="Q82" s="1" t="s">
        <v>688</v>
      </c>
      <c r="R82" s="1" t="s">
        <v>1036</v>
      </c>
      <c r="S82" s="1" t="s">
        <v>690</v>
      </c>
      <c r="T82" s="1" t="s">
        <v>691</v>
      </c>
      <c r="U82" s="1" t="s">
        <v>692</v>
      </c>
    </row>
    <row r="83" s="1" customFormat="1" spans="1:21">
      <c r="A83" s="3">
        <v>18456537731</v>
      </c>
      <c r="B83" s="1" t="s">
        <v>889</v>
      </c>
      <c r="C83" s="1" t="s">
        <v>1037</v>
      </c>
      <c r="D83" s="1" t="s">
        <v>1038</v>
      </c>
      <c r="E83" s="1" t="s">
        <v>1039</v>
      </c>
      <c r="F83" s="1" t="s">
        <v>895</v>
      </c>
      <c r="G83" s="1" t="s">
        <v>681</v>
      </c>
      <c r="H83" s="1" t="s">
        <v>682</v>
      </c>
      <c r="I83" s="1" t="s">
        <v>1040</v>
      </c>
      <c r="J83" s="1" t="s">
        <v>684</v>
      </c>
      <c r="K83" s="1" t="s">
        <v>1040</v>
      </c>
      <c r="L83" s="1" t="s">
        <v>1040</v>
      </c>
      <c r="M83" s="1" t="s">
        <v>685</v>
      </c>
      <c r="N83" s="1" t="s">
        <v>685</v>
      </c>
      <c r="O83" s="1" t="s">
        <v>686</v>
      </c>
      <c r="P83" s="1" t="s">
        <v>687</v>
      </c>
      <c r="Q83" s="1" t="s">
        <v>688</v>
      </c>
      <c r="R83" s="1" t="s">
        <v>1041</v>
      </c>
      <c r="S83" s="1" t="s">
        <v>690</v>
      </c>
      <c r="T83" s="1" t="s">
        <v>691</v>
      </c>
      <c r="U83" s="1" t="s">
        <v>692</v>
      </c>
    </row>
    <row r="84" s="1" customFormat="1" spans="1:21">
      <c r="A84" s="3">
        <v>18448759116</v>
      </c>
      <c r="B84" s="1" t="s">
        <v>889</v>
      </c>
      <c r="C84" s="1" t="s">
        <v>1042</v>
      </c>
      <c r="D84" s="1" t="s">
        <v>1043</v>
      </c>
      <c r="E84" s="1" t="s">
        <v>1044</v>
      </c>
      <c r="F84" s="1" t="s">
        <v>889</v>
      </c>
      <c r="G84" s="1" t="s">
        <v>895</v>
      </c>
      <c r="H84" s="1" t="s">
        <v>682</v>
      </c>
      <c r="I84" s="1" t="s">
        <v>1045</v>
      </c>
      <c r="J84" s="1" t="s">
        <v>684</v>
      </c>
      <c r="K84" s="1" t="s">
        <v>1045</v>
      </c>
      <c r="L84" s="1" t="s">
        <v>1045</v>
      </c>
      <c r="M84" s="1" t="s">
        <v>685</v>
      </c>
      <c r="N84" s="1" t="s">
        <v>685</v>
      </c>
      <c r="O84" s="1" t="s">
        <v>686</v>
      </c>
      <c r="P84" s="1" t="s">
        <v>687</v>
      </c>
      <c r="Q84" s="1" t="s">
        <v>688</v>
      </c>
      <c r="R84" s="1" t="s">
        <v>1046</v>
      </c>
      <c r="S84" s="1" t="s">
        <v>690</v>
      </c>
      <c r="T84" s="1" t="s">
        <v>691</v>
      </c>
      <c r="U84" s="1" t="s">
        <v>692</v>
      </c>
    </row>
    <row r="85" s="1" customFormat="1" spans="1:21">
      <c r="A85" s="3">
        <v>18464731862</v>
      </c>
      <c r="B85" s="1" t="s">
        <v>895</v>
      </c>
      <c r="C85" s="1" t="s">
        <v>1047</v>
      </c>
      <c r="D85" s="1" t="s">
        <v>1048</v>
      </c>
      <c r="E85" s="1" t="s">
        <v>1049</v>
      </c>
      <c r="F85" s="1" t="s">
        <v>895</v>
      </c>
      <c r="G85" s="1" t="s">
        <v>677</v>
      </c>
      <c r="H85" s="1" t="s">
        <v>682</v>
      </c>
      <c r="I85" s="1" t="s">
        <v>1050</v>
      </c>
      <c r="J85" s="1" t="s">
        <v>684</v>
      </c>
      <c r="K85" s="1" t="s">
        <v>1050</v>
      </c>
      <c r="L85" s="1" t="s">
        <v>1050</v>
      </c>
      <c r="M85" s="1" t="s">
        <v>685</v>
      </c>
      <c r="N85" s="1" t="s">
        <v>685</v>
      </c>
      <c r="O85" s="1" t="s">
        <v>686</v>
      </c>
      <c r="P85" s="1" t="s">
        <v>687</v>
      </c>
      <c r="Q85" s="1" t="s">
        <v>688</v>
      </c>
      <c r="R85" s="1" t="s">
        <v>1051</v>
      </c>
      <c r="S85" s="1" t="s">
        <v>690</v>
      </c>
      <c r="T85" s="1" t="s">
        <v>691</v>
      </c>
      <c r="U85" s="1" t="s">
        <v>692</v>
      </c>
    </row>
    <row r="86" s="1" customFormat="1" spans="1:21">
      <c r="A86" s="3">
        <v>18462306809</v>
      </c>
      <c r="B86" s="1" t="s">
        <v>895</v>
      </c>
      <c r="C86" s="1" t="s">
        <v>1052</v>
      </c>
      <c r="D86" s="1" t="s">
        <v>1053</v>
      </c>
      <c r="E86" s="1" t="s">
        <v>1054</v>
      </c>
      <c r="F86" s="1" t="s">
        <v>895</v>
      </c>
      <c r="G86" s="1" t="s">
        <v>773</v>
      </c>
      <c r="H86" s="1" t="s">
        <v>682</v>
      </c>
      <c r="I86" s="1" t="s">
        <v>1055</v>
      </c>
      <c r="J86" s="1" t="s">
        <v>684</v>
      </c>
      <c r="K86" s="1" t="s">
        <v>1055</v>
      </c>
      <c r="L86" s="1" t="s">
        <v>1055</v>
      </c>
      <c r="M86" s="1" t="s">
        <v>685</v>
      </c>
      <c r="N86" s="1" t="s">
        <v>685</v>
      </c>
      <c r="O86" s="1" t="s">
        <v>686</v>
      </c>
      <c r="P86" s="1" t="s">
        <v>687</v>
      </c>
      <c r="Q86" s="1" t="s">
        <v>688</v>
      </c>
      <c r="R86" s="1" t="s">
        <v>1056</v>
      </c>
      <c r="S86" s="1" t="s">
        <v>690</v>
      </c>
      <c r="T86" s="1" t="s">
        <v>691</v>
      </c>
      <c r="U86" s="1" t="s">
        <v>692</v>
      </c>
    </row>
    <row r="87" s="1" customFormat="1" spans="1:21">
      <c r="A87" s="3">
        <v>18444915984</v>
      </c>
      <c r="B87" s="1" t="s">
        <v>910</v>
      </c>
      <c r="C87" s="1" t="s">
        <v>1057</v>
      </c>
      <c r="D87" s="1" t="s">
        <v>1053</v>
      </c>
      <c r="E87" s="1" t="s">
        <v>1054</v>
      </c>
      <c r="F87" s="1" t="s">
        <v>889</v>
      </c>
      <c r="G87" s="1" t="s">
        <v>895</v>
      </c>
      <c r="H87" s="1" t="s">
        <v>682</v>
      </c>
      <c r="I87" s="1" t="s">
        <v>1055</v>
      </c>
      <c r="J87" s="1" t="s">
        <v>684</v>
      </c>
      <c r="K87" s="1" t="s">
        <v>1055</v>
      </c>
      <c r="L87" s="1" t="s">
        <v>1055</v>
      </c>
      <c r="M87" s="1" t="s">
        <v>685</v>
      </c>
      <c r="N87" s="1" t="s">
        <v>685</v>
      </c>
      <c r="O87" s="1" t="s">
        <v>686</v>
      </c>
      <c r="P87" s="1" t="s">
        <v>687</v>
      </c>
      <c r="Q87" s="1" t="s">
        <v>688</v>
      </c>
      <c r="R87" s="1" t="s">
        <v>1058</v>
      </c>
      <c r="S87" s="1" t="s">
        <v>690</v>
      </c>
      <c r="T87" s="1" t="s">
        <v>691</v>
      </c>
      <c r="U87" s="1" t="s">
        <v>692</v>
      </c>
    </row>
    <row r="88" s="1" customFormat="1" spans="1:21">
      <c r="A88" s="3">
        <v>18439876518</v>
      </c>
      <c r="B88" s="1" t="s">
        <v>910</v>
      </c>
      <c r="C88" s="1" t="s">
        <v>1059</v>
      </c>
      <c r="D88" s="1" t="s">
        <v>679</v>
      </c>
      <c r="E88" s="1" t="s">
        <v>1060</v>
      </c>
      <c r="F88" s="1" t="s">
        <v>910</v>
      </c>
      <c r="G88" s="1" t="s">
        <v>895</v>
      </c>
      <c r="H88" s="1" t="s">
        <v>682</v>
      </c>
      <c r="I88" s="1" t="s">
        <v>1061</v>
      </c>
      <c r="J88" s="1" t="s">
        <v>684</v>
      </c>
      <c r="K88" s="1" t="s">
        <v>1061</v>
      </c>
      <c r="L88" s="1" t="s">
        <v>1061</v>
      </c>
      <c r="M88" s="1" t="s">
        <v>685</v>
      </c>
      <c r="N88" s="1" t="s">
        <v>685</v>
      </c>
      <c r="O88" s="1" t="s">
        <v>686</v>
      </c>
      <c r="P88" s="1" t="s">
        <v>687</v>
      </c>
      <c r="Q88" s="1" t="s">
        <v>688</v>
      </c>
      <c r="R88" s="1" t="s">
        <v>1062</v>
      </c>
      <c r="S88" s="1" t="s">
        <v>690</v>
      </c>
      <c r="T88" s="1" t="s">
        <v>691</v>
      </c>
      <c r="U88" s="1" t="s">
        <v>692</v>
      </c>
    </row>
    <row r="89" s="1" customFormat="1" spans="1:21">
      <c r="A89" s="3">
        <v>18461552509</v>
      </c>
      <c r="B89" s="1" t="s">
        <v>895</v>
      </c>
      <c r="C89" s="1" t="s">
        <v>1063</v>
      </c>
      <c r="D89" s="1" t="s">
        <v>679</v>
      </c>
      <c r="E89" s="1" t="s">
        <v>1064</v>
      </c>
      <c r="F89" s="1" t="s">
        <v>895</v>
      </c>
      <c r="G89" s="1" t="s">
        <v>773</v>
      </c>
      <c r="H89" s="1" t="s">
        <v>682</v>
      </c>
      <c r="I89" s="1" t="s">
        <v>1065</v>
      </c>
      <c r="J89" s="1" t="s">
        <v>684</v>
      </c>
      <c r="K89" s="1" t="s">
        <v>1065</v>
      </c>
      <c r="L89" s="1" t="s">
        <v>1065</v>
      </c>
      <c r="M89" s="1" t="s">
        <v>685</v>
      </c>
      <c r="N89" s="1" t="s">
        <v>685</v>
      </c>
      <c r="O89" s="1" t="s">
        <v>686</v>
      </c>
      <c r="P89" s="1" t="s">
        <v>687</v>
      </c>
      <c r="Q89" s="1" t="s">
        <v>688</v>
      </c>
      <c r="R89" s="1" t="s">
        <v>1066</v>
      </c>
      <c r="S89" s="1" t="s">
        <v>690</v>
      </c>
      <c r="T89" s="1" t="s">
        <v>691</v>
      </c>
      <c r="U89" s="1" t="s">
        <v>692</v>
      </c>
    </row>
    <row r="90" s="1" customFormat="1" spans="1:21">
      <c r="A90" s="3">
        <v>18461199274</v>
      </c>
      <c r="B90" s="1" t="s">
        <v>895</v>
      </c>
      <c r="C90" s="1" t="s">
        <v>1067</v>
      </c>
      <c r="D90" s="1" t="s">
        <v>679</v>
      </c>
      <c r="E90" s="1" t="s">
        <v>1068</v>
      </c>
      <c r="F90" s="1" t="s">
        <v>677</v>
      </c>
      <c r="G90" s="1" t="s">
        <v>681</v>
      </c>
      <c r="H90" s="1" t="s">
        <v>682</v>
      </c>
      <c r="I90" s="1" t="s">
        <v>1069</v>
      </c>
      <c r="J90" s="1" t="s">
        <v>684</v>
      </c>
      <c r="K90" s="1" t="s">
        <v>1069</v>
      </c>
      <c r="L90" s="1" t="s">
        <v>1069</v>
      </c>
      <c r="M90" s="1" t="s">
        <v>685</v>
      </c>
      <c r="N90" s="1" t="s">
        <v>685</v>
      </c>
      <c r="O90" s="1" t="s">
        <v>686</v>
      </c>
      <c r="P90" s="1" t="s">
        <v>687</v>
      </c>
      <c r="Q90" s="1" t="s">
        <v>688</v>
      </c>
      <c r="R90" s="1" t="s">
        <v>1070</v>
      </c>
      <c r="S90" s="1" t="s">
        <v>690</v>
      </c>
      <c r="T90" s="1" t="s">
        <v>691</v>
      </c>
      <c r="U90" s="1" t="s">
        <v>692</v>
      </c>
    </row>
    <row r="91" s="1" customFormat="1" spans="1:21">
      <c r="A91" s="3">
        <v>18445898927</v>
      </c>
      <c r="B91" s="1" t="s">
        <v>910</v>
      </c>
      <c r="C91" s="1" t="s">
        <v>1071</v>
      </c>
      <c r="D91" s="1" t="s">
        <v>1072</v>
      </c>
      <c r="E91" s="1" t="s">
        <v>1073</v>
      </c>
      <c r="F91" s="1" t="s">
        <v>889</v>
      </c>
      <c r="G91" s="1" t="s">
        <v>773</v>
      </c>
      <c r="H91" s="1" t="s">
        <v>682</v>
      </c>
      <c r="I91" s="1" t="s">
        <v>1074</v>
      </c>
      <c r="J91" s="1" t="s">
        <v>684</v>
      </c>
      <c r="K91" s="1" t="s">
        <v>1074</v>
      </c>
      <c r="L91" s="1" t="s">
        <v>1074</v>
      </c>
      <c r="M91" s="1" t="s">
        <v>685</v>
      </c>
      <c r="N91" s="1" t="s">
        <v>685</v>
      </c>
      <c r="O91" s="1" t="s">
        <v>686</v>
      </c>
      <c r="P91" s="1" t="s">
        <v>687</v>
      </c>
      <c r="Q91" s="1" t="s">
        <v>688</v>
      </c>
      <c r="R91" s="1" t="s">
        <v>1075</v>
      </c>
      <c r="S91" s="1" t="s">
        <v>690</v>
      </c>
      <c r="T91" s="1" t="s">
        <v>691</v>
      </c>
      <c r="U91" s="1" t="s">
        <v>692</v>
      </c>
    </row>
    <row r="92" s="1" customFormat="1" spans="1:21">
      <c r="A92" s="3">
        <v>18451756746</v>
      </c>
      <c r="B92" s="1" t="s">
        <v>889</v>
      </c>
      <c r="C92" s="1" t="s">
        <v>1076</v>
      </c>
      <c r="D92" s="1" t="s">
        <v>739</v>
      </c>
      <c r="E92" s="1" t="s">
        <v>1077</v>
      </c>
      <c r="F92" s="1" t="s">
        <v>677</v>
      </c>
      <c r="G92" s="1" t="s">
        <v>681</v>
      </c>
      <c r="H92" s="1" t="s">
        <v>682</v>
      </c>
      <c r="I92" s="1" t="s">
        <v>1078</v>
      </c>
      <c r="J92" s="1" t="s">
        <v>684</v>
      </c>
      <c r="K92" s="1" t="s">
        <v>1078</v>
      </c>
      <c r="L92" s="1" t="s">
        <v>1078</v>
      </c>
      <c r="M92" s="1" t="s">
        <v>685</v>
      </c>
      <c r="N92" s="1" t="s">
        <v>685</v>
      </c>
      <c r="O92" s="1" t="s">
        <v>686</v>
      </c>
      <c r="P92" s="1" t="s">
        <v>687</v>
      </c>
      <c r="Q92" s="1" t="s">
        <v>688</v>
      </c>
      <c r="R92" s="1" t="s">
        <v>1079</v>
      </c>
      <c r="S92" s="1" t="s">
        <v>690</v>
      </c>
      <c r="T92" s="1" t="s">
        <v>691</v>
      </c>
      <c r="U92" s="1" t="s">
        <v>692</v>
      </c>
    </row>
    <row r="93" s="1" customFormat="1" spans="1:21">
      <c r="A93" s="3">
        <v>18455846315</v>
      </c>
      <c r="B93" s="1" t="s">
        <v>889</v>
      </c>
      <c r="C93" s="1" t="s">
        <v>1080</v>
      </c>
      <c r="D93" s="1" t="s">
        <v>1081</v>
      </c>
      <c r="E93" s="1" t="s">
        <v>1082</v>
      </c>
      <c r="F93" s="1" t="s">
        <v>895</v>
      </c>
      <c r="G93" s="1" t="s">
        <v>677</v>
      </c>
      <c r="H93" s="1" t="s">
        <v>682</v>
      </c>
      <c r="I93" s="1" t="s">
        <v>1083</v>
      </c>
      <c r="J93" s="1" t="s">
        <v>684</v>
      </c>
      <c r="K93" s="1" t="s">
        <v>1083</v>
      </c>
      <c r="L93" s="1" t="s">
        <v>1083</v>
      </c>
      <c r="M93" s="1" t="s">
        <v>685</v>
      </c>
      <c r="N93" s="1" t="s">
        <v>685</v>
      </c>
      <c r="O93" s="1" t="s">
        <v>686</v>
      </c>
      <c r="P93" s="1" t="s">
        <v>687</v>
      </c>
      <c r="Q93" s="1" t="s">
        <v>688</v>
      </c>
      <c r="R93" s="1" t="s">
        <v>1084</v>
      </c>
      <c r="S93" s="1" t="s">
        <v>690</v>
      </c>
      <c r="T93" s="1" t="s">
        <v>691</v>
      </c>
      <c r="U93" s="1" t="s">
        <v>692</v>
      </c>
    </row>
    <row r="94" s="1" customFormat="1" spans="1:21">
      <c r="A94" s="3">
        <v>18452558947</v>
      </c>
      <c r="B94" s="1" t="s">
        <v>889</v>
      </c>
      <c r="C94" s="1" t="s">
        <v>1085</v>
      </c>
      <c r="D94" s="1" t="s">
        <v>1086</v>
      </c>
      <c r="E94" s="1" t="s">
        <v>1087</v>
      </c>
      <c r="F94" s="1" t="s">
        <v>677</v>
      </c>
      <c r="G94" s="1" t="s">
        <v>681</v>
      </c>
      <c r="H94" s="1" t="s">
        <v>682</v>
      </c>
      <c r="I94" s="1" t="s">
        <v>1088</v>
      </c>
      <c r="J94" s="1" t="s">
        <v>684</v>
      </c>
      <c r="K94" s="1" t="s">
        <v>1088</v>
      </c>
      <c r="L94" s="1" t="s">
        <v>1088</v>
      </c>
      <c r="M94" s="1" t="s">
        <v>685</v>
      </c>
      <c r="N94" s="1" t="s">
        <v>685</v>
      </c>
      <c r="O94" s="1" t="s">
        <v>686</v>
      </c>
      <c r="P94" s="1" t="s">
        <v>687</v>
      </c>
      <c r="Q94" s="1" t="s">
        <v>688</v>
      </c>
      <c r="R94" s="1" t="s">
        <v>1089</v>
      </c>
      <c r="S94" s="1" t="s">
        <v>690</v>
      </c>
      <c r="T94" s="1" t="s">
        <v>691</v>
      </c>
      <c r="U94" s="1" t="s">
        <v>692</v>
      </c>
    </row>
    <row r="95" s="1" customFormat="1" spans="1:21">
      <c r="A95" s="3">
        <v>18464854107</v>
      </c>
      <c r="B95" s="1" t="s">
        <v>895</v>
      </c>
      <c r="C95" s="1" t="s">
        <v>1090</v>
      </c>
      <c r="D95" s="1" t="s">
        <v>1086</v>
      </c>
      <c r="E95" s="1" t="s">
        <v>1091</v>
      </c>
      <c r="F95" s="1" t="s">
        <v>773</v>
      </c>
      <c r="G95" s="1" t="s">
        <v>677</v>
      </c>
      <c r="H95" s="1" t="s">
        <v>682</v>
      </c>
      <c r="I95" s="1" t="s">
        <v>1092</v>
      </c>
      <c r="J95" s="1" t="s">
        <v>684</v>
      </c>
      <c r="K95" s="1" t="s">
        <v>1092</v>
      </c>
      <c r="L95" s="1" t="s">
        <v>1092</v>
      </c>
      <c r="M95" s="1" t="s">
        <v>685</v>
      </c>
      <c r="N95" s="1" t="s">
        <v>685</v>
      </c>
      <c r="O95" s="1" t="s">
        <v>686</v>
      </c>
      <c r="P95" s="1" t="s">
        <v>687</v>
      </c>
      <c r="Q95" s="1" t="s">
        <v>688</v>
      </c>
      <c r="R95" s="1" t="s">
        <v>1093</v>
      </c>
      <c r="S95" s="1" t="s">
        <v>690</v>
      </c>
      <c r="T95" s="1" t="s">
        <v>691</v>
      </c>
      <c r="U95" s="1" t="s">
        <v>692</v>
      </c>
    </row>
    <row r="96" s="1" customFormat="1" spans="1:21">
      <c r="A96" s="3">
        <v>18453381594</v>
      </c>
      <c r="B96" s="1" t="s">
        <v>889</v>
      </c>
      <c r="C96" s="1" t="s">
        <v>1094</v>
      </c>
      <c r="D96" s="1" t="s">
        <v>1095</v>
      </c>
      <c r="E96" s="1" t="s">
        <v>1096</v>
      </c>
      <c r="F96" s="1" t="s">
        <v>773</v>
      </c>
      <c r="G96" s="1" t="s">
        <v>681</v>
      </c>
      <c r="H96" s="1" t="s">
        <v>682</v>
      </c>
      <c r="I96" s="1" t="s">
        <v>1097</v>
      </c>
      <c r="J96" s="1" t="s">
        <v>684</v>
      </c>
      <c r="K96" s="1" t="s">
        <v>1097</v>
      </c>
      <c r="L96" s="1" t="s">
        <v>1097</v>
      </c>
      <c r="M96" s="1" t="s">
        <v>685</v>
      </c>
      <c r="N96" s="1" t="s">
        <v>685</v>
      </c>
      <c r="O96" s="1" t="s">
        <v>686</v>
      </c>
      <c r="P96" s="1" t="s">
        <v>687</v>
      </c>
      <c r="Q96" s="1" t="s">
        <v>688</v>
      </c>
      <c r="R96" s="1" t="s">
        <v>1098</v>
      </c>
      <c r="S96" s="1" t="s">
        <v>690</v>
      </c>
      <c r="T96" s="1" t="s">
        <v>691</v>
      </c>
      <c r="U96" s="1" t="s">
        <v>692</v>
      </c>
    </row>
    <row r="97" s="1" customFormat="1" spans="1:21">
      <c r="A97" s="3">
        <v>18456185026</v>
      </c>
      <c r="B97" s="1" t="s">
        <v>889</v>
      </c>
      <c r="C97" s="1" t="s">
        <v>1099</v>
      </c>
      <c r="D97" s="1" t="s">
        <v>1095</v>
      </c>
      <c r="E97" s="1" t="s">
        <v>1100</v>
      </c>
      <c r="F97" s="1" t="s">
        <v>677</v>
      </c>
      <c r="G97" s="1" t="s">
        <v>681</v>
      </c>
      <c r="H97" s="1" t="s">
        <v>682</v>
      </c>
      <c r="I97" s="1" t="s">
        <v>1101</v>
      </c>
      <c r="J97" s="1" t="s">
        <v>684</v>
      </c>
      <c r="K97" s="1" t="s">
        <v>1101</v>
      </c>
      <c r="L97" s="1" t="s">
        <v>1101</v>
      </c>
      <c r="M97" s="1" t="s">
        <v>685</v>
      </c>
      <c r="N97" s="1" t="s">
        <v>685</v>
      </c>
      <c r="O97" s="1" t="s">
        <v>686</v>
      </c>
      <c r="P97" s="1" t="s">
        <v>687</v>
      </c>
      <c r="Q97" s="1" t="s">
        <v>688</v>
      </c>
      <c r="R97" s="1" t="s">
        <v>1102</v>
      </c>
      <c r="S97" s="1" t="s">
        <v>690</v>
      </c>
      <c r="T97" s="1" t="s">
        <v>691</v>
      </c>
      <c r="U97" s="1" t="s">
        <v>692</v>
      </c>
    </row>
    <row r="98" s="1" customFormat="1" spans="1:21">
      <c r="A98" s="3">
        <v>18452929247</v>
      </c>
      <c r="B98" s="1" t="s">
        <v>889</v>
      </c>
      <c r="C98" s="1" t="s">
        <v>1103</v>
      </c>
      <c r="D98" s="1" t="s">
        <v>1104</v>
      </c>
      <c r="E98" s="1" t="s">
        <v>1105</v>
      </c>
      <c r="F98" s="1" t="s">
        <v>895</v>
      </c>
      <c r="G98" s="1" t="s">
        <v>773</v>
      </c>
      <c r="H98" s="1" t="s">
        <v>682</v>
      </c>
      <c r="I98" s="1" t="s">
        <v>796</v>
      </c>
      <c r="J98" s="1" t="s">
        <v>684</v>
      </c>
      <c r="K98" s="1" t="s">
        <v>796</v>
      </c>
      <c r="L98" s="1" t="s">
        <v>796</v>
      </c>
      <c r="M98" s="1" t="s">
        <v>685</v>
      </c>
      <c r="N98" s="1" t="s">
        <v>685</v>
      </c>
      <c r="O98" s="1" t="s">
        <v>686</v>
      </c>
      <c r="P98" s="1" t="s">
        <v>687</v>
      </c>
      <c r="Q98" s="1" t="s">
        <v>688</v>
      </c>
      <c r="R98" s="1" t="s">
        <v>1106</v>
      </c>
      <c r="S98" s="1" t="s">
        <v>690</v>
      </c>
      <c r="T98" s="1" t="s">
        <v>691</v>
      </c>
      <c r="U98" s="1" t="s">
        <v>692</v>
      </c>
    </row>
    <row r="99" s="1" customFormat="1" spans="1:21">
      <c r="A99" s="3">
        <v>18469956907</v>
      </c>
      <c r="B99" s="1" t="s">
        <v>895</v>
      </c>
      <c r="C99" s="1" t="s">
        <v>1107</v>
      </c>
      <c r="D99" s="1" t="s">
        <v>1108</v>
      </c>
      <c r="E99" s="1" t="s">
        <v>1109</v>
      </c>
      <c r="F99" s="1" t="s">
        <v>773</v>
      </c>
      <c r="G99" s="1" t="s">
        <v>677</v>
      </c>
      <c r="H99" s="1" t="s">
        <v>682</v>
      </c>
      <c r="I99" s="1" t="s">
        <v>1110</v>
      </c>
      <c r="J99" s="1" t="s">
        <v>684</v>
      </c>
      <c r="K99" s="1" t="s">
        <v>1110</v>
      </c>
      <c r="L99" s="1" t="s">
        <v>1110</v>
      </c>
      <c r="M99" s="1" t="s">
        <v>685</v>
      </c>
      <c r="N99" s="1" t="s">
        <v>685</v>
      </c>
      <c r="O99" s="1" t="s">
        <v>686</v>
      </c>
      <c r="P99" s="1" t="s">
        <v>687</v>
      </c>
      <c r="Q99" s="1" t="s">
        <v>688</v>
      </c>
      <c r="R99" s="1" t="s">
        <v>1111</v>
      </c>
      <c r="S99" s="1" t="s">
        <v>690</v>
      </c>
      <c r="T99" s="1" t="s">
        <v>691</v>
      </c>
      <c r="U99" s="1" t="s">
        <v>692</v>
      </c>
    </row>
    <row r="100" s="1" customFormat="1" spans="1:21">
      <c r="A100" s="3">
        <v>18465577562</v>
      </c>
      <c r="B100" s="1" t="s">
        <v>895</v>
      </c>
      <c r="C100" s="1" t="s">
        <v>1112</v>
      </c>
      <c r="D100" s="1" t="s">
        <v>802</v>
      </c>
      <c r="E100" s="1" t="s">
        <v>1113</v>
      </c>
      <c r="F100" s="1" t="s">
        <v>773</v>
      </c>
      <c r="G100" s="1" t="s">
        <v>681</v>
      </c>
      <c r="H100" s="1" t="s">
        <v>682</v>
      </c>
      <c r="I100" s="1" t="s">
        <v>1114</v>
      </c>
      <c r="J100" s="1" t="s">
        <v>684</v>
      </c>
      <c r="K100" s="1" t="s">
        <v>1114</v>
      </c>
      <c r="L100" s="1" t="s">
        <v>1114</v>
      </c>
      <c r="M100" s="1" t="s">
        <v>685</v>
      </c>
      <c r="N100" s="1" t="s">
        <v>685</v>
      </c>
      <c r="O100" s="1" t="s">
        <v>686</v>
      </c>
      <c r="P100" s="1" t="s">
        <v>687</v>
      </c>
      <c r="Q100" s="1" t="s">
        <v>688</v>
      </c>
      <c r="R100" s="1" t="s">
        <v>1115</v>
      </c>
      <c r="S100" s="1" t="s">
        <v>690</v>
      </c>
      <c r="T100" s="1" t="s">
        <v>691</v>
      </c>
      <c r="U100" s="1" t="s">
        <v>692</v>
      </c>
    </row>
    <row r="101" s="1" customFormat="1" spans="1:21">
      <c r="A101" s="3">
        <v>18447377187</v>
      </c>
      <c r="B101" s="1" t="s">
        <v>910</v>
      </c>
      <c r="C101" s="1" t="s">
        <v>1116</v>
      </c>
      <c r="D101" s="1" t="s">
        <v>802</v>
      </c>
      <c r="E101" s="1" t="s">
        <v>1117</v>
      </c>
      <c r="F101" s="1" t="s">
        <v>889</v>
      </c>
      <c r="G101" s="1" t="s">
        <v>895</v>
      </c>
      <c r="H101" s="1" t="s">
        <v>682</v>
      </c>
      <c r="I101" s="1" t="s">
        <v>1118</v>
      </c>
      <c r="J101" s="1" t="s">
        <v>684</v>
      </c>
      <c r="K101" s="1" t="s">
        <v>1118</v>
      </c>
      <c r="L101" s="1" t="s">
        <v>1118</v>
      </c>
      <c r="M101" s="1" t="s">
        <v>685</v>
      </c>
      <c r="N101" s="1" t="s">
        <v>685</v>
      </c>
      <c r="O101" s="1" t="s">
        <v>686</v>
      </c>
      <c r="P101" s="1" t="s">
        <v>687</v>
      </c>
      <c r="Q101" s="1" t="s">
        <v>688</v>
      </c>
      <c r="R101" s="1" t="s">
        <v>1119</v>
      </c>
      <c r="S101" s="1" t="s">
        <v>690</v>
      </c>
      <c r="T101" s="1" t="s">
        <v>691</v>
      </c>
      <c r="U101" s="1" t="s">
        <v>692</v>
      </c>
    </row>
    <row r="102" s="1" customFormat="1" spans="1:21">
      <c r="A102" s="3">
        <v>18444413862</v>
      </c>
      <c r="B102" s="1" t="s">
        <v>910</v>
      </c>
      <c r="C102" s="1" t="s">
        <v>1120</v>
      </c>
      <c r="D102" s="1" t="s">
        <v>802</v>
      </c>
      <c r="E102" s="1" t="s">
        <v>1121</v>
      </c>
      <c r="F102" s="1" t="s">
        <v>889</v>
      </c>
      <c r="G102" s="1" t="s">
        <v>677</v>
      </c>
      <c r="H102" s="1" t="s">
        <v>682</v>
      </c>
      <c r="I102" s="1" t="s">
        <v>1122</v>
      </c>
      <c r="J102" s="1" t="s">
        <v>684</v>
      </c>
      <c r="K102" s="1" t="s">
        <v>1122</v>
      </c>
      <c r="L102" s="1" t="s">
        <v>1122</v>
      </c>
      <c r="M102" s="1" t="s">
        <v>685</v>
      </c>
      <c r="N102" s="1" t="s">
        <v>685</v>
      </c>
      <c r="O102" s="1" t="s">
        <v>686</v>
      </c>
      <c r="P102" s="1" t="s">
        <v>687</v>
      </c>
      <c r="Q102" s="1" t="s">
        <v>688</v>
      </c>
      <c r="R102" s="1" t="s">
        <v>1123</v>
      </c>
      <c r="S102" s="1" t="s">
        <v>690</v>
      </c>
      <c r="T102" s="1" t="s">
        <v>691</v>
      </c>
      <c r="U102" s="1" t="s">
        <v>692</v>
      </c>
    </row>
    <row r="103" s="1" customFormat="1" spans="1:21">
      <c r="A103" s="3">
        <v>18444186274</v>
      </c>
      <c r="B103" s="1" t="s">
        <v>910</v>
      </c>
      <c r="C103" s="1" t="s">
        <v>1124</v>
      </c>
      <c r="D103" s="1" t="s">
        <v>824</v>
      </c>
      <c r="E103" s="1" t="s">
        <v>1125</v>
      </c>
      <c r="F103" s="1" t="s">
        <v>889</v>
      </c>
      <c r="G103" s="1" t="s">
        <v>773</v>
      </c>
      <c r="H103" s="1" t="s">
        <v>682</v>
      </c>
      <c r="I103" s="1" t="s">
        <v>1126</v>
      </c>
      <c r="J103" s="1" t="s">
        <v>684</v>
      </c>
      <c r="K103" s="1" t="s">
        <v>1126</v>
      </c>
      <c r="L103" s="1" t="s">
        <v>1126</v>
      </c>
      <c r="M103" s="1" t="s">
        <v>685</v>
      </c>
      <c r="N103" s="1" t="s">
        <v>685</v>
      </c>
      <c r="O103" s="1" t="s">
        <v>686</v>
      </c>
      <c r="P103" s="1" t="s">
        <v>687</v>
      </c>
      <c r="Q103" s="1" t="s">
        <v>688</v>
      </c>
      <c r="R103" s="1" t="s">
        <v>1127</v>
      </c>
      <c r="S103" s="1" t="s">
        <v>690</v>
      </c>
      <c r="T103" s="1" t="s">
        <v>691</v>
      </c>
      <c r="U103" s="1" t="s">
        <v>692</v>
      </c>
    </row>
    <row r="104" s="1" customFormat="1" spans="1:21">
      <c r="A104" s="3">
        <v>18439474823</v>
      </c>
      <c r="B104" s="1" t="s">
        <v>910</v>
      </c>
      <c r="C104" s="1" t="s">
        <v>1128</v>
      </c>
      <c r="D104" s="1" t="s">
        <v>824</v>
      </c>
      <c r="E104" s="1" t="s">
        <v>1129</v>
      </c>
      <c r="F104" s="1" t="s">
        <v>889</v>
      </c>
      <c r="G104" s="1" t="s">
        <v>773</v>
      </c>
      <c r="H104" s="1" t="s">
        <v>682</v>
      </c>
      <c r="I104" s="1" t="s">
        <v>1126</v>
      </c>
      <c r="J104" s="1" t="s">
        <v>684</v>
      </c>
      <c r="K104" s="1" t="s">
        <v>1126</v>
      </c>
      <c r="L104" s="1" t="s">
        <v>1126</v>
      </c>
      <c r="M104" s="1" t="s">
        <v>685</v>
      </c>
      <c r="N104" s="1" t="s">
        <v>685</v>
      </c>
      <c r="O104" s="1" t="s">
        <v>686</v>
      </c>
      <c r="P104" s="1" t="s">
        <v>687</v>
      </c>
      <c r="Q104" s="1" t="s">
        <v>688</v>
      </c>
      <c r="R104" s="1" t="s">
        <v>1130</v>
      </c>
      <c r="S104" s="1" t="s">
        <v>690</v>
      </c>
      <c r="T104" s="1" t="s">
        <v>691</v>
      </c>
      <c r="U104" s="1" t="s">
        <v>692</v>
      </c>
    </row>
    <row r="105" s="1" customFormat="1" spans="1:21">
      <c r="A105" s="3">
        <v>18453764871</v>
      </c>
      <c r="B105" s="1" t="s">
        <v>889</v>
      </c>
      <c r="C105" s="1" t="s">
        <v>1131</v>
      </c>
      <c r="D105" s="1" t="s">
        <v>824</v>
      </c>
      <c r="E105" s="1" t="s">
        <v>1132</v>
      </c>
      <c r="F105" s="1" t="s">
        <v>895</v>
      </c>
      <c r="G105" s="1" t="s">
        <v>773</v>
      </c>
      <c r="H105" s="1" t="s">
        <v>682</v>
      </c>
      <c r="I105" s="1" t="s">
        <v>1133</v>
      </c>
      <c r="J105" s="1" t="s">
        <v>684</v>
      </c>
      <c r="K105" s="1" t="s">
        <v>1133</v>
      </c>
      <c r="L105" s="1" t="s">
        <v>1133</v>
      </c>
      <c r="M105" s="1" t="s">
        <v>685</v>
      </c>
      <c r="N105" s="1" t="s">
        <v>685</v>
      </c>
      <c r="O105" s="1" t="s">
        <v>686</v>
      </c>
      <c r="P105" s="1" t="s">
        <v>687</v>
      </c>
      <c r="Q105" s="1" t="s">
        <v>688</v>
      </c>
      <c r="R105" s="1" t="s">
        <v>1134</v>
      </c>
      <c r="S105" s="1" t="s">
        <v>690</v>
      </c>
      <c r="T105" s="1" t="s">
        <v>691</v>
      </c>
      <c r="U105" s="1" t="s">
        <v>692</v>
      </c>
    </row>
    <row r="106" s="1" customFormat="1" spans="1:21">
      <c r="A106" s="3">
        <v>18457075991</v>
      </c>
      <c r="B106" s="1" t="s">
        <v>889</v>
      </c>
      <c r="C106" s="1" t="s">
        <v>1135</v>
      </c>
      <c r="D106" s="1" t="s">
        <v>824</v>
      </c>
      <c r="E106" s="1" t="s">
        <v>1136</v>
      </c>
      <c r="F106" s="1" t="s">
        <v>895</v>
      </c>
      <c r="G106" s="1" t="s">
        <v>773</v>
      </c>
      <c r="H106" s="1" t="s">
        <v>682</v>
      </c>
      <c r="I106" s="1" t="s">
        <v>1133</v>
      </c>
      <c r="J106" s="1" t="s">
        <v>684</v>
      </c>
      <c r="K106" s="1" t="s">
        <v>1133</v>
      </c>
      <c r="L106" s="1" t="s">
        <v>1133</v>
      </c>
      <c r="M106" s="1" t="s">
        <v>685</v>
      </c>
      <c r="N106" s="1" t="s">
        <v>685</v>
      </c>
      <c r="O106" s="1" t="s">
        <v>686</v>
      </c>
      <c r="P106" s="1" t="s">
        <v>687</v>
      </c>
      <c r="Q106" s="1" t="s">
        <v>688</v>
      </c>
      <c r="R106" s="1" t="s">
        <v>1137</v>
      </c>
      <c r="S106" s="1" t="s">
        <v>690</v>
      </c>
      <c r="T106" s="1" t="s">
        <v>691</v>
      </c>
      <c r="U106" s="1" t="s">
        <v>692</v>
      </c>
    </row>
    <row r="107" s="1" customFormat="1" spans="1:21">
      <c r="A107" s="3">
        <v>18456495132</v>
      </c>
      <c r="B107" s="1" t="s">
        <v>889</v>
      </c>
      <c r="C107" s="1" t="s">
        <v>1138</v>
      </c>
      <c r="D107" s="1" t="s">
        <v>824</v>
      </c>
      <c r="E107" s="1" t="s">
        <v>1139</v>
      </c>
      <c r="F107" s="1" t="s">
        <v>895</v>
      </c>
      <c r="G107" s="1" t="s">
        <v>677</v>
      </c>
      <c r="H107" s="1" t="s">
        <v>682</v>
      </c>
      <c r="I107" s="1" t="s">
        <v>1140</v>
      </c>
      <c r="J107" s="1" t="s">
        <v>684</v>
      </c>
      <c r="K107" s="1" t="s">
        <v>1140</v>
      </c>
      <c r="L107" s="1" t="s">
        <v>1140</v>
      </c>
      <c r="M107" s="1" t="s">
        <v>685</v>
      </c>
      <c r="N107" s="1" t="s">
        <v>685</v>
      </c>
      <c r="O107" s="1" t="s">
        <v>686</v>
      </c>
      <c r="P107" s="1" t="s">
        <v>687</v>
      </c>
      <c r="Q107" s="1" t="s">
        <v>688</v>
      </c>
      <c r="R107" s="1" t="s">
        <v>1141</v>
      </c>
      <c r="S107" s="1" t="s">
        <v>690</v>
      </c>
      <c r="T107" s="1" t="s">
        <v>691</v>
      </c>
      <c r="U107" s="1" t="s">
        <v>692</v>
      </c>
    </row>
    <row r="108" s="1" customFormat="1" spans="1:21">
      <c r="A108" s="3">
        <v>18462024283</v>
      </c>
      <c r="B108" s="1" t="s">
        <v>895</v>
      </c>
      <c r="C108" s="1" t="s">
        <v>1142</v>
      </c>
      <c r="D108" s="1" t="s">
        <v>824</v>
      </c>
      <c r="E108" s="1" t="s">
        <v>1143</v>
      </c>
      <c r="F108" s="1" t="s">
        <v>773</v>
      </c>
      <c r="G108" s="1" t="s">
        <v>681</v>
      </c>
      <c r="H108" s="1" t="s">
        <v>682</v>
      </c>
      <c r="I108" s="1" t="s">
        <v>1144</v>
      </c>
      <c r="J108" s="1" t="s">
        <v>684</v>
      </c>
      <c r="K108" s="1" t="s">
        <v>1144</v>
      </c>
      <c r="L108" s="1" t="s">
        <v>1144</v>
      </c>
      <c r="M108" s="1" t="s">
        <v>685</v>
      </c>
      <c r="N108" s="1" t="s">
        <v>685</v>
      </c>
      <c r="O108" s="1" t="s">
        <v>686</v>
      </c>
      <c r="P108" s="1" t="s">
        <v>687</v>
      </c>
      <c r="Q108" s="1" t="s">
        <v>688</v>
      </c>
      <c r="R108" s="1" t="s">
        <v>1145</v>
      </c>
      <c r="S108" s="1" t="s">
        <v>690</v>
      </c>
      <c r="T108" s="1" t="s">
        <v>691</v>
      </c>
      <c r="U108" s="1" t="s">
        <v>692</v>
      </c>
    </row>
    <row r="109" s="1" customFormat="1" spans="1:21">
      <c r="A109" s="3">
        <v>18463406094</v>
      </c>
      <c r="B109" s="1" t="s">
        <v>895</v>
      </c>
      <c r="C109" s="1" t="s">
        <v>1146</v>
      </c>
      <c r="D109" s="1" t="s">
        <v>824</v>
      </c>
      <c r="E109" s="1" t="s">
        <v>1147</v>
      </c>
      <c r="F109" s="1" t="s">
        <v>895</v>
      </c>
      <c r="G109" s="1" t="s">
        <v>773</v>
      </c>
      <c r="H109" s="1" t="s">
        <v>682</v>
      </c>
      <c r="I109" s="1" t="s">
        <v>1148</v>
      </c>
      <c r="J109" s="1" t="s">
        <v>684</v>
      </c>
      <c r="K109" s="1" t="s">
        <v>1148</v>
      </c>
      <c r="L109" s="1" t="s">
        <v>1148</v>
      </c>
      <c r="M109" s="1" t="s">
        <v>685</v>
      </c>
      <c r="N109" s="1" t="s">
        <v>685</v>
      </c>
      <c r="O109" s="1" t="s">
        <v>686</v>
      </c>
      <c r="P109" s="1" t="s">
        <v>687</v>
      </c>
      <c r="Q109" s="1" t="s">
        <v>688</v>
      </c>
      <c r="R109" s="1" t="s">
        <v>1149</v>
      </c>
      <c r="S109" s="1" t="s">
        <v>690</v>
      </c>
      <c r="T109" s="1" t="s">
        <v>691</v>
      </c>
      <c r="U109" s="1" t="s">
        <v>692</v>
      </c>
    </row>
    <row r="110" s="1" customFormat="1" spans="1:21">
      <c r="A110" s="3">
        <v>18448747120</v>
      </c>
      <c r="B110" s="1" t="s">
        <v>889</v>
      </c>
      <c r="C110" s="1" t="s">
        <v>1150</v>
      </c>
      <c r="D110" s="1" t="s">
        <v>862</v>
      </c>
      <c r="E110" s="1" t="s">
        <v>1151</v>
      </c>
      <c r="F110" s="1" t="s">
        <v>889</v>
      </c>
      <c r="G110" s="1" t="s">
        <v>895</v>
      </c>
      <c r="H110" s="1" t="s">
        <v>682</v>
      </c>
      <c r="I110" s="1" t="s">
        <v>1152</v>
      </c>
      <c r="J110" s="1" t="s">
        <v>684</v>
      </c>
      <c r="K110" s="1" t="s">
        <v>1152</v>
      </c>
      <c r="L110" s="1" t="s">
        <v>1152</v>
      </c>
      <c r="M110" s="1" t="s">
        <v>685</v>
      </c>
      <c r="N110" s="1" t="s">
        <v>685</v>
      </c>
      <c r="O110" s="1" t="s">
        <v>686</v>
      </c>
      <c r="P110" s="1" t="s">
        <v>687</v>
      </c>
      <c r="Q110" s="1" t="s">
        <v>688</v>
      </c>
      <c r="R110" s="1" t="s">
        <v>1153</v>
      </c>
      <c r="S110" s="1" t="s">
        <v>690</v>
      </c>
      <c r="T110" s="1" t="s">
        <v>691</v>
      </c>
      <c r="U110" s="1" t="s">
        <v>692</v>
      </c>
    </row>
    <row r="111" s="1" customFormat="1" spans="1:21">
      <c r="A111" s="3">
        <v>18465592663</v>
      </c>
      <c r="B111" s="1" t="s">
        <v>895</v>
      </c>
      <c r="C111" s="1" t="s">
        <v>1154</v>
      </c>
      <c r="D111" s="1" t="s">
        <v>1155</v>
      </c>
      <c r="E111" s="1" t="s">
        <v>1156</v>
      </c>
      <c r="F111" s="1" t="s">
        <v>773</v>
      </c>
      <c r="G111" s="1" t="s">
        <v>681</v>
      </c>
      <c r="H111" s="1" t="s">
        <v>682</v>
      </c>
      <c r="I111" s="1" t="s">
        <v>1157</v>
      </c>
      <c r="J111" s="1" t="s">
        <v>684</v>
      </c>
      <c r="K111" s="1" t="s">
        <v>1157</v>
      </c>
      <c r="L111" s="1" t="s">
        <v>1157</v>
      </c>
      <c r="M111" s="1" t="s">
        <v>685</v>
      </c>
      <c r="N111" s="1" t="s">
        <v>685</v>
      </c>
      <c r="O111" s="1" t="s">
        <v>686</v>
      </c>
      <c r="P111" s="1" t="s">
        <v>687</v>
      </c>
      <c r="Q111" s="1" t="s">
        <v>688</v>
      </c>
      <c r="R111" s="1" t="s">
        <v>1158</v>
      </c>
      <c r="S111" s="1" t="s">
        <v>690</v>
      </c>
      <c r="T111" s="1" t="s">
        <v>691</v>
      </c>
      <c r="U111" s="1" t="s">
        <v>692</v>
      </c>
    </row>
    <row r="112" s="1" customFormat="1" spans="1:21">
      <c r="A112" s="3">
        <v>18457200858</v>
      </c>
      <c r="B112" s="1" t="s">
        <v>889</v>
      </c>
      <c r="C112" s="1" t="s">
        <v>1159</v>
      </c>
      <c r="D112" s="1" t="s">
        <v>794</v>
      </c>
      <c r="E112" s="1" t="s">
        <v>1160</v>
      </c>
      <c r="F112" s="1" t="s">
        <v>677</v>
      </c>
      <c r="G112" s="1" t="s">
        <v>681</v>
      </c>
      <c r="H112" s="1" t="s">
        <v>682</v>
      </c>
      <c r="I112" s="1" t="s">
        <v>1161</v>
      </c>
      <c r="J112" s="1" t="s">
        <v>684</v>
      </c>
      <c r="K112" s="1" t="s">
        <v>1161</v>
      </c>
      <c r="L112" s="1" t="s">
        <v>1161</v>
      </c>
      <c r="M112" s="1" t="s">
        <v>685</v>
      </c>
      <c r="N112" s="1" t="s">
        <v>685</v>
      </c>
      <c r="O112" s="1" t="s">
        <v>686</v>
      </c>
      <c r="P112" s="1" t="s">
        <v>687</v>
      </c>
      <c r="Q112" s="1" t="s">
        <v>688</v>
      </c>
      <c r="R112" s="1" t="s">
        <v>1162</v>
      </c>
      <c r="S112" s="1" t="s">
        <v>690</v>
      </c>
      <c r="T112" s="1" t="s">
        <v>691</v>
      </c>
      <c r="U112" s="1" t="s">
        <v>692</v>
      </c>
    </row>
    <row r="113" s="1" customFormat="1" spans="1:21">
      <c r="A113" s="3">
        <v>18453961909</v>
      </c>
      <c r="B113" s="1" t="s">
        <v>889</v>
      </c>
      <c r="C113" s="1" t="s">
        <v>1163</v>
      </c>
      <c r="D113" s="1" t="s">
        <v>1164</v>
      </c>
      <c r="E113" s="1" t="s">
        <v>1165</v>
      </c>
      <c r="F113" s="1" t="s">
        <v>889</v>
      </c>
      <c r="G113" s="1" t="s">
        <v>895</v>
      </c>
      <c r="H113" s="1" t="s">
        <v>682</v>
      </c>
      <c r="I113" s="1" t="s">
        <v>1166</v>
      </c>
      <c r="J113" s="1" t="s">
        <v>684</v>
      </c>
      <c r="K113" s="1" t="s">
        <v>1166</v>
      </c>
      <c r="L113" s="1" t="s">
        <v>1166</v>
      </c>
      <c r="M113" s="1" t="s">
        <v>685</v>
      </c>
      <c r="N113" s="1" t="s">
        <v>685</v>
      </c>
      <c r="O113" s="1" t="s">
        <v>686</v>
      </c>
      <c r="P113" s="1" t="s">
        <v>687</v>
      </c>
      <c r="Q113" s="1" t="s">
        <v>688</v>
      </c>
      <c r="R113" s="1" t="s">
        <v>1167</v>
      </c>
      <c r="S113" s="1" t="s">
        <v>690</v>
      </c>
      <c r="T113" s="1" t="s">
        <v>691</v>
      </c>
      <c r="U113" s="1" t="s">
        <v>692</v>
      </c>
    </row>
    <row r="114" s="1" customFormat="1" spans="1:21">
      <c r="A114" s="3">
        <v>18455449640</v>
      </c>
      <c r="B114" s="1" t="s">
        <v>889</v>
      </c>
      <c r="C114" s="1" t="s">
        <v>1168</v>
      </c>
      <c r="D114" s="1" t="s">
        <v>1164</v>
      </c>
      <c r="E114" s="1" t="s">
        <v>1169</v>
      </c>
      <c r="F114" s="1" t="s">
        <v>889</v>
      </c>
      <c r="G114" s="1" t="s">
        <v>895</v>
      </c>
      <c r="H114" s="1" t="s">
        <v>682</v>
      </c>
      <c r="I114" s="1" t="s">
        <v>816</v>
      </c>
      <c r="J114" s="1" t="s">
        <v>684</v>
      </c>
      <c r="K114" s="1" t="s">
        <v>816</v>
      </c>
      <c r="L114" s="1" t="s">
        <v>816</v>
      </c>
      <c r="M114" s="1" t="s">
        <v>685</v>
      </c>
      <c r="N114" s="1" t="s">
        <v>685</v>
      </c>
      <c r="O114" s="1" t="s">
        <v>686</v>
      </c>
      <c r="P114" s="1" t="s">
        <v>687</v>
      </c>
      <c r="Q114" s="1" t="s">
        <v>688</v>
      </c>
      <c r="R114" s="1" t="s">
        <v>1170</v>
      </c>
      <c r="S114" s="1" t="s">
        <v>690</v>
      </c>
      <c r="T114" s="1" t="s">
        <v>691</v>
      </c>
      <c r="U114" s="1" t="s">
        <v>692</v>
      </c>
    </row>
    <row r="115" s="1" customFormat="1" spans="1:21">
      <c r="A115" s="3">
        <v>18438426169</v>
      </c>
      <c r="B115" s="1" t="s">
        <v>910</v>
      </c>
      <c r="C115" s="1" t="s">
        <v>1171</v>
      </c>
      <c r="D115" s="1" t="s">
        <v>1164</v>
      </c>
      <c r="E115" s="1" t="s">
        <v>1172</v>
      </c>
      <c r="F115" s="1" t="s">
        <v>910</v>
      </c>
      <c r="G115" s="1" t="s">
        <v>895</v>
      </c>
      <c r="H115" s="1" t="s">
        <v>682</v>
      </c>
      <c r="I115" s="1" t="s">
        <v>1006</v>
      </c>
      <c r="J115" s="1" t="s">
        <v>684</v>
      </c>
      <c r="K115" s="1" t="s">
        <v>1006</v>
      </c>
      <c r="L115" s="1" t="s">
        <v>1006</v>
      </c>
      <c r="M115" s="1" t="s">
        <v>685</v>
      </c>
      <c r="N115" s="1" t="s">
        <v>685</v>
      </c>
      <c r="O115" s="1" t="s">
        <v>686</v>
      </c>
      <c r="P115" s="1" t="s">
        <v>687</v>
      </c>
      <c r="Q115" s="1" t="s">
        <v>688</v>
      </c>
      <c r="R115" s="1" t="s">
        <v>1173</v>
      </c>
      <c r="S115" s="1" t="s">
        <v>690</v>
      </c>
      <c r="T115" s="1" t="s">
        <v>691</v>
      </c>
      <c r="U115" s="1" t="s">
        <v>692</v>
      </c>
    </row>
    <row r="116" s="1" customFormat="1" spans="1:21">
      <c r="A116" s="3">
        <v>18438403375</v>
      </c>
      <c r="B116" s="1" t="s">
        <v>910</v>
      </c>
      <c r="C116" s="1" t="s">
        <v>1174</v>
      </c>
      <c r="D116" s="1" t="s">
        <v>1164</v>
      </c>
      <c r="E116" s="1" t="s">
        <v>1172</v>
      </c>
      <c r="F116" s="1" t="s">
        <v>910</v>
      </c>
      <c r="G116" s="1" t="s">
        <v>895</v>
      </c>
      <c r="H116" s="1" t="s">
        <v>682</v>
      </c>
      <c r="I116" s="1" t="s">
        <v>1006</v>
      </c>
      <c r="J116" s="1" t="s">
        <v>684</v>
      </c>
      <c r="K116" s="1" t="s">
        <v>1006</v>
      </c>
      <c r="L116" s="1" t="s">
        <v>1006</v>
      </c>
      <c r="M116" s="1" t="s">
        <v>685</v>
      </c>
      <c r="N116" s="1" t="s">
        <v>685</v>
      </c>
      <c r="O116" s="1" t="s">
        <v>686</v>
      </c>
      <c r="P116" s="1" t="s">
        <v>687</v>
      </c>
      <c r="Q116" s="1" t="s">
        <v>688</v>
      </c>
      <c r="R116" s="1" t="s">
        <v>1175</v>
      </c>
      <c r="S116" s="1" t="s">
        <v>690</v>
      </c>
      <c r="T116" s="1" t="s">
        <v>691</v>
      </c>
      <c r="U116" s="1" t="s">
        <v>692</v>
      </c>
    </row>
    <row r="117" s="1" customFormat="1" spans="1:21">
      <c r="A117" s="3">
        <v>18464236073</v>
      </c>
      <c r="B117" s="1" t="s">
        <v>895</v>
      </c>
      <c r="C117" s="1" t="s">
        <v>1176</v>
      </c>
      <c r="D117" s="1" t="s">
        <v>707</v>
      </c>
      <c r="E117" s="1" t="s">
        <v>1177</v>
      </c>
      <c r="F117" s="1" t="s">
        <v>895</v>
      </c>
      <c r="G117" s="1" t="s">
        <v>677</v>
      </c>
      <c r="H117" s="1" t="s">
        <v>682</v>
      </c>
      <c r="I117" s="1" t="s">
        <v>1010</v>
      </c>
      <c r="J117" s="1" t="s">
        <v>684</v>
      </c>
      <c r="K117" s="1" t="s">
        <v>1010</v>
      </c>
      <c r="L117" s="1" t="s">
        <v>1010</v>
      </c>
      <c r="M117" s="1" t="s">
        <v>685</v>
      </c>
      <c r="N117" s="1" t="s">
        <v>685</v>
      </c>
      <c r="O117" s="1" t="s">
        <v>686</v>
      </c>
      <c r="P117" s="1" t="s">
        <v>687</v>
      </c>
      <c r="Q117" s="1" t="s">
        <v>688</v>
      </c>
      <c r="R117" s="1" t="s">
        <v>1178</v>
      </c>
      <c r="S117" s="1" t="s">
        <v>690</v>
      </c>
      <c r="T117" s="1" t="s">
        <v>691</v>
      </c>
      <c r="U117" s="1" t="s">
        <v>692</v>
      </c>
    </row>
    <row r="118" s="1" customFormat="1" spans="1:21">
      <c r="A118" s="3">
        <v>18447397795</v>
      </c>
      <c r="B118" s="1" t="s">
        <v>910</v>
      </c>
      <c r="C118" s="1" t="s">
        <v>1179</v>
      </c>
      <c r="D118" s="1" t="s">
        <v>1180</v>
      </c>
      <c r="E118" s="1" t="s">
        <v>1181</v>
      </c>
      <c r="F118" s="1" t="s">
        <v>677</v>
      </c>
      <c r="G118" s="1" t="s">
        <v>681</v>
      </c>
      <c r="H118" s="1" t="s">
        <v>682</v>
      </c>
      <c r="I118" s="1" t="s">
        <v>1182</v>
      </c>
      <c r="J118" s="1" t="s">
        <v>684</v>
      </c>
      <c r="K118" s="1" t="s">
        <v>1182</v>
      </c>
      <c r="L118" s="1" t="s">
        <v>1182</v>
      </c>
      <c r="M118" s="1" t="s">
        <v>685</v>
      </c>
      <c r="N118" s="1" t="s">
        <v>685</v>
      </c>
      <c r="O118" s="1" t="s">
        <v>686</v>
      </c>
      <c r="P118" s="1" t="s">
        <v>687</v>
      </c>
      <c r="Q118" s="1" t="s">
        <v>688</v>
      </c>
      <c r="R118" s="1" t="s">
        <v>1183</v>
      </c>
      <c r="S118" s="1" t="s">
        <v>690</v>
      </c>
      <c r="T118" s="1" t="s">
        <v>691</v>
      </c>
      <c r="U118" s="1" t="s">
        <v>692</v>
      </c>
    </row>
    <row r="119" s="1" customFormat="1" spans="1:21">
      <c r="A119" s="3">
        <v>18439953123</v>
      </c>
      <c r="B119" s="1" t="s">
        <v>910</v>
      </c>
      <c r="C119" s="1" t="s">
        <v>1184</v>
      </c>
      <c r="D119" s="1" t="s">
        <v>1185</v>
      </c>
      <c r="E119" s="1" t="s">
        <v>1186</v>
      </c>
      <c r="F119" s="1" t="s">
        <v>889</v>
      </c>
      <c r="G119" s="1" t="s">
        <v>677</v>
      </c>
      <c r="H119" s="1" t="s">
        <v>682</v>
      </c>
      <c r="I119" s="1" t="s">
        <v>766</v>
      </c>
      <c r="J119" s="1" t="s">
        <v>684</v>
      </c>
      <c r="K119" s="1" t="s">
        <v>766</v>
      </c>
      <c r="L119" s="1" t="s">
        <v>766</v>
      </c>
      <c r="M119" s="1" t="s">
        <v>685</v>
      </c>
      <c r="N119" s="1" t="s">
        <v>685</v>
      </c>
      <c r="O119" s="1" t="s">
        <v>686</v>
      </c>
      <c r="P119" s="1" t="s">
        <v>687</v>
      </c>
      <c r="Q119" s="1" t="s">
        <v>688</v>
      </c>
      <c r="R119" s="1" t="s">
        <v>1187</v>
      </c>
      <c r="S119" s="1" t="s">
        <v>690</v>
      </c>
      <c r="T119" s="1" t="s">
        <v>691</v>
      </c>
      <c r="U119" s="1" t="s">
        <v>692</v>
      </c>
    </row>
    <row r="120" s="1" customFormat="1" spans="1:21">
      <c r="A120" s="3">
        <v>18439330193</v>
      </c>
      <c r="B120" s="1" t="s">
        <v>910</v>
      </c>
      <c r="C120" s="1" t="s">
        <v>1188</v>
      </c>
      <c r="D120" s="1" t="s">
        <v>753</v>
      </c>
      <c r="E120" s="1" t="s">
        <v>1189</v>
      </c>
      <c r="F120" s="1" t="s">
        <v>677</v>
      </c>
      <c r="G120" s="1" t="s">
        <v>681</v>
      </c>
      <c r="H120" s="1" t="s">
        <v>682</v>
      </c>
      <c r="I120" s="1" t="s">
        <v>1190</v>
      </c>
      <c r="J120" s="1" t="s">
        <v>684</v>
      </c>
      <c r="K120" s="1" t="s">
        <v>1190</v>
      </c>
      <c r="L120" s="1" t="s">
        <v>1190</v>
      </c>
      <c r="M120" s="1" t="s">
        <v>685</v>
      </c>
      <c r="N120" s="1" t="s">
        <v>685</v>
      </c>
      <c r="O120" s="1" t="s">
        <v>686</v>
      </c>
      <c r="P120" s="1" t="s">
        <v>687</v>
      </c>
      <c r="Q120" s="1" t="s">
        <v>688</v>
      </c>
      <c r="R120" s="1" t="s">
        <v>1191</v>
      </c>
      <c r="S120" s="1" t="s">
        <v>690</v>
      </c>
      <c r="T120" s="1" t="s">
        <v>691</v>
      </c>
      <c r="U120" s="1" t="s">
        <v>692</v>
      </c>
    </row>
    <row r="121" s="1" customFormat="1" spans="1:21">
      <c r="A121" s="3">
        <v>18444355963</v>
      </c>
      <c r="B121" s="1" t="s">
        <v>910</v>
      </c>
      <c r="C121" s="1" t="s">
        <v>1192</v>
      </c>
      <c r="D121" s="1" t="s">
        <v>753</v>
      </c>
      <c r="E121" s="1" t="s">
        <v>1193</v>
      </c>
      <c r="F121" s="1" t="s">
        <v>910</v>
      </c>
      <c r="G121" s="1" t="s">
        <v>773</v>
      </c>
      <c r="H121" s="1" t="s">
        <v>682</v>
      </c>
      <c r="I121" s="1" t="s">
        <v>1194</v>
      </c>
      <c r="J121" s="1" t="s">
        <v>684</v>
      </c>
      <c r="K121" s="1" t="s">
        <v>1194</v>
      </c>
      <c r="L121" s="1" t="s">
        <v>1194</v>
      </c>
      <c r="M121" s="1" t="s">
        <v>685</v>
      </c>
      <c r="N121" s="1" t="s">
        <v>685</v>
      </c>
      <c r="O121" s="1" t="s">
        <v>686</v>
      </c>
      <c r="P121" s="1" t="s">
        <v>687</v>
      </c>
      <c r="Q121" s="1" t="s">
        <v>688</v>
      </c>
      <c r="R121" s="1" t="s">
        <v>1195</v>
      </c>
      <c r="S121" s="1" t="s">
        <v>690</v>
      </c>
      <c r="T121" s="1" t="s">
        <v>691</v>
      </c>
      <c r="U121" s="1" t="s">
        <v>692</v>
      </c>
    </row>
    <row r="122" s="1" customFormat="1" spans="1:21">
      <c r="A122" s="3">
        <v>18463956611</v>
      </c>
      <c r="B122" s="1" t="s">
        <v>895</v>
      </c>
      <c r="C122" s="1" t="s">
        <v>1196</v>
      </c>
      <c r="D122" s="1" t="s">
        <v>753</v>
      </c>
      <c r="E122" s="1" t="s">
        <v>849</v>
      </c>
      <c r="F122" s="1" t="s">
        <v>895</v>
      </c>
      <c r="G122" s="1" t="s">
        <v>773</v>
      </c>
      <c r="H122" s="1" t="s">
        <v>682</v>
      </c>
      <c r="I122" s="1" t="s">
        <v>1197</v>
      </c>
      <c r="J122" s="1" t="s">
        <v>684</v>
      </c>
      <c r="K122" s="1" t="s">
        <v>1197</v>
      </c>
      <c r="L122" s="1" t="s">
        <v>1197</v>
      </c>
      <c r="M122" s="1" t="s">
        <v>685</v>
      </c>
      <c r="N122" s="1" t="s">
        <v>685</v>
      </c>
      <c r="O122" s="1" t="s">
        <v>686</v>
      </c>
      <c r="P122" s="1" t="s">
        <v>687</v>
      </c>
      <c r="Q122" s="1" t="s">
        <v>688</v>
      </c>
      <c r="R122" s="1" t="s">
        <v>1198</v>
      </c>
      <c r="S122" s="1" t="s">
        <v>690</v>
      </c>
      <c r="T122" s="1" t="s">
        <v>691</v>
      </c>
      <c r="U122" s="1" t="s">
        <v>692</v>
      </c>
    </row>
    <row r="123" s="1" customFormat="1" spans="1:21">
      <c r="A123" s="3">
        <v>18464328285</v>
      </c>
      <c r="B123" s="1" t="s">
        <v>895</v>
      </c>
      <c r="C123" s="1" t="s">
        <v>1199</v>
      </c>
      <c r="D123" s="1" t="s">
        <v>753</v>
      </c>
      <c r="E123" s="1" t="s">
        <v>1200</v>
      </c>
      <c r="F123" s="1" t="s">
        <v>895</v>
      </c>
      <c r="G123" s="1" t="s">
        <v>773</v>
      </c>
      <c r="H123" s="1" t="s">
        <v>682</v>
      </c>
      <c r="I123" s="1" t="s">
        <v>1201</v>
      </c>
      <c r="J123" s="1" t="s">
        <v>684</v>
      </c>
      <c r="K123" s="1" t="s">
        <v>1201</v>
      </c>
      <c r="L123" s="1" t="s">
        <v>1201</v>
      </c>
      <c r="M123" s="1" t="s">
        <v>685</v>
      </c>
      <c r="N123" s="1" t="s">
        <v>685</v>
      </c>
      <c r="O123" s="1" t="s">
        <v>686</v>
      </c>
      <c r="P123" s="1" t="s">
        <v>687</v>
      </c>
      <c r="Q123" s="1" t="s">
        <v>688</v>
      </c>
      <c r="R123" s="1" t="s">
        <v>1202</v>
      </c>
      <c r="S123" s="1" t="s">
        <v>690</v>
      </c>
      <c r="T123" s="1" t="s">
        <v>691</v>
      </c>
      <c r="U123" s="1" t="s">
        <v>692</v>
      </c>
    </row>
    <row r="124" s="1" customFormat="1" spans="1:21">
      <c r="A124" s="3">
        <v>18462717273</v>
      </c>
      <c r="B124" s="1" t="s">
        <v>895</v>
      </c>
      <c r="C124" s="1" t="s">
        <v>1203</v>
      </c>
      <c r="D124" s="1" t="s">
        <v>753</v>
      </c>
      <c r="E124" s="1" t="s">
        <v>1204</v>
      </c>
      <c r="F124" s="1" t="s">
        <v>895</v>
      </c>
      <c r="G124" s="1" t="s">
        <v>681</v>
      </c>
      <c r="H124" s="1" t="s">
        <v>682</v>
      </c>
      <c r="I124" s="1" t="s">
        <v>1205</v>
      </c>
      <c r="J124" s="1" t="s">
        <v>684</v>
      </c>
      <c r="K124" s="1" t="s">
        <v>1205</v>
      </c>
      <c r="L124" s="1" t="s">
        <v>1205</v>
      </c>
      <c r="M124" s="1" t="s">
        <v>685</v>
      </c>
      <c r="N124" s="1" t="s">
        <v>685</v>
      </c>
      <c r="O124" s="1" t="s">
        <v>686</v>
      </c>
      <c r="P124" s="1" t="s">
        <v>687</v>
      </c>
      <c r="Q124" s="1" t="s">
        <v>688</v>
      </c>
      <c r="R124" s="1" t="s">
        <v>1206</v>
      </c>
      <c r="S124" s="1" t="s">
        <v>690</v>
      </c>
      <c r="T124" s="1" t="s">
        <v>691</v>
      </c>
      <c r="U124" s="1" t="s">
        <v>692</v>
      </c>
    </row>
    <row r="125" s="1" customFormat="1" spans="1:21">
      <c r="A125" s="3">
        <v>18464460826</v>
      </c>
      <c r="B125" s="1" t="s">
        <v>895</v>
      </c>
      <c r="C125" s="1" t="s">
        <v>1207</v>
      </c>
      <c r="D125" s="1" t="s">
        <v>753</v>
      </c>
      <c r="E125" s="1" t="s">
        <v>1208</v>
      </c>
      <c r="F125" s="1" t="s">
        <v>895</v>
      </c>
      <c r="G125" s="1" t="s">
        <v>773</v>
      </c>
      <c r="H125" s="1" t="s">
        <v>682</v>
      </c>
      <c r="I125" s="1" t="s">
        <v>1201</v>
      </c>
      <c r="J125" s="1" t="s">
        <v>684</v>
      </c>
      <c r="K125" s="1" t="s">
        <v>1201</v>
      </c>
      <c r="L125" s="1" t="s">
        <v>1201</v>
      </c>
      <c r="M125" s="1" t="s">
        <v>685</v>
      </c>
      <c r="N125" s="1" t="s">
        <v>685</v>
      </c>
      <c r="O125" s="1" t="s">
        <v>686</v>
      </c>
      <c r="P125" s="1" t="s">
        <v>687</v>
      </c>
      <c r="Q125" s="1" t="s">
        <v>688</v>
      </c>
      <c r="R125" s="1" t="s">
        <v>1209</v>
      </c>
      <c r="S125" s="1" t="s">
        <v>690</v>
      </c>
      <c r="T125" s="1" t="s">
        <v>691</v>
      </c>
      <c r="U125" s="1" t="s">
        <v>692</v>
      </c>
    </row>
    <row r="126" s="1" customFormat="1" spans="1:21">
      <c r="A126" s="3">
        <v>18464450241</v>
      </c>
      <c r="B126" s="1" t="s">
        <v>895</v>
      </c>
      <c r="C126" s="1" t="s">
        <v>1210</v>
      </c>
      <c r="D126" s="1" t="s">
        <v>753</v>
      </c>
      <c r="E126" s="1" t="s">
        <v>1211</v>
      </c>
      <c r="F126" s="1" t="s">
        <v>895</v>
      </c>
      <c r="G126" s="1" t="s">
        <v>773</v>
      </c>
      <c r="H126" s="1" t="s">
        <v>682</v>
      </c>
      <c r="I126" s="1" t="s">
        <v>1201</v>
      </c>
      <c r="J126" s="1" t="s">
        <v>684</v>
      </c>
      <c r="K126" s="1" t="s">
        <v>1201</v>
      </c>
      <c r="L126" s="1" t="s">
        <v>1201</v>
      </c>
      <c r="M126" s="1" t="s">
        <v>685</v>
      </c>
      <c r="N126" s="1" t="s">
        <v>685</v>
      </c>
      <c r="O126" s="1" t="s">
        <v>686</v>
      </c>
      <c r="P126" s="1" t="s">
        <v>687</v>
      </c>
      <c r="Q126" s="1" t="s">
        <v>688</v>
      </c>
      <c r="R126" s="1" t="s">
        <v>1212</v>
      </c>
      <c r="S126" s="1" t="s">
        <v>690</v>
      </c>
      <c r="T126" s="1" t="s">
        <v>691</v>
      </c>
      <c r="U126" s="1" t="s">
        <v>692</v>
      </c>
    </row>
    <row r="127" s="1" customFormat="1" spans="1:21">
      <c r="A127" s="3">
        <v>18454155239</v>
      </c>
      <c r="B127" s="1" t="s">
        <v>889</v>
      </c>
      <c r="C127" s="1" t="s">
        <v>1213</v>
      </c>
      <c r="D127" s="1" t="s">
        <v>753</v>
      </c>
      <c r="E127" s="1" t="s">
        <v>849</v>
      </c>
      <c r="F127" s="1" t="s">
        <v>889</v>
      </c>
      <c r="G127" s="1" t="s">
        <v>895</v>
      </c>
      <c r="H127" s="1" t="s">
        <v>682</v>
      </c>
      <c r="I127" s="1" t="s">
        <v>1197</v>
      </c>
      <c r="J127" s="1" t="s">
        <v>684</v>
      </c>
      <c r="K127" s="1" t="s">
        <v>1197</v>
      </c>
      <c r="L127" s="1" t="s">
        <v>1197</v>
      </c>
      <c r="M127" s="1" t="s">
        <v>685</v>
      </c>
      <c r="N127" s="1" t="s">
        <v>685</v>
      </c>
      <c r="O127" s="1" t="s">
        <v>686</v>
      </c>
      <c r="P127" s="1" t="s">
        <v>687</v>
      </c>
      <c r="Q127" s="1" t="s">
        <v>688</v>
      </c>
      <c r="R127" s="1" t="s">
        <v>1214</v>
      </c>
      <c r="S127" s="1" t="s">
        <v>690</v>
      </c>
      <c r="T127" s="1" t="s">
        <v>691</v>
      </c>
      <c r="U127" s="1" t="s">
        <v>692</v>
      </c>
    </row>
    <row r="128" s="1" customFormat="1" spans="1:21">
      <c r="A128" s="3">
        <v>18448482944</v>
      </c>
      <c r="B128" s="1" t="s">
        <v>889</v>
      </c>
      <c r="C128" s="1" t="s">
        <v>1215</v>
      </c>
      <c r="D128" s="1" t="s">
        <v>753</v>
      </c>
      <c r="E128" s="1" t="s">
        <v>1216</v>
      </c>
      <c r="F128" s="1" t="s">
        <v>677</v>
      </c>
      <c r="G128" s="1" t="s">
        <v>681</v>
      </c>
      <c r="H128" s="1" t="s">
        <v>682</v>
      </c>
      <c r="I128" s="1" t="s">
        <v>1190</v>
      </c>
      <c r="J128" s="1" t="s">
        <v>684</v>
      </c>
      <c r="K128" s="1" t="s">
        <v>1190</v>
      </c>
      <c r="L128" s="1" t="s">
        <v>1190</v>
      </c>
      <c r="M128" s="1" t="s">
        <v>685</v>
      </c>
      <c r="N128" s="1" t="s">
        <v>685</v>
      </c>
      <c r="O128" s="1" t="s">
        <v>686</v>
      </c>
      <c r="P128" s="1" t="s">
        <v>687</v>
      </c>
      <c r="Q128" s="1" t="s">
        <v>688</v>
      </c>
      <c r="R128" s="1" t="s">
        <v>1217</v>
      </c>
      <c r="S128" s="1" t="s">
        <v>690</v>
      </c>
      <c r="T128" s="1" t="s">
        <v>691</v>
      </c>
      <c r="U128" s="1" t="s">
        <v>692</v>
      </c>
    </row>
    <row r="129" s="1" customFormat="1" spans="1:21">
      <c r="A129" s="3">
        <v>18452356399</v>
      </c>
      <c r="B129" s="1" t="s">
        <v>889</v>
      </c>
      <c r="C129" s="1" t="s">
        <v>1218</v>
      </c>
      <c r="D129" s="1" t="s">
        <v>753</v>
      </c>
      <c r="E129" s="1" t="s">
        <v>1219</v>
      </c>
      <c r="F129" s="1" t="s">
        <v>889</v>
      </c>
      <c r="G129" s="1" t="s">
        <v>773</v>
      </c>
      <c r="H129" s="1" t="s">
        <v>682</v>
      </c>
      <c r="I129" s="1" t="s">
        <v>1220</v>
      </c>
      <c r="J129" s="1" t="s">
        <v>684</v>
      </c>
      <c r="K129" s="1" t="s">
        <v>1220</v>
      </c>
      <c r="L129" s="1" t="s">
        <v>1220</v>
      </c>
      <c r="M129" s="1" t="s">
        <v>685</v>
      </c>
      <c r="N129" s="1" t="s">
        <v>685</v>
      </c>
      <c r="O129" s="1" t="s">
        <v>686</v>
      </c>
      <c r="P129" s="1" t="s">
        <v>687</v>
      </c>
      <c r="Q129" s="1" t="s">
        <v>688</v>
      </c>
      <c r="R129" s="1" t="s">
        <v>1221</v>
      </c>
      <c r="S129" s="1" t="s">
        <v>690</v>
      </c>
      <c r="T129" s="1" t="s">
        <v>691</v>
      </c>
      <c r="U129" s="1" t="s">
        <v>692</v>
      </c>
    </row>
    <row r="130" s="1" customFormat="1" spans="1:21">
      <c r="A130" s="3">
        <v>18452701809</v>
      </c>
      <c r="B130" s="1" t="s">
        <v>889</v>
      </c>
      <c r="C130" s="1" t="s">
        <v>1222</v>
      </c>
      <c r="D130" s="1" t="s">
        <v>753</v>
      </c>
      <c r="E130" s="1" t="s">
        <v>842</v>
      </c>
      <c r="F130" s="1" t="s">
        <v>889</v>
      </c>
      <c r="G130" s="1" t="s">
        <v>773</v>
      </c>
      <c r="H130" s="1" t="s">
        <v>682</v>
      </c>
      <c r="I130" s="1" t="s">
        <v>1220</v>
      </c>
      <c r="J130" s="1" t="s">
        <v>684</v>
      </c>
      <c r="K130" s="1" t="s">
        <v>1220</v>
      </c>
      <c r="L130" s="1" t="s">
        <v>1220</v>
      </c>
      <c r="M130" s="1" t="s">
        <v>685</v>
      </c>
      <c r="N130" s="1" t="s">
        <v>685</v>
      </c>
      <c r="O130" s="1" t="s">
        <v>686</v>
      </c>
      <c r="P130" s="1" t="s">
        <v>687</v>
      </c>
      <c r="Q130" s="1" t="s">
        <v>688</v>
      </c>
      <c r="R130" s="1" t="s">
        <v>1223</v>
      </c>
      <c r="S130" s="1" t="s">
        <v>690</v>
      </c>
      <c r="T130" s="1" t="s">
        <v>691</v>
      </c>
      <c r="U130" s="1" t="s">
        <v>692</v>
      </c>
    </row>
    <row r="131" s="1" customFormat="1" spans="1:21">
      <c r="A131" s="3">
        <v>18446591175</v>
      </c>
      <c r="B131" s="1" t="s">
        <v>910</v>
      </c>
      <c r="C131" s="1" t="s">
        <v>1224</v>
      </c>
      <c r="D131" s="1" t="s">
        <v>1225</v>
      </c>
      <c r="E131" s="1" t="s">
        <v>1226</v>
      </c>
      <c r="F131" s="1" t="s">
        <v>889</v>
      </c>
      <c r="G131" s="1" t="s">
        <v>677</v>
      </c>
      <c r="H131" s="1" t="s">
        <v>682</v>
      </c>
      <c r="I131" s="1" t="s">
        <v>1227</v>
      </c>
      <c r="J131" s="1" t="s">
        <v>684</v>
      </c>
      <c r="K131" s="1" t="s">
        <v>1227</v>
      </c>
      <c r="L131" s="1" t="s">
        <v>1227</v>
      </c>
      <c r="M131" s="1" t="s">
        <v>685</v>
      </c>
      <c r="N131" s="1" t="s">
        <v>685</v>
      </c>
      <c r="O131" s="1" t="s">
        <v>686</v>
      </c>
      <c r="P131" s="1" t="s">
        <v>687</v>
      </c>
      <c r="Q131" s="1" t="s">
        <v>688</v>
      </c>
      <c r="R131" s="1" t="s">
        <v>1228</v>
      </c>
      <c r="S131" s="1" t="s">
        <v>690</v>
      </c>
      <c r="T131" s="1" t="s">
        <v>691</v>
      </c>
      <c r="U131" s="1" t="s">
        <v>692</v>
      </c>
    </row>
    <row r="132" s="1" customFormat="1" spans="1:21">
      <c r="A132" s="3">
        <v>18446830331</v>
      </c>
      <c r="B132" s="1" t="s">
        <v>910</v>
      </c>
      <c r="C132" s="1" t="s">
        <v>1229</v>
      </c>
      <c r="D132" s="1" t="s">
        <v>1230</v>
      </c>
      <c r="E132" s="1" t="s">
        <v>1231</v>
      </c>
      <c r="F132" s="1" t="s">
        <v>677</v>
      </c>
      <c r="G132" s="1" t="s">
        <v>681</v>
      </c>
      <c r="H132" s="1" t="s">
        <v>682</v>
      </c>
      <c r="I132" s="1" t="s">
        <v>1232</v>
      </c>
      <c r="J132" s="1" t="s">
        <v>684</v>
      </c>
      <c r="K132" s="1" t="s">
        <v>1232</v>
      </c>
      <c r="L132" s="1" t="s">
        <v>1232</v>
      </c>
      <c r="M132" s="1" t="s">
        <v>685</v>
      </c>
      <c r="N132" s="1" t="s">
        <v>685</v>
      </c>
      <c r="O132" s="1" t="s">
        <v>686</v>
      </c>
      <c r="P132" s="1" t="s">
        <v>687</v>
      </c>
      <c r="Q132" s="1" t="s">
        <v>688</v>
      </c>
      <c r="R132" s="1" t="s">
        <v>1233</v>
      </c>
      <c r="S132" s="1" t="s">
        <v>690</v>
      </c>
      <c r="T132" s="1" t="s">
        <v>691</v>
      </c>
      <c r="U132" s="1" t="s">
        <v>692</v>
      </c>
    </row>
    <row r="133" s="1" customFormat="1" spans="1:21">
      <c r="A133" s="3">
        <v>18462235736</v>
      </c>
      <c r="B133" s="1" t="s">
        <v>895</v>
      </c>
      <c r="C133" s="1" t="s">
        <v>1234</v>
      </c>
      <c r="D133" s="1" t="s">
        <v>1230</v>
      </c>
      <c r="E133" s="1" t="s">
        <v>1235</v>
      </c>
      <c r="F133" s="1" t="s">
        <v>677</v>
      </c>
      <c r="G133" s="1" t="s">
        <v>681</v>
      </c>
      <c r="H133" s="1" t="s">
        <v>682</v>
      </c>
      <c r="I133" s="1" t="s">
        <v>1232</v>
      </c>
      <c r="J133" s="1" t="s">
        <v>684</v>
      </c>
      <c r="K133" s="1" t="s">
        <v>1232</v>
      </c>
      <c r="L133" s="1" t="s">
        <v>1232</v>
      </c>
      <c r="M133" s="1" t="s">
        <v>685</v>
      </c>
      <c r="N133" s="1" t="s">
        <v>685</v>
      </c>
      <c r="O133" s="1" t="s">
        <v>686</v>
      </c>
      <c r="P133" s="1" t="s">
        <v>687</v>
      </c>
      <c r="Q133" s="1" t="s">
        <v>688</v>
      </c>
      <c r="R133" s="1" t="s">
        <v>1236</v>
      </c>
      <c r="S133" s="1" t="s">
        <v>690</v>
      </c>
      <c r="T133" s="1" t="s">
        <v>691</v>
      </c>
      <c r="U133" s="1" t="s">
        <v>692</v>
      </c>
    </row>
    <row r="134" s="1" customFormat="1" spans="1:21">
      <c r="A134" s="3">
        <v>18464381826</v>
      </c>
      <c r="B134" s="1" t="s">
        <v>895</v>
      </c>
      <c r="C134" s="1" t="s">
        <v>1237</v>
      </c>
      <c r="D134" s="1" t="s">
        <v>699</v>
      </c>
      <c r="E134" s="1" t="s">
        <v>1238</v>
      </c>
      <c r="F134" s="1" t="s">
        <v>773</v>
      </c>
      <c r="G134" s="1" t="s">
        <v>681</v>
      </c>
      <c r="H134" s="1" t="s">
        <v>682</v>
      </c>
      <c r="I134" s="1" t="s">
        <v>1239</v>
      </c>
      <c r="J134" s="1" t="s">
        <v>684</v>
      </c>
      <c r="K134" s="1" t="s">
        <v>1239</v>
      </c>
      <c r="L134" s="1" t="s">
        <v>1239</v>
      </c>
      <c r="M134" s="1" t="s">
        <v>685</v>
      </c>
      <c r="N134" s="1" t="s">
        <v>685</v>
      </c>
      <c r="O134" s="1" t="s">
        <v>686</v>
      </c>
      <c r="P134" s="1" t="s">
        <v>687</v>
      </c>
      <c r="Q134" s="1" t="s">
        <v>688</v>
      </c>
      <c r="R134" s="1" t="s">
        <v>1240</v>
      </c>
      <c r="S134" s="1" t="s">
        <v>690</v>
      </c>
      <c r="T134" s="1" t="s">
        <v>691</v>
      </c>
      <c r="U134" s="1" t="s">
        <v>692</v>
      </c>
    </row>
    <row r="135" s="1" customFormat="1" spans="1:21">
      <c r="A135" s="3">
        <v>18465277656</v>
      </c>
      <c r="B135" s="1" t="s">
        <v>895</v>
      </c>
      <c r="C135" s="1" t="s">
        <v>1241</v>
      </c>
      <c r="D135" s="1" t="s">
        <v>699</v>
      </c>
      <c r="E135" s="1" t="s">
        <v>1242</v>
      </c>
      <c r="F135" s="1" t="s">
        <v>773</v>
      </c>
      <c r="G135" s="1" t="s">
        <v>677</v>
      </c>
      <c r="H135" s="1" t="s">
        <v>682</v>
      </c>
      <c r="I135" s="1" t="s">
        <v>701</v>
      </c>
      <c r="J135" s="1" t="s">
        <v>684</v>
      </c>
      <c r="K135" s="1" t="s">
        <v>701</v>
      </c>
      <c r="L135" s="1" t="s">
        <v>701</v>
      </c>
      <c r="M135" s="1" t="s">
        <v>685</v>
      </c>
      <c r="N135" s="1" t="s">
        <v>685</v>
      </c>
      <c r="O135" s="1" t="s">
        <v>686</v>
      </c>
      <c r="P135" s="1" t="s">
        <v>687</v>
      </c>
      <c r="Q135" s="1" t="s">
        <v>688</v>
      </c>
      <c r="R135" s="1" t="s">
        <v>1243</v>
      </c>
      <c r="S135" s="1" t="s">
        <v>690</v>
      </c>
      <c r="T135" s="1" t="s">
        <v>691</v>
      </c>
      <c r="U135" s="1" t="s">
        <v>692</v>
      </c>
    </row>
    <row r="136" s="1" customFormat="1" spans="1:21">
      <c r="A136" s="3">
        <v>18451811186</v>
      </c>
      <c r="B136" s="1" t="s">
        <v>889</v>
      </c>
      <c r="C136" s="1" t="s">
        <v>1244</v>
      </c>
      <c r="D136" s="1" t="s">
        <v>699</v>
      </c>
      <c r="E136" s="1" t="s">
        <v>1245</v>
      </c>
      <c r="F136" s="1" t="s">
        <v>773</v>
      </c>
      <c r="G136" s="1" t="s">
        <v>681</v>
      </c>
      <c r="H136" s="1" t="s">
        <v>682</v>
      </c>
      <c r="I136" s="1" t="s">
        <v>1239</v>
      </c>
      <c r="J136" s="1" t="s">
        <v>684</v>
      </c>
      <c r="K136" s="1" t="s">
        <v>1239</v>
      </c>
      <c r="L136" s="1" t="s">
        <v>1239</v>
      </c>
      <c r="M136" s="1" t="s">
        <v>685</v>
      </c>
      <c r="N136" s="1" t="s">
        <v>685</v>
      </c>
      <c r="O136" s="1" t="s">
        <v>686</v>
      </c>
      <c r="P136" s="1" t="s">
        <v>687</v>
      </c>
      <c r="Q136" s="1" t="s">
        <v>688</v>
      </c>
      <c r="R136" s="1" t="s">
        <v>1246</v>
      </c>
      <c r="S136" s="1" t="s">
        <v>690</v>
      </c>
      <c r="T136" s="1" t="s">
        <v>691</v>
      </c>
      <c r="U136" s="1" t="s">
        <v>692</v>
      </c>
    </row>
    <row r="137" s="1" customFormat="1" spans="1:21">
      <c r="A137" s="3">
        <v>18446787537</v>
      </c>
      <c r="B137" s="1" t="s">
        <v>910</v>
      </c>
      <c r="C137" s="1" t="s">
        <v>1247</v>
      </c>
      <c r="D137" s="1" t="s">
        <v>1248</v>
      </c>
      <c r="E137" s="1" t="s">
        <v>1249</v>
      </c>
      <c r="F137" s="1" t="s">
        <v>889</v>
      </c>
      <c r="G137" s="1" t="s">
        <v>773</v>
      </c>
      <c r="H137" s="1" t="s">
        <v>682</v>
      </c>
      <c r="I137" s="1" t="s">
        <v>1250</v>
      </c>
      <c r="J137" s="1" t="s">
        <v>684</v>
      </c>
      <c r="K137" s="1" t="s">
        <v>1250</v>
      </c>
      <c r="L137" s="1" t="s">
        <v>1250</v>
      </c>
      <c r="M137" s="1" t="s">
        <v>685</v>
      </c>
      <c r="N137" s="1" t="s">
        <v>685</v>
      </c>
      <c r="O137" s="1" t="s">
        <v>686</v>
      </c>
      <c r="P137" s="1" t="s">
        <v>687</v>
      </c>
      <c r="Q137" s="1" t="s">
        <v>688</v>
      </c>
      <c r="R137" s="1" t="s">
        <v>1251</v>
      </c>
      <c r="S137" s="1" t="s">
        <v>690</v>
      </c>
      <c r="T137" s="1" t="s">
        <v>691</v>
      </c>
      <c r="U137" s="1" t="s">
        <v>692</v>
      </c>
    </row>
    <row r="138" s="1" customFormat="1" spans="1:21">
      <c r="A138" s="3">
        <v>18446782121</v>
      </c>
      <c r="B138" s="1" t="s">
        <v>910</v>
      </c>
      <c r="C138" s="1" t="s">
        <v>1252</v>
      </c>
      <c r="D138" s="1" t="s">
        <v>1248</v>
      </c>
      <c r="E138" s="1" t="s">
        <v>1253</v>
      </c>
      <c r="F138" s="1" t="s">
        <v>895</v>
      </c>
      <c r="G138" s="1" t="s">
        <v>773</v>
      </c>
      <c r="H138" s="1" t="s">
        <v>682</v>
      </c>
      <c r="I138" s="1" t="s">
        <v>938</v>
      </c>
      <c r="J138" s="1" t="s">
        <v>684</v>
      </c>
      <c r="K138" s="1" t="s">
        <v>938</v>
      </c>
      <c r="L138" s="1" t="s">
        <v>938</v>
      </c>
      <c r="M138" s="1" t="s">
        <v>685</v>
      </c>
      <c r="N138" s="1" t="s">
        <v>685</v>
      </c>
      <c r="O138" s="1" t="s">
        <v>686</v>
      </c>
      <c r="P138" s="1" t="s">
        <v>687</v>
      </c>
      <c r="Q138" s="1" t="s">
        <v>688</v>
      </c>
      <c r="R138" s="1" t="s">
        <v>1254</v>
      </c>
      <c r="S138" s="1" t="s">
        <v>690</v>
      </c>
      <c r="T138" s="1" t="s">
        <v>691</v>
      </c>
      <c r="U138" s="1" t="s">
        <v>692</v>
      </c>
    </row>
    <row r="139" s="1" customFormat="1" spans="1:21">
      <c r="A139" s="3">
        <v>18456051439</v>
      </c>
      <c r="B139" s="1" t="s">
        <v>889</v>
      </c>
      <c r="C139" s="1" t="s">
        <v>1255</v>
      </c>
      <c r="D139" s="1" t="s">
        <v>1248</v>
      </c>
      <c r="E139" s="1" t="s">
        <v>1256</v>
      </c>
      <c r="F139" s="1" t="s">
        <v>895</v>
      </c>
      <c r="G139" s="1" t="s">
        <v>773</v>
      </c>
      <c r="H139" s="1" t="s">
        <v>682</v>
      </c>
      <c r="I139" s="1" t="s">
        <v>938</v>
      </c>
      <c r="J139" s="1" t="s">
        <v>684</v>
      </c>
      <c r="K139" s="1" t="s">
        <v>938</v>
      </c>
      <c r="L139" s="1" t="s">
        <v>938</v>
      </c>
      <c r="M139" s="1" t="s">
        <v>685</v>
      </c>
      <c r="N139" s="1" t="s">
        <v>685</v>
      </c>
      <c r="O139" s="1" t="s">
        <v>686</v>
      </c>
      <c r="P139" s="1" t="s">
        <v>687</v>
      </c>
      <c r="Q139" s="1" t="s">
        <v>688</v>
      </c>
      <c r="R139" s="1" t="s">
        <v>1257</v>
      </c>
      <c r="S139" s="1" t="s">
        <v>690</v>
      </c>
      <c r="T139" s="1" t="s">
        <v>691</v>
      </c>
      <c r="U139" s="1" t="s">
        <v>692</v>
      </c>
    </row>
    <row r="140" s="1" customFormat="1" spans="1:21">
      <c r="A140" s="3">
        <v>18462098553</v>
      </c>
      <c r="B140" s="1" t="s">
        <v>895</v>
      </c>
      <c r="C140" s="1" t="s">
        <v>1258</v>
      </c>
      <c r="D140" s="1" t="s">
        <v>1248</v>
      </c>
      <c r="E140" s="1" t="s">
        <v>1259</v>
      </c>
      <c r="F140" s="1" t="s">
        <v>773</v>
      </c>
      <c r="G140" s="1" t="s">
        <v>677</v>
      </c>
      <c r="H140" s="1" t="s">
        <v>682</v>
      </c>
      <c r="I140" s="1" t="s">
        <v>1260</v>
      </c>
      <c r="J140" s="1" t="s">
        <v>684</v>
      </c>
      <c r="K140" s="1" t="s">
        <v>1260</v>
      </c>
      <c r="L140" s="1" t="s">
        <v>1260</v>
      </c>
      <c r="M140" s="1" t="s">
        <v>685</v>
      </c>
      <c r="N140" s="1" t="s">
        <v>685</v>
      </c>
      <c r="O140" s="1" t="s">
        <v>686</v>
      </c>
      <c r="P140" s="1" t="s">
        <v>687</v>
      </c>
      <c r="Q140" s="1" t="s">
        <v>688</v>
      </c>
      <c r="R140" s="1" t="s">
        <v>1261</v>
      </c>
      <c r="S140" s="1" t="s">
        <v>690</v>
      </c>
      <c r="T140" s="1" t="s">
        <v>691</v>
      </c>
      <c r="U140" s="1" t="s">
        <v>692</v>
      </c>
    </row>
    <row r="141" s="1" customFormat="1" spans="1:21">
      <c r="A141" s="3">
        <v>18463583902</v>
      </c>
      <c r="B141" s="1" t="s">
        <v>895</v>
      </c>
      <c r="C141" s="1" t="s">
        <v>1262</v>
      </c>
      <c r="D141" s="1" t="s">
        <v>1248</v>
      </c>
      <c r="E141" s="1" t="s">
        <v>1263</v>
      </c>
      <c r="F141" s="1" t="s">
        <v>773</v>
      </c>
      <c r="G141" s="1" t="s">
        <v>677</v>
      </c>
      <c r="H141" s="1" t="s">
        <v>682</v>
      </c>
      <c r="I141" s="1" t="s">
        <v>1264</v>
      </c>
      <c r="J141" s="1" t="s">
        <v>684</v>
      </c>
      <c r="K141" s="1" t="s">
        <v>1264</v>
      </c>
      <c r="L141" s="1" t="s">
        <v>1264</v>
      </c>
      <c r="M141" s="1" t="s">
        <v>685</v>
      </c>
      <c r="N141" s="1" t="s">
        <v>685</v>
      </c>
      <c r="O141" s="1" t="s">
        <v>686</v>
      </c>
      <c r="P141" s="1" t="s">
        <v>687</v>
      </c>
      <c r="Q141" s="1" t="s">
        <v>688</v>
      </c>
      <c r="R141" s="1" t="s">
        <v>1265</v>
      </c>
      <c r="S141" s="1" t="s">
        <v>690</v>
      </c>
      <c r="T141" s="1" t="s">
        <v>691</v>
      </c>
      <c r="U141" s="1" t="s">
        <v>692</v>
      </c>
    </row>
    <row r="142" s="1" customFormat="1" spans="1:21">
      <c r="A142" s="3">
        <v>18445984454</v>
      </c>
      <c r="B142" s="1" t="s">
        <v>910</v>
      </c>
      <c r="C142" s="1" t="s">
        <v>1266</v>
      </c>
      <c r="D142" s="1" t="s">
        <v>1267</v>
      </c>
      <c r="E142" s="1" t="s">
        <v>1268</v>
      </c>
      <c r="F142" s="1" t="s">
        <v>895</v>
      </c>
      <c r="G142" s="1" t="s">
        <v>681</v>
      </c>
      <c r="H142" s="1" t="s">
        <v>682</v>
      </c>
      <c r="I142" s="1" t="s">
        <v>1269</v>
      </c>
      <c r="J142" s="1" t="s">
        <v>684</v>
      </c>
      <c r="K142" s="1" t="s">
        <v>1269</v>
      </c>
      <c r="L142" s="1" t="s">
        <v>1269</v>
      </c>
      <c r="M142" s="1" t="s">
        <v>685</v>
      </c>
      <c r="N142" s="1" t="s">
        <v>685</v>
      </c>
      <c r="O142" s="1" t="s">
        <v>686</v>
      </c>
      <c r="P142" s="1" t="s">
        <v>687</v>
      </c>
      <c r="Q142" s="1" t="s">
        <v>688</v>
      </c>
      <c r="R142" s="1" t="s">
        <v>1270</v>
      </c>
      <c r="S142" s="1" t="s">
        <v>690</v>
      </c>
      <c r="T142" s="1" t="s">
        <v>691</v>
      </c>
      <c r="U142" s="1" t="s">
        <v>692</v>
      </c>
    </row>
    <row r="143" s="1" customFormat="1" spans="1:21">
      <c r="A143" s="3">
        <v>18452494973</v>
      </c>
      <c r="B143" s="1" t="s">
        <v>889</v>
      </c>
      <c r="C143" s="1" t="s">
        <v>1271</v>
      </c>
      <c r="D143" s="1" t="s">
        <v>1272</v>
      </c>
      <c r="E143" s="1" t="s">
        <v>1273</v>
      </c>
      <c r="F143" s="1" t="s">
        <v>889</v>
      </c>
      <c r="G143" s="1" t="s">
        <v>773</v>
      </c>
      <c r="H143" s="1" t="s">
        <v>682</v>
      </c>
      <c r="I143" s="1" t="s">
        <v>1274</v>
      </c>
      <c r="J143" s="1" t="s">
        <v>684</v>
      </c>
      <c r="K143" s="1" t="s">
        <v>1274</v>
      </c>
      <c r="L143" s="1" t="s">
        <v>1274</v>
      </c>
      <c r="M143" s="1" t="s">
        <v>685</v>
      </c>
      <c r="N143" s="1" t="s">
        <v>685</v>
      </c>
      <c r="O143" s="1" t="s">
        <v>686</v>
      </c>
      <c r="P143" s="1" t="s">
        <v>687</v>
      </c>
      <c r="Q143" s="1" t="s">
        <v>688</v>
      </c>
      <c r="R143" s="1" t="s">
        <v>1275</v>
      </c>
      <c r="S143" s="1" t="s">
        <v>690</v>
      </c>
      <c r="T143" s="1" t="s">
        <v>691</v>
      </c>
      <c r="U143" s="1" t="s">
        <v>692</v>
      </c>
    </row>
    <row r="144" s="1" customFormat="1" spans="1:21">
      <c r="A144" s="3">
        <v>18463792558</v>
      </c>
      <c r="B144" s="1" t="s">
        <v>895</v>
      </c>
      <c r="C144" s="1" t="s">
        <v>1276</v>
      </c>
      <c r="D144" s="1" t="s">
        <v>1277</v>
      </c>
      <c r="E144" s="1" t="s">
        <v>1278</v>
      </c>
      <c r="F144" s="1" t="s">
        <v>773</v>
      </c>
      <c r="G144" s="1" t="s">
        <v>677</v>
      </c>
      <c r="H144" s="1" t="s">
        <v>682</v>
      </c>
      <c r="I144" s="1" t="s">
        <v>1279</v>
      </c>
      <c r="J144" s="1" t="s">
        <v>684</v>
      </c>
      <c r="K144" s="1" t="s">
        <v>1279</v>
      </c>
      <c r="L144" s="1" t="s">
        <v>1279</v>
      </c>
      <c r="M144" s="1" t="s">
        <v>685</v>
      </c>
      <c r="N144" s="1" t="s">
        <v>685</v>
      </c>
      <c r="O144" s="1" t="s">
        <v>686</v>
      </c>
      <c r="P144" s="1" t="s">
        <v>687</v>
      </c>
      <c r="Q144" s="1" t="s">
        <v>688</v>
      </c>
      <c r="R144" s="1" t="s">
        <v>1280</v>
      </c>
      <c r="S144" s="1" t="s">
        <v>690</v>
      </c>
      <c r="T144" s="1" t="s">
        <v>691</v>
      </c>
      <c r="U144" s="1" t="s">
        <v>692</v>
      </c>
    </row>
    <row r="145" s="1" customFormat="1" spans="1:21">
      <c r="A145" s="3">
        <v>18440024084</v>
      </c>
      <c r="B145" s="1" t="s">
        <v>910</v>
      </c>
      <c r="C145" s="1" t="s">
        <v>1281</v>
      </c>
      <c r="D145" s="1" t="s">
        <v>1277</v>
      </c>
      <c r="E145" s="1" t="s">
        <v>1282</v>
      </c>
      <c r="F145" s="1" t="s">
        <v>889</v>
      </c>
      <c r="G145" s="1" t="s">
        <v>677</v>
      </c>
      <c r="H145" s="1" t="s">
        <v>682</v>
      </c>
      <c r="I145" s="1" t="s">
        <v>1283</v>
      </c>
      <c r="J145" s="1" t="s">
        <v>684</v>
      </c>
      <c r="K145" s="1" t="s">
        <v>1283</v>
      </c>
      <c r="L145" s="1" t="s">
        <v>1283</v>
      </c>
      <c r="M145" s="1" t="s">
        <v>685</v>
      </c>
      <c r="N145" s="1" t="s">
        <v>685</v>
      </c>
      <c r="O145" s="1" t="s">
        <v>686</v>
      </c>
      <c r="P145" s="1" t="s">
        <v>687</v>
      </c>
      <c r="Q145" s="1" t="s">
        <v>688</v>
      </c>
      <c r="R145" s="1" t="s">
        <v>1284</v>
      </c>
      <c r="S145" s="1" t="s">
        <v>690</v>
      </c>
      <c r="T145" s="1" t="s">
        <v>691</v>
      </c>
      <c r="U145" s="1" t="s">
        <v>692</v>
      </c>
    </row>
    <row r="146" s="1" customFormat="1" spans="1:21">
      <c r="A146" s="3">
        <v>18444839972</v>
      </c>
      <c r="B146" s="1" t="s">
        <v>910</v>
      </c>
      <c r="C146" s="1" t="s">
        <v>1285</v>
      </c>
      <c r="D146" s="1" t="s">
        <v>1277</v>
      </c>
      <c r="E146" s="1" t="s">
        <v>1286</v>
      </c>
      <c r="F146" s="1" t="s">
        <v>889</v>
      </c>
      <c r="G146" s="1" t="s">
        <v>895</v>
      </c>
      <c r="H146" s="1" t="s">
        <v>682</v>
      </c>
      <c r="I146" s="1" t="s">
        <v>1287</v>
      </c>
      <c r="J146" s="1" t="s">
        <v>684</v>
      </c>
      <c r="K146" s="1" t="s">
        <v>1287</v>
      </c>
      <c r="L146" s="1" t="s">
        <v>1287</v>
      </c>
      <c r="M146" s="1" t="s">
        <v>685</v>
      </c>
      <c r="N146" s="1" t="s">
        <v>685</v>
      </c>
      <c r="O146" s="1" t="s">
        <v>686</v>
      </c>
      <c r="P146" s="1" t="s">
        <v>687</v>
      </c>
      <c r="Q146" s="1" t="s">
        <v>688</v>
      </c>
      <c r="R146" s="1" t="s">
        <v>1288</v>
      </c>
      <c r="S146" s="1" t="s">
        <v>690</v>
      </c>
      <c r="T146" s="1" t="s">
        <v>691</v>
      </c>
      <c r="U146" s="1" t="s">
        <v>692</v>
      </c>
    </row>
    <row r="147" s="1" customFormat="1" spans="1:21">
      <c r="A147" s="3">
        <v>18438840411</v>
      </c>
      <c r="B147" s="1" t="s">
        <v>910</v>
      </c>
      <c r="C147" s="1" t="s">
        <v>1289</v>
      </c>
      <c r="D147" s="1" t="s">
        <v>1277</v>
      </c>
      <c r="E147" s="1" t="s">
        <v>1290</v>
      </c>
      <c r="F147" s="1" t="s">
        <v>773</v>
      </c>
      <c r="G147" s="1" t="s">
        <v>681</v>
      </c>
      <c r="H147" s="1" t="s">
        <v>682</v>
      </c>
      <c r="I147" s="1" t="s">
        <v>1291</v>
      </c>
      <c r="J147" s="1" t="s">
        <v>684</v>
      </c>
      <c r="K147" s="1" t="s">
        <v>1291</v>
      </c>
      <c r="L147" s="1" t="s">
        <v>1291</v>
      </c>
      <c r="M147" s="1" t="s">
        <v>685</v>
      </c>
      <c r="N147" s="1" t="s">
        <v>685</v>
      </c>
      <c r="O147" s="1" t="s">
        <v>686</v>
      </c>
      <c r="P147" s="1" t="s">
        <v>687</v>
      </c>
      <c r="Q147" s="1" t="s">
        <v>688</v>
      </c>
      <c r="R147" s="1" t="s">
        <v>1292</v>
      </c>
      <c r="S147" s="1" t="s">
        <v>690</v>
      </c>
      <c r="T147" s="1" t="s">
        <v>691</v>
      </c>
      <c r="U147" s="1" t="s">
        <v>692</v>
      </c>
    </row>
    <row r="148" s="1" customFormat="1" spans="1:21">
      <c r="A148" s="3">
        <v>18448280523</v>
      </c>
      <c r="B148" s="1" t="s">
        <v>889</v>
      </c>
      <c r="C148" s="1" t="s">
        <v>1293</v>
      </c>
      <c r="D148" s="1" t="s">
        <v>1294</v>
      </c>
      <c r="E148" s="1" t="s">
        <v>1295</v>
      </c>
      <c r="F148" s="1" t="s">
        <v>773</v>
      </c>
      <c r="G148" s="1" t="s">
        <v>677</v>
      </c>
      <c r="H148" s="1" t="s">
        <v>682</v>
      </c>
      <c r="I148" s="1" t="s">
        <v>1296</v>
      </c>
      <c r="J148" s="1" t="s">
        <v>684</v>
      </c>
      <c r="K148" s="1" t="s">
        <v>1296</v>
      </c>
      <c r="L148" s="1" t="s">
        <v>1296</v>
      </c>
      <c r="M148" s="1" t="s">
        <v>685</v>
      </c>
      <c r="N148" s="1" t="s">
        <v>685</v>
      </c>
      <c r="O148" s="1" t="s">
        <v>686</v>
      </c>
      <c r="P148" s="1" t="s">
        <v>687</v>
      </c>
      <c r="Q148" s="1" t="s">
        <v>688</v>
      </c>
      <c r="R148" s="1" t="s">
        <v>1297</v>
      </c>
      <c r="S148" s="1" t="s">
        <v>690</v>
      </c>
      <c r="T148" s="1" t="s">
        <v>691</v>
      </c>
      <c r="U148" s="1" t="s">
        <v>692</v>
      </c>
    </row>
    <row r="149" s="1" customFormat="1" spans="1:21">
      <c r="A149" s="3">
        <v>18365034106</v>
      </c>
      <c r="B149" s="1" t="s">
        <v>1298</v>
      </c>
      <c r="C149" s="1" t="s">
        <v>1299</v>
      </c>
      <c r="D149" s="1" t="s">
        <v>1300</v>
      </c>
      <c r="E149" s="1" t="s">
        <v>1301</v>
      </c>
      <c r="F149" s="1" t="s">
        <v>773</v>
      </c>
      <c r="G149" s="1" t="s">
        <v>677</v>
      </c>
      <c r="H149" s="1" t="s">
        <v>682</v>
      </c>
      <c r="I149" s="1" t="s">
        <v>1020</v>
      </c>
      <c r="J149" s="1" t="s">
        <v>684</v>
      </c>
      <c r="K149" s="1" t="s">
        <v>1020</v>
      </c>
      <c r="L149" s="1" t="s">
        <v>1020</v>
      </c>
      <c r="M149" s="1" t="s">
        <v>685</v>
      </c>
      <c r="N149" s="1" t="s">
        <v>685</v>
      </c>
      <c r="O149" s="1" t="s">
        <v>686</v>
      </c>
      <c r="P149" s="1" t="s">
        <v>687</v>
      </c>
      <c r="Q149" s="1" t="s">
        <v>688</v>
      </c>
      <c r="R149" s="1" t="s">
        <v>1302</v>
      </c>
      <c r="S149" s="1" t="s">
        <v>690</v>
      </c>
      <c r="T149" s="1" t="s">
        <v>691</v>
      </c>
      <c r="U149" s="1" t="s">
        <v>692</v>
      </c>
    </row>
    <row r="150" s="1" customFormat="1" spans="1:21">
      <c r="A150" s="3">
        <v>17896131346</v>
      </c>
      <c r="B150" s="1" t="s">
        <v>1303</v>
      </c>
      <c r="C150" s="1" t="s">
        <v>1304</v>
      </c>
      <c r="D150" s="1" t="s">
        <v>1305</v>
      </c>
      <c r="E150" s="1" t="s">
        <v>1306</v>
      </c>
      <c r="F150" s="1" t="s">
        <v>773</v>
      </c>
      <c r="G150" s="1" t="s">
        <v>681</v>
      </c>
      <c r="H150" s="1" t="s">
        <v>682</v>
      </c>
      <c r="I150" s="1" t="s">
        <v>1307</v>
      </c>
      <c r="J150" s="1" t="s">
        <v>684</v>
      </c>
      <c r="K150" s="1" t="s">
        <v>1307</v>
      </c>
      <c r="L150" s="1" t="s">
        <v>1307</v>
      </c>
      <c r="M150" s="1" t="s">
        <v>685</v>
      </c>
      <c r="N150" s="1" t="s">
        <v>685</v>
      </c>
      <c r="O150" s="1" t="s">
        <v>686</v>
      </c>
      <c r="P150" s="1" t="s">
        <v>687</v>
      </c>
      <c r="Q150" s="1" t="s">
        <v>688</v>
      </c>
      <c r="R150" s="1" t="s">
        <v>1308</v>
      </c>
      <c r="S150" s="1" t="s">
        <v>690</v>
      </c>
      <c r="T150" s="1" t="s">
        <v>691</v>
      </c>
      <c r="U150" s="1" t="s">
        <v>692</v>
      </c>
    </row>
    <row r="151" s="1" customFormat="1" spans="1:21">
      <c r="A151" s="3">
        <v>18283976238</v>
      </c>
      <c r="B151" s="1" t="s">
        <v>1309</v>
      </c>
      <c r="C151" s="1" t="s">
        <v>1310</v>
      </c>
      <c r="D151" s="1" t="s">
        <v>897</v>
      </c>
      <c r="E151" s="1" t="s">
        <v>1311</v>
      </c>
      <c r="F151" s="1" t="s">
        <v>895</v>
      </c>
      <c r="G151" s="1" t="s">
        <v>677</v>
      </c>
      <c r="H151" s="1" t="s">
        <v>682</v>
      </c>
      <c r="I151" s="1" t="s">
        <v>1312</v>
      </c>
      <c r="J151" s="1" t="s">
        <v>684</v>
      </c>
      <c r="K151" s="1" t="s">
        <v>1312</v>
      </c>
      <c r="L151" s="1" t="s">
        <v>1312</v>
      </c>
      <c r="M151" s="1" t="s">
        <v>685</v>
      </c>
      <c r="N151" s="1" t="s">
        <v>685</v>
      </c>
      <c r="O151" s="1" t="s">
        <v>686</v>
      </c>
      <c r="P151" s="1" t="s">
        <v>687</v>
      </c>
      <c r="Q151" s="1" t="s">
        <v>688</v>
      </c>
      <c r="R151" s="1" t="s">
        <v>1313</v>
      </c>
      <c r="S151" s="1" t="s">
        <v>690</v>
      </c>
      <c r="T151" s="1" t="s">
        <v>691</v>
      </c>
      <c r="U151" s="1" t="s">
        <v>692</v>
      </c>
    </row>
    <row r="152" s="1" customFormat="1" spans="1:21">
      <c r="A152" s="3">
        <v>18380261470</v>
      </c>
      <c r="B152" s="1" t="s">
        <v>1314</v>
      </c>
      <c r="C152" s="1" t="s">
        <v>1315</v>
      </c>
      <c r="D152" s="1" t="s">
        <v>902</v>
      </c>
      <c r="E152" s="1" t="s">
        <v>1316</v>
      </c>
      <c r="F152" s="1" t="s">
        <v>924</v>
      </c>
      <c r="G152" s="1" t="s">
        <v>773</v>
      </c>
      <c r="H152" s="1" t="s">
        <v>682</v>
      </c>
      <c r="I152" s="1" t="s">
        <v>1317</v>
      </c>
      <c r="J152" s="1" t="s">
        <v>684</v>
      </c>
      <c r="K152" s="1" t="s">
        <v>1317</v>
      </c>
      <c r="L152" s="1" t="s">
        <v>1317</v>
      </c>
      <c r="M152" s="1" t="s">
        <v>685</v>
      </c>
      <c r="N152" s="1" t="s">
        <v>685</v>
      </c>
      <c r="O152" s="1" t="s">
        <v>686</v>
      </c>
      <c r="P152" s="1" t="s">
        <v>687</v>
      </c>
      <c r="Q152" s="1" t="s">
        <v>688</v>
      </c>
      <c r="R152" s="1" t="s">
        <v>1318</v>
      </c>
      <c r="S152" s="1" t="s">
        <v>690</v>
      </c>
      <c r="T152" s="1" t="s">
        <v>691</v>
      </c>
      <c r="U152" s="1" t="s">
        <v>692</v>
      </c>
    </row>
    <row r="153" s="1" customFormat="1" spans="1:21">
      <c r="A153" s="3">
        <v>18421302844</v>
      </c>
      <c r="B153" s="1" t="s">
        <v>1319</v>
      </c>
      <c r="C153" s="1" t="s">
        <v>1320</v>
      </c>
      <c r="D153" s="1" t="s">
        <v>1321</v>
      </c>
      <c r="E153" s="1" t="s">
        <v>1322</v>
      </c>
      <c r="F153" s="1" t="s">
        <v>924</v>
      </c>
      <c r="G153" s="1" t="s">
        <v>895</v>
      </c>
      <c r="H153" s="1" t="s">
        <v>682</v>
      </c>
      <c r="I153" s="1" t="s">
        <v>1323</v>
      </c>
      <c r="J153" s="1" t="s">
        <v>684</v>
      </c>
      <c r="K153" s="1" t="s">
        <v>1323</v>
      </c>
      <c r="L153" s="1" t="s">
        <v>1323</v>
      </c>
      <c r="M153" s="1" t="s">
        <v>685</v>
      </c>
      <c r="N153" s="1" t="s">
        <v>685</v>
      </c>
      <c r="O153" s="1" t="s">
        <v>686</v>
      </c>
      <c r="P153" s="1" t="s">
        <v>687</v>
      </c>
      <c r="Q153" s="1" t="s">
        <v>688</v>
      </c>
      <c r="R153" s="1" t="s">
        <v>1324</v>
      </c>
      <c r="S153" s="1" t="s">
        <v>690</v>
      </c>
      <c r="T153" s="1" t="s">
        <v>691</v>
      </c>
      <c r="U153" s="1" t="s">
        <v>692</v>
      </c>
    </row>
    <row r="154" s="1" customFormat="1" spans="1:21">
      <c r="A154" s="3">
        <v>18322354596</v>
      </c>
      <c r="B154" s="1" t="s">
        <v>1325</v>
      </c>
      <c r="C154" s="1" t="s">
        <v>1326</v>
      </c>
      <c r="D154" s="1" t="s">
        <v>778</v>
      </c>
      <c r="E154" s="1" t="s">
        <v>1327</v>
      </c>
      <c r="F154" s="1" t="s">
        <v>677</v>
      </c>
      <c r="G154" s="1" t="s">
        <v>681</v>
      </c>
      <c r="H154" s="1" t="s">
        <v>682</v>
      </c>
      <c r="I154" s="1" t="s">
        <v>1328</v>
      </c>
      <c r="J154" s="1" t="s">
        <v>684</v>
      </c>
      <c r="K154" s="1" t="s">
        <v>1328</v>
      </c>
      <c r="L154" s="1" t="s">
        <v>1328</v>
      </c>
      <c r="M154" s="1" t="s">
        <v>685</v>
      </c>
      <c r="N154" s="1" t="s">
        <v>685</v>
      </c>
      <c r="O154" s="1" t="s">
        <v>686</v>
      </c>
      <c r="P154" s="1" t="s">
        <v>687</v>
      </c>
      <c r="Q154" s="1" t="s">
        <v>688</v>
      </c>
      <c r="R154" s="1" t="s">
        <v>1329</v>
      </c>
      <c r="S154" s="1" t="s">
        <v>690</v>
      </c>
      <c r="T154" s="1" t="s">
        <v>691</v>
      </c>
      <c r="U154" s="1" t="s">
        <v>692</v>
      </c>
    </row>
    <row r="155" s="1" customFormat="1" spans="1:21">
      <c r="A155" s="3">
        <v>18108691542</v>
      </c>
      <c r="B155" s="1" t="s">
        <v>1330</v>
      </c>
      <c r="C155" s="1" t="s">
        <v>1331</v>
      </c>
      <c r="D155" s="1" t="s">
        <v>778</v>
      </c>
      <c r="E155" s="1" t="s">
        <v>1332</v>
      </c>
      <c r="F155" s="1" t="s">
        <v>773</v>
      </c>
      <c r="G155" s="1" t="s">
        <v>681</v>
      </c>
      <c r="H155" s="1" t="s">
        <v>682</v>
      </c>
      <c r="I155" s="1" t="s">
        <v>1333</v>
      </c>
      <c r="J155" s="1" t="s">
        <v>684</v>
      </c>
      <c r="K155" s="1" t="s">
        <v>1333</v>
      </c>
      <c r="L155" s="1" t="s">
        <v>1333</v>
      </c>
      <c r="M155" s="1" t="s">
        <v>685</v>
      </c>
      <c r="N155" s="1" t="s">
        <v>685</v>
      </c>
      <c r="O155" s="1" t="s">
        <v>686</v>
      </c>
      <c r="P155" s="1" t="s">
        <v>687</v>
      </c>
      <c r="Q155" s="1" t="s">
        <v>688</v>
      </c>
      <c r="R155" s="1" t="s">
        <v>1334</v>
      </c>
      <c r="S155" s="1" t="s">
        <v>690</v>
      </c>
      <c r="T155" s="1" t="s">
        <v>691</v>
      </c>
      <c r="U155" s="1" t="s">
        <v>692</v>
      </c>
    </row>
    <row r="156" s="1" customFormat="1" spans="1:21">
      <c r="A156" s="3">
        <v>18107802373</v>
      </c>
      <c r="B156" s="1" t="s">
        <v>1330</v>
      </c>
      <c r="C156" s="1" t="s">
        <v>1335</v>
      </c>
      <c r="D156" s="1" t="s">
        <v>778</v>
      </c>
      <c r="E156" s="1" t="s">
        <v>1336</v>
      </c>
      <c r="F156" s="1" t="s">
        <v>773</v>
      </c>
      <c r="G156" s="1" t="s">
        <v>681</v>
      </c>
      <c r="H156" s="1" t="s">
        <v>682</v>
      </c>
      <c r="I156" s="1" t="s">
        <v>1337</v>
      </c>
      <c r="J156" s="1" t="s">
        <v>684</v>
      </c>
      <c r="K156" s="1" t="s">
        <v>1337</v>
      </c>
      <c r="L156" s="1" t="s">
        <v>1337</v>
      </c>
      <c r="M156" s="1" t="s">
        <v>685</v>
      </c>
      <c r="N156" s="1" t="s">
        <v>685</v>
      </c>
      <c r="O156" s="1" t="s">
        <v>686</v>
      </c>
      <c r="P156" s="1" t="s">
        <v>687</v>
      </c>
      <c r="Q156" s="1" t="s">
        <v>688</v>
      </c>
      <c r="R156" s="1" t="s">
        <v>1338</v>
      </c>
      <c r="S156" s="1" t="s">
        <v>690</v>
      </c>
      <c r="T156" s="1" t="s">
        <v>691</v>
      </c>
      <c r="U156" s="1" t="s">
        <v>692</v>
      </c>
    </row>
    <row r="157" s="1" customFormat="1" spans="1:21">
      <c r="A157" s="3">
        <v>18436263204</v>
      </c>
      <c r="B157" s="1" t="s">
        <v>924</v>
      </c>
      <c r="C157" s="1" t="s">
        <v>1339</v>
      </c>
      <c r="D157" s="1" t="s">
        <v>931</v>
      </c>
      <c r="E157" s="1" t="s">
        <v>1340</v>
      </c>
      <c r="F157" s="1" t="s">
        <v>889</v>
      </c>
      <c r="G157" s="1" t="s">
        <v>895</v>
      </c>
      <c r="H157" s="1" t="s">
        <v>682</v>
      </c>
      <c r="I157" s="1" t="s">
        <v>1341</v>
      </c>
      <c r="J157" s="1" t="s">
        <v>684</v>
      </c>
      <c r="K157" s="1" t="s">
        <v>1341</v>
      </c>
      <c r="L157" s="1" t="s">
        <v>1341</v>
      </c>
      <c r="M157" s="1" t="s">
        <v>685</v>
      </c>
      <c r="N157" s="1" t="s">
        <v>685</v>
      </c>
      <c r="O157" s="1" t="s">
        <v>686</v>
      </c>
      <c r="P157" s="1" t="s">
        <v>687</v>
      </c>
      <c r="Q157" s="1" t="s">
        <v>688</v>
      </c>
      <c r="R157" s="1" t="s">
        <v>1342</v>
      </c>
      <c r="S157" s="1" t="s">
        <v>690</v>
      </c>
      <c r="T157" s="1" t="s">
        <v>691</v>
      </c>
      <c r="U157" s="1" t="s">
        <v>692</v>
      </c>
    </row>
    <row r="158" s="1" customFormat="1" spans="1:21">
      <c r="A158" s="3">
        <v>18422684056</v>
      </c>
      <c r="B158" s="1" t="s">
        <v>1319</v>
      </c>
      <c r="C158" s="1" t="s">
        <v>1343</v>
      </c>
      <c r="D158" s="1" t="s">
        <v>722</v>
      </c>
      <c r="E158" s="1" t="s">
        <v>1344</v>
      </c>
      <c r="F158" s="1" t="s">
        <v>677</v>
      </c>
      <c r="G158" s="1" t="s">
        <v>681</v>
      </c>
      <c r="H158" s="1" t="s">
        <v>682</v>
      </c>
      <c r="I158" s="1" t="s">
        <v>1345</v>
      </c>
      <c r="J158" s="1" t="s">
        <v>684</v>
      </c>
      <c r="K158" s="1" t="s">
        <v>1345</v>
      </c>
      <c r="L158" s="1" t="s">
        <v>1345</v>
      </c>
      <c r="M158" s="1" t="s">
        <v>685</v>
      </c>
      <c r="N158" s="1" t="s">
        <v>685</v>
      </c>
      <c r="O158" s="1" t="s">
        <v>686</v>
      </c>
      <c r="P158" s="1" t="s">
        <v>687</v>
      </c>
      <c r="Q158" s="1" t="s">
        <v>688</v>
      </c>
      <c r="R158" s="1" t="s">
        <v>1346</v>
      </c>
      <c r="S158" s="1" t="s">
        <v>690</v>
      </c>
      <c r="T158" s="1" t="s">
        <v>691</v>
      </c>
      <c r="U158" s="1" t="s">
        <v>692</v>
      </c>
    </row>
    <row r="159" s="1" customFormat="1" spans="1:21">
      <c r="A159" s="3">
        <v>17961855307</v>
      </c>
      <c r="B159" s="1" t="s">
        <v>1347</v>
      </c>
      <c r="C159" s="1" t="s">
        <v>1348</v>
      </c>
      <c r="D159" s="1" t="s">
        <v>722</v>
      </c>
      <c r="E159" s="1" t="s">
        <v>1349</v>
      </c>
      <c r="F159" s="1" t="s">
        <v>910</v>
      </c>
      <c r="G159" s="1" t="s">
        <v>895</v>
      </c>
      <c r="H159" s="1" t="s">
        <v>682</v>
      </c>
      <c r="I159" s="1" t="s">
        <v>1350</v>
      </c>
      <c r="J159" s="1" t="s">
        <v>684</v>
      </c>
      <c r="K159" s="1" t="s">
        <v>1350</v>
      </c>
      <c r="L159" s="1" t="s">
        <v>1350</v>
      </c>
      <c r="M159" s="1" t="s">
        <v>685</v>
      </c>
      <c r="N159" s="1" t="s">
        <v>685</v>
      </c>
      <c r="O159" s="1" t="s">
        <v>686</v>
      </c>
      <c r="P159" s="1" t="s">
        <v>687</v>
      </c>
      <c r="Q159" s="1" t="s">
        <v>688</v>
      </c>
      <c r="R159" s="1" t="s">
        <v>1351</v>
      </c>
      <c r="S159" s="1" t="s">
        <v>690</v>
      </c>
      <c r="T159" s="1" t="s">
        <v>691</v>
      </c>
      <c r="U159" s="1" t="s">
        <v>692</v>
      </c>
    </row>
    <row r="160" s="1" customFormat="1" spans="1:21">
      <c r="A160" s="3">
        <v>17961092459</v>
      </c>
      <c r="B160" s="1" t="s">
        <v>1347</v>
      </c>
      <c r="C160" s="1" t="s">
        <v>1352</v>
      </c>
      <c r="D160" s="1" t="s">
        <v>722</v>
      </c>
      <c r="E160" s="1" t="s">
        <v>1353</v>
      </c>
      <c r="F160" s="1" t="s">
        <v>910</v>
      </c>
      <c r="G160" s="1" t="s">
        <v>895</v>
      </c>
      <c r="H160" s="1" t="s">
        <v>682</v>
      </c>
      <c r="I160" s="1" t="s">
        <v>1354</v>
      </c>
      <c r="J160" s="1" t="s">
        <v>684</v>
      </c>
      <c r="K160" s="1" t="s">
        <v>1354</v>
      </c>
      <c r="L160" s="1" t="s">
        <v>1354</v>
      </c>
      <c r="M160" s="1" t="s">
        <v>685</v>
      </c>
      <c r="N160" s="1" t="s">
        <v>685</v>
      </c>
      <c r="O160" s="1" t="s">
        <v>686</v>
      </c>
      <c r="P160" s="1" t="s">
        <v>687</v>
      </c>
      <c r="Q160" s="1" t="s">
        <v>688</v>
      </c>
      <c r="R160" s="1" t="s">
        <v>1355</v>
      </c>
      <c r="S160" s="1" t="s">
        <v>690</v>
      </c>
      <c r="T160" s="1" t="s">
        <v>691</v>
      </c>
      <c r="U160" s="1" t="s">
        <v>692</v>
      </c>
    </row>
    <row r="161" s="1" customFormat="1" spans="1:21">
      <c r="A161" s="3">
        <v>18034743249</v>
      </c>
      <c r="B161" s="1" t="s">
        <v>1356</v>
      </c>
      <c r="C161" s="1" t="s">
        <v>1357</v>
      </c>
      <c r="D161" s="1" t="s">
        <v>1358</v>
      </c>
      <c r="E161" s="1" t="s">
        <v>1359</v>
      </c>
      <c r="F161" s="1" t="s">
        <v>1319</v>
      </c>
      <c r="G161" s="1" t="s">
        <v>773</v>
      </c>
      <c r="H161" s="1" t="s">
        <v>682</v>
      </c>
      <c r="I161" s="1" t="s">
        <v>1360</v>
      </c>
      <c r="J161" s="1" t="s">
        <v>684</v>
      </c>
      <c r="K161" s="1" t="s">
        <v>1360</v>
      </c>
      <c r="L161" s="1" t="s">
        <v>1360</v>
      </c>
      <c r="M161" s="1" t="s">
        <v>685</v>
      </c>
      <c r="N161" s="1" t="s">
        <v>685</v>
      </c>
      <c r="O161" s="1" t="s">
        <v>686</v>
      </c>
      <c r="P161" s="1" t="s">
        <v>687</v>
      </c>
      <c r="Q161" s="1" t="s">
        <v>688</v>
      </c>
      <c r="R161" s="1" t="s">
        <v>1361</v>
      </c>
      <c r="S161" s="1" t="s">
        <v>690</v>
      </c>
      <c r="T161" s="1" t="s">
        <v>691</v>
      </c>
      <c r="U161" s="1" t="s">
        <v>692</v>
      </c>
    </row>
    <row r="162" s="1" customFormat="1" spans="1:21">
      <c r="A162" s="3">
        <v>18298742598</v>
      </c>
      <c r="B162" s="1" t="s">
        <v>1362</v>
      </c>
      <c r="C162" s="1" t="s">
        <v>1363</v>
      </c>
      <c r="D162" s="1" t="s">
        <v>1364</v>
      </c>
      <c r="E162" s="1" t="s">
        <v>1365</v>
      </c>
      <c r="F162" s="1" t="s">
        <v>895</v>
      </c>
      <c r="G162" s="1" t="s">
        <v>681</v>
      </c>
      <c r="H162" s="1" t="s">
        <v>682</v>
      </c>
      <c r="I162" s="1" t="s">
        <v>1366</v>
      </c>
      <c r="J162" s="1" t="s">
        <v>684</v>
      </c>
      <c r="K162" s="1" t="s">
        <v>1366</v>
      </c>
      <c r="L162" s="1" t="s">
        <v>1366</v>
      </c>
      <c r="M162" s="1" t="s">
        <v>685</v>
      </c>
      <c r="N162" s="1" t="s">
        <v>685</v>
      </c>
      <c r="O162" s="1" t="s">
        <v>686</v>
      </c>
      <c r="P162" s="1" t="s">
        <v>687</v>
      </c>
      <c r="Q162" s="1" t="s">
        <v>688</v>
      </c>
      <c r="R162" s="1" t="s">
        <v>1367</v>
      </c>
      <c r="S162" s="1" t="s">
        <v>690</v>
      </c>
      <c r="T162" s="1" t="s">
        <v>691</v>
      </c>
      <c r="U162" s="1" t="s">
        <v>692</v>
      </c>
    </row>
    <row r="163" s="1" customFormat="1" spans="1:21">
      <c r="A163" s="3">
        <v>18418735077</v>
      </c>
      <c r="B163" s="1" t="s">
        <v>1368</v>
      </c>
      <c r="C163" s="1" t="s">
        <v>1369</v>
      </c>
      <c r="D163" s="1" t="s">
        <v>941</v>
      </c>
      <c r="E163" s="1" t="s">
        <v>1370</v>
      </c>
      <c r="F163" s="1" t="s">
        <v>773</v>
      </c>
      <c r="G163" s="1" t="s">
        <v>681</v>
      </c>
      <c r="H163" s="1" t="s">
        <v>682</v>
      </c>
      <c r="I163" s="1" t="s">
        <v>943</v>
      </c>
      <c r="J163" s="1" t="s">
        <v>684</v>
      </c>
      <c r="K163" s="1" t="s">
        <v>943</v>
      </c>
      <c r="L163" s="1" t="s">
        <v>943</v>
      </c>
      <c r="M163" s="1" t="s">
        <v>685</v>
      </c>
      <c r="N163" s="1" t="s">
        <v>685</v>
      </c>
      <c r="O163" s="1" t="s">
        <v>686</v>
      </c>
      <c r="P163" s="1" t="s">
        <v>687</v>
      </c>
      <c r="Q163" s="1" t="s">
        <v>688</v>
      </c>
      <c r="R163" s="1" t="s">
        <v>1371</v>
      </c>
      <c r="S163" s="1" t="s">
        <v>690</v>
      </c>
      <c r="T163" s="1" t="s">
        <v>691</v>
      </c>
      <c r="U163" s="1" t="s">
        <v>692</v>
      </c>
    </row>
    <row r="164" s="1" customFormat="1" spans="1:21">
      <c r="A164" s="3">
        <v>18208342326</v>
      </c>
      <c r="B164" s="1" t="s">
        <v>1372</v>
      </c>
      <c r="C164" s="1" t="s">
        <v>1373</v>
      </c>
      <c r="D164" s="1" t="s">
        <v>1374</v>
      </c>
      <c r="E164" s="1" t="s">
        <v>1375</v>
      </c>
      <c r="F164" s="1" t="s">
        <v>677</v>
      </c>
      <c r="G164" s="1" t="s">
        <v>681</v>
      </c>
      <c r="H164" s="1" t="s">
        <v>682</v>
      </c>
      <c r="I164" s="1" t="s">
        <v>1376</v>
      </c>
      <c r="J164" s="1" t="s">
        <v>684</v>
      </c>
      <c r="K164" s="1" t="s">
        <v>1376</v>
      </c>
      <c r="L164" s="1" t="s">
        <v>1376</v>
      </c>
      <c r="M164" s="1" t="s">
        <v>685</v>
      </c>
      <c r="N164" s="1" t="s">
        <v>685</v>
      </c>
      <c r="O164" s="1" t="s">
        <v>686</v>
      </c>
      <c r="P164" s="1" t="s">
        <v>687</v>
      </c>
      <c r="Q164" s="1" t="s">
        <v>688</v>
      </c>
      <c r="R164" s="1" t="s">
        <v>1377</v>
      </c>
      <c r="S164" s="1" t="s">
        <v>690</v>
      </c>
      <c r="T164" s="1" t="s">
        <v>691</v>
      </c>
      <c r="U164" s="1" t="s">
        <v>692</v>
      </c>
    </row>
    <row r="165" s="1" customFormat="1" spans="1:21">
      <c r="A165" s="3">
        <v>18041534849</v>
      </c>
      <c r="B165" s="1" t="s">
        <v>1378</v>
      </c>
      <c r="C165" s="1" t="s">
        <v>1379</v>
      </c>
      <c r="D165" s="1" t="s">
        <v>1380</v>
      </c>
      <c r="E165" s="1" t="s">
        <v>1381</v>
      </c>
      <c r="F165" s="1" t="s">
        <v>895</v>
      </c>
      <c r="G165" s="1" t="s">
        <v>681</v>
      </c>
      <c r="H165" s="1" t="s">
        <v>682</v>
      </c>
      <c r="I165" s="1" t="s">
        <v>1382</v>
      </c>
      <c r="J165" s="1" t="s">
        <v>684</v>
      </c>
      <c r="K165" s="1" t="s">
        <v>1382</v>
      </c>
      <c r="L165" s="1" t="s">
        <v>1382</v>
      </c>
      <c r="M165" s="1" t="s">
        <v>685</v>
      </c>
      <c r="N165" s="1" t="s">
        <v>685</v>
      </c>
      <c r="O165" s="1" t="s">
        <v>686</v>
      </c>
      <c r="P165" s="1" t="s">
        <v>687</v>
      </c>
      <c r="Q165" s="1" t="s">
        <v>688</v>
      </c>
      <c r="R165" s="1" t="s">
        <v>1383</v>
      </c>
      <c r="S165" s="1" t="s">
        <v>690</v>
      </c>
      <c r="T165" s="1" t="s">
        <v>691</v>
      </c>
      <c r="U165" s="1" t="s">
        <v>692</v>
      </c>
    </row>
    <row r="166" s="1" customFormat="1" spans="1:21">
      <c r="A166" s="3">
        <v>17913093374</v>
      </c>
      <c r="B166" s="1" t="s">
        <v>1384</v>
      </c>
      <c r="C166" s="1" t="s">
        <v>1385</v>
      </c>
      <c r="D166" s="1" t="s">
        <v>1386</v>
      </c>
      <c r="E166" s="1" t="s">
        <v>1387</v>
      </c>
      <c r="F166" s="1" t="s">
        <v>773</v>
      </c>
      <c r="G166" s="1" t="s">
        <v>681</v>
      </c>
      <c r="H166" s="1" t="s">
        <v>682</v>
      </c>
      <c r="I166" s="1" t="s">
        <v>1388</v>
      </c>
      <c r="J166" s="1" t="s">
        <v>684</v>
      </c>
      <c r="K166" s="1" t="s">
        <v>1388</v>
      </c>
      <c r="L166" s="1" t="s">
        <v>1388</v>
      </c>
      <c r="M166" s="1" t="s">
        <v>685</v>
      </c>
      <c r="N166" s="1" t="s">
        <v>685</v>
      </c>
      <c r="O166" s="1" t="s">
        <v>686</v>
      </c>
      <c r="P166" s="1" t="s">
        <v>687</v>
      </c>
      <c r="Q166" s="1" t="s">
        <v>688</v>
      </c>
      <c r="R166" s="1" t="s">
        <v>1389</v>
      </c>
      <c r="S166" s="1" t="s">
        <v>690</v>
      </c>
      <c r="T166" s="1" t="s">
        <v>691</v>
      </c>
      <c r="U166" s="1" t="s">
        <v>692</v>
      </c>
    </row>
    <row r="167" s="1" customFormat="1" spans="1:21">
      <c r="A167" s="3">
        <v>17915492213</v>
      </c>
      <c r="B167" s="1" t="s">
        <v>1384</v>
      </c>
      <c r="C167" s="1" t="s">
        <v>1390</v>
      </c>
      <c r="D167" s="1" t="s">
        <v>1391</v>
      </c>
      <c r="E167" s="1" t="s">
        <v>1392</v>
      </c>
      <c r="F167" s="1" t="s">
        <v>773</v>
      </c>
      <c r="G167" s="1" t="s">
        <v>681</v>
      </c>
      <c r="H167" s="1" t="s">
        <v>682</v>
      </c>
      <c r="I167" s="1" t="s">
        <v>1393</v>
      </c>
      <c r="J167" s="1" t="s">
        <v>684</v>
      </c>
      <c r="K167" s="1" t="s">
        <v>1393</v>
      </c>
      <c r="L167" s="1" t="s">
        <v>1393</v>
      </c>
      <c r="M167" s="1" t="s">
        <v>685</v>
      </c>
      <c r="N167" s="1" t="s">
        <v>685</v>
      </c>
      <c r="O167" s="1" t="s">
        <v>686</v>
      </c>
      <c r="P167" s="1" t="s">
        <v>687</v>
      </c>
      <c r="Q167" s="1" t="s">
        <v>688</v>
      </c>
      <c r="R167" s="1" t="s">
        <v>1394</v>
      </c>
      <c r="S167" s="1" t="s">
        <v>690</v>
      </c>
      <c r="T167" s="1" t="s">
        <v>691</v>
      </c>
      <c r="U167" s="1" t="s">
        <v>692</v>
      </c>
    </row>
    <row r="168" s="1" customFormat="1" spans="1:21">
      <c r="A168" s="3">
        <v>18430347115</v>
      </c>
      <c r="B168" s="1" t="s">
        <v>924</v>
      </c>
      <c r="C168" s="1" t="s">
        <v>1395</v>
      </c>
      <c r="D168" s="1" t="s">
        <v>1396</v>
      </c>
      <c r="E168" s="1" t="s">
        <v>1397</v>
      </c>
      <c r="F168" s="1" t="s">
        <v>773</v>
      </c>
      <c r="G168" s="1" t="s">
        <v>681</v>
      </c>
      <c r="H168" s="1" t="s">
        <v>682</v>
      </c>
      <c r="I168" s="1" t="s">
        <v>1398</v>
      </c>
      <c r="J168" s="1" t="s">
        <v>684</v>
      </c>
      <c r="K168" s="1" t="s">
        <v>1398</v>
      </c>
      <c r="L168" s="1" t="s">
        <v>1398</v>
      </c>
      <c r="M168" s="1" t="s">
        <v>685</v>
      </c>
      <c r="N168" s="1" t="s">
        <v>685</v>
      </c>
      <c r="O168" s="1" t="s">
        <v>686</v>
      </c>
      <c r="P168" s="1" t="s">
        <v>687</v>
      </c>
      <c r="Q168" s="1" t="s">
        <v>688</v>
      </c>
      <c r="R168" s="1" t="s">
        <v>1399</v>
      </c>
      <c r="S168" s="1" t="s">
        <v>690</v>
      </c>
      <c r="T168" s="1" t="s">
        <v>691</v>
      </c>
      <c r="U168" s="1" t="s">
        <v>692</v>
      </c>
    </row>
    <row r="169" s="1" customFormat="1" spans="1:21">
      <c r="A169" s="3">
        <v>18226919910</v>
      </c>
      <c r="B169" s="1" t="s">
        <v>1400</v>
      </c>
      <c r="C169" s="1" t="s">
        <v>1401</v>
      </c>
      <c r="D169" s="1" t="s">
        <v>1402</v>
      </c>
      <c r="E169" s="1" t="s">
        <v>1403</v>
      </c>
      <c r="F169" s="1" t="s">
        <v>924</v>
      </c>
      <c r="G169" s="1" t="s">
        <v>773</v>
      </c>
      <c r="H169" s="1" t="s">
        <v>682</v>
      </c>
      <c r="I169" s="1" t="s">
        <v>1404</v>
      </c>
      <c r="J169" s="1" t="s">
        <v>684</v>
      </c>
      <c r="K169" s="1" t="s">
        <v>1404</v>
      </c>
      <c r="L169" s="1" t="s">
        <v>1404</v>
      </c>
      <c r="M169" s="1" t="s">
        <v>685</v>
      </c>
      <c r="N169" s="1" t="s">
        <v>685</v>
      </c>
      <c r="O169" s="1" t="s">
        <v>686</v>
      </c>
      <c r="P169" s="1" t="s">
        <v>687</v>
      </c>
      <c r="Q169" s="1" t="s">
        <v>688</v>
      </c>
      <c r="R169" s="1" t="s">
        <v>1405</v>
      </c>
      <c r="S169" s="1" t="s">
        <v>690</v>
      </c>
      <c r="T169" s="1" t="s">
        <v>691</v>
      </c>
      <c r="U169" s="1" t="s">
        <v>692</v>
      </c>
    </row>
    <row r="170" s="1" customFormat="1" spans="1:21">
      <c r="A170" s="3">
        <v>18294867286</v>
      </c>
      <c r="B170" s="1" t="s">
        <v>1362</v>
      </c>
      <c r="C170" s="1" t="s">
        <v>1406</v>
      </c>
      <c r="D170" s="1" t="s">
        <v>1407</v>
      </c>
      <c r="E170" s="1" t="s">
        <v>1408</v>
      </c>
      <c r="F170" s="1" t="s">
        <v>889</v>
      </c>
      <c r="G170" s="1" t="s">
        <v>773</v>
      </c>
      <c r="H170" s="1" t="s">
        <v>682</v>
      </c>
      <c r="I170" s="1" t="s">
        <v>1409</v>
      </c>
      <c r="J170" s="1" t="s">
        <v>684</v>
      </c>
      <c r="K170" s="1" t="s">
        <v>1409</v>
      </c>
      <c r="L170" s="1" t="s">
        <v>1409</v>
      </c>
      <c r="M170" s="1" t="s">
        <v>685</v>
      </c>
      <c r="N170" s="1" t="s">
        <v>685</v>
      </c>
      <c r="O170" s="1" t="s">
        <v>686</v>
      </c>
      <c r="P170" s="1" t="s">
        <v>687</v>
      </c>
      <c r="Q170" s="1" t="s">
        <v>688</v>
      </c>
      <c r="R170" s="1" t="s">
        <v>1410</v>
      </c>
      <c r="S170" s="1" t="s">
        <v>690</v>
      </c>
      <c r="T170" s="1" t="s">
        <v>691</v>
      </c>
      <c r="U170" s="1" t="s">
        <v>692</v>
      </c>
    </row>
    <row r="171" s="1" customFormat="1" spans="1:21">
      <c r="A171" s="3">
        <v>18342953029</v>
      </c>
      <c r="B171" s="1" t="s">
        <v>1411</v>
      </c>
      <c r="C171" s="1" t="s">
        <v>1412</v>
      </c>
      <c r="D171" s="1" t="s">
        <v>1407</v>
      </c>
      <c r="E171" s="1" t="s">
        <v>1413</v>
      </c>
      <c r="F171" s="1" t="s">
        <v>1368</v>
      </c>
      <c r="G171" s="1" t="s">
        <v>895</v>
      </c>
      <c r="H171" s="1" t="s">
        <v>682</v>
      </c>
      <c r="I171" s="1" t="s">
        <v>1414</v>
      </c>
      <c r="J171" s="1" t="s">
        <v>684</v>
      </c>
      <c r="K171" s="1" t="s">
        <v>1414</v>
      </c>
      <c r="L171" s="1" t="s">
        <v>1414</v>
      </c>
      <c r="M171" s="1" t="s">
        <v>685</v>
      </c>
      <c r="N171" s="1" t="s">
        <v>685</v>
      </c>
      <c r="O171" s="1" t="s">
        <v>686</v>
      </c>
      <c r="P171" s="1" t="s">
        <v>687</v>
      </c>
      <c r="Q171" s="1" t="s">
        <v>688</v>
      </c>
      <c r="R171" s="1" t="s">
        <v>1415</v>
      </c>
      <c r="S171" s="1" t="s">
        <v>690</v>
      </c>
      <c r="T171" s="1" t="s">
        <v>691</v>
      </c>
      <c r="U171" s="1" t="s">
        <v>692</v>
      </c>
    </row>
    <row r="172" s="1" customFormat="1" spans="1:21">
      <c r="A172" s="3">
        <v>18272764471</v>
      </c>
      <c r="B172" s="1" t="s">
        <v>1416</v>
      </c>
      <c r="C172" s="1" t="s">
        <v>1417</v>
      </c>
      <c r="D172" s="1" t="s">
        <v>870</v>
      </c>
      <c r="E172" s="1" t="s">
        <v>1418</v>
      </c>
      <c r="F172" s="1" t="s">
        <v>895</v>
      </c>
      <c r="G172" s="1" t="s">
        <v>677</v>
      </c>
      <c r="H172" s="1" t="s">
        <v>682</v>
      </c>
      <c r="I172" s="1" t="s">
        <v>1419</v>
      </c>
      <c r="J172" s="1" t="s">
        <v>684</v>
      </c>
      <c r="K172" s="1" t="s">
        <v>1419</v>
      </c>
      <c r="L172" s="1" t="s">
        <v>1419</v>
      </c>
      <c r="M172" s="1" t="s">
        <v>685</v>
      </c>
      <c r="N172" s="1" t="s">
        <v>685</v>
      </c>
      <c r="O172" s="1" t="s">
        <v>686</v>
      </c>
      <c r="P172" s="1" t="s">
        <v>687</v>
      </c>
      <c r="Q172" s="1" t="s">
        <v>688</v>
      </c>
      <c r="R172" s="1" t="s">
        <v>1420</v>
      </c>
      <c r="S172" s="1" t="s">
        <v>690</v>
      </c>
      <c r="T172" s="1" t="s">
        <v>691</v>
      </c>
      <c r="U172" s="1" t="s">
        <v>692</v>
      </c>
    </row>
    <row r="173" s="1" customFormat="1" spans="1:21">
      <c r="A173" s="3">
        <v>18214589274</v>
      </c>
      <c r="B173" s="1" t="s">
        <v>1421</v>
      </c>
      <c r="C173" s="1" t="s">
        <v>1422</v>
      </c>
      <c r="D173" s="1" t="s">
        <v>870</v>
      </c>
      <c r="E173" s="1" t="s">
        <v>1423</v>
      </c>
      <c r="F173" s="1" t="s">
        <v>773</v>
      </c>
      <c r="G173" s="1" t="s">
        <v>677</v>
      </c>
      <c r="H173" s="1" t="s">
        <v>682</v>
      </c>
      <c r="I173" s="1" t="s">
        <v>1424</v>
      </c>
      <c r="J173" s="1" t="s">
        <v>684</v>
      </c>
      <c r="K173" s="1" t="s">
        <v>1424</v>
      </c>
      <c r="L173" s="1" t="s">
        <v>1424</v>
      </c>
      <c r="M173" s="1" t="s">
        <v>685</v>
      </c>
      <c r="N173" s="1" t="s">
        <v>685</v>
      </c>
      <c r="O173" s="1" t="s">
        <v>686</v>
      </c>
      <c r="P173" s="1" t="s">
        <v>687</v>
      </c>
      <c r="Q173" s="1" t="s">
        <v>688</v>
      </c>
      <c r="R173" s="1" t="s">
        <v>1425</v>
      </c>
      <c r="S173" s="1" t="s">
        <v>690</v>
      </c>
      <c r="T173" s="1" t="s">
        <v>691</v>
      </c>
      <c r="U173" s="1" t="s">
        <v>692</v>
      </c>
    </row>
    <row r="174" s="1" customFormat="1" spans="1:21">
      <c r="A174" s="3">
        <v>18294270180</v>
      </c>
      <c r="B174" s="1" t="s">
        <v>1362</v>
      </c>
      <c r="C174" s="1" t="s">
        <v>1426</v>
      </c>
      <c r="D174" s="1" t="s">
        <v>1427</v>
      </c>
      <c r="E174" s="1" t="s">
        <v>1428</v>
      </c>
      <c r="F174" s="1" t="s">
        <v>773</v>
      </c>
      <c r="G174" s="1" t="s">
        <v>681</v>
      </c>
      <c r="H174" s="1" t="s">
        <v>682</v>
      </c>
      <c r="I174" s="1" t="s">
        <v>1429</v>
      </c>
      <c r="J174" s="1" t="s">
        <v>684</v>
      </c>
      <c r="K174" s="1" t="s">
        <v>1429</v>
      </c>
      <c r="L174" s="1" t="s">
        <v>1429</v>
      </c>
      <c r="M174" s="1" t="s">
        <v>685</v>
      </c>
      <c r="N174" s="1" t="s">
        <v>685</v>
      </c>
      <c r="O174" s="1" t="s">
        <v>686</v>
      </c>
      <c r="P174" s="1" t="s">
        <v>687</v>
      </c>
      <c r="Q174" s="1" t="s">
        <v>688</v>
      </c>
      <c r="R174" s="1" t="s">
        <v>1430</v>
      </c>
      <c r="S174" s="1" t="s">
        <v>690</v>
      </c>
      <c r="T174" s="1" t="s">
        <v>691</v>
      </c>
      <c r="U174" s="1" t="s">
        <v>692</v>
      </c>
    </row>
    <row r="175" s="1" customFormat="1" spans="1:21">
      <c r="A175" s="3">
        <v>18023898290</v>
      </c>
      <c r="B175" s="1" t="s">
        <v>1431</v>
      </c>
      <c r="C175" s="1" t="s">
        <v>1432</v>
      </c>
      <c r="D175" s="1" t="s">
        <v>1433</v>
      </c>
      <c r="E175" s="1" t="s">
        <v>1434</v>
      </c>
      <c r="F175" s="1" t="s">
        <v>889</v>
      </c>
      <c r="G175" s="1" t="s">
        <v>773</v>
      </c>
      <c r="H175" s="1" t="s">
        <v>682</v>
      </c>
      <c r="I175" s="1" t="s">
        <v>1435</v>
      </c>
      <c r="J175" s="1" t="s">
        <v>684</v>
      </c>
      <c r="K175" s="1" t="s">
        <v>1435</v>
      </c>
      <c r="L175" s="1" t="s">
        <v>1435</v>
      </c>
      <c r="M175" s="1" t="s">
        <v>685</v>
      </c>
      <c r="N175" s="1" t="s">
        <v>685</v>
      </c>
      <c r="O175" s="1" t="s">
        <v>686</v>
      </c>
      <c r="P175" s="1" t="s">
        <v>687</v>
      </c>
      <c r="Q175" s="1" t="s">
        <v>688</v>
      </c>
      <c r="R175" s="1" t="s">
        <v>1436</v>
      </c>
      <c r="S175" s="1" t="s">
        <v>690</v>
      </c>
      <c r="T175" s="1" t="s">
        <v>691</v>
      </c>
      <c r="U175" s="1" t="s">
        <v>692</v>
      </c>
    </row>
    <row r="176" s="1" customFormat="1" spans="1:21">
      <c r="A176" s="1" t="s">
        <v>1437</v>
      </c>
      <c r="B176" s="1" t="s">
        <v>1438</v>
      </c>
      <c r="C176" s="1" t="s">
        <v>1439</v>
      </c>
      <c r="D176" s="1" t="s">
        <v>881</v>
      </c>
      <c r="E176" s="1" t="s">
        <v>882</v>
      </c>
      <c r="F176" s="1" t="s">
        <v>677</v>
      </c>
      <c r="G176" s="1" t="s">
        <v>681</v>
      </c>
      <c r="H176" s="1" t="s">
        <v>682</v>
      </c>
      <c r="I176" s="1" t="s">
        <v>686</v>
      </c>
      <c r="J176" s="1" t="s">
        <v>684</v>
      </c>
      <c r="K176" s="1" t="s">
        <v>686</v>
      </c>
      <c r="L176" s="1" t="s">
        <v>686</v>
      </c>
      <c r="M176" s="1" t="s">
        <v>685</v>
      </c>
      <c r="N176" s="1" t="s">
        <v>685</v>
      </c>
      <c r="O176" s="1" t="s">
        <v>686</v>
      </c>
      <c r="P176" s="1" t="s">
        <v>687</v>
      </c>
      <c r="Q176" s="1" t="s">
        <v>688</v>
      </c>
      <c r="R176" s="1" t="s">
        <v>1440</v>
      </c>
      <c r="S176" s="1" t="s">
        <v>690</v>
      </c>
      <c r="T176" s="1" t="s">
        <v>691</v>
      </c>
      <c r="U176" s="1" t="s">
        <v>692</v>
      </c>
    </row>
    <row r="177" s="1" customFormat="1" spans="1:21">
      <c r="A177" s="3">
        <v>18427226355</v>
      </c>
      <c r="B177" s="1" t="s">
        <v>1319</v>
      </c>
      <c r="C177" s="1" t="s">
        <v>1441</v>
      </c>
      <c r="D177" s="1" t="s">
        <v>979</v>
      </c>
      <c r="E177" s="1" t="s">
        <v>1442</v>
      </c>
      <c r="F177" s="1" t="s">
        <v>773</v>
      </c>
      <c r="G177" s="1" t="s">
        <v>681</v>
      </c>
      <c r="H177" s="1" t="s">
        <v>682</v>
      </c>
      <c r="I177" s="1" t="s">
        <v>1443</v>
      </c>
      <c r="J177" s="1" t="s">
        <v>684</v>
      </c>
      <c r="K177" s="1" t="s">
        <v>1443</v>
      </c>
      <c r="L177" s="1" t="s">
        <v>1443</v>
      </c>
      <c r="M177" s="1" t="s">
        <v>685</v>
      </c>
      <c r="N177" s="1" t="s">
        <v>685</v>
      </c>
      <c r="O177" s="1" t="s">
        <v>686</v>
      </c>
      <c r="P177" s="1" t="s">
        <v>687</v>
      </c>
      <c r="Q177" s="1" t="s">
        <v>688</v>
      </c>
      <c r="R177" s="1" t="s">
        <v>1444</v>
      </c>
      <c r="S177" s="1" t="s">
        <v>690</v>
      </c>
      <c r="T177" s="1" t="s">
        <v>691</v>
      </c>
      <c r="U177" s="1" t="s">
        <v>692</v>
      </c>
    </row>
    <row r="178" s="1" customFormat="1" spans="1:21">
      <c r="A178" s="3">
        <v>18368885536</v>
      </c>
      <c r="B178" s="1" t="s">
        <v>1445</v>
      </c>
      <c r="C178" s="1" t="s">
        <v>1446</v>
      </c>
      <c r="D178" s="1" t="s">
        <v>979</v>
      </c>
      <c r="E178" s="1" t="s">
        <v>1447</v>
      </c>
      <c r="F178" s="1" t="s">
        <v>910</v>
      </c>
      <c r="G178" s="1" t="s">
        <v>889</v>
      </c>
      <c r="H178" s="1" t="s">
        <v>682</v>
      </c>
      <c r="I178" s="1" t="s">
        <v>981</v>
      </c>
      <c r="J178" s="1" t="s">
        <v>684</v>
      </c>
      <c r="K178" s="1" t="s">
        <v>981</v>
      </c>
      <c r="L178" s="1" t="s">
        <v>981</v>
      </c>
      <c r="M178" s="1" t="s">
        <v>685</v>
      </c>
      <c r="N178" s="1" t="s">
        <v>685</v>
      </c>
      <c r="O178" s="1" t="s">
        <v>686</v>
      </c>
      <c r="P178" s="1" t="s">
        <v>687</v>
      </c>
      <c r="Q178" s="1" t="s">
        <v>688</v>
      </c>
      <c r="R178" s="1" t="s">
        <v>1448</v>
      </c>
      <c r="S178" s="1" t="s">
        <v>1449</v>
      </c>
      <c r="T178" s="1" t="s">
        <v>691</v>
      </c>
      <c r="U178" s="1" t="s">
        <v>692</v>
      </c>
    </row>
    <row r="179" s="1" customFormat="1" spans="1:21">
      <c r="A179" s="3">
        <v>18359058336</v>
      </c>
      <c r="B179" s="1" t="s">
        <v>1298</v>
      </c>
      <c r="C179" s="1" t="s">
        <v>1450</v>
      </c>
      <c r="D179" s="1" t="s">
        <v>979</v>
      </c>
      <c r="E179" s="1" t="s">
        <v>1451</v>
      </c>
      <c r="F179" s="1" t="s">
        <v>773</v>
      </c>
      <c r="G179" s="1" t="s">
        <v>681</v>
      </c>
      <c r="H179" s="1" t="s">
        <v>682</v>
      </c>
      <c r="I179" s="1" t="s">
        <v>1452</v>
      </c>
      <c r="J179" s="1" t="s">
        <v>684</v>
      </c>
      <c r="K179" s="1" t="s">
        <v>1452</v>
      </c>
      <c r="L179" s="1" t="s">
        <v>1452</v>
      </c>
      <c r="M179" s="1" t="s">
        <v>685</v>
      </c>
      <c r="N179" s="1" t="s">
        <v>685</v>
      </c>
      <c r="O179" s="1" t="s">
        <v>686</v>
      </c>
      <c r="P179" s="1" t="s">
        <v>687</v>
      </c>
      <c r="Q179" s="1" t="s">
        <v>688</v>
      </c>
      <c r="R179" s="1" t="s">
        <v>1453</v>
      </c>
      <c r="S179" s="1" t="s">
        <v>690</v>
      </c>
      <c r="T179" s="1" t="s">
        <v>691</v>
      </c>
      <c r="U179" s="1" t="s">
        <v>692</v>
      </c>
    </row>
    <row r="180" s="1" customFormat="1" spans="1:21">
      <c r="A180" s="3">
        <v>18343740751</v>
      </c>
      <c r="B180" s="1" t="s">
        <v>1411</v>
      </c>
      <c r="C180" s="1" t="s">
        <v>1454</v>
      </c>
      <c r="D180" s="1" t="s">
        <v>1455</v>
      </c>
      <c r="E180" s="1" t="s">
        <v>1456</v>
      </c>
      <c r="F180" s="1" t="s">
        <v>889</v>
      </c>
      <c r="G180" s="1" t="s">
        <v>773</v>
      </c>
      <c r="H180" s="1" t="s">
        <v>682</v>
      </c>
      <c r="I180" s="1" t="s">
        <v>1457</v>
      </c>
      <c r="J180" s="1" t="s">
        <v>684</v>
      </c>
      <c r="K180" s="1" t="s">
        <v>1457</v>
      </c>
      <c r="L180" s="1" t="s">
        <v>1457</v>
      </c>
      <c r="M180" s="1" t="s">
        <v>685</v>
      </c>
      <c r="N180" s="1" t="s">
        <v>685</v>
      </c>
      <c r="O180" s="1" t="s">
        <v>686</v>
      </c>
      <c r="P180" s="1" t="s">
        <v>687</v>
      </c>
      <c r="Q180" s="1" t="s">
        <v>688</v>
      </c>
      <c r="R180" s="1" t="s">
        <v>1458</v>
      </c>
      <c r="S180" s="1" t="s">
        <v>690</v>
      </c>
      <c r="T180" s="1" t="s">
        <v>691</v>
      </c>
      <c r="U180" s="1" t="s">
        <v>692</v>
      </c>
    </row>
    <row r="181" s="1" customFormat="1" spans="1:21">
      <c r="A181" s="3">
        <v>18203712061</v>
      </c>
      <c r="B181" s="1" t="s">
        <v>1372</v>
      </c>
      <c r="C181" s="1" t="s">
        <v>1459</v>
      </c>
      <c r="D181" s="1" t="s">
        <v>1455</v>
      </c>
      <c r="E181" s="1" t="s">
        <v>1460</v>
      </c>
      <c r="F181" s="1" t="s">
        <v>677</v>
      </c>
      <c r="G181" s="1" t="s">
        <v>681</v>
      </c>
      <c r="H181" s="1" t="s">
        <v>682</v>
      </c>
      <c r="I181" s="1" t="s">
        <v>1461</v>
      </c>
      <c r="J181" s="1" t="s">
        <v>684</v>
      </c>
      <c r="K181" s="1" t="s">
        <v>1461</v>
      </c>
      <c r="L181" s="1" t="s">
        <v>1461</v>
      </c>
      <c r="M181" s="1" t="s">
        <v>685</v>
      </c>
      <c r="N181" s="1" t="s">
        <v>685</v>
      </c>
      <c r="O181" s="1" t="s">
        <v>686</v>
      </c>
      <c r="P181" s="1" t="s">
        <v>687</v>
      </c>
      <c r="Q181" s="1" t="s">
        <v>688</v>
      </c>
      <c r="R181" s="1" t="s">
        <v>1462</v>
      </c>
      <c r="S181" s="1" t="s">
        <v>690</v>
      </c>
      <c r="T181" s="1" t="s">
        <v>691</v>
      </c>
      <c r="U181" s="1" t="s">
        <v>692</v>
      </c>
    </row>
    <row r="182" s="1" customFormat="1" spans="1:21">
      <c r="A182" s="3">
        <v>17973671738</v>
      </c>
      <c r="B182" s="1" t="s">
        <v>1463</v>
      </c>
      <c r="C182" s="1" t="s">
        <v>1464</v>
      </c>
      <c r="D182" s="1" t="s">
        <v>1455</v>
      </c>
      <c r="E182" s="1" t="s">
        <v>1465</v>
      </c>
      <c r="F182" s="1" t="s">
        <v>889</v>
      </c>
      <c r="G182" s="1" t="s">
        <v>773</v>
      </c>
      <c r="H182" s="1" t="s">
        <v>682</v>
      </c>
      <c r="I182" s="1" t="s">
        <v>1466</v>
      </c>
      <c r="J182" s="1" t="s">
        <v>684</v>
      </c>
      <c r="K182" s="1" t="s">
        <v>1466</v>
      </c>
      <c r="L182" s="1" t="s">
        <v>1466</v>
      </c>
      <c r="M182" s="1" t="s">
        <v>685</v>
      </c>
      <c r="N182" s="1" t="s">
        <v>685</v>
      </c>
      <c r="O182" s="1" t="s">
        <v>686</v>
      </c>
      <c r="P182" s="1" t="s">
        <v>687</v>
      </c>
      <c r="Q182" s="1" t="s">
        <v>688</v>
      </c>
      <c r="R182" s="1" t="s">
        <v>1467</v>
      </c>
      <c r="S182" s="1" t="s">
        <v>690</v>
      </c>
      <c r="T182" s="1" t="s">
        <v>691</v>
      </c>
      <c r="U182" s="1" t="s">
        <v>692</v>
      </c>
    </row>
    <row r="183" s="1" customFormat="1" spans="1:21">
      <c r="A183" s="3">
        <v>18219879450</v>
      </c>
      <c r="B183" s="1" t="s">
        <v>1468</v>
      </c>
      <c r="C183" s="1" t="s">
        <v>1469</v>
      </c>
      <c r="D183" s="1" t="s">
        <v>994</v>
      </c>
      <c r="E183" s="1" t="s">
        <v>1470</v>
      </c>
      <c r="F183" s="1" t="s">
        <v>910</v>
      </c>
      <c r="G183" s="1" t="s">
        <v>773</v>
      </c>
      <c r="H183" s="1" t="s">
        <v>682</v>
      </c>
      <c r="I183" s="1" t="s">
        <v>1471</v>
      </c>
      <c r="J183" s="1" t="s">
        <v>684</v>
      </c>
      <c r="K183" s="1" t="s">
        <v>1471</v>
      </c>
      <c r="L183" s="1" t="s">
        <v>1471</v>
      </c>
      <c r="M183" s="1" t="s">
        <v>685</v>
      </c>
      <c r="N183" s="1" t="s">
        <v>685</v>
      </c>
      <c r="O183" s="1" t="s">
        <v>686</v>
      </c>
      <c r="P183" s="1" t="s">
        <v>687</v>
      </c>
      <c r="Q183" s="1" t="s">
        <v>688</v>
      </c>
      <c r="R183" s="1" t="s">
        <v>1472</v>
      </c>
      <c r="S183" s="1" t="s">
        <v>690</v>
      </c>
      <c r="T183" s="1" t="s">
        <v>691</v>
      </c>
      <c r="U183" s="1" t="s">
        <v>692</v>
      </c>
    </row>
    <row r="184" s="1" customFormat="1" spans="1:21">
      <c r="A184" s="3">
        <v>18293444964</v>
      </c>
      <c r="B184" s="1" t="s">
        <v>1362</v>
      </c>
      <c r="C184" s="1" t="s">
        <v>1473</v>
      </c>
      <c r="D184" s="1" t="s">
        <v>994</v>
      </c>
      <c r="E184" s="1" t="s">
        <v>1474</v>
      </c>
      <c r="F184" s="1" t="s">
        <v>910</v>
      </c>
      <c r="G184" s="1" t="s">
        <v>895</v>
      </c>
      <c r="H184" s="1" t="s">
        <v>682</v>
      </c>
      <c r="I184" s="1" t="s">
        <v>1475</v>
      </c>
      <c r="J184" s="1" t="s">
        <v>684</v>
      </c>
      <c r="K184" s="1" t="s">
        <v>1475</v>
      </c>
      <c r="L184" s="1" t="s">
        <v>1475</v>
      </c>
      <c r="M184" s="1" t="s">
        <v>685</v>
      </c>
      <c r="N184" s="1" t="s">
        <v>685</v>
      </c>
      <c r="O184" s="1" t="s">
        <v>686</v>
      </c>
      <c r="P184" s="1" t="s">
        <v>687</v>
      </c>
      <c r="Q184" s="1" t="s">
        <v>688</v>
      </c>
      <c r="R184" s="1" t="s">
        <v>1476</v>
      </c>
      <c r="S184" s="1" t="s">
        <v>690</v>
      </c>
      <c r="T184" s="1" t="s">
        <v>691</v>
      </c>
      <c r="U184" s="1" t="s">
        <v>692</v>
      </c>
    </row>
    <row r="185" s="1" customFormat="1" spans="1:21">
      <c r="A185" s="3">
        <v>18193661770</v>
      </c>
      <c r="B185" s="1" t="s">
        <v>1477</v>
      </c>
      <c r="C185" s="1" t="s">
        <v>1478</v>
      </c>
      <c r="D185" s="1" t="s">
        <v>1479</v>
      </c>
      <c r="E185" s="1" t="s">
        <v>1480</v>
      </c>
      <c r="F185" s="1" t="s">
        <v>889</v>
      </c>
      <c r="G185" s="1" t="s">
        <v>681</v>
      </c>
      <c r="H185" s="1" t="s">
        <v>682</v>
      </c>
      <c r="I185" s="1" t="s">
        <v>1481</v>
      </c>
      <c r="J185" s="1" t="s">
        <v>684</v>
      </c>
      <c r="K185" s="1" t="s">
        <v>1481</v>
      </c>
      <c r="L185" s="1" t="s">
        <v>1481</v>
      </c>
      <c r="M185" s="1" t="s">
        <v>685</v>
      </c>
      <c r="N185" s="1" t="s">
        <v>685</v>
      </c>
      <c r="O185" s="1" t="s">
        <v>686</v>
      </c>
      <c r="P185" s="1" t="s">
        <v>687</v>
      </c>
      <c r="Q185" s="1" t="s">
        <v>688</v>
      </c>
      <c r="R185" s="1" t="s">
        <v>1482</v>
      </c>
      <c r="S185" s="1" t="s">
        <v>690</v>
      </c>
      <c r="T185" s="1" t="s">
        <v>691</v>
      </c>
      <c r="U185" s="1" t="s">
        <v>692</v>
      </c>
    </row>
    <row r="186" s="1" customFormat="1" spans="1:21">
      <c r="A186" s="3">
        <v>18193649208</v>
      </c>
      <c r="B186" s="1" t="s">
        <v>1477</v>
      </c>
      <c r="C186" s="1" t="s">
        <v>1483</v>
      </c>
      <c r="D186" s="1" t="s">
        <v>1479</v>
      </c>
      <c r="E186" s="1" t="s">
        <v>1484</v>
      </c>
      <c r="F186" s="1" t="s">
        <v>889</v>
      </c>
      <c r="G186" s="1" t="s">
        <v>681</v>
      </c>
      <c r="H186" s="1" t="s">
        <v>682</v>
      </c>
      <c r="I186" s="1" t="s">
        <v>1481</v>
      </c>
      <c r="J186" s="1" t="s">
        <v>684</v>
      </c>
      <c r="K186" s="1" t="s">
        <v>1481</v>
      </c>
      <c r="L186" s="1" t="s">
        <v>1481</v>
      </c>
      <c r="M186" s="1" t="s">
        <v>685</v>
      </c>
      <c r="N186" s="1" t="s">
        <v>685</v>
      </c>
      <c r="O186" s="1" t="s">
        <v>686</v>
      </c>
      <c r="P186" s="1" t="s">
        <v>687</v>
      </c>
      <c r="Q186" s="1" t="s">
        <v>688</v>
      </c>
      <c r="R186" s="1" t="s">
        <v>1485</v>
      </c>
      <c r="S186" s="1" t="s">
        <v>690</v>
      </c>
      <c r="T186" s="1" t="s">
        <v>691</v>
      </c>
      <c r="U186" s="1" t="s">
        <v>692</v>
      </c>
    </row>
    <row r="187" s="1" customFormat="1" spans="1:21">
      <c r="A187" s="3">
        <v>18061793265</v>
      </c>
      <c r="B187" s="1" t="s">
        <v>1486</v>
      </c>
      <c r="C187" s="1" t="s">
        <v>1487</v>
      </c>
      <c r="D187" s="1" t="s">
        <v>1479</v>
      </c>
      <c r="E187" s="1" t="s">
        <v>1488</v>
      </c>
      <c r="F187" s="1" t="s">
        <v>889</v>
      </c>
      <c r="G187" s="1" t="s">
        <v>677</v>
      </c>
      <c r="H187" s="1" t="s">
        <v>682</v>
      </c>
      <c r="I187" s="1" t="s">
        <v>1489</v>
      </c>
      <c r="J187" s="1" t="s">
        <v>684</v>
      </c>
      <c r="K187" s="1" t="s">
        <v>1489</v>
      </c>
      <c r="L187" s="1" t="s">
        <v>1489</v>
      </c>
      <c r="M187" s="1" t="s">
        <v>685</v>
      </c>
      <c r="N187" s="1" t="s">
        <v>685</v>
      </c>
      <c r="O187" s="1" t="s">
        <v>686</v>
      </c>
      <c r="P187" s="1" t="s">
        <v>687</v>
      </c>
      <c r="Q187" s="1" t="s">
        <v>688</v>
      </c>
      <c r="R187" s="1" t="s">
        <v>1490</v>
      </c>
      <c r="S187" s="1" t="s">
        <v>690</v>
      </c>
      <c r="T187" s="1" t="s">
        <v>691</v>
      </c>
      <c r="U187" s="1" t="s">
        <v>692</v>
      </c>
    </row>
    <row r="188" s="1" customFormat="1" spans="1:21">
      <c r="A188" s="3">
        <v>18358752085</v>
      </c>
      <c r="B188" s="1" t="s">
        <v>1298</v>
      </c>
      <c r="C188" s="1" t="s">
        <v>1491</v>
      </c>
      <c r="D188" s="1" t="s">
        <v>1479</v>
      </c>
      <c r="E188" s="1" t="s">
        <v>1492</v>
      </c>
      <c r="F188" s="1" t="s">
        <v>910</v>
      </c>
      <c r="G188" s="1" t="s">
        <v>773</v>
      </c>
      <c r="H188" s="1" t="s">
        <v>682</v>
      </c>
      <c r="I188" s="1" t="s">
        <v>1493</v>
      </c>
      <c r="J188" s="1" t="s">
        <v>684</v>
      </c>
      <c r="K188" s="1" t="s">
        <v>1493</v>
      </c>
      <c r="L188" s="1" t="s">
        <v>1493</v>
      </c>
      <c r="M188" s="1" t="s">
        <v>685</v>
      </c>
      <c r="N188" s="1" t="s">
        <v>685</v>
      </c>
      <c r="O188" s="1" t="s">
        <v>686</v>
      </c>
      <c r="P188" s="1" t="s">
        <v>687</v>
      </c>
      <c r="Q188" s="1" t="s">
        <v>688</v>
      </c>
      <c r="R188" s="1" t="s">
        <v>1494</v>
      </c>
      <c r="S188" s="1" t="s">
        <v>690</v>
      </c>
      <c r="T188" s="1" t="s">
        <v>691</v>
      </c>
      <c r="U188" s="1" t="s">
        <v>692</v>
      </c>
    </row>
    <row r="189" s="1" customFormat="1" spans="1:21">
      <c r="A189" s="3">
        <v>18358660263</v>
      </c>
      <c r="B189" s="1" t="s">
        <v>1298</v>
      </c>
      <c r="C189" s="1" t="s">
        <v>1495</v>
      </c>
      <c r="D189" s="1" t="s">
        <v>1479</v>
      </c>
      <c r="E189" s="1" t="s">
        <v>1496</v>
      </c>
      <c r="F189" s="1" t="s">
        <v>910</v>
      </c>
      <c r="G189" s="1" t="s">
        <v>773</v>
      </c>
      <c r="H189" s="1" t="s">
        <v>682</v>
      </c>
      <c r="I189" s="1" t="s">
        <v>1493</v>
      </c>
      <c r="J189" s="1" t="s">
        <v>684</v>
      </c>
      <c r="K189" s="1" t="s">
        <v>1493</v>
      </c>
      <c r="L189" s="1" t="s">
        <v>1493</v>
      </c>
      <c r="M189" s="1" t="s">
        <v>685</v>
      </c>
      <c r="N189" s="1" t="s">
        <v>685</v>
      </c>
      <c r="O189" s="1" t="s">
        <v>686</v>
      </c>
      <c r="P189" s="1" t="s">
        <v>687</v>
      </c>
      <c r="Q189" s="1" t="s">
        <v>688</v>
      </c>
      <c r="R189" s="1" t="s">
        <v>1497</v>
      </c>
      <c r="S189" s="1" t="s">
        <v>690</v>
      </c>
      <c r="T189" s="1" t="s">
        <v>691</v>
      </c>
      <c r="U189" s="1" t="s">
        <v>692</v>
      </c>
    </row>
    <row r="190" s="1" customFormat="1" spans="1:21">
      <c r="A190" s="3">
        <v>18397593489</v>
      </c>
      <c r="B190" s="1" t="s">
        <v>1498</v>
      </c>
      <c r="C190" s="1" t="s">
        <v>1499</v>
      </c>
      <c r="D190" s="1" t="s">
        <v>1479</v>
      </c>
      <c r="E190" s="1" t="s">
        <v>1500</v>
      </c>
      <c r="F190" s="1" t="s">
        <v>910</v>
      </c>
      <c r="G190" s="1" t="s">
        <v>895</v>
      </c>
      <c r="H190" s="1" t="s">
        <v>682</v>
      </c>
      <c r="I190" s="1" t="s">
        <v>1501</v>
      </c>
      <c r="J190" s="1" t="s">
        <v>684</v>
      </c>
      <c r="K190" s="1" t="s">
        <v>1501</v>
      </c>
      <c r="L190" s="1" t="s">
        <v>1501</v>
      </c>
      <c r="M190" s="1" t="s">
        <v>685</v>
      </c>
      <c r="N190" s="1" t="s">
        <v>685</v>
      </c>
      <c r="O190" s="1" t="s">
        <v>686</v>
      </c>
      <c r="P190" s="1" t="s">
        <v>687</v>
      </c>
      <c r="Q190" s="1" t="s">
        <v>688</v>
      </c>
      <c r="R190" s="1" t="s">
        <v>1502</v>
      </c>
      <c r="S190" s="1" t="s">
        <v>690</v>
      </c>
      <c r="T190" s="1" t="s">
        <v>691</v>
      </c>
      <c r="U190" s="1" t="s">
        <v>692</v>
      </c>
    </row>
    <row r="191" s="1" customFormat="1" spans="1:21">
      <c r="A191" s="3">
        <v>17931367236</v>
      </c>
      <c r="B191" s="1" t="s">
        <v>1503</v>
      </c>
      <c r="C191" s="1" t="s">
        <v>1504</v>
      </c>
      <c r="D191" s="1" t="s">
        <v>1479</v>
      </c>
      <c r="E191" s="1" t="s">
        <v>1505</v>
      </c>
      <c r="F191" s="1" t="s">
        <v>910</v>
      </c>
      <c r="G191" s="1" t="s">
        <v>895</v>
      </c>
      <c r="H191" s="1" t="s">
        <v>682</v>
      </c>
      <c r="I191" s="1" t="s">
        <v>1506</v>
      </c>
      <c r="J191" s="1" t="s">
        <v>684</v>
      </c>
      <c r="K191" s="1" t="s">
        <v>1506</v>
      </c>
      <c r="L191" s="1" t="s">
        <v>1506</v>
      </c>
      <c r="M191" s="1" t="s">
        <v>685</v>
      </c>
      <c r="N191" s="1" t="s">
        <v>685</v>
      </c>
      <c r="O191" s="1" t="s">
        <v>686</v>
      </c>
      <c r="P191" s="1" t="s">
        <v>687</v>
      </c>
      <c r="Q191" s="1" t="s">
        <v>688</v>
      </c>
      <c r="R191" s="1" t="s">
        <v>1507</v>
      </c>
      <c r="S191" s="1" t="s">
        <v>690</v>
      </c>
      <c r="T191" s="1" t="s">
        <v>691</v>
      </c>
      <c r="U191" s="1" t="s">
        <v>692</v>
      </c>
    </row>
    <row r="192" s="1" customFormat="1" spans="1:21">
      <c r="A192" s="3">
        <v>18428354253</v>
      </c>
      <c r="B192" s="1" t="s">
        <v>1319</v>
      </c>
      <c r="C192" s="1" t="s">
        <v>1508</v>
      </c>
      <c r="D192" s="1" t="s">
        <v>999</v>
      </c>
      <c r="E192" s="1" t="s">
        <v>1000</v>
      </c>
      <c r="F192" s="1" t="s">
        <v>924</v>
      </c>
      <c r="G192" s="1" t="s">
        <v>895</v>
      </c>
      <c r="H192" s="1" t="s">
        <v>682</v>
      </c>
      <c r="I192" s="1" t="s">
        <v>1509</v>
      </c>
      <c r="J192" s="1" t="s">
        <v>684</v>
      </c>
      <c r="K192" s="1" t="s">
        <v>1509</v>
      </c>
      <c r="L192" s="1" t="s">
        <v>1509</v>
      </c>
      <c r="M192" s="1" t="s">
        <v>685</v>
      </c>
      <c r="N192" s="1" t="s">
        <v>685</v>
      </c>
      <c r="O192" s="1" t="s">
        <v>686</v>
      </c>
      <c r="P192" s="1" t="s">
        <v>687</v>
      </c>
      <c r="Q192" s="1" t="s">
        <v>688</v>
      </c>
      <c r="R192" s="1" t="s">
        <v>1510</v>
      </c>
      <c r="S192" s="1" t="s">
        <v>690</v>
      </c>
      <c r="T192" s="1" t="s">
        <v>691</v>
      </c>
      <c r="U192" s="1" t="s">
        <v>692</v>
      </c>
    </row>
    <row r="193" s="1" customFormat="1" spans="1:21">
      <c r="A193" s="3">
        <v>18169092649</v>
      </c>
      <c r="B193" s="1" t="s">
        <v>1511</v>
      </c>
      <c r="C193" s="1" t="s">
        <v>1512</v>
      </c>
      <c r="D193" s="1" t="s">
        <v>1513</v>
      </c>
      <c r="E193" s="1" t="s">
        <v>1514</v>
      </c>
      <c r="F193" s="1" t="s">
        <v>924</v>
      </c>
      <c r="G193" s="1" t="s">
        <v>773</v>
      </c>
      <c r="H193" s="1" t="s">
        <v>682</v>
      </c>
      <c r="I193" s="1" t="s">
        <v>1515</v>
      </c>
      <c r="J193" s="1" t="s">
        <v>684</v>
      </c>
      <c r="K193" s="1" t="s">
        <v>1515</v>
      </c>
      <c r="L193" s="1" t="s">
        <v>1515</v>
      </c>
      <c r="M193" s="1" t="s">
        <v>685</v>
      </c>
      <c r="N193" s="1" t="s">
        <v>685</v>
      </c>
      <c r="O193" s="1" t="s">
        <v>686</v>
      </c>
      <c r="P193" s="1" t="s">
        <v>687</v>
      </c>
      <c r="Q193" s="1" t="s">
        <v>688</v>
      </c>
      <c r="R193" s="1" t="s">
        <v>1516</v>
      </c>
      <c r="S193" s="1" t="s">
        <v>690</v>
      </c>
      <c r="T193" s="1" t="s">
        <v>691</v>
      </c>
      <c r="U193" s="1" t="s">
        <v>692</v>
      </c>
    </row>
    <row r="194" s="1" customFormat="1" spans="1:21">
      <c r="A194" s="3">
        <v>18430526377</v>
      </c>
      <c r="B194" s="1" t="s">
        <v>924</v>
      </c>
      <c r="C194" s="1" t="s">
        <v>1517</v>
      </c>
      <c r="D194" s="1" t="s">
        <v>1013</v>
      </c>
      <c r="E194" s="1" t="s">
        <v>1518</v>
      </c>
      <c r="F194" s="1" t="s">
        <v>924</v>
      </c>
      <c r="G194" s="1" t="s">
        <v>773</v>
      </c>
      <c r="H194" s="1" t="s">
        <v>682</v>
      </c>
      <c r="I194" s="1" t="s">
        <v>1519</v>
      </c>
      <c r="J194" s="1" t="s">
        <v>684</v>
      </c>
      <c r="K194" s="1" t="s">
        <v>1519</v>
      </c>
      <c r="L194" s="1" t="s">
        <v>1519</v>
      </c>
      <c r="M194" s="1" t="s">
        <v>685</v>
      </c>
      <c r="N194" s="1" t="s">
        <v>685</v>
      </c>
      <c r="O194" s="1" t="s">
        <v>686</v>
      </c>
      <c r="P194" s="1" t="s">
        <v>687</v>
      </c>
      <c r="Q194" s="1" t="s">
        <v>688</v>
      </c>
      <c r="R194" s="1" t="s">
        <v>1520</v>
      </c>
      <c r="S194" s="1" t="s">
        <v>690</v>
      </c>
      <c r="T194" s="1" t="s">
        <v>691</v>
      </c>
      <c r="U194" s="1" t="s">
        <v>692</v>
      </c>
    </row>
    <row r="195" s="1" customFormat="1" spans="1:21">
      <c r="A195" s="3">
        <v>18414513222</v>
      </c>
      <c r="B195" s="1" t="s">
        <v>1368</v>
      </c>
      <c r="C195" s="1" t="s">
        <v>1521</v>
      </c>
      <c r="D195" s="1" t="s">
        <v>1013</v>
      </c>
      <c r="E195" s="1" t="s">
        <v>1522</v>
      </c>
      <c r="F195" s="1" t="s">
        <v>1319</v>
      </c>
      <c r="G195" s="1" t="s">
        <v>895</v>
      </c>
      <c r="H195" s="1" t="s">
        <v>682</v>
      </c>
      <c r="I195" s="1" t="s">
        <v>1523</v>
      </c>
      <c r="J195" s="1" t="s">
        <v>684</v>
      </c>
      <c r="K195" s="1" t="s">
        <v>1523</v>
      </c>
      <c r="L195" s="1" t="s">
        <v>1523</v>
      </c>
      <c r="M195" s="1" t="s">
        <v>685</v>
      </c>
      <c r="N195" s="1" t="s">
        <v>685</v>
      </c>
      <c r="O195" s="1" t="s">
        <v>686</v>
      </c>
      <c r="P195" s="1" t="s">
        <v>687</v>
      </c>
      <c r="Q195" s="1" t="s">
        <v>688</v>
      </c>
      <c r="R195" s="1" t="s">
        <v>1524</v>
      </c>
      <c r="S195" s="1" t="s">
        <v>690</v>
      </c>
      <c r="T195" s="1" t="s">
        <v>691</v>
      </c>
      <c r="U195" s="1" t="s">
        <v>692</v>
      </c>
    </row>
    <row r="196" s="1" customFormat="1" spans="1:21">
      <c r="A196" s="3">
        <v>18430998134</v>
      </c>
      <c r="B196" s="1" t="s">
        <v>924</v>
      </c>
      <c r="C196" s="1" t="s">
        <v>1525</v>
      </c>
      <c r="D196" s="1" t="s">
        <v>1018</v>
      </c>
      <c r="E196" s="1" t="s">
        <v>1526</v>
      </c>
      <c r="F196" s="1" t="s">
        <v>910</v>
      </c>
      <c r="G196" s="1" t="s">
        <v>895</v>
      </c>
      <c r="H196" s="1" t="s">
        <v>682</v>
      </c>
      <c r="I196" s="1" t="s">
        <v>1020</v>
      </c>
      <c r="J196" s="1" t="s">
        <v>684</v>
      </c>
      <c r="K196" s="1" t="s">
        <v>1020</v>
      </c>
      <c r="L196" s="1" t="s">
        <v>1020</v>
      </c>
      <c r="M196" s="1" t="s">
        <v>685</v>
      </c>
      <c r="N196" s="1" t="s">
        <v>685</v>
      </c>
      <c r="O196" s="1" t="s">
        <v>686</v>
      </c>
      <c r="P196" s="1" t="s">
        <v>687</v>
      </c>
      <c r="Q196" s="1" t="s">
        <v>688</v>
      </c>
      <c r="R196" s="1" t="s">
        <v>1527</v>
      </c>
      <c r="S196" s="1" t="s">
        <v>690</v>
      </c>
      <c r="T196" s="1" t="s">
        <v>691</v>
      </c>
      <c r="U196" s="1" t="s">
        <v>692</v>
      </c>
    </row>
    <row r="197" s="1" customFormat="1" spans="1:21">
      <c r="A197" s="3">
        <v>18437583858</v>
      </c>
      <c r="B197" s="1" t="s">
        <v>924</v>
      </c>
      <c r="C197" s="1" t="s">
        <v>1528</v>
      </c>
      <c r="D197" s="1" t="s">
        <v>1018</v>
      </c>
      <c r="E197" s="1" t="s">
        <v>1529</v>
      </c>
      <c r="F197" s="1" t="s">
        <v>773</v>
      </c>
      <c r="G197" s="1" t="s">
        <v>681</v>
      </c>
      <c r="H197" s="1" t="s">
        <v>682</v>
      </c>
      <c r="I197" s="1" t="s">
        <v>1020</v>
      </c>
      <c r="J197" s="1" t="s">
        <v>684</v>
      </c>
      <c r="K197" s="1" t="s">
        <v>1020</v>
      </c>
      <c r="L197" s="1" t="s">
        <v>1020</v>
      </c>
      <c r="M197" s="1" t="s">
        <v>685</v>
      </c>
      <c r="N197" s="1" t="s">
        <v>685</v>
      </c>
      <c r="O197" s="1" t="s">
        <v>686</v>
      </c>
      <c r="P197" s="1" t="s">
        <v>687</v>
      </c>
      <c r="Q197" s="1" t="s">
        <v>688</v>
      </c>
      <c r="R197" s="1" t="s">
        <v>1530</v>
      </c>
      <c r="S197" s="1" t="s">
        <v>690</v>
      </c>
      <c r="T197" s="1" t="s">
        <v>691</v>
      </c>
      <c r="U197" s="1" t="s">
        <v>692</v>
      </c>
    </row>
    <row r="198" s="1" customFormat="1" spans="1:21">
      <c r="A198" s="3">
        <v>18419921029</v>
      </c>
      <c r="B198" s="1" t="s">
        <v>1368</v>
      </c>
      <c r="C198" s="1" t="s">
        <v>1531</v>
      </c>
      <c r="D198" s="1" t="s">
        <v>1532</v>
      </c>
      <c r="E198" s="1" t="s">
        <v>1533</v>
      </c>
      <c r="F198" s="1" t="s">
        <v>895</v>
      </c>
      <c r="G198" s="1" t="s">
        <v>681</v>
      </c>
      <c r="H198" s="1" t="s">
        <v>682</v>
      </c>
      <c r="I198" s="1" t="s">
        <v>1534</v>
      </c>
      <c r="J198" s="1" t="s">
        <v>684</v>
      </c>
      <c r="K198" s="1" t="s">
        <v>1534</v>
      </c>
      <c r="L198" s="1" t="s">
        <v>1534</v>
      </c>
      <c r="M198" s="1" t="s">
        <v>685</v>
      </c>
      <c r="N198" s="1" t="s">
        <v>685</v>
      </c>
      <c r="O198" s="1" t="s">
        <v>686</v>
      </c>
      <c r="P198" s="1" t="s">
        <v>687</v>
      </c>
      <c r="Q198" s="1" t="s">
        <v>688</v>
      </c>
      <c r="R198" s="1" t="s">
        <v>1535</v>
      </c>
      <c r="S198" s="1" t="s">
        <v>690</v>
      </c>
      <c r="T198" s="1" t="s">
        <v>691</v>
      </c>
      <c r="U198" s="1" t="s">
        <v>692</v>
      </c>
    </row>
    <row r="199" s="1" customFormat="1" spans="1:21">
      <c r="A199" s="3">
        <v>18276832614</v>
      </c>
      <c r="B199" s="1" t="s">
        <v>1416</v>
      </c>
      <c r="C199" s="1" t="s">
        <v>1536</v>
      </c>
      <c r="D199" s="1" t="s">
        <v>1031</v>
      </c>
      <c r="E199" s="1" t="s">
        <v>1537</v>
      </c>
      <c r="F199" s="1" t="s">
        <v>889</v>
      </c>
      <c r="G199" s="1" t="s">
        <v>773</v>
      </c>
      <c r="H199" s="1" t="s">
        <v>682</v>
      </c>
      <c r="I199" s="1" t="s">
        <v>1097</v>
      </c>
      <c r="J199" s="1" t="s">
        <v>684</v>
      </c>
      <c r="K199" s="1" t="s">
        <v>1097</v>
      </c>
      <c r="L199" s="1" t="s">
        <v>1097</v>
      </c>
      <c r="M199" s="1" t="s">
        <v>685</v>
      </c>
      <c r="N199" s="1" t="s">
        <v>685</v>
      </c>
      <c r="O199" s="1" t="s">
        <v>686</v>
      </c>
      <c r="P199" s="1" t="s">
        <v>687</v>
      </c>
      <c r="Q199" s="1" t="s">
        <v>688</v>
      </c>
      <c r="R199" s="1" t="s">
        <v>1538</v>
      </c>
      <c r="S199" s="1" t="s">
        <v>690</v>
      </c>
      <c r="T199" s="1" t="s">
        <v>691</v>
      </c>
      <c r="U199" s="1" t="s">
        <v>692</v>
      </c>
    </row>
    <row r="200" s="1" customFormat="1" spans="1:21">
      <c r="A200" s="3">
        <v>17830970824</v>
      </c>
      <c r="B200" s="1" t="s">
        <v>1539</v>
      </c>
      <c r="C200" s="1" t="s">
        <v>1540</v>
      </c>
      <c r="D200" s="1" t="s">
        <v>1031</v>
      </c>
      <c r="E200" s="1" t="s">
        <v>1541</v>
      </c>
      <c r="F200" s="1" t="s">
        <v>1498</v>
      </c>
      <c r="G200" s="1" t="s">
        <v>924</v>
      </c>
      <c r="H200" s="1" t="s">
        <v>682</v>
      </c>
      <c r="I200" s="1" t="s">
        <v>1542</v>
      </c>
      <c r="J200" s="1" t="s">
        <v>684</v>
      </c>
      <c r="K200" s="1" t="s">
        <v>1542</v>
      </c>
      <c r="L200" s="1" t="s">
        <v>1542</v>
      </c>
      <c r="M200" s="1" t="s">
        <v>685</v>
      </c>
      <c r="N200" s="1" t="s">
        <v>685</v>
      </c>
      <c r="O200" s="1" t="s">
        <v>686</v>
      </c>
      <c r="P200" s="1" t="s">
        <v>687</v>
      </c>
      <c r="Q200" s="1" t="s">
        <v>688</v>
      </c>
      <c r="R200" s="1" t="s">
        <v>1543</v>
      </c>
      <c r="S200" s="1" t="s">
        <v>1449</v>
      </c>
      <c r="T200" s="1" t="s">
        <v>691</v>
      </c>
      <c r="U200" s="1" t="s">
        <v>692</v>
      </c>
    </row>
    <row r="201" s="1" customFormat="1" spans="1:21">
      <c r="A201" s="3">
        <v>17830945148</v>
      </c>
      <c r="B201" s="1" t="s">
        <v>1539</v>
      </c>
      <c r="C201" s="1" t="s">
        <v>1544</v>
      </c>
      <c r="D201" s="1" t="s">
        <v>1031</v>
      </c>
      <c r="E201" s="1" t="s">
        <v>1545</v>
      </c>
      <c r="F201" s="1" t="s">
        <v>1498</v>
      </c>
      <c r="G201" s="1" t="s">
        <v>924</v>
      </c>
      <c r="H201" s="1" t="s">
        <v>682</v>
      </c>
      <c r="I201" s="1" t="s">
        <v>1542</v>
      </c>
      <c r="J201" s="1" t="s">
        <v>684</v>
      </c>
      <c r="K201" s="1" t="s">
        <v>1542</v>
      </c>
      <c r="L201" s="1" t="s">
        <v>1542</v>
      </c>
      <c r="M201" s="1" t="s">
        <v>685</v>
      </c>
      <c r="N201" s="1" t="s">
        <v>685</v>
      </c>
      <c r="O201" s="1" t="s">
        <v>686</v>
      </c>
      <c r="P201" s="1" t="s">
        <v>687</v>
      </c>
      <c r="Q201" s="1" t="s">
        <v>688</v>
      </c>
      <c r="R201" s="1" t="s">
        <v>1546</v>
      </c>
      <c r="S201" s="1" t="s">
        <v>1449</v>
      </c>
      <c r="T201" s="1" t="s">
        <v>691</v>
      </c>
      <c r="U201" s="1" t="s">
        <v>692</v>
      </c>
    </row>
    <row r="202" s="1" customFormat="1" spans="1:21">
      <c r="A202" s="3">
        <v>17830906371</v>
      </c>
      <c r="B202" s="1" t="s">
        <v>1539</v>
      </c>
      <c r="C202" s="1" t="s">
        <v>1547</v>
      </c>
      <c r="D202" s="1" t="s">
        <v>1031</v>
      </c>
      <c r="E202" s="1" t="s">
        <v>1548</v>
      </c>
      <c r="F202" s="1" t="s">
        <v>1498</v>
      </c>
      <c r="G202" s="1" t="s">
        <v>924</v>
      </c>
      <c r="H202" s="1" t="s">
        <v>682</v>
      </c>
      <c r="I202" s="1" t="s">
        <v>1542</v>
      </c>
      <c r="J202" s="1" t="s">
        <v>684</v>
      </c>
      <c r="K202" s="1" t="s">
        <v>1542</v>
      </c>
      <c r="L202" s="1" t="s">
        <v>1542</v>
      </c>
      <c r="M202" s="1" t="s">
        <v>685</v>
      </c>
      <c r="N202" s="1" t="s">
        <v>685</v>
      </c>
      <c r="O202" s="1" t="s">
        <v>686</v>
      </c>
      <c r="P202" s="1" t="s">
        <v>687</v>
      </c>
      <c r="Q202" s="1" t="s">
        <v>688</v>
      </c>
      <c r="R202" s="1" t="s">
        <v>1549</v>
      </c>
      <c r="S202" s="1" t="s">
        <v>1449</v>
      </c>
      <c r="T202" s="1" t="s">
        <v>691</v>
      </c>
      <c r="U202" s="1" t="s">
        <v>692</v>
      </c>
    </row>
    <row r="203" s="1" customFormat="1" spans="1:21">
      <c r="A203" s="3">
        <v>18104335632</v>
      </c>
      <c r="B203" s="1" t="s">
        <v>1550</v>
      </c>
      <c r="C203" s="1" t="s">
        <v>1551</v>
      </c>
      <c r="D203" s="1" t="s">
        <v>1038</v>
      </c>
      <c r="E203" s="1" t="s">
        <v>1552</v>
      </c>
      <c r="F203" s="1" t="s">
        <v>910</v>
      </c>
      <c r="G203" s="1" t="s">
        <v>681</v>
      </c>
      <c r="H203" s="1" t="s">
        <v>682</v>
      </c>
      <c r="I203" s="1" t="s">
        <v>1553</v>
      </c>
      <c r="J203" s="1" t="s">
        <v>684</v>
      </c>
      <c r="K203" s="1" t="s">
        <v>1553</v>
      </c>
      <c r="L203" s="1" t="s">
        <v>1553</v>
      </c>
      <c r="M203" s="1" t="s">
        <v>685</v>
      </c>
      <c r="N203" s="1" t="s">
        <v>685</v>
      </c>
      <c r="O203" s="1" t="s">
        <v>686</v>
      </c>
      <c r="P203" s="1" t="s">
        <v>687</v>
      </c>
      <c r="Q203" s="1" t="s">
        <v>688</v>
      </c>
      <c r="R203" s="1" t="s">
        <v>1554</v>
      </c>
      <c r="S203" s="1" t="s">
        <v>690</v>
      </c>
      <c r="T203" s="1" t="s">
        <v>691</v>
      </c>
      <c r="U203" s="1" t="s">
        <v>692</v>
      </c>
    </row>
    <row r="204" s="1" customFormat="1" spans="1:21">
      <c r="A204" s="3">
        <v>18104195822</v>
      </c>
      <c r="B204" s="1" t="s">
        <v>1550</v>
      </c>
      <c r="C204" s="1" t="s">
        <v>1555</v>
      </c>
      <c r="D204" s="1" t="s">
        <v>1038</v>
      </c>
      <c r="E204" s="1" t="s">
        <v>1556</v>
      </c>
      <c r="F204" s="1" t="s">
        <v>910</v>
      </c>
      <c r="G204" s="1" t="s">
        <v>681</v>
      </c>
      <c r="H204" s="1" t="s">
        <v>682</v>
      </c>
      <c r="I204" s="1" t="s">
        <v>1557</v>
      </c>
      <c r="J204" s="1" t="s">
        <v>684</v>
      </c>
      <c r="K204" s="1" t="s">
        <v>1557</v>
      </c>
      <c r="L204" s="1" t="s">
        <v>1557</v>
      </c>
      <c r="M204" s="1" t="s">
        <v>685</v>
      </c>
      <c r="N204" s="1" t="s">
        <v>685</v>
      </c>
      <c r="O204" s="1" t="s">
        <v>686</v>
      </c>
      <c r="P204" s="1" t="s">
        <v>687</v>
      </c>
      <c r="Q204" s="1" t="s">
        <v>688</v>
      </c>
      <c r="R204" s="1" t="s">
        <v>1558</v>
      </c>
      <c r="S204" s="1" t="s">
        <v>690</v>
      </c>
      <c r="T204" s="1" t="s">
        <v>691</v>
      </c>
      <c r="U204" s="1" t="s">
        <v>692</v>
      </c>
    </row>
    <row r="205" s="1" customFormat="1" spans="1:21">
      <c r="A205" s="3">
        <v>18128206271</v>
      </c>
      <c r="B205" s="1" t="s">
        <v>1559</v>
      </c>
      <c r="C205" s="1" t="s">
        <v>1560</v>
      </c>
      <c r="D205" s="1" t="s">
        <v>1561</v>
      </c>
      <c r="E205" s="1" t="s">
        <v>1562</v>
      </c>
      <c r="F205" s="1" t="s">
        <v>924</v>
      </c>
      <c r="G205" s="1" t="s">
        <v>681</v>
      </c>
      <c r="H205" s="1" t="s">
        <v>682</v>
      </c>
      <c r="I205" s="1" t="s">
        <v>1563</v>
      </c>
      <c r="J205" s="1" t="s">
        <v>684</v>
      </c>
      <c r="K205" s="1" t="s">
        <v>1563</v>
      </c>
      <c r="L205" s="1" t="s">
        <v>1563</v>
      </c>
      <c r="M205" s="1" t="s">
        <v>685</v>
      </c>
      <c r="N205" s="1" t="s">
        <v>685</v>
      </c>
      <c r="O205" s="1" t="s">
        <v>686</v>
      </c>
      <c r="P205" s="1" t="s">
        <v>687</v>
      </c>
      <c r="Q205" s="1" t="s">
        <v>688</v>
      </c>
      <c r="R205" s="1" t="s">
        <v>1564</v>
      </c>
      <c r="S205" s="1" t="s">
        <v>690</v>
      </c>
      <c r="T205" s="1" t="s">
        <v>691</v>
      </c>
      <c r="U205" s="1" t="s">
        <v>692</v>
      </c>
    </row>
    <row r="206" s="1" customFormat="1" spans="1:21">
      <c r="A206" s="1" t="s">
        <v>1565</v>
      </c>
      <c r="B206" s="1" t="s">
        <v>1566</v>
      </c>
      <c r="C206" s="1" t="s">
        <v>1567</v>
      </c>
      <c r="D206" s="1" t="s">
        <v>1072</v>
      </c>
      <c r="E206" s="1" t="s">
        <v>1568</v>
      </c>
      <c r="F206" s="1" t="s">
        <v>889</v>
      </c>
      <c r="G206" s="1" t="s">
        <v>677</v>
      </c>
      <c r="H206" s="1" t="s">
        <v>682</v>
      </c>
      <c r="I206" s="1" t="s">
        <v>686</v>
      </c>
      <c r="J206" s="1" t="s">
        <v>684</v>
      </c>
      <c r="K206" s="1" t="s">
        <v>686</v>
      </c>
      <c r="L206" s="1" t="s">
        <v>686</v>
      </c>
      <c r="M206" s="1" t="s">
        <v>685</v>
      </c>
      <c r="N206" s="1" t="s">
        <v>685</v>
      </c>
      <c r="O206" s="1" t="s">
        <v>686</v>
      </c>
      <c r="P206" s="1" t="s">
        <v>687</v>
      </c>
      <c r="Q206" s="1" t="s">
        <v>688</v>
      </c>
      <c r="R206" s="1" t="s">
        <v>1569</v>
      </c>
      <c r="S206" s="1" t="s">
        <v>690</v>
      </c>
      <c r="T206" s="1" t="s">
        <v>691</v>
      </c>
      <c r="U206" s="1" t="s">
        <v>692</v>
      </c>
    </row>
    <row r="207" s="1" customFormat="1" spans="1:21">
      <c r="A207" s="3">
        <v>18428147008</v>
      </c>
      <c r="B207" s="1" t="s">
        <v>1319</v>
      </c>
      <c r="C207" s="1" t="s">
        <v>1570</v>
      </c>
      <c r="D207" s="1" t="s">
        <v>1072</v>
      </c>
      <c r="E207" s="1" t="s">
        <v>1571</v>
      </c>
      <c r="F207" s="1" t="s">
        <v>889</v>
      </c>
      <c r="G207" s="1" t="s">
        <v>773</v>
      </c>
      <c r="H207" s="1" t="s">
        <v>682</v>
      </c>
      <c r="I207" s="1" t="s">
        <v>1074</v>
      </c>
      <c r="J207" s="1" t="s">
        <v>684</v>
      </c>
      <c r="K207" s="1" t="s">
        <v>1074</v>
      </c>
      <c r="L207" s="1" t="s">
        <v>1074</v>
      </c>
      <c r="M207" s="1" t="s">
        <v>685</v>
      </c>
      <c r="N207" s="1" t="s">
        <v>685</v>
      </c>
      <c r="O207" s="1" t="s">
        <v>686</v>
      </c>
      <c r="P207" s="1" t="s">
        <v>687</v>
      </c>
      <c r="Q207" s="1" t="s">
        <v>688</v>
      </c>
      <c r="R207" s="1" t="s">
        <v>1572</v>
      </c>
      <c r="S207" s="1" t="s">
        <v>690</v>
      </c>
      <c r="T207" s="1" t="s">
        <v>691</v>
      </c>
      <c r="U207" s="1" t="s">
        <v>692</v>
      </c>
    </row>
    <row r="208" s="1" customFormat="1" spans="1:21">
      <c r="A208" s="3">
        <v>18425946141</v>
      </c>
      <c r="B208" s="1" t="s">
        <v>1319</v>
      </c>
      <c r="C208" s="1" t="s">
        <v>1573</v>
      </c>
      <c r="D208" s="1" t="s">
        <v>1072</v>
      </c>
      <c r="E208" s="1" t="s">
        <v>1568</v>
      </c>
      <c r="F208" s="1" t="s">
        <v>889</v>
      </c>
      <c r="G208" s="1" t="s">
        <v>677</v>
      </c>
      <c r="H208" s="1" t="s">
        <v>682</v>
      </c>
      <c r="I208" s="1" t="s">
        <v>1574</v>
      </c>
      <c r="J208" s="1" t="s">
        <v>684</v>
      </c>
      <c r="K208" s="1" t="s">
        <v>1574</v>
      </c>
      <c r="L208" s="1" t="s">
        <v>1574</v>
      </c>
      <c r="M208" s="1" t="s">
        <v>685</v>
      </c>
      <c r="N208" s="1" t="s">
        <v>685</v>
      </c>
      <c r="O208" s="1" t="s">
        <v>686</v>
      </c>
      <c r="P208" s="1" t="s">
        <v>687</v>
      </c>
      <c r="Q208" s="1" t="s">
        <v>688</v>
      </c>
      <c r="R208" s="1" t="s">
        <v>1575</v>
      </c>
      <c r="S208" s="1" t="s">
        <v>690</v>
      </c>
      <c r="T208" s="1" t="s">
        <v>691</v>
      </c>
      <c r="U208" s="1" t="s">
        <v>692</v>
      </c>
    </row>
    <row r="209" s="1" customFormat="1" spans="1:21">
      <c r="A209" s="3">
        <v>18420517379</v>
      </c>
      <c r="B209" s="1" t="s">
        <v>1319</v>
      </c>
      <c r="C209" s="1" t="s">
        <v>1576</v>
      </c>
      <c r="D209" s="1" t="s">
        <v>1081</v>
      </c>
      <c r="E209" s="1" t="s">
        <v>1577</v>
      </c>
      <c r="F209" s="1" t="s">
        <v>889</v>
      </c>
      <c r="G209" s="1" t="s">
        <v>773</v>
      </c>
      <c r="H209" s="1" t="s">
        <v>682</v>
      </c>
      <c r="I209" s="1" t="s">
        <v>1083</v>
      </c>
      <c r="J209" s="1" t="s">
        <v>684</v>
      </c>
      <c r="K209" s="1" t="s">
        <v>1083</v>
      </c>
      <c r="L209" s="1" t="s">
        <v>1083</v>
      </c>
      <c r="M209" s="1" t="s">
        <v>685</v>
      </c>
      <c r="N209" s="1" t="s">
        <v>685</v>
      </c>
      <c r="O209" s="1" t="s">
        <v>686</v>
      </c>
      <c r="P209" s="1" t="s">
        <v>687</v>
      </c>
      <c r="Q209" s="1" t="s">
        <v>688</v>
      </c>
      <c r="R209" s="1" t="s">
        <v>1578</v>
      </c>
      <c r="S209" s="1" t="s">
        <v>690</v>
      </c>
      <c r="T209" s="1" t="s">
        <v>691</v>
      </c>
      <c r="U209" s="1" t="s">
        <v>692</v>
      </c>
    </row>
    <row r="210" s="1" customFormat="1" spans="1:21">
      <c r="A210" s="3">
        <v>18437195704</v>
      </c>
      <c r="B210" s="1" t="s">
        <v>924</v>
      </c>
      <c r="C210" s="1" t="s">
        <v>1579</v>
      </c>
      <c r="D210" s="1" t="s">
        <v>1081</v>
      </c>
      <c r="E210" s="1" t="s">
        <v>1580</v>
      </c>
      <c r="F210" s="1" t="s">
        <v>773</v>
      </c>
      <c r="G210" s="1" t="s">
        <v>681</v>
      </c>
      <c r="H210" s="1" t="s">
        <v>682</v>
      </c>
      <c r="I210" s="1" t="s">
        <v>1083</v>
      </c>
      <c r="J210" s="1" t="s">
        <v>684</v>
      </c>
      <c r="K210" s="1" t="s">
        <v>1083</v>
      </c>
      <c r="L210" s="1" t="s">
        <v>1083</v>
      </c>
      <c r="M210" s="1" t="s">
        <v>685</v>
      </c>
      <c r="N210" s="1" t="s">
        <v>685</v>
      </c>
      <c r="O210" s="1" t="s">
        <v>686</v>
      </c>
      <c r="P210" s="1" t="s">
        <v>687</v>
      </c>
      <c r="Q210" s="1" t="s">
        <v>688</v>
      </c>
      <c r="R210" s="1" t="s">
        <v>1581</v>
      </c>
      <c r="S210" s="1" t="s">
        <v>690</v>
      </c>
      <c r="T210" s="1" t="s">
        <v>691</v>
      </c>
      <c r="U210" s="1" t="s">
        <v>692</v>
      </c>
    </row>
    <row r="211" s="1" customFormat="1" spans="1:21">
      <c r="A211" s="3">
        <v>18430564447</v>
      </c>
      <c r="B211" s="1" t="s">
        <v>924</v>
      </c>
      <c r="C211" s="1" t="s">
        <v>1582</v>
      </c>
      <c r="D211" s="1" t="s">
        <v>1086</v>
      </c>
      <c r="E211" s="1" t="s">
        <v>1583</v>
      </c>
      <c r="F211" s="1" t="s">
        <v>773</v>
      </c>
      <c r="G211" s="1" t="s">
        <v>681</v>
      </c>
      <c r="H211" s="1" t="s">
        <v>682</v>
      </c>
      <c r="I211" s="1" t="s">
        <v>1584</v>
      </c>
      <c r="J211" s="1" t="s">
        <v>684</v>
      </c>
      <c r="K211" s="1" t="s">
        <v>1584</v>
      </c>
      <c r="L211" s="1" t="s">
        <v>1584</v>
      </c>
      <c r="M211" s="1" t="s">
        <v>685</v>
      </c>
      <c r="N211" s="1" t="s">
        <v>685</v>
      </c>
      <c r="O211" s="1" t="s">
        <v>686</v>
      </c>
      <c r="P211" s="1" t="s">
        <v>687</v>
      </c>
      <c r="Q211" s="1" t="s">
        <v>688</v>
      </c>
      <c r="R211" s="1" t="s">
        <v>1585</v>
      </c>
      <c r="S211" s="1" t="s">
        <v>690</v>
      </c>
      <c r="T211" s="1" t="s">
        <v>691</v>
      </c>
      <c r="U211" s="1" t="s">
        <v>692</v>
      </c>
    </row>
    <row r="212" s="1" customFormat="1" spans="1:21">
      <c r="A212" s="3">
        <v>18104143640</v>
      </c>
      <c r="B212" s="1" t="s">
        <v>1550</v>
      </c>
      <c r="C212" s="1" t="s">
        <v>1586</v>
      </c>
      <c r="D212" s="1" t="s">
        <v>1587</v>
      </c>
      <c r="E212" s="1" t="s">
        <v>1588</v>
      </c>
      <c r="F212" s="1" t="s">
        <v>773</v>
      </c>
      <c r="G212" s="1" t="s">
        <v>681</v>
      </c>
      <c r="H212" s="1" t="s">
        <v>682</v>
      </c>
      <c r="I212" s="1" t="s">
        <v>1589</v>
      </c>
      <c r="J212" s="1" t="s">
        <v>684</v>
      </c>
      <c r="K212" s="1" t="s">
        <v>1589</v>
      </c>
      <c r="L212" s="1" t="s">
        <v>1589</v>
      </c>
      <c r="M212" s="1" t="s">
        <v>685</v>
      </c>
      <c r="N212" s="1" t="s">
        <v>685</v>
      </c>
      <c r="O212" s="1" t="s">
        <v>686</v>
      </c>
      <c r="P212" s="1" t="s">
        <v>687</v>
      </c>
      <c r="Q212" s="1" t="s">
        <v>688</v>
      </c>
      <c r="R212" s="1" t="s">
        <v>1590</v>
      </c>
      <c r="S212" s="1" t="s">
        <v>690</v>
      </c>
      <c r="T212" s="1" t="s">
        <v>691</v>
      </c>
      <c r="U212" s="1" t="s">
        <v>692</v>
      </c>
    </row>
    <row r="213" s="1" customFormat="1" spans="1:21">
      <c r="A213" s="3">
        <v>18208361454</v>
      </c>
      <c r="B213" s="1" t="s">
        <v>1372</v>
      </c>
      <c r="C213" s="1" t="s">
        <v>1591</v>
      </c>
      <c r="D213" s="1" t="s">
        <v>1587</v>
      </c>
      <c r="E213" s="1" t="s">
        <v>1592</v>
      </c>
      <c r="F213" s="1" t="s">
        <v>924</v>
      </c>
      <c r="G213" s="1" t="s">
        <v>773</v>
      </c>
      <c r="H213" s="1" t="s">
        <v>682</v>
      </c>
      <c r="I213" s="1" t="s">
        <v>1593</v>
      </c>
      <c r="J213" s="1" t="s">
        <v>684</v>
      </c>
      <c r="K213" s="1" t="s">
        <v>1593</v>
      </c>
      <c r="L213" s="1" t="s">
        <v>1593</v>
      </c>
      <c r="M213" s="1" t="s">
        <v>685</v>
      </c>
      <c r="N213" s="1" t="s">
        <v>685</v>
      </c>
      <c r="O213" s="1" t="s">
        <v>686</v>
      </c>
      <c r="P213" s="1" t="s">
        <v>687</v>
      </c>
      <c r="Q213" s="1" t="s">
        <v>688</v>
      </c>
      <c r="R213" s="1" t="s">
        <v>1594</v>
      </c>
      <c r="S213" s="1" t="s">
        <v>690</v>
      </c>
      <c r="T213" s="1" t="s">
        <v>691</v>
      </c>
      <c r="U213" s="1" t="s">
        <v>692</v>
      </c>
    </row>
    <row r="214" s="1" customFormat="1" spans="1:21">
      <c r="A214" s="3">
        <v>18303006893</v>
      </c>
      <c r="B214" s="1" t="s">
        <v>1595</v>
      </c>
      <c r="C214" s="1" t="s">
        <v>1596</v>
      </c>
      <c r="D214" s="1" t="s">
        <v>1587</v>
      </c>
      <c r="E214" s="1" t="s">
        <v>1597</v>
      </c>
      <c r="F214" s="1" t="s">
        <v>910</v>
      </c>
      <c r="G214" s="1" t="s">
        <v>773</v>
      </c>
      <c r="H214" s="1" t="s">
        <v>682</v>
      </c>
      <c r="I214" s="1" t="s">
        <v>1598</v>
      </c>
      <c r="J214" s="1" t="s">
        <v>684</v>
      </c>
      <c r="K214" s="1" t="s">
        <v>1598</v>
      </c>
      <c r="L214" s="1" t="s">
        <v>1598</v>
      </c>
      <c r="M214" s="1" t="s">
        <v>685</v>
      </c>
      <c r="N214" s="1" t="s">
        <v>685</v>
      </c>
      <c r="O214" s="1" t="s">
        <v>686</v>
      </c>
      <c r="P214" s="1" t="s">
        <v>687</v>
      </c>
      <c r="Q214" s="1" t="s">
        <v>688</v>
      </c>
      <c r="R214" s="1" t="s">
        <v>1599</v>
      </c>
      <c r="S214" s="1" t="s">
        <v>690</v>
      </c>
      <c r="T214" s="1" t="s">
        <v>691</v>
      </c>
      <c r="U214" s="1" t="s">
        <v>692</v>
      </c>
    </row>
    <row r="215" s="1" customFormat="1" spans="1:21">
      <c r="A215" s="3">
        <v>18158371797</v>
      </c>
      <c r="B215" s="1" t="s">
        <v>1600</v>
      </c>
      <c r="C215" s="1" t="s">
        <v>1601</v>
      </c>
      <c r="D215" s="1" t="s">
        <v>1095</v>
      </c>
      <c r="E215" s="1" t="s">
        <v>1602</v>
      </c>
      <c r="F215" s="1" t="s">
        <v>773</v>
      </c>
      <c r="G215" s="1" t="s">
        <v>681</v>
      </c>
      <c r="H215" s="1" t="s">
        <v>682</v>
      </c>
      <c r="I215" s="1" t="s">
        <v>1603</v>
      </c>
      <c r="J215" s="1" t="s">
        <v>684</v>
      </c>
      <c r="K215" s="1" t="s">
        <v>1603</v>
      </c>
      <c r="L215" s="1" t="s">
        <v>1603</v>
      </c>
      <c r="M215" s="1" t="s">
        <v>685</v>
      </c>
      <c r="N215" s="1" t="s">
        <v>685</v>
      </c>
      <c r="O215" s="1" t="s">
        <v>686</v>
      </c>
      <c r="P215" s="1" t="s">
        <v>687</v>
      </c>
      <c r="Q215" s="1" t="s">
        <v>688</v>
      </c>
      <c r="R215" s="1" t="s">
        <v>1604</v>
      </c>
      <c r="S215" s="1" t="s">
        <v>690</v>
      </c>
      <c r="T215" s="1" t="s">
        <v>691</v>
      </c>
      <c r="U215" s="1" t="s">
        <v>692</v>
      </c>
    </row>
    <row r="216" s="1" customFormat="1" spans="1:21">
      <c r="A216" s="1" t="s">
        <v>1605</v>
      </c>
      <c r="B216" s="1" t="s">
        <v>1606</v>
      </c>
      <c r="C216" s="1" t="s">
        <v>1607</v>
      </c>
      <c r="D216" s="1" t="s">
        <v>1095</v>
      </c>
      <c r="E216" s="1" t="s">
        <v>1096</v>
      </c>
      <c r="F216" s="1" t="s">
        <v>773</v>
      </c>
      <c r="G216" s="1" t="s">
        <v>677</v>
      </c>
      <c r="H216" s="1" t="s">
        <v>682</v>
      </c>
      <c r="I216" s="1" t="s">
        <v>686</v>
      </c>
      <c r="J216" s="1" t="s">
        <v>684</v>
      </c>
      <c r="K216" s="1" t="s">
        <v>686</v>
      </c>
      <c r="L216" s="1" t="s">
        <v>686</v>
      </c>
      <c r="M216" s="1" t="s">
        <v>685</v>
      </c>
      <c r="N216" s="1" t="s">
        <v>685</v>
      </c>
      <c r="O216" s="1" t="s">
        <v>686</v>
      </c>
      <c r="P216" s="1" t="s">
        <v>687</v>
      </c>
      <c r="Q216" s="1" t="s">
        <v>688</v>
      </c>
      <c r="R216" s="1" t="s">
        <v>1608</v>
      </c>
      <c r="S216" s="1" t="s">
        <v>690</v>
      </c>
      <c r="T216" s="1" t="s">
        <v>691</v>
      </c>
      <c r="U216" s="1" t="s">
        <v>692</v>
      </c>
    </row>
    <row r="217" s="1" customFormat="1" spans="1:21">
      <c r="A217" s="1" t="s">
        <v>1609</v>
      </c>
      <c r="B217" s="1" t="s">
        <v>1610</v>
      </c>
      <c r="C217" s="1" t="s">
        <v>1611</v>
      </c>
      <c r="D217" s="1" t="s">
        <v>1095</v>
      </c>
      <c r="E217" s="1" t="s">
        <v>1100</v>
      </c>
      <c r="F217" s="1" t="s">
        <v>677</v>
      </c>
      <c r="G217" s="1" t="s">
        <v>681</v>
      </c>
      <c r="H217" s="1" t="s">
        <v>682</v>
      </c>
      <c r="I217" s="1" t="s">
        <v>686</v>
      </c>
      <c r="J217" s="1" t="s">
        <v>684</v>
      </c>
      <c r="K217" s="1" t="s">
        <v>686</v>
      </c>
      <c r="L217" s="1" t="s">
        <v>686</v>
      </c>
      <c r="M217" s="1" t="s">
        <v>685</v>
      </c>
      <c r="N217" s="1" t="s">
        <v>685</v>
      </c>
      <c r="O217" s="1" t="s">
        <v>686</v>
      </c>
      <c r="P217" s="1" t="s">
        <v>687</v>
      </c>
      <c r="Q217" s="1" t="s">
        <v>688</v>
      </c>
      <c r="R217" s="1" t="s">
        <v>1612</v>
      </c>
      <c r="S217" s="1" t="s">
        <v>690</v>
      </c>
      <c r="T217" s="1" t="s">
        <v>691</v>
      </c>
      <c r="U217" s="1" t="s">
        <v>692</v>
      </c>
    </row>
    <row r="218" s="1" customFormat="1" spans="1:21">
      <c r="A218" s="1" t="s">
        <v>1613</v>
      </c>
      <c r="B218" s="1" t="s">
        <v>1566</v>
      </c>
      <c r="C218" s="1" t="s">
        <v>1614</v>
      </c>
      <c r="D218" s="1" t="s">
        <v>1095</v>
      </c>
      <c r="E218" s="1" t="s">
        <v>1096</v>
      </c>
      <c r="F218" s="1" t="s">
        <v>677</v>
      </c>
      <c r="G218" s="1" t="s">
        <v>681</v>
      </c>
      <c r="H218" s="1" t="s">
        <v>682</v>
      </c>
      <c r="I218" s="1" t="s">
        <v>686</v>
      </c>
      <c r="J218" s="1" t="s">
        <v>684</v>
      </c>
      <c r="K218" s="1" t="s">
        <v>686</v>
      </c>
      <c r="L218" s="1" t="s">
        <v>686</v>
      </c>
      <c r="M218" s="1" t="s">
        <v>685</v>
      </c>
      <c r="N218" s="1" t="s">
        <v>685</v>
      </c>
      <c r="O218" s="1" t="s">
        <v>686</v>
      </c>
      <c r="P218" s="1" t="s">
        <v>687</v>
      </c>
      <c r="Q218" s="1" t="s">
        <v>688</v>
      </c>
      <c r="R218" s="1" t="s">
        <v>1615</v>
      </c>
      <c r="S218" s="1" t="s">
        <v>690</v>
      </c>
      <c r="T218" s="1" t="s">
        <v>691</v>
      </c>
      <c r="U218" s="1" t="s">
        <v>692</v>
      </c>
    </row>
    <row r="219" s="1" customFormat="1" spans="1:21">
      <c r="A219" s="3">
        <v>18223143278</v>
      </c>
      <c r="B219" s="1" t="s">
        <v>1400</v>
      </c>
      <c r="C219" s="1" t="s">
        <v>1616</v>
      </c>
      <c r="D219" s="1" t="s">
        <v>1617</v>
      </c>
      <c r="E219" s="1" t="s">
        <v>1618</v>
      </c>
      <c r="F219" s="1" t="s">
        <v>773</v>
      </c>
      <c r="G219" s="1" t="s">
        <v>677</v>
      </c>
      <c r="H219" s="1" t="s">
        <v>682</v>
      </c>
      <c r="I219" s="1" t="s">
        <v>1092</v>
      </c>
      <c r="J219" s="1" t="s">
        <v>684</v>
      </c>
      <c r="K219" s="1" t="s">
        <v>1092</v>
      </c>
      <c r="L219" s="1" t="s">
        <v>1092</v>
      </c>
      <c r="M219" s="1" t="s">
        <v>685</v>
      </c>
      <c r="N219" s="1" t="s">
        <v>685</v>
      </c>
      <c r="O219" s="1" t="s">
        <v>686</v>
      </c>
      <c r="P219" s="1" t="s">
        <v>687</v>
      </c>
      <c r="Q219" s="1" t="s">
        <v>688</v>
      </c>
      <c r="R219" s="1" t="s">
        <v>1619</v>
      </c>
      <c r="S219" s="1" t="s">
        <v>690</v>
      </c>
      <c r="T219" s="1" t="s">
        <v>691</v>
      </c>
      <c r="U219" s="1" t="s">
        <v>692</v>
      </c>
    </row>
    <row r="220" s="1" customFormat="1" spans="1:21">
      <c r="A220" s="3">
        <v>18349422368</v>
      </c>
      <c r="B220" s="1" t="s">
        <v>1620</v>
      </c>
      <c r="C220" s="1" t="s">
        <v>1621</v>
      </c>
      <c r="D220" s="1" t="s">
        <v>1617</v>
      </c>
      <c r="E220" s="1" t="s">
        <v>1622</v>
      </c>
      <c r="F220" s="1" t="s">
        <v>773</v>
      </c>
      <c r="G220" s="1" t="s">
        <v>681</v>
      </c>
      <c r="H220" s="1" t="s">
        <v>682</v>
      </c>
      <c r="I220" s="1" t="s">
        <v>1623</v>
      </c>
      <c r="J220" s="1" t="s">
        <v>684</v>
      </c>
      <c r="K220" s="1" t="s">
        <v>1623</v>
      </c>
      <c r="L220" s="1" t="s">
        <v>1623</v>
      </c>
      <c r="M220" s="1" t="s">
        <v>685</v>
      </c>
      <c r="N220" s="1" t="s">
        <v>685</v>
      </c>
      <c r="O220" s="1" t="s">
        <v>686</v>
      </c>
      <c r="P220" s="1" t="s">
        <v>687</v>
      </c>
      <c r="Q220" s="1" t="s">
        <v>688</v>
      </c>
      <c r="R220" s="1" t="s">
        <v>1624</v>
      </c>
      <c r="S220" s="1" t="s">
        <v>690</v>
      </c>
      <c r="T220" s="1" t="s">
        <v>691</v>
      </c>
      <c r="U220" s="1" t="s">
        <v>692</v>
      </c>
    </row>
    <row r="221" s="1" customFormat="1" spans="1:21">
      <c r="A221" s="3">
        <v>18379537533</v>
      </c>
      <c r="B221" s="1" t="s">
        <v>1314</v>
      </c>
      <c r="C221" s="1" t="s">
        <v>1625</v>
      </c>
      <c r="D221" s="1" t="s">
        <v>1626</v>
      </c>
      <c r="E221" s="1" t="s">
        <v>1627</v>
      </c>
      <c r="F221" s="1" t="s">
        <v>924</v>
      </c>
      <c r="G221" s="1" t="s">
        <v>895</v>
      </c>
      <c r="H221" s="1" t="s">
        <v>682</v>
      </c>
      <c r="I221" s="1" t="s">
        <v>1628</v>
      </c>
      <c r="J221" s="1" t="s">
        <v>684</v>
      </c>
      <c r="K221" s="1" t="s">
        <v>1628</v>
      </c>
      <c r="L221" s="1" t="s">
        <v>1628</v>
      </c>
      <c r="M221" s="1" t="s">
        <v>685</v>
      </c>
      <c r="N221" s="1" t="s">
        <v>685</v>
      </c>
      <c r="O221" s="1" t="s">
        <v>686</v>
      </c>
      <c r="P221" s="1" t="s">
        <v>687</v>
      </c>
      <c r="Q221" s="1" t="s">
        <v>688</v>
      </c>
      <c r="R221" s="1" t="s">
        <v>1629</v>
      </c>
      <c r="S221" s="1" t="s">
        <v>690</v>
      </c>
      <c r="T221" s="1" t="s">
        <v>691</v>
      </c>
      <c r="U221" s="1" t="s">
        <v>692</v>
      </c>
    </row>
    <row r="222" s="1" customFormat="1" spans="1:21">
      <c r="A222" s="3">
        <v>18413995324</v>
      </c>
      <c r="B222" s="1" t="s">
        <v>1368</v>
      </c>
      <c r="C222" s="1" t="s">
        <v>1630</v>
      </c>
      <c r="D222" s="1" t="s">
        <v>1626</v>
      </c>
      <c r="E222" s="1" t="s">
        <v>1631</v>
      </c>
      <c r="F222" s="1" t="s">
        <v>773</v>
      </c>
      <c r="G222" s="1" t="s">
        <v>681</v>
      </c>
      <c r="H222" s="1" t="s">
        <v>682</v>
      </c>
      <c r="I222" s="1" t="s">
        <v>1632</v>
      </c>
      <c r="J222" s="1" t="s">
        <v>684</v>
      </c>
      <c r="K222" s="1" t="s">
        <v>1632</v>
      </c>
      <c r="L222" s="1" t="s">
        <v>1632</v>
      </c>
      <c r="M222" s="1" t="s">
        <v>685</v>
      </c>
      <c r="N222" s="1" t="s">
        <v>685</v>
      </c>
      <c r="O222" s="1" t="s">
        <v>686</v>
      </c>
      <c r="P222" s="1" t="s">
        <v>687</v>
      </c>
      <c r="Q222" s="1" t="s">
        <v>688</v>
      </c>
      <c r="R222" s="1" t="s">
        <v>1633</v>
      </c>
      <c r="S222" s="1" t="s">
        <v>690</v>
      </c>
      <c r="T222" s="1" t="s">
        <v>691</v>
      </c>
      <c r="U222" s="1" t="s">
        <v>692</v>
      </c>
    </row>
    <row r="223" s="1" customFormat="1" spans="1:21">
      <c r="A223" s="3">
        <v>18364062883</v>
      </c>
      <c r="B223" s="1" t="s">
        <v>1298</v>
      </c>
      <c r="C223" s="1" t="s">
        <v>1634</v>
      </c>
      <c r="D223" s="1" t="s">
        <v>1635</v>
      </c>
      <c r="E223" s="1" t="s">
        <v>1636</v>
      </c>
      <c r="F223" s="1" t="s">
        <v>924</v>
      </c>
      <c r="G223" s="1" t="s">
        <v>773</v>
      </c>
      <c r="H223" s="1" t="s">
        <v>682</v>
      </c>
      <c r="I223" s="1" t="s">
        <v>1637</v>
      </c>
      <c r="J223" s="1" t="s">
        <v>684</v>
      </c>
      <c r="K223" s="1" t="s">
        <v>1637</v>
      </c>
      <c r="L223" s="1" t="s">
        <v>1637</v>
      </c>
      <c r="M223" s="1" t="s">
        <v>685</v>
      </c>
      <c r="N223" s="1" t="s">
        <v>685</v>
      </c>
      <c r="O223" s="1" t="s">
        <v>686</v>
      </c>
      <c r="P223" s="1" t="s">
        <v>687</v>
      </c>
      <c r="Q223" s="1" t="s">
        <v>688</v>
      </c>
      <c r="R223" s="1" t="s">
        <v>1638</v>
      </c>
      <c r="S223" s="1" t="s">
        <v>690</v>
      </c>
      <c r="T223" s="1" t="s">
        <v>691</v>
      </c>
      <c r="U223" s="1" t="s">
        <v>692</v>
      </c>
    </row>
    <row r="224" s="1" customFormat="1" spans="1:21">
      <c r="A224" s="3">
        <v>18348159965</v>
      </c>
      <c r="B224" s="1" t="s">
        <v>1411</v>
      </c>
      <c r="C224" s="1" t="s">
        <v>1639</v>
      </c>
      <c r="D224" s="1" t="s">
        <v>1640</v>
      </c>
      <c r="E224" s="1" t="s">
        <v>1641</v>
      </c>
      <c r="F224" s="1" t="s">
        <v>677</v>
      </c>
      <c r="G224" s="1" t="s">
        <v>681</v>
      </c>
      <c r="H224" s="1" t="s">
        <v>682</v>
      </c>
      <c r="I224" s="1" t="s">
        <v>1642</v>
      </c>
      <c r="J224" s="1" t="s">
        <v>684</v>
      </c>
      <c r="K224" s="1" t="s">
        <v>1642</v>
      </c>
      <c r="L224" s="1" t="s">
        <v>1642</v>
      </c>
      <c r="M224" s="1" t="s">
        <v>685</v>
      </c>
      <c r="N224" s="1" t="s">
        <v>685</v>
      </c>
      <c r="O224" s="1" t="s">
        <v>686</v>
      </c>
      <c r="P224" s="1" t="s">
        <v>687</v>
      </c>
      <c r="Q224" s="1" t="s">
        <v>688</v>
      </c>
      <c r="R224" s="1" t="s">
        <v>1643</v>
      </c>
      <c r="S224" s="1" t="s">
        <v>690</v>
      </c>
      <c r="T224" s="1" t="s">
        <v>691</v>
      </c>
      <c r="U224" s="1" t="s">
        <v>692</v>
      </c>
    </row>
    <row r="225" s="1" customFormat="1" spans="1:21">
      <c r="A225" s="3">
        <v>18227489502</v>
      </c>
      <c r="B225" s="1" t="s">
        <v>1400</v>
      </c>
      <c r="C225" s="1" t="s">
        <v>1644</v>
      </c>
      <c r="D225" s="1" t="s">
        <v>1108</v>
      </c>
      <c r="E225" s="1" t="s">
        <v>1645</v>
      </c>
      <c r="F225" s="1" t="s">
        <v>889</v>
      </c>
      <c r="G225" s="1" t="s">
        <v>677</v>
      </c>
      <c r="H225" s="1" t="s">
        <v>682</v>
      </c>
      <c r="I225" s="1" t="s">
        <v>1646</v>
      </c>
      <c r="J225" s="1" t="s">
        <v>684</v>
      </c>
      <c r="K225" s="1" t="s">
        <v>1646</v>
      </c>
      <c r="L225" s="1" t="s">
        <v>1646</v>
      </c>
      <c r="M225" s="1" t="s">
        <v>685</v>
      </c>
      <c r="N225" s="1" t="s">
        <v>685</v>
      </c>
      <c r="O225" s="1" t="s">
        <v>686</v>
      </c>
      <c r="P225" s="1" t="s">
        <v>687</v>
      </c>
      <c r="Q225" s="1" t="s">
        <v>688</v>
      </c>
      <c r="R225" s="1" t="s">
        <v>1647</v>
      </c>
      <c r="S225" s="1" t="s">
        <v>690</v>
      </c>
      <c r="T225" s="1" t="s">
        <v>691</v>
      </c>
      <c r="U225" s="1" t="s">
        <v>692</v>
      </c>
    </row>
    <row r="226" s="1" customFormat="1" spans="1:21">
      <c r="A226" s="3">
        <v>18290558227</v>
      </c>
      <c r="B226" s="1" t="s">
        <v>1309</v>
      </c>
      <c r="C226" s="1" t="s">
        <v>1648</v>
      </c>
      <c r="D226" s="1" t="s">
        <v>1649</v>
      </c>
      <c r="E226" s="1" t="s">
        <v>1650</v>
      </c>
      <c r="F226" s="1" t="s">
        <v>773</v>
      </c>
      <c r="G226" s="1" t="s">
        <v>677</v>
      </c>
      <c r="H226" s="1" t="s">
        <v>682</v>
      </c>
      <c r="I226" s="1" t="s">
        <v>1296</v>
      </c>
      <c r="J226" s="1" t="s">
        <v>684</v>
      </c>
      <c r="K226" s="1" t="s">
        <v>1296</v>
      </c>
      <c r="L226" s="1" t="s">
        <v>1296</v>
      </c>
      <c r="M226" s="1" t="s">
        <v>685</v>
      </c>
      <c r="N226" s="1" t="s">
        <v>685</v>
      </c>
      <c r="O226" s="1" t="s">
        <v>686</v>
      </c>
      <c r="P226" s="1" t="s">
        <v>687</v>
      </c>
      <c r="Q226" s="1" t="s">
        <v>688</v>
      </c>
      <c r="R226" s="1" t="s">
        <v>1651</v>
      </c>
      <c r="S226" s="1" t="s">
        <v>690</v>
      </c>
      <c r="T226" s="1" t="s">
        <v>691</v>
      </c>
      <c r="U226" s="1" t="s">
        <v>692</v>
      </c>
    </row>
    <row r="227" s="1" customFormat="1" spans="1:21">
      <c r="A227" s="3">
        <v>17850205804</v>
      </c>
      <c r="B227" s="1" t="s">
        <v>1652</v>
      </c>
      <c r="C227" s="1" t="s">
        <v>1653</v>
      </c>
      <c r="D227" s="1" t="s">
        <v>1654</v>
      </c>
      <c r="E227" s="1" t="s">
        <v>1655</v>
      </c>
      <c r="F227" s="1" t="s">
        <v>1656</v>
      </c>
      <c r="G227" s="1" t="s">
        <v>889</v>
      </c>
      <c r="H227" s="1" t="s">
        <v>682</v>
      </c>
      <c r="I227" s="1" t="s">
        <v>1657</v>
      </c>
      <c r="J227" s="1" t="s">
        <v>684</v>
      </c>
      <c r="K227" s="1" t="s">
        <v>1657</v>
      </c>
      <c r="L227" s="1" t="s">
        <v>1657</v>
      </c>
      <c r="M227" s="1" t="s">
        <v>685</v>
      </c>
      <c r="N227" s="1" t="s">
        <v>685</v>
      </c>
      <c r="O227" s="1" t="s">
        <v>686</v>
      </c>
      <c r="P227" s="1" t="s">
        <v>687</v>
      </c>
      <c r="Q227" s="1" t="s">
        <v>688</v>
      </c>
      <c r="R227" s="1" t="s">
        <v>1658</v>
      </c>
      <c r="S227" s="1" t="s">
        <v>1449</v>
      </c>
      <c r="T227" s="1" t="s">
        <v>691</v>
      </c>
      <c r="U227" s="1" t="s">
        <v>692</v>
      </c>
    </row>
    <row r="228" s="1" customFormat="1" spans="1:21">
      <c r="A228" s="3">
        <v>18285563541</v>
      </c>
      <c r="B228" s="1" t="s">
        <v>1309</v>
      </c>
      <c r="C228" s="1" t="s">
        <v>1659</v>
      </c>
      <c r="D228" s="1" t="s">
        <v>819</v>
      </c>
      <c r="E228" s="1" t="s">
        <v>1660</v>
      </c>
      <c r="F228" s="1" t="s">
        <v>910</v>
      </c>
      <c r="G228" s="1" t="s">
        <v>895</v>
      </c>
      <c r="H228" s="1" t="s">
        <v>682</v>
      </c>
      <c r="I228" s="1" t="s">
        <v>1661</v>
      </c>
      <c r="J228" s="1" t="s">
        <v>684</v>
      </c>
      <c r="K228" s="1" t="s">
        <v>1661</v>
      </c>
      <c r="L228" s="1" t="s">
        <v>1661</v>
      </c>
      <c r="M228" s="1" t="s">
        <v>685</v>
      </c>
      <c r="N228" s="1" t="s">
        <v>685</v>
      </c>
      <c r="O228" s="1" t="s">
        <v>686</v>
      </c>
      <c r="P228" s="1" t="s">
        <v>687</v>
      </c>
      <c r="Q228" s="1" t="s">
        <v>688</v>
      </c>
      <c r="R228" s="1" t="s">
        <v>1662</v>
      </c>
      <c r="S228" s="1" t="s">
        <v>690</v>
      </c>
      <c r="T228" s="1" t="s">
        <v>691</v>
      </c>
      <c r="U228" s="1" t="s">
        <v>692</v>
      </c>
    </row>
    <row r="229" s="1" customFormat="1" spans="1:21">
      <c r="A229" s="3">
        <v>18320644691</v>
      </c>
      <c r="B229" s="1" t="s">
        <v>1325</v>
      </c>
      <c r="C229" s="1" t="s">
        <v>1663</v>
      </c>
      <c r="D229" s="1" t="s">
        <v>819</v>
      </c>
      <c r="E229" s="1" t="s">
        <v>1664</v>
      </c>
      <c r="F229" s="1" t="s">
        <v>773</v>
      </c>
      <c r="G229" s="1" t="s">
        <v>681</v>
      </c>
      <c r="H229" s="1" t="s">
        <v>682</v>
      </c>
      <c r="I229" s="1" t="s">
        <v>1661</v>
      </c>
      <c r="J229" s="1" t="s">
        <v>684</v>
      </c>
      <c r="K229" s="1" t="s">
        <v>1661</v>
      </c>
      <c r="L229" s="1" t="s">
        <v>1661</v>
      </c>
      <c r="M229" s="1" t="s">
        <v>685</v>
      </c>
      <c r="N229" s="1" t="s">
        <v>685</v>
      </c>
      <c r="O229" s="1" t="s">
        <v>686</v>
      </c>
      <c r="P229" s="1" t="s">
        <v>687</v>
      </c>
      <c r="Q229" s="1" t="s">
        <v>688</v>
      </c>
      <c r="R229" s="1" t="s">
        <v>1665</v>
      </c>
      <c r="S229" s="1" t="s">
        <v>690</v>
      </c>
      <c r="T229" s="1" t="s">
        <v>691</v>
      </c>
      <c r="U229" s="1" t="s">
        <v>692</v>
      </c>
    </row>
    <row r="230" s="1" customFormat="1" spans="1:21">
      <c r="A230" s="3">
        <v>18313321486</v>
      </c>
      <c r="B230" s="1" t="s">
        <v>1595</v>
      </c>
      <c r="C230" s="1" t="s">
        <v>1666</v>
      </c>
      <c r="D230" s="1" t="s">
        <v>819</v>
      </c>
      <c r="E230" s="1" t="s">
        <v>1667</v>
      </c>
      <c r="F230" s="1" t="s">
        <v>677</v>
      </c>
      <c r="G230" s="1" t="s">
        <v>681</v>
      </c>
      <c r="H230" s="1" t="s">
        <v>682</v>
      </c>
      <c r="I230" s="1" t="s">
        <v>1668</v>
      </c>
      <c r="J230" s="1" t="s">
        <v>684</v>
      </c>
      <c r="K230" s="1" t="s">
        <v>1668</v>
      </c>
      <c r="L230" s="1" t="s">
        <v>1668</v>
      </c>
      <c r="M230" s="1" t="s">
        <v>685</v>
      </c>
      <c r="N230" s="1" t="s">
        <v>685</v>
      </c>
      <c r="O230" s="1" t="s">
        <v>686</v>
      </c>
      <c r="P230" s="1" t="s">
        <v>687</v>
      </c>
      <c r="Q230" s="1" t="s">
        <v>688</v>
      </c>
      <c r="R230" s="1" t="s">
        <v>1669</v>
      </c>
      <c r="S230" s="1" t="s">
        <v>690</v>
      </c>
      <c r="T230" s="1" t="s">
        <v>691</v>
      </c>
      <c r="U230" s="1" t="s">
        <v>692</v>
      </c>
    </row>
    <row r="231" s="1" customFormat="1" spans="1:21">
      <c r="A231" s="3">
        <v>18072309548</v>
      </c>
      <c r="B231" s="1" t="s">
        <v>1670</v>
      </c>
      <c r="C231" s="1" t="s">
        <v>1671</v>
      </c>
      <c r="D231" s="1" t="s">
        <v>819</v>
      </c>
      <c r="E231" s="1" t="s">
        <v>1672</v>
      </c>
      <c r="F231" s="1" t="s">
        <v>895</v>
      </c>
      <c r="G231" s="1" t="s">
        <v>681</v>
      </c>
      <c r="H231" s="1" t="s">
        <v>682</v>
      </c>
      <c r="I231" s="1" t="s">
        <v>1673</v>
      </c>
      <c r="J231" s="1" t="s">
        <v>684</v>
      </c>
      <c r="K231" s="1" t="s">
        <v>1673</v>
      </c>
      <c r="L231" s="1" t="s">
        <v>1673</v>
      </c>
      <c r="M231" s="1" t="s">
        <v>685</v>
      </c>
      <c r="N231" s="1" t="s">
        <v>685</v>
      </c>
      <c r="O231" s="1" t="s">
        <v>686</v>
      </c>
      <c r="P231" s="1" t="s">
        <v>687</v>
      </c>
      <c r="Q231" s="1" t="s">
        <v>688</v>
      </c>
      <c r="R231" s="1" t="s">
        <v>1674</v>
      </c>
      <c r="S231" s="1" t="s">
        <v>690</v>
      </c>
      <c r="T231" s="1" t="s">
        <v>691</v>
      </c>
      <c r="U231" s="1" t="s">
        <v>692</v>
      </c>
    </row>
    <row r="232" s="1" customFormat="1" spans="1:21">
      <c r="A232" s="3">
        <v>18407636599</v>
      </c>
      <c r="B232" s="1" t="s">
        <v>1656</v>
      </c>
      <c r="C232" s="1" t="s">
        <v>1675</v>
      </c>
      <c r="D232" s="1" t="s">
        <v>819</v>
      </c>
      <c r="E232" s="1" t="s">
        <v>1676</v>
      </c>
      <c r="F232" s="1" t="s">
        <v>924</v>
      </c>
      <c r="G232" s="1" t="s">
        <v>895</v>
      </c>
      <c r="H232" s="1" t="s">
        <v>682</v>
      </c>
      <c r="I232" s="1" t="s">
        <v>1677</v>
      </c>
      <c r="J232" s="1" t="s">
        <v>684</v>
      </c>
      <c r="K232" s="1" t="s">
        <v>1677</v>
      </c>
      <c r="L232" s="1" t="s">
        <v>1677</v>
      </c>
      <c r="M232" s="1" t="s">
        <v>685</v>
      </c>
      <c r="N232" s="1" t="s">
        <v>685</v>
      </c>
      <c r="O232" s="1" t="s">
        <v>686</v>
      </c>
      <c r="P232" s="1" t="s">
        <v>687</v>
      </c>
      <c r="Q232" s="1" t="s">
        <v>688</v>
      </c>
      <c r="R232" s="1" t="s">
        <v>1678</v>
      </c>
      <c r="S232" s="1" t="s">
        <v>690</v>
      </c>
      <c r="T232" s="1" t="s">
        <v>691</v>
      </c>
      <c r="U232" s="1" t="s">
        <v>692</v>
      </c>
    </row>
    <row r="233" s="1" customFormat="1" spans="1:21">
      <c r="A233" s="3">
        <v>18388408397</v>
      </c>
      <c r="B233" s="1" t="s">
        <v>1498</v>
      </c>
      <c r="C233" s="1" t="s">
        <v>1679</v>
      </c>
      <c r="D233" s="1" t="s">
        <v>1680</v>
      </c>
      <c r="E233" s="1" t="s">
        <v>1681</v>
      </c>
      <c r="F233" s="1" t="s">
        <v>910</v>
      </c>
      <c r="G233" s="1" t="s">
        <v>773</v>
      </c>
      <c r="H233" s="1" t="s">
        <v>682</v>
      </c>
      <c r="I233" s="1" t="s">
        <v>1682</v>
      </c>
      <c r="J233" s="1" t="s">
        <v>684</v>
      </c>
      <c r="K233" s="1" t="s">
        <v>1682</v>
      </c>
      <c r="L233" s="1" t="s">
        <v>1682</v>
      </c>
      <c r="M233" s="1" t="s">
        <v>685</v>
      </c>
      <c r="N233" s="1" t="s">
        <v>685</v>
      </c>
      <c r="O233" s="1" t="s">
        <v>686</v>
      </c>
      <c r="P233" s="1" t="s">
        <v>687</v>
      </c>
      <c r="Q233" s="1" t="s">
        <v>688</v>
      </c>
      <c r="R233" s="1" t="s">
        <v>1683</v>
      </c>
      <c r="S233" s="1" t="s">
        <v>690</v>
      </c>
      <c r="T233" s="1" t="s">
        <v>691</v>
      </c>
      <c r="U233" s="1" t="s">
        <v>692</v>
      </c>
    </row>
    <row r="234" s="1" customFormat="1" spans="1:21">
      <c r="A234" s="3">
        <v>18435829464</v>
      </c>
      <c r="B234" s="1" t="s">
        <v>924</v>
      </c>
      <c r="C234" s="1" t="s">
        <v>1684</v>
      </c>
      <c r="D234" s="1" t="s">
        <v>694</v>
      </c>
      <c r="E234" s="1" t="s">
        <v>1685</v>
      </c>
      <c r="F234" s="1" t="s">
        <v>924</v>
      </c>
      <c r="G234" s="1" t="s">
        <v>895</v>
      </c>
      <c r="H234" s="1" t="s">
        <v>682</v>
      </c>
      <c r="I234" s="1" t="s">
        <v>1686</v>
      </c>
      <c r="J234" s="1" t="s">
        <v>684</v>
      </c>
      <c r="K234" s="1" t="s">
        <v>1686</v>
      </c>
      <c r="L234" s="1" t="s">
        <v>1686</v>
      </c>
      <c r="M234" s="1" t="s">
        <v>685</v>
      </c>
      <c r="N234" s="1" t="s">
        <v>685</v>
      </c>
      <c r="O234" s="1" t="s">
        <v>686</v>
      </c>
      <c r="P234" s="1" t="s">
        <v>687</v>
      </c>
      <c r="Q234" s="1" t="s">
        <v>688</v>
      </c>
      <c r="R234" s="1" t="s">
        <v>1687</v>
      </c>
      <c r="S234" s="1" t="s">
        <v>690</v>
      </c>
      <c r="T234" s="1" t="s">
        <v>691</v>
      </c>
      <c r="U234" s="1" t="s">
        <v>692</v>
      </c>
    </row>
    <row r="235" s="1" customFormat="1" spans="1:21">
      <c r="A235" s="3">
        <v>18291638443</v>
      </c>
      <c r="B235" s="1" t="s">
        <v>1309</v>
      </c>
      <c r="C235" s="1" t="s">
        <v>1688</v>
      </c>
      <c r="D235" s="1" t="s">
        <v>1689</v>
      </c>
      <c r="E235" s="1" t="s">
        <v>1690</v>
      </c>
      <c r="F235" s="1" t="s">
        <v>924</v>
      </c>
      <c r="G235" s="1" t="s">
        <v>895</v>
      </c>
      <c r="H235" s="1" t="s">
        <v>682</v>
      </c>
      <c r="I235" s="1" t="s">
        <v>1691</v>
      </c>
      <c r="J235" s="1" t="s">
        <v>684</v>
      </c>
      <c r="K235" s="1" t="s">
        <v>1691</v>
      </c>
      <c r="L235" s="1" t="s">
        <v>1691</v>
      </c>
      <c r="M235" s="1" t="s">
        <v>685</v>
      </c>
      <c r="N235" s="1" t="s">
        <v>685</v>
      </c>
      <c r="O235" s="1" t="s">
        <v>686</v>
      </c>
      <c r="P235" s="1" t="s">
        <v>687</v>
      </c>
      <c r="Q235" s="1" t="s">
        <v>688</v>
      </c>
      <c r="R235" s="1" t="s">
        <v>1692</v>
      </c>
      <c r="S235" s="1" t="s">
        <v>690</v>
      </c>
      <c r="T235" s="1" t="s">
        <v>691</v>
      </c>
      <c r="U235" s="1" t="s">
        <v>692</v>
      </c>
    </row>
    <row r="236" s="1" customFormat="1" spans="1:21">
      <c r="A236" s="3">
        <v>18291619012</v>
      </c>
      <c r="B236" s="1" t="s">
        <v>1309</v>
      </c>
      <c r="C236" s="1" t="s">
        <v>1693</v>
      </c>
      <c r="D236" s="1" t="s">
        <v>1689</v>
      </c>
      <c r="E236" s="1" t="s">
        <v>1694</v>
      </c>
      <c r="F236" s="1" t="s">
        <v>924</v>
      </c>
      <c r="G236" s="1" t="s">
        <v>895</v>
      </c>
      <c r="H236" s="1" t="s">
        <v>682</v>
      </c>
      <c r="I236" s="1" t="s">
        <v>1691</v>
      </c>
      <c r="J236" s="1" t="s">
        <v>684</v>
      </c>
      <c r="K236" s="1" t="s">
        <v>1691</v>
      </c>
      <c r="L236" s="1" t="s">
        <v>1691</v>
      </c>
      <c r="M236" s="1" t="s">
        <v>685</v>
      </c>
      <c r="N236" s="1" t="s">
        <v>685</v>
      </c>
      <c r="O236" s="1" t="s">
        <v>686</v>
      </c>
      <c r="P236" s="1" t="s">
        <v>687</v>
      </c>
      <c r="Q236" s="1" t="s">
        <v>688</v>
      </c>
      <c r="R236" s="1" t="s">
        <v>1695</v>
      </c>
      <c r="S236" s="1" t="s">
        <v>690</v>
      </c>
      <c r="T236" s="1" t="s">
        <v>691</v>
      </c>
      <c r="U236" s="1" t="s">
        <v>692</v>
      </c>
    </row>
    <row r="237" s="1" customFormat="1" spans="1:21">
      <c r="A237" s="3">
        <v>18254209542</v>
      </c>
      <c r="B237" s="1" t="s">
        <v>1696</v>
      </c>
      <c r="C237" s="1" t="s">
        <v>1697</v>
      </c>
      <c r="D237" s="1" t="s">
        <v>1698</v>
      </c>
      <c r="E237" s="1" t="s">
        <v>1699</v>
      </c>
      <c r="F237" s="1" t="s">
        <v>910</v>
      </c>
      <c r="G237" s="1" t="s">
        <v>773</v>
      </c>
      <c r="H237" s="1" t="s">
        <v>682</v>
      </c>
      <c r="I237" s="1" t="s">
        <v>1700</v>
      </c>
      <c r="J237" s="1" t="s">
        <v>684</v>
      </c>
      <c r="K237" s="1" t="s">
        <v>1700</v>
      </c>
      <c r="L237" s="1" t="s">
        <v>1700</v>
      </c>
      <c r="M237" s="1" t="s">
        <v>685</v>
      </c>
      <c r="N237" s="1" t="s">
        <v>685</v>
      </c>
      <c r="O237" s="1" t="s">
        <v>686</v>
      </c>
      <c r="P237" s="1" t="s">
        <v>687</v>
      </c>
      <c r="Q237" s="1" t="s">
        <v>688</v>
      </c>
      <c r="R237" s="1" t="s">
        <v>1701</v>
      </c>
      <c r="S237" s="1" t="s">
        <v>690</v>
      </c>
      <c r="T237" s="1" t="s">
        <v>691</v>
      </c>
      <c r="U237" s="1" t="s">
        <v>692</v>
      </c>
    </row>
    <row r="238" s="1" customFormat="1" spans="1:21">
      <c r="A238" s="3">
        <v>18216652669</v>
      </c>
      <c r="B238" s="1" t="s">
        <v>1468</v>
      </c>
      <c r="C238" s="1" t="s">
        <v>1702</v>
      </c>
      <c r="D238" s="1" t="s">
        <v>1703</v>
      </c>
      <c r="E238" s="1" t="s">
        <v>1704</v>
      </c>
      <c r="F238" s="1" t="s">
        <v>895</v>
      </c>
      <c r="G238" s="1" t="s">
        <v>677</v>
      </c>
      <c r="H238" s="1" t="s">
        <v>682</v>
      </c>
      <c r="I238" s="1" t="s">
        <v>1705</v>
      </c>
      <c r="J238" s="1" t="s">
        <v>684</v>
      </c>
      <c r="K238" s="1" t="s">
        <v>1705</v>
      </c>
      <c r="L238" s="1" t="s">
        <v>1705</v>
      </c>
      <c r="M238" s="1" t="s">
        <v>685</v>
      </c>
      <c r="N238" s="1" t="s">
        <v>685</v>
      </c>
      <c r="O238" s="1" t="s">
        <v>686</v>
      </c>
      <c r="P238" s="1" t="s">
        <v>687</v>
      </c>
      <c r="Q238" s="1" t="s">
        <v>688</v>
      </c>
      <c r="R238" s="1" t="s">
        <v>1706</v>
      </c>
      <c r="S238" s="1" t="s">
        <v>690</v>
      </c>
      <c r="T238" s="1" t="s">
        <v>691</v>
      </c>
      <c r="U238" s="1" t="s">
        <v>692</v>
      </c>
    </row>
    <row r="239" s="1" customFormat="1" spans="1:21">
      <c r="A239" s="3">
        <v>18421332398</v>
      </c>
      <c r="B239" s="1" t="s">
        <v>1319</v>
      </c>
      <c r="C239" s="1" t="s">
        <v>1707</v>
      </c>
      <c r="D239" s="1" t="s">
        <v>1708</v>
      </c>
      <c r="E239" s="1" t="s">
        <v>1709</v>
      </c>
      <c r="F239" s="1" t="s">
        <v>924</v>
      </c>
      <c r="G239" s="1" t="s">
        <v>895</v>
      </c>
      <c r="H239" s="1" t="s">
        <v>682</v>
      </c>
      <c r="I239" s="1" t="s">
        <v>1710</v>
      </c>
      <c r="J239" s="1" t="s">
        <v>684</v>
      </c>
      <c r="K239" s="1" t="s">
        <v>1710</v>
      </c>
      <c r="L239" s="1" t="s">
        <v>1710</v>
      </c>
      <c r="M239" s="1" t="s">
        <v>685</v>
      </c>
      <c r="N239" s="1" t="s">
        <v>685</v>
      </c>
      <c r="O239" s="1" t="s">
        <v>686</v>
      </c>
      <c r="P239" s="1" t="s">
        <v>687</v>
      </c>
      <c r="Q239" s="1" t="s">
        <v>688</v>
      </c>
      <c r="R239" s="1" t="s">
        <v>1711</v>
      </c>
      <c r="S239" s="1" t="s">
        <v>690</v>
      </c>
      <c r="T239" s="1" t="s">
        <v>691</v>
      </c>
      <c r="U239" s="1" t="s">
        <v>692</v>
      </c>
    </row>
    <row r="240" s="1" customFormat="1" spans="1:21">
      <c r="A240" s="3">
        <v>18421316022</v>
      </c>
      <c r="B240" s="1" t="s">
        <v>1319</v>
      </c>
      <c r="C240" s="1" t="s">
        <v>1712</v>
      </c>
      <c r="D240" s="1" t="s">
        <v>1708</v>
      </c>
      <c r="E240" s="1" t="s">
        <v>1713</v>
      </c>
      <c r="F240" s="1" t="s">
        <v>924</v>
      </c>
      <c r="G240" s="1" t="s">
        <v>895</v>
      </c>
      <c r="H240" s="1" t="s">
        <v>682</v>
      </c>
      <c r="I240" s="1" t="s">
        <v>1710</v>
      </c>
      <c r="J240" s="1" t="s">
        <v>684</v>
      </c>
      <c r="K240" s="1" t="s">
        <v>1710</v>
      </c>
      <c r="L240" s="1" t="s">
        <v>1710</v>
      </c>
      <c r="M240" s="1" t="s">
        <v>685</v>
      </c>
      <c r="N240" s="1" t="s">
        <v>685</v>
      </c>
      <c r="O240" s="1" t="s">
        <v>686</v>
      </c>
      <c r="P240" s="1" t="s">
        <v>687</v>
      </c>
      <c r="Q240" s="1" t="s">
        <v>688</v>
      </c>
      <c r="R240" s="1" t="s">
        <v>1714</v>
      </c>
      <c r="S240" s="1" t="s">
        <v>690</v>
      </c>
      <c r="T240" s="1" t="s">
        <v>691</v>
      </c>
      <c r="U240" s="1" t="s">
        <v>692</v>
      </c>
    </row>
    <row r="241" s="1" customFormat="1" spans="1:21">
      <c r="A241" s="3">
        <v>18358876833</v>
      </c>
      <c r="B241" s="1" t="s">
        <v>1298</v>
      </c>
      <c r="C241" s="1" t="s">
        <v>1715</v>
      </c>
      <c r="D241" s="1" t="s">
        <v>1708</v>
      </c>
      <c r="E241" s="1" t="s">
        <v>1716</v>
      </c>
      <c r="F241" s="1" t="s">
        <v>773</v>
      </c>
      <c r="G241" s="1" t="s">
        <v>681</v>
      </c>
      <c r="H241" s="1" t="s">
        <v>682</v>
      </c>
      <c r="I241" s="1" t="s">
        <v>1717</v>
      </c>
      <c r="J241" s="1" t="s">
        <v>684</v>
      </c>
      <c r="K241" s="1" t="s">
        <v>1717</v>
      </c>
      <c r="L241" s="1" t="s">
        <v>1717</v>
      </c>
      <c r="M241" s="1" t="s">
        <v>685</v>
      </c>
      <c r="N241" s="1" t="s">
        <v>685</v>
      </c>
      <c r="O241" s="1" t="s">
        <v>686</v>
      </c>
      <c r="P241" s="1" t="s">
        <v>687</v>
      </c>
      <c r="Q241" s="1" t="s">
        <v>688</v>
      </c>
      <c r="R241" s="1" t="s">
        <v>1718</v>
      </c>
      <c r="S241" s="1" t="s">
        <v>690</v>
      </c>
      <c r="T241" s="1" t="s">
        <v>691</v>
      </c>
      <c r="U241" s="1" t="s">
        <v>692</v>
      </c>
    </row>
    <row r="242" s="1" customFormat="1" spans="1:21">
      <c r="A242" s="3">
        <v>18365502682</v>
      </c>
      <c r="B242" s="1" t="s">
        <v>1445</v>
      </c>
      <c r="C242" s="1" t="s">
        <v>1719</v>
      </c>
      <c r="D242" s="1" t="s">
        <v>1708</v>
      </c>
      <c r="E242" s="1" t="s">
        <v>1720</v>
      </c>
      <c r="F242" s="1" t="s">
        <v>924</v>
      </c>
      <c r="G242" s="1" t="s">
        <v>895</v>
      </c>
      <c r="H242" s="1" t="s">
        <v>682</v>
      </c>
      <c r="I242" s="1" t="s">
        <v>1710</v>
      </c>
      <c r="J242" s="1" t="s">
        <v>684</v>
      </c>
      <c r="K242" s="1" t="s">
        <v>1710</v>
      </c>
      <c r="L242" s="1" t="s">
        <v>1710</v>
      </c>
      <c r="M242" s="1" t="s">
        <v>685</v>
      </c>
      <c r="N242" s="1" t="s">
        <v>685</v>
      </c>
      <c r="O242" s="1" t="s">
        <v>686</v>
      </c>
      <c r="P242" s="1" t="s">
        <v>687</v>
      </c>
      <c r="Q242" s="1" t="s">
        <v>688</v>
      </c>
      <c r="R242" s="1" t="s">
        <v>1721</v>
      </c>
      <c r="S242" s="1" t="s">
        <v>690</v>
      </c>
      <c r="T242" s="1" t="s">
        <v>691</v>
      </c>
      <c r="U242" s="1" t="s">
        <v>692</v>
      </c>
    </row>
    <row r="243" s="1" customFormat="1" spans="1:21">
      <c r="A243" s="3">
        <v>18421115280</v>
      </c>
      <c r="B243" s="1" t="s">
        <v>1319</v>
      </c>
      <c r="C243" s="1" t="s">
        <v>1722</v>
      </c>
      <c r="D243" s="1" t="s">
        <v>1723</v>
      </c>
      <c r="E243" s="1" t="s">
        <v>1724</v>
      </c>
      <c r="F243" s="1" t="s">
        <v>924</v>
      </c>
      <c r="G243" s="1" t="s">
        <v>895</v>
      </c>
      <c r="H243" s="1" t="s">
        <v>682</v>
      </c>
      <c r="I243" s="1" t="s">
        <v>1725</v>
      </c>
      <c r="J243" s="1" t="s">
        <v>684</v>
      </c>
      <c r="K243" s="1" t="s">
        <v>1725</v>
      </c>
      <c r="L243" s="1" t="s">
        <v>1725</v>
      </c>
      <c r="M243" s="1" t="s">
        <v>685</v>
      </c>
      <c r="N243" s="1" t="s">
        <v>685</v>
      </c>
      <c r="O243" s="1" t="s">
        <v>686</v>
      </c>
      <c r="P243" s="1" t="s">
        <v>687</v>
      </c>
      <c r="Q243" s="1" t="s">
        <v>688</v>
      </c>
      <c r="R243" s="1" t="s">
        <v>1726</v>
      </c>
      <c r="S243" s="1" t="s">
        <v>690</v>
      </c>
      <c r="T243" s="1" t="s">
        <v>691</v>
      </c>
      <c r="U243" s="1" t="s">
        <v>692</v>
      </c>
    </row>
    <row r="244" s="1" customFormat="1" spans="1:21">
      <c r="A244" s="3">
        <v>18259880861</v>
      </c>
      <c r="B244" s="1" t="s">
        <v>1696</v>
      </c>
      <c r="C244" s="1" t="s">
        <v>1727</v>
      </c>
      <c r="D244" s="1" t="s">
        <v>1728</v>
      </c>
      <c r="E244" s="1" t="s">
        <v>1729</v>
      </c>
      <c r="F244" s="1" t="s">
        <v>773</v>
      </c>
      <c r="G244" s="1" t="s">
        <v>677</v>
      </c>
      <c r="H244" s="1" t="s">
        <v>682</v>
      </c>
      <c r="I244" s="1" t="s">
        <v>1730</v>
      </c>
      <c r="J244" s="1" t="s">
        <v>684</v>
      </c>
      <c r="K244" s="1" t="s">
        <v>1730</v>
      </c>
      <c r="L244" s="1" t="s">
        <v>1730</v>
      </c>
      <c r="M244" s="1" t="s">
        <v>685</v>
      </c>
      <c r="N244" s="1" t="s">
        <v>685</v>
      </c>
      <c r="O244" s="1" t="s">
        <v>686</v>
      </c>
      <c r="P244" s="1" t="s">
        <v>687</v>
      </c>
      <c r="Q244" s="1" t="s">
        <v>688</v>
      </c>
      <c r="R244" s="1" t="s">
        <v>1731</v>
      </c>
      <c r="S244" s="1" t="s">
        <v>690</v>
      </c>
      <c r="T244" s="1" t="s">
        <v>691</v>
      </c>
      <c r="U244" s="1" t="s">
        <v>692</v>
      </c>
    </row>
    <row r="245" s="1" customFormat="1" spans="1:21">
      <c r="A245" s="3">
        <v>18259765773</v>
      </c>
      <c r="B245" s="1" t="s">
        <v>1696</v>
      </c>
      <c r="C245" s="1" t="s">
        <v>1732</v>
      </c>
      <c r="D245" s="1" t="s">
        <v>1728</v>
      </c>
      <c r="E245" s="1" t="s">
        <v>1729</v>
      </c>
      <c r="F245" s="1" t="s">
        <v>895</v>
      </c>
      <c r="G245" s="1" t="s">
        <v>773</v>
      </c>
      <c r="H245" s="1" t="s">
        <v>682</v>
      </c>
      <c r="I245" s="1" t="s">
        <v>1069</v>
      </c>
      <c r="J245" s="1" t="s">
        <v>684</v>
      </c>
      <c r="K245" s="1" t="s">
        <v>1069</v>
      </c>
      <c r="L245" s="1" t="s">
        <v>1069</v>
      </c>
      <c r="M245" s="1" t="s">
        <v>685</v>
      </c>
      <c r="N245" s="1" t="s">
        <v>685</v>
      </c>
      <c r="O245" s="1" t="s">
        <v>686</v>
      </c>
      <c r="P245" s="1" t="s">
        <v>687</v>
      </c>
      <c r="Q245" s="1" t="s">
        <v>688</v>
      </c>
      <c r="R245" s="1" t="s">
        <v>1733</v>
      </c>
      <c r="S245" s="1" t="s">
        <v>690</v>
      </c>
      <c r="T245" s="1" t="s">
        <v>691</v>
      </c>
      <c r="U245" s="1" t="s">
        <v>692</v>
      </c>
    </row>
    <row r="246" s="1" customFormat="1" spans="1:21">
      <c r="A246" s="3">
        <v>18359211301</v>
      </c>
      <c r="B246" s="1" t="s">
        <v>1298</v>
      </c>
      <c r="C246" s="1" t="s">
        <v>1734</v>
      </c>
      <c r="D246" s="1" t="s">
        <v>1164</v>
      </c>
      <c r="E246" s="1" t="s">
        <v>1735</v>
      </c>
      <c r="F246" s="1" t="s">
        <v>773</v>
      </c>
      <c r="G246" s="1" t="s">
        <v>681</v>
      </c>
      <c r="H246" s="1" t="s">
        <v>682</v>
      </c>
      <c r="I246" s="1" t="s">
        <v>1736</v>
      </c>
      <c r="J246" s="1" t="s">
        <v>684</v>
      </c>
      <c r="K246" s="1" t="s">
        <v>1736</v>
      </c>
      <c r="L246" s="1" t="s">
        <v>1736</v>
      </c>
      <c r="M246" s="1" t="s">
        <v>685</v>
      </c>
      <c r="N246" s="1" t="s">
        <v>685</v>
      </c>
      <c r="O246" s="1" t="s">
        <v>686</v>
      </c>
      <c r="P246" s="1" t="s">
        <v>687</v>
      </c>
      <c r="Q246" s="1" t="s">
        <v>688</v>
      </c>
      <c r="R246" s="1" t="s">
        <v>1737</v>
      </c>
      <c r="S246" s="1" t="s">
        <v>690</v>
      </c>
      <c r="T246" s="1" t="s">
        <v>691</v>
      </c>
      <c r="U246" s="1" t="s">
        <v>692</v>
      </c>
    </row>
    <row r="247" s="1" customFormat="1" spans="1:21">
      <c r="A247" s="3">
        <v>18285793373</v>
      </c>
      <c r="B247" s="1" t="s">
        <v>1309</v>
      </c>
      <c r="C247" s="1" t="s">
        <v>1738</v>
      </c>
      <c r="D247" s="1" t="s">
        <v>1739</v>
      </c>
      <c r="E247" s="1" t="s">
        <v>1740</v>
      </c>
      <c r="F247" s="1" t="s">
        <v>773</v>
      </c>
      <c r="G247" s="1" t="s">
        <v>677</v>
      </c>
      <c r="H247" s="1" t="s">
        <v>682</v>
      </c>
      <c r="I247" s="1" t="s">
        <v>1741</v>
      </c>
      <c r="J247" s="1" t="s">
        <v>684</v>
      </c>
      <c r="K247" s="1" t="s">
        <v>1741</v>
      </c>
      <c r="L247" s="1" t="s">
        <v>1742</v>
      </c>
      <c r="M247" s="1" t="s">
        <v>1743</v>
      </c>
      <c r="N247" s="1" t="s">
        <v>1743</v>
      </c>
      <c r="O247" s="1" t="s">
        <v>686</v>
      </c>
      <c r="P247" s="1" t="s">
        <v>687</v>
      </c>
      <c r="Q247" s="1" t="s">
        <v>688</v>
      </c>
      <c r="R247" s="1" t="s">
        <v>1744</v>
      </c>
      <c r="S247" s="1" t="s">
        <v>690</v>
      </c>
      <c r="T247" s="1" t="s">
        <v>691</v>
      </c>
      <c r="U247" s="1" t="s">
        <v>692</v>
      </c>
    </row>
    <row r="248" s="1" customFormat="1" spans="1:21">
      <c r="A248" s="3">
        <v>18299500722</v>
      </c>
      <c r="B248" s="1" t="s">
        <v>1362</v>
      </c>
      <c r="C248" s="1" t="s">
        <v>1745</v>
      </c>
      <c r="D248" s="1" t="s">
        <v>1739</v>
      </c>
      <c r="E248" s="1" t="s">
        <v>1746</v>
      </c>
      <c r="F248" s="1" t="s">
        <v>677</v>
      </c>
      <c r="G248" s="1" t="s">
        <v>681</v>
      </c>
      <c r="H248" s="1" t="s">
        <v>682</v>
      </c>
      <c r="I248" s="1" t="s">
        <v>1741</v>
      </c>
      <c r="J248" s="1" t="s">
        <v>684</v>
      </c>
      <c r="K248" s="1" t="s">
        <v>1741</v>
      </c>
      <c r="L248" s="1" t="s">
        <v>1741</v>
      </c>
      <c r="M248" s="1" t="s">
        <v>685</v>
      </c>
      <c r="N248" s="1" t="s">
        <v>685</v>
      </c>
      <c r="O248" s="1" t="s">
        <v>686</v>
      </c>
      <c r="P248" s="1" t="s">
        <v>687</v>
      </c>
      <c r="Q248" s="1" t="s">
        <v>688</v>
      </c>
      <c r="R248" s="1" t="s">
        <v>1747</v>
      </c>
      <c r="S248" s="1" t="s">
        <v>690</v>
      </c>
      <c r="T248" s="1" t="s">
        <v>691</v>
      </c>
      <c r="U248" s="1" t="s">
        <v>692</v>
      </c>
    </row>
    <row r="249" s="1" customFormat="1" spans="1:21">
      <c r="A249" s="3">
        <v>18295247415</v>
      </c>
      <c r="B249" s="1" t="s">
        <v>1362</v>
      </c>
      <c r="C249" s="1" t="s">
        <v>1748</v>
      </c>
      <c r="D249" s="1" t="s">
        <v>1739</v>
      </c>
      <c r="E249" s="1" t="s">
        <v>1746</v>
      </c>
      <c r="F249" s="1" t="s">
        <v>773</v>
      </c>
      <c r="G249" s="1" t="s">
        <v>677</v>
      </c>
      <c r="H249" s="1" t="s">
        <v>682</v>
      </c>
      <c r="I249" s="1" t="s">
        <v>1741</v>
      </c>
      <c r="J249" s="1" t="s">
        <v>684</v>
      </c>
      <c r="K249" s="1" t="s">
        <v>1741</v>
      </c>
      <c r="L249" s="1" t="s">
        <v>1741</v>
      </c>
      <c r="M249" s="1" t="s">
        <v>685</v>
      </c>
      <c r="N249" s="1" t="s">
        <v>685</v>
      </c>
      <c r="O249" s="1" t="s">
        <v>686</v>
      </c>
      <c r="P249" s="1" t="s">
        <v>687</v>
      </c>
      <c r="Q249" s="1" t="s">
        <v>688</v>
      </c>
      <c r="R249" s="1" t="s">
        <v>1749</v>
      </c>
      <c r="S249" s="1" t="s">
        <v>690</v>
      </c>
      <c r="T249" s="1" t="s">
        <v>691</v>
      </c>
      <c r="U249" s="1" t="s">
        <v>692</v>
      </c>
    </row>
    <row r="250" s="1" customFormat="1" spans="1:21">
      <c r="A250" s="3">
        <v>18085312579</v>
      </c>
      <c r="B250" s="1" t="s">
        <v>1566</v>
      </c>
      <c r="C250" s="1" t="s">
        <v>1750</v>
      </c>
      <c r="D250" s="1" t="s">
        <v>1739</v>
      </c>
      <c r="E250" s="1" t="s">
        <v>1751</v>
      </c>
      <c r="F250" s="1" t="s">
        <v>1319</v>
      </c>
      <c r="G250" s="1" t="s">
        <v>895</v>
      </c>
      <c r="H250" s="1" t="s">
        <v>682</v>
      </c>
      <c r="I250" s="1" t="s">
        <v>1752</v>
      </c>
      <c r="J250" s="1" t="s">
        <v>684</v>
      </c>
      <c r="K250" s="1" t="s">
        <v>1752</v>
      </c>
      <c r="L250" s="1" t="s">
        <v>1752</v>
      </c>
      <c r="M250" s="1" t="s">
        <v>685</v>
      </c>
      <c r="N250" s="1" t="s">
        <v>685</v>
      </c>
      <c r="O250" s="1" t="s">
        <v>686</v>
      </c>
      <c r="P250" s="1" t="s">
        <v>687</v>
      </c>
      <c r="Q250" s="1" t="s">
        <v>688</v>
      </c>
      <c r="R250" s="1" t="s">
        <v>1753</v>
      </c>
      <c r="S250" s="1" t="s">
        <v>690</v>
      </c>
      <c r="T250" s="1" t="s">
        <v>691</v>
      </c>
      <c r="U250" s="1" t="s">
        <v>692</v>
      </c>
    </row>
    <row r="251" s="1" customFormat="1" spans="1:21">
      <c r="A251" s="3">
        <v>18389072295</v>
      </c>
      <c r="B251" s="1" t="s">
        <v>1498</v>
      </c>
      <c r="C251" s="1" t="s">
        <v>1754</v>
      </c>
      <c r="D251" s="1" t="s">
        <v>707</v>
      </c>
      <c r="E251" s="1" t="s">
        <v>1755</v>
      </c>
      <c r="F251" s="1" t="s">
        <v>1656</v>
      </c>
      <c r="G251" s="1" t="s">
        <v>895</v>
      </c>
      <c r="H251" s="1" t="s">
        <v>682</v>
      </c>
      <c r="I251" s="1" t="s">
        <v>1756</v>
      </c>
      <c r="J251" s="1" t="s">
        <v>684</v>
      </c>
      <c r="K251" s="1" t="s">
        <v>1756</v>
      </c>
      <c r="L251" s="1" t="s">
        <v>1756</v>
      </c>
      <c r="M251" s="1" t="s">
        <v>685</v>
      </c>
      <c r="N251" s="1" t="s">
        <v>685</v>
      </c>
      <c r="O251" s="1" t="s">
        <v>686</v>
      </c>
      <c r="P251" s="1" t="s">
        <v>687</v>
      </c>
      <c r="Q251" s="1" t="s">
        <v>688</v>
      </c>
      <c r="R251" s="1" t="s">
        <v>1757</v>
      </c>
      <c r="S251" s="1" t="s">
        <v>690</v>
      </c>
      <c r="T251" s="1" t="s">
        <v>691</v>
      </c>
      <c r="U251" s="1" t="s">
        <v>692</v>
      </c>
    </row>
    <row r="252" s="1" customFormat="1" spans="1:21">
      <c r="A252" s="3">
        <v>18437004346</v>
      </c>
      <c r="B252" s="1" t="s">
        <v>924</v>
      </c>
      <c r="C252" s="1" t="s">
        <v>1758</v>
      </c>
      <c r="D252" s="1" t="s">
        <v>1180</v>
      </c>
      <c r="E252" s="1" t="s">
        <v>1759</v>
      </c>
      <c r="F252" s="1" t="s">
        <v>889</v>
      </c>
      <c r="G252" s="1" t="s">
        <v>895</v>
      </c>
      <c r="H252" s="1" t="s">
        <v>682</v>
      </c>
      <c r="I252" s="1" t="s">
        <v>1760</v>
      </c>
      <c r="J252" s="1" t="s">
        <v>684</v>
      </c>
      <c r="K252" s="1" t="s">
        <v>1760</v>
      </c>
      <c r="L252" s="1" t="s">
        <v>1760</v>
      </c>
      <c r="M252" s="1" t="s">
        <v>685</v>
      </c>
      <c r="N252" s="1" t="s">
        <v>685</v>
      </c>
      <c r="O252" s="1" t="s">
        <v>686</v>
      </c>
      <c r="P252" s="1" t="s">
        <v>687</v>
      </c>
      <c r="Q252" s="1" t="s">
        <v>688</v>
      </c>
      <c r="R252" s="1" t="s">
        <v>1761</v>
      </c>
      <c r="S252" s="1" t="s">
        <v>690</v>
      </c>
      <c r="T252" s="1" t="s">
        <v>691</v>
      </c>
      <c r="U252" s="1" t="s">
        <v>692</v>
      </c>
    </row>
    <row r="253" s="1" customFormat="1" spans="1:21">
      <c r="A253" s="3">
        <v>18320638251</v>
      </c>
      <c r="B253" s="1" t="s">
        <v>1325</v>
      </c>
      <c r="C253" s="1" t="s">
        <v>1762</v>
      </c>
      <c r="D253" s="1" t="s">
        <v>1180</v>
      </c>
      <c r="E253" s="1" t="s">
        <v>1763</v>
      </c>
      <c r="F253" s="1" t="s">
        <v>773</v>
      </c>
      <c r="G253" s="1" t="s">
        <v>677</v>
      </c>
      <c r="H253" s="1" t="s">
        <v>682</v>
      </c>
      <c r="I253" s="1" t="s">
        <v>1764</v>
      </c>
      <c r="J253" s="1" t="s">
        <v>684</v>
      </c>
      <c r="K253" s="1" t="s">
        <v>1764</v>
      </c>
      <c r="L253" s="1" t="s">
        <v>1764</v>
      </c>
      <c r="M253" s="1" t="s">
        <v>685</v>
      </c>
      <c r="N253" s="1" t="s">
        <v>685</v>
      </c>
      <c r="O253" s="1" t="s">
        <v>686</v>
      </c>
      <c r="P253" s="1" t="s">
        <v>687</v>
      </c>
      <c r="Q253" s="1" t="s">
        <v>688</v>
      </c>
      <c r="R253" s="1" t="s">
        <v>1765</v>
      </c>
      <c r="S253" s="1" t="s">
        <v>690</v>
      </c>
      <c r="T253" s="1" t="s">
        <v>691</v>
      </c>
      <c r="U253" s="1" t="s">
        <v>692</v>
      </c>
    </row>
    <row r="254" s="1" customFormat="1" spans="1:21">
      <c r="A254" s="3">
        <v>18413388044</v>
      </c>
      <c r="B254" s="1" t="s">
        <v>1368</v>
      </c>
      <c r="C254" s="1" t="s">
        <v>1766</v>
      </c>
      <c r="D254" s="1" t="s">
        <v>1767</v>
      </c>
      <c r="E254" s="1" t="s">
        <v>1768</v>
      </c>
      <c r="F254" s="1" t="s">
        <v>924</v>
      </c>
      <c r="G254" s="1" t="s">
        <v>895</v>
      </c>
      <c r="H254" s="1" t="s">
        <v>682</v>
      </c>
      <c r="I254" s="1" t="s">
        <v>1769</v>
      </c>
      <c r="J254" s="1" t="s">
        <v>684</v>
      </c>
      <c r="K254" s="1" t="s">
        <v>1769</v>
      </c>
      <c r="L254" s="1" t="s">
        <v>1769</v>
      </c>
      <c r="M254" s="1" t="s">
        <v>685</v>
      </c>
      <c r="N254" s="1" t="s">
        <v>685</v>
      </c>
      <c r="O254" s="1" t="s">
        <v>686</v>
      </c>
      <c r="P254" s="1" t="s">
        <v>687</v>
      </c>
      <c r="Q254" s="1" t="s">
        <v>688</v>
      </c>
      <c r="R254" s="1" t="s">
        <v>1770</v>
      </c>
      <c r="S254" s="1" t="s">
        <v>690</v>
      </c>
      <c r="T254" s="1" t="s">
        <v>691</v>
      </c>
      <c r="U254" s="1" t="s">
        <v>692</v>
      </c>
    </row>
    <row r="255" s="1" customFormat="1" spans="1:21">
      <c r="A255" s="3">
        <v>18265656255</v>
      </c>
      <c r="B255" s="1" t="s">
        <v>1771</v>
      </c>
      <c r="C255" s="1" t="s">
        <v>1772</v>
      </c>
      <c r="D255" s="1" t="s">
        <v>1185</v>
      </c>
      <c r="E255" s="1" t="s">
        <v>1773</v>
      </c>
      <c r="F255" s="1" t="s">
        <v>895</v>
      </c>
      <c r="G255" s="1" t="s">
        <v>681</v>
      </c>
      <c r="H255" s="1" t="s">
        <v>682</v>
      </c>
      <c r="I255" s="1" t="s">
        <v>1774</v>
      </c>
      <c r="J255" s="1" t="s">
        <v>684</v>
      </c>
      <c r="K255" s="1" t="s">
        <v>1774</v>
      </c>
      <c r="L255" s="1" t="s">
        <v>1774</v>
      </c>
      <c r="M255" s="1" t="s">
        <v>685</v>
      </c>
      <c r="N255" s="1" t="s">
        <v>685</v>
      </c>
      <c r="O255" s="1" t="s">
        <v>686</v>
      </c>
      <c r="P255" s="1" t="s">
        <v>687</v>
      </c>
      <c r="Q255" s="1" t="s">
        <v>688</v>
      </c>
      <c r="R255" s="1" t="s">
        <v>1775</v>
      </c>
      <c r="S255" s="1" t="s">
        <v>690</v>
      </c>
      <c r="T255" s="1" t="s">
        <v>691</v>
      </c>
      <c r="U255" s="1" t="s">
        <v>692</v>
      </c>
    </row>
    <row r="256" s="1" customFormat="1" spans="1:21">
      <c r="A256" s="3">
        <v>18329517844</v>
      </c>
      <c r="B256" s="1" t="s">
        <v>1776</v>
      </c>
      <c r="C256" s="1" t="s">
        <v>1777</v>
      </c>
      <c r="D256" s="1" t="s">
        <v>753</v>
      </c>
      <c r="E256" s="1" t="s">
        <v>1778</v>
      </c>
      <c r="F256" s="1" t="s">
        <v>677</v>
      </c>
      <c r="G256" s="1" t="s">
        <v>681</v>
      </c>
      <c r="H256" s="1" t="s">
        <v>682</v>
      </c>
      <c r="I256" s="1" t="s">
        <v>1197</v>
      </c>
      <c r="J256" s="1" t="s">
        <v>684</v>
      </c>
      <c r="K256" s="1" t="s">
        <v>1197</v>
      </c>
      <c r="L256" s="1" t="s">
        <v>1197</v>
      </c>
      <c r="M256" s="1" t="s">
        <v>685</v>
      </c>
      <c r="N256" s="1" t="s">
        <v>685</v>
      </c>
      <c r="O256" s="1" t="s">
        <v>686</v>
      </c>
      <c r="P256" s="1" t="s">
        <v>687</v>
      </c>
      <c r="Q256" s="1" t="s">
        <v>688</v>
      </c>
      <c r="R256" s="1" t="s">
        <v>1779</v>
      </c>
      <c r="S256" s="1" t="s">
        <v>690</v>
      </c>
      <c r="T256" s="1" t="s">
        <v>691</v>
      </c>
      <c r="U256" s="1" t="s">
        <v>692</v>
      </c>
    </row>
    <row r="257" s="1" customFormat="1" spans="1:21">
      <c r="A257" s="3">
        <v>18405163333</v>
      </c>
      <c r="B257" s="1" t="s">
        <v>1656</v>
      </c>
      <c r="C257" s="1" t="s">
        <v>1780</v>
      </c>
      <c r="D257" s="1" t="s">
        <v>753</v>
      </c>
      <c r="E257" s="1" t="s">
        <v>1781</v>
      </c>
      <c r="F257" s="1" t="s">
        <v>1319</v>
      </c>
      <c r="G257" s="1" t="s">
        <v>895</v>
      </c>
      <c r="H257" s="1" t="s">
        <v>682</v>
      </c>
      <c r="I257" s="1" t="s">
        <v>1782</v>
      </c>
      <c r="J257" s="1" t="s">
        <v>684</v>
      </c>
      <c r="K257" s="1" t="s">
        <v>1782</v>
      </c>
      <c r="L257" s="1" t="s">
        <v>1782</v>
      </c>
      <c r="M257" s="1" t="s">
        <v>685</v>
      </c>
      <c r="N257" s="1" t="s">
        <v>685</v>
      </c>
      <c r="O257" s="1" t="s">
        <v>686</v>
      </c>
      <c r="P257" s="1" t="s">
        <v>687</v>
      </c>
      <c r="Q257" s="1" t="s">
        <v>688</v>
      </c>
      <c r="R257" s="1" t="s">
        <v>1783</v>
      </c>
      <c r="S257" s="1" t="s">
        <v>690</v>
      </c>
      <c r="T257" s="1" t="s">
        <v>691</v>
      </c>
      <c r="U257" s="1" t="s">
        <v>692</v>
      </c>
    </row>
    <row r="258" s="1" customFormat="1" spans="1:21">
      <c r="A258" s="3">
        <v>18378860039</v>
      </c>
      <c r="B258" s="1" t="s">
        <v>1314</v>
      </c>
      <c r="C258" s="1" t="s">
        <v>1784</v>
      </c>
      <c r="D258" s="1" t="s">
        <v>753</v>
      </c>
      <c r="E258" s="1" t="s">
        <v>1785</v>
      </c>
      <c r="F258" s="1" t="s">
        <v>677</v>
      </c>
      <c r="G258" s="1" t="s">
        <v>681</v>
      </c>
      <c r="H258" s="1" t="s">
        <v>682</v>
      </c>
      <c r="I258" s="1" t="s">
        <v>1197</v>
      </c>
      <c r="J258" s="1" t="s">
        <v>684</v>
      </c>
      <c r="K258" s="1" t="s">
        <v>1197</v>
      </c>
      <c r="L258" s="1" t="s">
        <v>1197</v>
      </c>
      <c r="M258" s="1" t="s">
        <v>685</v>
      </c>
      <c r="N258" s="1" t="s">
        <v>685</v>
      </c>
      <c r="O258" s="1" t="s">
        <v>686</v>
      </c>
      <c r="P258" s="1" t="s">
        <v>687</v>
      </c>
      <c r="Q258" s="1" t="s">
        <v>688</v>
      </c>
      <c r="R258" s="1" t="s">
        <v>1786</v>
      </c>
      <c r="S258" s="1" t="s">
        <v>690</v>
      </c>
      <c r="T258" s="1" t="s">
        <v>691</v>
      </c>
      <c r="U258" s="1" t="s">
        <v>692</v>
      </c>
    </row>
    <row r="259" s="1" customFormat="1" spans="1:21">
      <c r="A259" s="3">
        <v>18380031595</v>
      </c>
      <c r="B259" s="1" t="s">
        <v>1314</v>
      </c>
      <c r="C259" s="1" t="s">
        <v>1787</v>
      </c>
      <c r="D259" s="1" t="s">
        <v>753</v>
      </c>
      <c r="E259" s="1" t="s">
        <v>1788</v>
      </c>
      <c r="F259" s="1" t="s">
        <v>1656</v>
      </c>
      <c r="G259" s="1" t="s">
        <v>895</v>
      </c>
      <c r="H259" s="1" t="s">
        <v>682</v>
      </c>
      <c r="I259" s="1" t="s">
        <v>1789</v>
      </c>
      <c r="J259" s="1" t="s">
        <v>684</v>
      </c>
      <c r="K259" s="1" t="s">
        <v>1789</v>
      </c>
      <c r="L259" s="1" t="s">
        <v>1789</v>
      </c>
      <c r="M259" s="1" t="s">
        <v>685</v>
      </c>
      <c r="N259" s="1" t="s">
        <v>685</v>
      </c>
      <c r="O259" s="1" t="s">
        <v>686</v>
      </c>
      <c r="P259" s="1" t="s">
        <v>687</v>
      </c>
      <c r="Q259" s="1" t="s">
        <v>688</v>
      </c>
      <c r="R259" s="1" t="s">
        <v>1790</v>
      </c>
      <c r="S259" s="1" t="s">
        <v>690</v>
      </c>
      <c r="T259" s="1" t="s">
        <v>691</v>
      </c>
      <c r="U259" s="1" t="s">
        <v>692</v>
      </c>
    </row>
    <row r="260" s="1" customFormat="1" spans="1:21">
      <c r="A260" s="3">
        <v>18434837425</v>
      </c>
      <c r="B260" s="1" t="s">
        <v>924</v>
      </c>
      <c r="C260" s="1" t="s">
        <v>1791</v>
      </c>
      <c r="D260" s="1" t="s">
        <v>753</v>
      </c>
      <c r="E260" s="1" t="s">
        <v>1204</v>
      </c>
      <c r="F260" s="1" t="s">
        <v>910</v>
      </c>
      <c r="G260" s="1" t="s">
        <v>895</v>
      </c>
      <c r="H260" s="1" t="s">
        <v>682</v>
      </c>
      <c r="I260" s="1" t="s">
        <v>1782</v>
      </c>
      <c r="J260" s="1" t="s">
        <v>684</v>
      </c>
      <c r="K260" s="1" t="s">
        <v>1782</v>
      </c>
      <c r="L260" s="1" t="s">
        <v>1782</v>
      </c>
      <c r="M260" s="1" t="s">
        <v>685</v>
      </c>
      <c r="N260" s="1" t="s">
        <v>685</v>
      </c>
      <c r="O260" s="1" t="s">
        <v>686</v>
      </c>
      <c r="P260" s="1" t="s">
        <v>687</v>
      </c>
      <c r="Q260" s="1" t="s">
        <v>688</v>
      </c>
      <c r="R260" s="1" t="s">
        <v>1792</v>
      </c>
      <c r="S260" s="1" t="s">
        <v>690</v>
      </c>
      <c r="T260" s="1" t="s">
        <v>691</v>
      </c>
      <c r="U260" s="1" t="s">
        <v>692</v>
      </c>
    </row>
    <row r="261" s="1" customFormat="1" spans="1:21">
      <c r="A261" s="3">
        <v>18418490282</v>
      </c>
      <c r="B261" s="1" t="s">
        <v>1368</v>
      </c>
      <c r="C261" s="1" t="s">
        <v>1793</v>
      </c>
      <c r="D261" s="1" t="s">
        <v>753</v>
      </c>
      <c r="E261" s="1" t="s">
        <v>1794</v>
      </c>
      <c r="F261" s="1" t="s">
        <v>1319</v>
      </c>
      <c r="G261" s="1" t="s">
        <v>681</v>
      </c>
      <c r="H261" s="1" t="s">
        <v>682</v>
      </c>
      <c r="I261" s="1" t="s">
        <v>1795</v>
      </c>
      <c r="J261" s="1" t="s">
        <v>684</v>
      </c>
      <c r="K261" s="1" t="s">
        <v>1795</v>
      </c>
      <c r="L261" s="1" t="s">
        <v>1795</v>
      </c>
      <c r="M261" s="1" t="s">
        <v>685</v>
      </c>
      <c r="N261" s="1" t="s">
        <v>685</v>
      </c>
      <c r="O261" s="1" t="s">
        <v>686</v>
      </c>
      <c r="P261" s="1" t="s">
        <v>687</v>
      </c>
      <c r="Q261" s="1" t="s">
        <v>688</v>
      </c>
      <c r="R261" s="1" t="s">
        <v>1796</v>
      </c>
      <c r="S261" s="1" t="s">
        <v>690</v>
      </c>
      <c r="T261" s="1" t="s">
        <v>691</v>
      </c>
      <c r="U261" s="1" t="s">
        <v>692</v>
      </c>
    </row>
    <row r="262" s="1" customFormat="1" spans="1:21">
      <c r="A262" s="3">
        <v>17876705671</v>
      </c>
      <c r="B262" s="1" t="s">
        <v>1797</v>
      </c>
      <c r="C262" s="1" t="s">
        <v>1798</v>
      </c>
      <c r="D262" s="1" t="s">
        <v>1799</v>
      </c>
      <c r="E262" s="1" t="s">
        <v>1800</v>
      </c>
      <c r="F262" s="1" t="s">
        <v>1298</v>
      </c>
      <c r="G262" s="1" t="s">
        <v>924</v>
      </c>
      <c r="H262" s="1" t="s">
        <v>682</v>
      </c>
      <c r="I262" s="1" t="s">
        <v>1801</v>
      </c>
      <c r="J262" s="1" t="s">
        <v>684</v>
      </c>
      <c r="K262" s="1" t="s">
        <v>1801</v>
      </c>
      <c r="L262" s="1" t="s">
        <v>1801</v>
      </c>
      <c r="M262" s="1" t="s">
        <v>685</v>
      </c>
      <c r="N262" s="1" t="s">
        <v>685</v>
      </c>
      <c r="O262" s="1" t="s">
        <v>686</v>
      </c>
      <c r="P262" s="1" t="s">
        <v>687</v>
      </c>
      <c r="Q262" s="1" t="s">
        <v>688</v>
      </c>
      <c r="R262" s="1" t="s">
        <v>1802</v>
      </c>
      <c r="S262" s="1" t="s">
        <v>1449</v>
      </c>
      <c r="T262" s="1" t="s">
        <v>691</v>
      </c>
      <c r="U262" s="1" t="s">
        <v>692</v>
      </c>
    </row>
    <row r="263" s="1" customFormat="1" spans="1:21">
      <c r="A263" s="3">
        <v>17973371853</v>
      </c>
      <c r="B263" s="1" t="s">
        <v>1463</v>
      </c>
      <c r="C263" s="1" t="s">
        <v>1803</v>
      </c>
      <c r="D263" s="1" t="s">
        <v>1799</v>
      </c>
      <c r="E263" s="1" t="s">
        <v>1804</v>
      </c>
      <c r="F263" s="1" t="s">
        <v>910</v>
      </c>
      <c r="G263" s="1" t="s">
        <v>895</v>
      </c>
      <c r="H263" s="1" t="s">
        <v>682</v>
      </c>
      <c r="I263" s="1" t="s">
        <v>1805</v>
      </c>
      <c r="J263" s="1" t="s">
        <v>684</v>
      </c>
      <c r="K263" s="1" t="s">
        <v>1805</v>
      </c>
      <c r="L263" s="1" t="s">
        <v>1805</v>
      </c>
      <c r="M263" s="1" t="s">
        <v>685</v>
      </c>
      <c r="N263" s="1" t="s">
        <v>685</v>
      </c>
      <c r="O263" s="1" t="s">
        <v>686</v>
      </c>
      <c r="P263" s="1" t="s">
        <v>687</v>
      </c>
      <c r="Q263" s="1" t="s">
        <v>688</v>
      </c>
      <c r="R263" s="1" t="s">
        <v>1806</v>
      </c>
      <c r="S263" s="1" t="s">
        <v>690</v>
      </c>
      <c r="T263" s="1" t="s">
        <v>691</v>
      </c>
      <c r="U263" s="1" t="s">
        <v>692</v>
      </c>
    </row>
    <row r="264" s="1" customFormat="1" spans="1:21">
      <c r="A264" s="3">
        <v>18377590130</v>
      </c>
      <c r="B264" s="1" t="s">
        <v>1445</v>
      </c>
      <c r="C264" s="1" t="s">
        <v>1807</v>
      </c>
      <c r="D264" s="1" t="s">
        <v>1230</v>
      </c>
      <c r="E264" s="1" t="s">
        <v>1808</v>
      </c>
      <c r="F264" s="1" t="s">
        <v>895</v>
      </c>
      <c r="G264" s="1" t="s">
        <v>773</v>
      </c>
      <c r="H264" s="1" t="s">
        <v>682</v>
      </c>
      <c r="I264" s="1" t="s">
        <v>1809</v>
      </c>
      <c r="J264" s="1" t="s">
        <v>684</v>
      </c>
      <c r="K264" s="1" t="s">
        <v>1809</v>
      </c>
      <c r="L264" s="1" t="s">
        <v>1809</v>
      </c>
      <c r="M264" s="1" t="s">
        <v>685</v>
      </c>
      <c r="N264" s="1" t="s">
        <v>685</v>
      </c>
      <c r="O264" s="1" t="s">
        <v>686</v>
      </c>
      <c r="P264" s="1" t="s">
        <v>687</v>
      </c>
      <c r="Q264" s="1" t="s">
        <v>688</v>
      </c>
      <c r="R264" s="1" t="s">
        <v>1810</v>
      </c>
      <c r="S264" s="1" t="s">
        <v>690</v>
      </c>
      <c r="T264" s="1" t="s">
        <v>691</v>
      </c>
      <c r="U264" s="1" t="s">
        <v>692</v>
      </c>
    </row>
    <row r="265" s="1" customFormat="1" spans="1:21">
      <c r="A265" s="3">
        <v>18394659648</v>
      </c>
      <c r="B265" s="1" t="s">
        <v>1498</v>
      </c>
      <c r="C265" s="1" t="s">
        <v>1811</v>
      </c>
      <c r="D265" s="1" t="s">
        <v>1230</v>
      </c>
      <c r="E265" s="1" t="s">
        <v>1812</v>
      </c>
      <c r="F265" s="1" t="s">
        <v>889</v>
      </c>
      <c r="G265" s="1" t="s">
        <v>677</v>
      </c>
      <c r="H265" s="1" t="s">
        <v>682</v>
      </c>
      <c r="I265" s="1" t="s">
        <v>1239</v>
      </c>
      <c r="J265" s="1" t="s">
        <v>684</v>
      </c>
      <c r="K265" s="1" t="s">
        <v>1239</v>
      </c>
      <c r="L265" s="1" t="s">
        <v>1239</v>
      </c>
      <c r="M265" s="1" t="s">
        <v>685</v>
      </c>
      <c r="N265" s="1" t="s">
        <v>685</v>
      </c>
      <c r="O265" s="1" t="s">
        <v>686</v>
      </c>
      <c r="P265" s="1" t="s">
        <v>687</v>
      </c>
      <c r="Q265" s="1" t="s">
        <v>688</v>
      </c>
      <c r="R265" s="1" t="s">
        <v>1813</v>
      </c>
      <c r="S265" s="1" t="s">
        <v>690</v>
      </c>
      <c r="T265" s="1" t="s">
        <v>691</v>
      </c>
      <c r="U265" s="1" t="s">
        <v>692</v>
      </c>
    </row>
    <row r="266" s="1" customFormat="1" spans="1:21">
      <c r="A266" s="3">
        <v>18398166723</v>
      </c>
      <c r="B266" s="1" t="s">
        <v>1656</v>
      </c>
      <c r="C266" s="1" t="s">
        <v>1814</v>
      </c>
      <c r="D266" s="1" t="s">
        <v>699</v>
      </c>
      <c r="E266" s="1" t="s">
        <v>1815</v>
      </c>
      <c r="F266" s="1" t="s">
        <v>910</v>
      </c>
      <c r="G266" s="1" t="s">
        <v>681</v>
      </c>
      <c r="H266" s="1" t="s">
        <v>682</v>
      </c>
      <c r="I266" s="1" t="s">
        <v>1816</v>
      </c>
      <c r="J266" s="1" t="s">
        <v>684</v>
      </c>
      <c r="K266" s="1" t="s">
        <v>1816</v>
      </c>
      <c r="L266" s="1" t="s">
        <v>1816</v>
      </c>
      <c r="M266" s="1" t="s">
        <v>685</v>
      </c>
      <c r="N266" s="1" t="s">
        <v>685</v>
      </c>
      <c r="O266" s="1" t="s">
        <v>686</v>
      </c>
      <c r="P266" s="1" t="s">
        <v>687</v>
      </c>
      <c r="Q266" s="1" t="s">
        <v>688</v>
      </c>
      <c r="R266" s="1" t="s">
        <v>1817</v>
      </c>
      <c r="S266" s="1" t="s">
        <v>690</v>
      </c>
      <c r="T266" s="1" t="s">
        <v>691</v>
      </c>
      <c r="U266" s="1" t="s">
        <v>692</v>
      </c>
    </row>
    <row r="267" s="1" customFormat="1" spans="1:21">
      <c r="A267" s="3">
        <v>18426136898</v>
      </c>
      <c r="B267" s="1" t="s">
        <v>1319</v>
      </c>
      <c r="C267" s="1" t="s">
        <v>1818</v>
      </c>
      <c r="D267" s="1" t="s">
        <v>699</v>
      </c>
      <c r="E267" s="1" t="s">
        <v>1819</v>
      </c>
      <c r="F267" s="1" t="s">
        <v>889</v>
      </c>
      <c r="G267" s="1" t="s">
        <v>677</v>
      </c>
      <c r="H267" s="1" t="s">
        <v>682</v>
      </c>
      <c r="I267" s="1" t="s">
        <v>1820</v>
      </c>
      <c r="J267" s="1" t="s">
        <v>684</v>
      </c>
      <c r="K267" s="1" t="s">
        <v>1820</v>
      </c>
      <c r="L267" s="1" t="s">
        <v>1820</v>
      </c>
      <c r="M267" s="1" t="s">
        <v>685</v>
      </c>
      <c r="N267" s="1" t="s">
        <v>685</v>
      </c>
      <c r="O267" s="1" t="s">
        <v>686</v>
      </c>
      <c r="P267" s="1" t="s">
        <v>687</v>
      </c>
      <c r="Q267" s="1" t="s">
        <v>688</v>
      </c>
      <c r="R267" s="1" t="s">
        <v>1821</v>
      </c>
      <c r="S267" s="1" t="s">
        <v>690</v>
      </c>
      <c r="T267" s="1" t="s">
        <v>691</v>
      </c>
      <c r="U267" s="1" t="s">
        <v>692</v>
      </c>
    </row>
    <row r="268" s="1" customFormat="1" spans="1:21">
      <c r="A268" s="3">
        <v>18430283641</v>
      </c>
      <c r="B268" s="1" t="s">
        <v>924</v>
      </c>
      <c r="C268" s="1" t="s">
        <v>1822</v>
      </c>
      <c r="D268" s="1" t="s">
        <v>699</v>
      </c>
      <c r="E268" s="1" t="s">
        <v>1823</v>
      </c>
      <c r="F268" s="1" t="s">
        <v>889</v>
      </c>
      <c r="G268" s="1" t="s">
        <v>681</v>
      </c>
      <c r="H268" s="1" t="s">
        <v>682</v>
      </c>
      <c r="I268" s="1" t="s">
        <v>1824</v>
      </c>
      <c r="J268" s="1" t="s">
        <v>684</v>
      </c>
      <c r="K268" s="1" t="s">
        <v>1824</v>
      </c>
      <c r="L268" s="1" t="s">
        <v>1824</v>
      </c>
      <c r="M268" s="1" t="s">
        <v>685</v>
      </c>
      <c r="N268" s="1" t="s">
        <v>685</v>
      </c>
      <c r="O268" s="1" t="s">
        <v>686</v>
      </c>
      <c r="P268" s="1" t="s">
        <v>687</v>
      </c>
      <c r="Q268" s="1" t="s">
        <v>688</v>
      </c>
      <c r="R268" s="1" t="s">
        <v>1825</v>
      </c>
      <c r="S268" s="1" t="s">
        <v>690</v>
      </c>
      <c r="T268" s="1" t="s">
        <v>691</v>
      </c>
      <c r="U268" s="1" t="s">
        <v>692</v>
      </c>
    </row>
    <row r="269" s="1" customFormat="1" spans="1:21">
      <c r="A269" s="3">
        <v>18422182038</v>
      </c>
      <c r="B269" s="1" t="s">
        <v>1319</v>
      </c>
      <c r="C269" s="1" t="s">
        <v>1826</v>
      </c>
      <c r="D269" s="1" t="s">
        <v>1827</v>
      </c>
      <c r="E269" s="1" t="s">
        <v>1828</v>
      </c>
      <c r="F269" s="1" t="s">
        <v>773</v>
      </c>
      <c r="G269" s="1" t="s">
        <v>677</v>
      </c>
      <c r="H269" s="1" t="s">
        <v>682</v>
      </c>
      <c r="I269" s="1" t="s">
        <v>1829</v>
      </c>
      <c r="J269" s="1" t="s">
        <v>684</v>
      </c>
      <c r="K269" s="1" t="s">
        <v>1829</v>
      </c>
      <c r="L269" s="1" t="s">
        <v>1829</v>
      </c>
      <c r="M269" s="1" t="s">
        <v>685</v>
      </c>
      <c r="N269" s="1" t="s">
        <v>685</v>
      </c>
      <c r="O269" s="1" t="s">
        <v>686</v>
      </c>
      <c r="P269" s="1" t="s">
        <v>687</v>
      </c>
      <c r="Q269" s="1" t="s">
        <v>688</v>
      </c>
      <c r="R269" s="1" t="s">
        <v>1830</v>
      </c>
      <c r="S269" s="1" t="s">
        <v>690</v>
      </c>
      <c r="T269" s="1" t="s">
        <v>691</v>
      </c>
      <c r="U269" s="1" t="s">
        <v>692</v>
      </c>
    </row>
    <row r="270" s="1" customFormat="1" spans="1:21">
      <c r="A270" s="3">
        <v>18421089824</v>
      </c>
      <c r="B270" s="1" t="s">
        <v>1319</v>
      </c>
      <c r="C270" s="1" t="s">
        <v>1831</v>
      </c>
      <c r="D270" s="1" t="s">
        <v>1248</v>
      </c>
      <c r="E270" s="1" t="s">
        <v>1832</v>
      </c>
      <c r="F270" s="1" t="s">
        <v>773</v>
      </c>
      <c r="G270" s="1" t="s">
        <v>677</v>
      </c>
      <c r="H270" s="1" t="s">
        <v>682</v>
      </c>
      <c r="I270" s="1" t="s">
        <v>1833</v>
      </c>
      <c r="J270" s="1" t="s">
        <v>684</v>
      </c>
      <c r="K270" s="1" t="s">
        <v>1833</v>
      </c>
      <c r="L270" s="1" t="s">
        <v>1833</v>
      </c>
      <c r="M270" s="1" t="s">
        <v>685</v>
      </c>
      <c r="N270" s="1" t="s">
        <v>685</v>
      </c>
      <c r="O270" s="1" t="s">
        <v>686</v>
      </c>
      <c r="P270" s="1" t="s">
        <v>687</v>
      </c>
      <c r="Q270" s="1" t="s">
        <v>688</v>
      </c>
      <c r="R270" s="1" t="s">
        <v>1834</v>
      </c>
      <c r="S270" s="1" t="s">
        <v>690</v>
      </c>
      <c r="T270" s="1" t="s">
        <v>691</v>
      </c>
      <c r="U270" s="1" t="s">
        <v>692</v>
      </c>
    </row>
    <row r="271" s="1" customFormat="1" spans="1:21">
      <c r="A271" s="3">
        <v>18437268864</v>
      </c>
      <c r="B271" s="1" t="s">
        <v>924</v>
      </c>
      <c r="C271" s="1" t="s">
        <v>1835</v>
      </c>
      <c r="D271" s="1" t="s">
        <v>1248</v>
      </c>
      <c r="E271" s="1" t="s">
        <v>1836</v>
      </c>
      <c r="F271" s="1" t="s">
        <v>773</v>
      </c>
      <c r="G271" s="1" t="s">
        <v>677</v>
      </c>
      <c r="H271" s="1" t="s">
        <v>682</v>
      </c>
      <c r="I271" s="1" t="s">
        <v>1837</v>
      </c>
      <c r="J271" s="1" t="s">
        <v>684</v>
      </c>
      <c r="K271" s="1" t="s">
        <v>1837</v>
      </c>
      <c r="L271" s="1" t="s">
        <v>1837</v>
      </c>
      <c r="M271" s="1" t="s">
        <v>685</v>
      </c>
      <c r="N271" s="1" t="s">
        <v>685</v>
      </c>
      <c r="O271" s="1" t="s">
        <v>686</v>
      </c>
      <c r="P271" s="1" t="s">
        <v>687</v>
      </c>
      <c r="Q271" s="1" t="s">
        <v>688</v>
      </c>
      <c r="R271" s="1" t="s">
        <v>1838</v>
      </c>
      <c r="S271" s="1" t="s">
        <v>690</v>
      </c>
      <c r="T271" s="1" t="s">
        <v>691</v>
      </c>
      <c r="U271" s="1" t="s">
        <v>692</v>
      </c>
    </row>
    <row r="272" s="1" customFormat="1" spans="1:21">
      <c r="A272" s="3">
        <v>18398800253</v>
      </c>
      <c r="B272" s="1" t="s">
        <v>1656</v>
      </c>
      <c r="C272" s="1" t="s">
        <v>1839</v>
      </c>
      <c r="D272" s="1" t="s">
        <v>1248</v>
      </c>
      <c r="E272" s="1" t="s">
        <v>1840</v>
      </c>
      <c r="F272" s="1" t="s">
        <v>677</v>
      </c>
      <c r="G272" s="1" t="s">
        <v>681</v>
      </c>
      <c r="H272" s="1" t="s">
        <v>682</v>
      </c>
      <c r="I272" s="1" t="s">
        <v>1841</v>
      </c>
      <c r="J272" s="1" t="s">
        <v>684</v>
      </c>
      <c r="K272" s="1" t="s">
        <v>1841</v>
      </c>
      <c r="L272" s="1" t="s">
        <v>1841</v>
      </c>
      <c r="M272" s="1" t="s">
        <v>685</v>
      </c>
      <c r="N272" s="1" t="s">
        <v>685</v>
      </c>
      <c r="O272" s="1" t="s">
        <v>686</v>
      </c>
      <c r="P272" s="1" t="s">
        <v>687</v>
      </c>
      <c r="Q272" s="1" t="s">
        <v>688</v>
      </c>
      <c r="R272" s="1" t="s">
        <v>1842</v>
      </c>
      <c r="S272" s="1" t="s">
        <v>690</v>
      </c>
      <c r="T272" s="1" t="s">
        <v>691</v>
      </c>
      <c r="U272" s="1" t="s">
        <v>692</v>
      </c>
    </row>
    <row r="273" s="1" customFormat="1" spans="1:21">
      <c r="A273" s="3">
        <v>18222492409</v>
      </c>
      <c r="B273" s="1" t="s">
        <v>1468</v>
      </c>
      <c r="C273" s="1" t="s">
        <v>1843</v>
      </c>
      <c r="D273" s="1" t="s">
        <v>1248</v>
      </c>
      <c r="E273" s="1" t="s">
        <v>1844</v>
      </c>
      <c r="F273" s="1" t="s">
        <v>773</v>
      </c>
      <c r="G273" s="1" t="s">
        <v>677</v>
      </c>
      <c r="H273" s="1" t="s">
        <v>682</v>
      </c>
      <c r="I273" s="1" t="s">
        <v>1845</v>
      </c>
      <c r="J273" s="1" t="s">
        <v>684</v>
      </c>
      <c r="K273" s="1" t="s">
        <v>1845</v>
      </c>
      <c r="L273" s="1" t="s">
        <v>1845</v>
      </c>
      <c r="M273" s="1" t="s">
        <v>685</v>
      </c>
      <c r="N273" s="1" t="s">
        <v>685</v>
      </c>
      <c r="O273" s="1" t="s">
        <v>686</v>
      </c>
      <c r="P273" s="1" t="s">
        <v>687</v>
      </c>
      <c r="Q273" s="1" t="s">
        <v>688</v>
      </c>
      <c r="R273" s="1" t="s">
        <v>1846</v>
      </c>
      <c r="S273" s="1" t="s">
        <v>690</v>
      </c>
      <c r="T273" s="1" t="s">
        <v>691</v>
      </c>
      <c r="U273" s="1" t="s">
        <v>692</v>
      </c>
    </row>
    <row r="274" s="1" customFormat="1" spans="1:21">
      <c r="A274" s="4">
        <v>1.8398800253739e+19</v>
      </c>
      <c r="B274" s="1" t="s">
        <v>1468</v>
      </c>
      <c r="C274" s="1" t="s">
        <v>1847</v>
      </c>
      <c r="D274" s="1" t="s">
        <v>1248</v>
      </c>
      <c r="E274" s="1" t="s">
        <v>1848</v>
      </c>
      <c r="F274" s="1" t="s">
        <v>677</v>
      </c>
      <c r="G274" s="1" t="s">
        <v>681</v>
      </c>
      <c r="H274" s="1" t="s">
        <v>682</v>
      </c>
      <c r="I274" s="1" t="s">
        <v>686</v>
      </c>
      <c r="J274" s="1" t="s">
        <v>684</v>
      </c>
      <c r="K274" s="1" t="s">
        <v>686</v>
      </c>
      <c r="L274" s="1" t="s">
        <v>686</v>
      </c>
      <c r="M274" s="1" t="s">
        <v>685</v>
      </c>
      <c r="N274" s="1" t="s">
        <v>685</v>
      </c>
      <c r="O274" s="1" t="s">
        <v>686</v>
      </c>
      <c r="P274" s="1" t="s">
        <v>687</v>
      </c>
      <c r="Q274" s="1" t="s">
        <v>688</v>
      </c>
      <c r="R274" s="1" t="s">
        <v>1849</v>
      </c>
      <c r="S274" s="1" t="s">
        <v>690</v>
      </c>
      <c r="T274" s="1" t="s">
        <v>691</v>
      </c>
      <c r="U274" s="1" t="s">
        <v>692</v>
      </c>
    </row>
    <row r="275" s="1" customFormat="1" spans="1:21">
      <c r="A275" s="3">
        <v>18388607275</v>
      </c>
      <c r="B275" s="1" t="s">
        <v>1498</v>
      </c>
      <c r="C275" s="1" t="s">
        <v>1850</v>
      </c>
      <c r="D275" s="1" t="s">
        <v>1267</v>
      </c>
      <c r="E275" s="1" t="s">
        <v>1851</v>
      </c>
      <c r="F275" s="1" t="s">
        <v>677</v>
      </c>
      <c r="G275" s="1" t="s">
        <v>681</v>
      </c>
      <c r="H275" s="1" t="s">
        <v>682</v>
      </c>
      <c r="I275" s="1" t="s">
        <v>1852</v>
      </c>
      <c r="J275" s="1" t="s">
        <v>684</v>
      </c>
      <c r="K275" s="1" t="s">
        <v>1852</v>
      </c>
      <c r="L275" s="1" t="s">
        <v>1852</v>
      </c>
      <c r="M275" s="1" t="s">
        <v>685</v>
      </c>
      <c r="N275" s="1" t="s">
        <v>685</v>
      </c>
      <c r="O275" s="1" t="s">
        <v>686</v>
      </c>
      <c r="P275" s="1" t="s">
        <v>687</v>
      </c>
      <c r="Q275" s="1" t="s">
        <v>688</v>
      </c>
      <c r="R275" s="1" t="s">
        <v>1853</v>
      </c>
      <c r="S275" s="1" t="s">
        <v>690</v>
      </c>
      <c r="T275" s="1" t="s">
        <v>691</v>
      </c>
      <c r="U275" s="1" t="s">
        <v>692</v>
      </c>
    </row>
    <row r="276" s="1" customFormat="1" spans="1:21">
      <c r="A276" s="3">
        <v>18407474832</v>
      </c>
      <c r="B276" s="1" t="s">
        <v>1656</v>
      </c>
      <c r="C276" s="1" t="s">
        <v>1854</v>
      </c>
      <c r="D276" s="1" t="s">
        <v>1855</v>
      </c>
      <c r="E276" s="1" t="s">
        <v>1856</v>
      </c>
      <c r="F276" s="1" t="s">
        <v>889</v>
      </c>
      <c r="G276" s="1" t="s">
        <v>895</v>
      </c>
      <c r="H276" s="1" t="s">
        <v>682</v>
      </c>
      <c r="I276" s="1" t="s">
        <v>1857</v>
      </c>
      <c r="J276" s="1" t="s">
        <v>684</v>
      </c>
      <c r="K276" s="1" t="s">
        <v>1857</v>
      </c>
      <c r="L276" s="1" t="s">
        <v>1857</v>
      </c>
      <c r="M276" s="1" t="s">
        <v>685</v>
      </c>
      <c r="N276" s="1" t="s">
        <v>685</v>
      </c>
      <c r="O276" s="1" t="s">
        <v>686</v>
      </c>
      <c r="P276" s="1" t="s">
        <v>687</v>
      </c>
      <c r="Q276" s="1" t="s">
        <v>688</v>
      </c>
      <c r="R276" s="1" t="s">
        <v>1858</v>
      </c>
      <c r="S276" s="1" t="s">
        <v>690</v>
      </c>
      <c r="T276" s="1" t="s">
        <v>691</v>
      </c>
      <c r="U276" s="1" t="s">
        <v>692</v>
      </c>
    </row>
    <row r="277" s="1" customFormat="1" spans="1:21">
      <c r="A277" s="3">
        <v>18406203196</v>
      </c>
      <c r="B277" s="1" t="s">
        <v>1656</v>
      </c>
      <c r="C277" s="1" t="s">
        <v>1859</v>
      </c>
      <c r="D277" s="1" t="s">
        <v>1855</v>
      </c>
      <c r="E277" s="1" t="s">
        <v>1860</v>
      </c>
      <c r="F277" s="1" t="s">
        <v>924</v>
      </c>
      <c r="G277" s="1" t="s">
        <v>773</v>
      </c>
      <c r="H277" s="1" t="s">
        <v>682</v>
      </c>
      <c r="I277" s="1" t="s">
        <v>1861</v>
      </c>
      <c r="J277" s="1" t="s">
        <v>684</v>
      </c>
      <c r="K277" s="1" t="s">
        <v>1861</v>
      </c>
      <c r="L277" s="1" t="s">
        <v>1861</v>
      </c>
      <c r="M277" s="1" t="s">
        <v>685</v>
      </c>
      <c r="N277" s="1" t="s">
        <v>685</v>
      </c>
      <c r="O277" s="1" t="s">
        <v>686</v>
      </c>
      <c r="P277" s="1" t="s">
        <v>687</v>
      </c>
      <c r="Q277" s="1" t="s">
        <v>688</v>
      </c>
      <c r="R277" s="1" t="s">
        <v>1862</v>
      </c>
      <c r="S277" s="1" t="s">
        <v>690</v>
      </c>
      <c r="T277" s="1" t="s">
        <v>691</v>
      </c>
      <c r="U277" s="1" t="s">
        <v>692</v>
      </c>
    </row>
    <row r="278" s="1" customFormat="1" spans="1:21">
      <c r="A278" s="3">
        <v>18248246185</v>
      </c>
      <c r="B278" s="1" t="s">
        <v>1863</v>
      </c>
      <c r="C278" s="1" t="s">
        <v>1864</v>
      </c>
      <c r="D278" s="1" t="s">
        <v>1855</v>
      </c>
      <c r="E278" s="1" t="s">
        <v>1865</v>
      </c>
      <c r="F278" s="1" t="s">
        <v>773</v>
      </c>
      <c r="G278" s="1" t="s">
        <v>677</v>
      </c>
      <c r="H278" s="1" t="s">
        <v>682</v>
      </c>
      <c r="I278" s="1" t="s">
        <v>1866</v>
      </c>
      <c r="J278" s="1" t="s">
        <v>684</v>
      </c>
      <c r="K278" s="1" t="s">
        <v>1866</v>
      </c>
      <c r="L278" s="1" t="s">
        <v>1866</v>
      </c>
      <c r="M278" s="1" t="s">
        <v>685</v>
      </c>
      <c r="N278" s="1" t="s">
        <v>685</v>
      </c>
      <c r="O278" s="1" t="s">
        <v>686</v>
      </c>
      <c r="P278" s="1" t="s">
        <v>687</v>
      </c>
      <c r="Q278" s="1" t="s">
        <v>688</v>
      </c>
      <c r="R278" s="1" t="s">
        <v>1867</v>
      </c>
      <c r="S278" s="1" t="s">
        <v>690</v>
      </c>
      <c r="T278" s="1" t="s">
        <v>691</v>
      </c>
      <c r="U278" s="1" t="s">
        <v>692</v>
      </c>
    </row>
    <row r="279" s="1" customFormat="1" spans="1:21">
      <c r="A279" s="3">
        <v>18203994213</v>
      </c>
      <c r="B279" s="1" t="s">
        <v>1372</v>
      </c>
      <c r="C279" s="1" t="s">
        <v>1868</v>
      </c>
      <c r="D279" s="1" t="s">
        <v>1869</v>
      </c>
      <c r="E279" s="1" t="s">
        <v>1870</v>
      </c>
      <c r="F279" s="1" t="s">
        <v>1319</v>
      </c>
      <c r="G279" s="1" t="s">
        <v>773</v>
      </c>
      <c r="H279" s="1" t="s">
        <v>682</v>
      </c>
      <c r="I279" s="1" t="s">
        <v>1871</v>
      </c>
      <c r="J279" s="1" t="s">
        <v>684</v>
      </c>
      <c r="K279" s="1" t="s">
        <v>1871</v>
      </c>
      <c r="L279" s="1" t="s">
        <v>1871</v>
      </c>
      <c r="M279" s="1" t="s">
        <v>685</v>
      </c>
      <c r="N279" s="1" t="s">
        <v>685</v>
      </c>
      <c r="O279" s="1" t="s">
        <v>686</v>
      </c>
      <c r="P279" s="1" t="s">
        <v>687</v>
      </c>
      <c r="Q279" s="1" t="s">
        <v>688</v>
      </c>
      <c r="R279" s="1" t="s">
        <v>1872</v>
      </c>
      <c r="S279" s="1" t="s">
        <v>690</v>
      </c>
      <c r="T279" s="1" t="s">
        <v>691</v>
      </c>
      <c r="U279" s="1" t="s">
        <v>692</v>
      </c>
    </row>
    <row r="280" s="1" customFormat="1" spans="1:21">
      <c r="A280" s="3">
        <v>18435667223</v>
      </c>
      <c r="B280" s="1" t="s">
        <v>924</v>
      </c>
      <c r="C280" s="1" t="s">
        <v>1873</v>
      </c>
      <c r="D280" s="1" t="s">
        <v>1874</v>
      </c>
      <c r="E280" s="1" t="s">
        <v>1875</v>
      </c>
      <c r="F280" s="1" t="s">
        <v>924</v>
      </c>
      <c r="G280" s="1" t="s">
        <v>910</v>
      </c>
      <c r="H280" s="1" t="s">
        <v>682</v>
      </c>
      <c r="I280" s="1" t="s">
        <v>1876</v>
      </c>
      <c r="J280" s="1" t="s">
        <v>684</v>
      </c>
      <c r="K280" s="1" t="s">
        <v>1876</v>
      </c>
      <c r="L280" s="1" t="s">
        <v>686</v>
      </c>
      <c r="M280" s="1" t="s">
        <v>1877</v>
      </c>
      <c r="N280" s="1" t="s">
        <v>1877</v>
      </c>
      <c r="O280" s="1" t="s">
        <v>686</v>
      </c>
      <c r="P280" s="1" t="s">
        <v>687</v>
      </c>
      <c r="Q280" s="1" t="s">
        <v>688</v>
      </c>
      <c r="R280" s="1" t="s">
        <v>1878</v>
      </c>
      <c r="S280" s="1" t="s">
        <v>690</v>
      </c>
      <c r="T280" s="1" t="s">
        <v>691</v>
      </c>
      <c r="U280" s="1" t="s">
        <v>692</v>
      </c>
    </row>
    <row r="281" s="1" customFormat="1" spans="1:21">
      <c r="A281" s="3">
        <v>18414122513</v>
      </c>
      <c r="B281" s="1" t="s">
        <v>1368</v>
      </c>
      <c r="C281" s="1" t="s">
        <v>1879</v>
      </c>
      <c r="D281" s="1" t="s">
        <v>1874</v>
      </c>
      <c r="E281" s="1" t="s">
        <v>1880</v>
      </c>
      <c r="F281" s="1" t="s">
        <v>773</v>
      </c>
      <c r="G281" s="1" t="s">
        <v>681</v>
      </c>
      <c r="H281" s="1" t="s">
        <v>682</v>
      </c>
      <c r="I281" s="1" t="s">
        <v>1006</v>
      </c>
      <c r="J281" s="1" t="s">
        <v>684</v>
      </c>
      <c r="K281" s="1" t="s">
        <v>1006</v>
      </c>
      <c r="L281" s="1" t="s">
        <v>1006</v>
      </c>
      <c r="M281" s="1" t="s">
        <v>685</v>
      </c>
      <c r="N281" s="1" t="s">
        <v>685</v>
      </c>
      <c r="O281" s="1" t="s">
        <v>686</v>
      </c>
      <c r="P281" s="1" t="s">
        <v>687</v>
      </c>
      <c r="Q281" s="1" t="s">
        <v>688</v>
      </c>
      <c r="R281" s="1" t="s">
        <v>1881</v>
      </c>
      <c r="S281" s="1" t="s">
        <v>690</v>
      </c>
      <c r="T281" s="1" t="s">
        <v>691</v>
      </c>
      <c r="U281" s="1" t="s">
        <v>692</v>
      </c>
    </row>
    <row r="282" s="1" customFormat="1" spans="1:21">
      <c r="A282" s="3">
        <v>18246980269</v>
      </c>
      <c r="B282" s="1" t="s">
        <v>1863</v>
      </c>
      <c r="C282" s="1" t="s">
        <v>1882</v>
      </c>
      <c r="D282" s="1" t="s">
        <v>1883</v>
      </c>
      <c r="E282" s="1" t="s">
        <v>1884</v>
      </c>
      <c r="F282" s="1" t="s">
        <v>910</v>
      </c>
      <c r="G282" s="1" t="s">
        <v>677</v>
      </c>
      <c r="H282" s="1" t="s">
        <v>682</v>
      </c>
      <c r="I282" s="1" t="s">
        <v>1885</v>
      </c>
      <c r="J282" s="1" t="s">
        <v>684</v>
      </c>
      <c r="K282" s="1" t="s">
        <v>1885</v>
      </c>
      <c r="L282" s="1" t="s">
        <v>1885</v>
      </c>
      <c r="M282" s="1" t="s">
        <v>685</v>
      </c>
      <c r="N282" s="1" t="s">
        <v>685</v>
      </c>
      <c r="O282" s="1" t="s">
        <v>686</v>
      </c>
      <c r="P282" s="1" t="s">
        <v>687</v>
      </c>
      <c r="Q282" s="1" t="s">
        <v>688</v>
      </c>
      <c r="R282" s="1" t="s">
        <v>1886</v>
      </c>
      <c r="S282" s="1" t="s">
        <v>690</v>
      </c>
      <c r="T282" s="1" t="s">
        <v>691</v>
      </c>
      <c r="U282" s="1" t="s">
        <v>692</v>
      </c>
    </row>
    <row r="283" s="1" customFormat="1" spans="1:21">
      <c r="A283" s="3">
        <v>18422890272</v>
      </c>
      <c r="B283" s="1" t="s">
        <v>1319</v>
      </c>
      <c r="C283" s="1" t="s">
        <v>1887</v>
      </c>
      <c r="D283" s="1" t="s">
        <v>1888</v>
      </c>
      <c r="E283" s="1" t="s">
        <v>1889</v>
      </c>
      <c r="F283" s="1" t="s">
        <v>924</v>
      </c>
      <c r="G283" s="1" t="s">
        <v>895</v>
      </c>
      <c r="H283" s="1" t="s">
        <v>682</v>
      </c>
      <c r="I283" s="1" t="s">
        <v>1890</v>
      </c>
      <c r="J283" s="1" t="s">
        <v>684</v>
      </c>
      <c r="K283" s="1" t="s">
        <v>1890</v>
      </c>
      <c r="L283" s="1" t="s">
        <v>1890</v>
      </c>
      <c r="M283" s="1" t="s">
        <v>685</v>
      </c>
      <c r="N283" s="1" t="s">
        <v>685</v>
      </c>
      <c r="O283" s="1" t="s">
        <v>686</v>
      </c>
      <c r="P283" s="1" t="s">
        <v>687</v>
      </c>
      <c r="Q283" s="1" t="s">
        <v>688</v>
      </c>
      <c r="R283" s="1" t="s">
        <v>1891</v>
      </c>
      <c r="S283" s="1" t="s">
        <v>690</v>
      </c>
      <c r="T283" s="1" t="s">
        <v>691</v>
      </c>
      <c r="U283" s="1" t="s">
        <v>692</v>
      </c>
    </row>
    <row r="284" s="1" customFormat="1" spans="1:21">
      <c r="A284" s="3">
        <v>18422825203</v>
      </c>
      <c r="B284" s="1" t="s">
        <v>1319</v>
      </c>
      <c r="C284" s="1" t="s">
        <v>1892</v>
      </c>
      <c r="D284" s="1" t="s">
        <v>1888</v>
      </c>
      <c r="E284" s="1" t="s">
        <v>1893</v>
      </c>
      <c r="F284" s="1" t="s">
        <v>924</v>
      </c>
      <c r="G284" s="1" t="s">
        <v>895</v>
      </c>
      <c r="H284" s="1" t="s">
        <v>682</v>
      </c>
      <c r="I284" s="1" t="s">
        <v>1890</v>
      </c>
      <c r="J284" s="1" t="s">
        <v>684</v>
      </c>
      <c r="K284" s="1" t="s">
        <v>1890</v>
      </c>
      <c r="L284" s="1" t="s">
        <v>1890</v>
      </c>
      <c r="M284" s="1" t="s">
        <v>685</v>
      </c>
      <c r="N284" s="1" t="s">
        <v>685</v>
      </c>
      <c r="O284" s="1" t="s">
        <v>686</v>
      </c>
      <c r="P284" s="1" t="s">
        <v>687</v>
      </c>
      <c r="Q284" s="1" t="s">
        <v>688</v>
      </c>
      <c r="R284" s="1" t="s">
        <v>1894</v>
      </c>
      <c r="S284" s="1" t="s">
        <v>690</v>
      </c>
      <c r="T284" s="1" t="s">
        <v>691</v>
      </c>
      <c r="U284" s="1" t="s">
        <v>692</v>
      </c>
    </row>
    <row r="285" s="1" customFormat="1" spans="1:21">
      <c r="A285" s="3">
        <v>18336087543</v>
      </c>
      <c r="B285" s="1" t="s">
        <v>1411</v>
      </c>
      <c r="C285" s="1" t="s">
        <v>1895</v>
      </c>
      <c r="D285" s="1" t="s">
        <v>1896</v>
      </c>
      <c r="E285" s="1" t="s">
        <v>1897</v>
      </c>
      <c r="F285" s="1" t="s">
        <v>773</v>
      </c>
      <c r="G285" s="1" t="s">
        <v>677</v>
      </c>
      <c r="H285" s="1" t="s">
        <v>682</v>
      </c>
      <c r="I285" s="1" t="s">
        <v>1898</v>
      </c>
      <c r="J285" s="1" t="s">
        <v>684</v>
      </c>
      <c r="K285" s="1" t="s">
        <v>1898</v>
      </c>
      <c r="L285" s="1" t="s">
        <v>1898</v>
      </c>
      <c r="M285" s="1" t="s">
        <v>685</v>
      </c>
      <c r="N285" s="1" t="s">
        <v>685</v>
      </c>
      <c r="O285" s="1" t="s">
        <v>686</v>
      </c>
      <c r="P285" s="1" t="s">
        <v>687</v>
      </c>
      <c r="Q285" s="1" t="s">
        <v>688</v>
      </c>
      <c r="R285" s="1" t="s">
        <v>1899</v>
      </c>
      <c r="S285" s="1" t="s">
        <v>690</v>
      </c>
      <c r="T285" s="1" t="s">
        <v>691</v>
      </c>
      <c r="U285" s="1" t="s">
        <v>692</v>
      </c>
    </row>
    <row r="286" s="1" customFormat="1" spans="1:21">
      <c r="A286" s="3">
        <v>18283091686</v>
      </c>
      <c r="B286" s="1" t="s">
        <v>1309</v>
      </c>
      <c r="C286" s="1" t="s">
        <v>1900</v>
      </c>
      <c r="D286" s="1" t="s">
        <v>1901</v>
      </c>
      <c r="E286" s="1" t="s">
        <v>1902</v>
      </c>
      <c r="F286" s="1" t="s">
        <v>895</v>
      </c>
      <c r="G286" s="1" t="s">
        <v>773</v>
      </c>
      <c r="H286" s="1" t="s">
        <v>682</v>
      </c>
      <c r="I286" s="1" t="s">
        <v>1903</v>
      </c>
      <c r="J286" s="1" t="s">
        <v>684</v>
      </c>
      <c r="K286" s="1" t="s">
        <v>1903</v>
      </c>
      <c r="L286" s="1" t="s">
        <v>1903</v>
      </c>
      <c r="M286" s="1" t="s">
        <v>685</v>
      </c>
      <c r="N286" s="1" t="s">
        <v>685</v>
      </c>
      <c r="O286" s="1" t="s">
        <v>686</v>
      </c>
      <c r="P286" s="1" t="s">
        <v>687</v>
      </c>
      <c r="Q286" s="1" t="s">
        <v>688</v>
      </c>
      <c r="R286" s="1" t="s">
        <v>1904</v>
      </c>
      <c r="S286" s="1" t="s">
        <v>690</v>
      </c>
      <c r="T286" s="1" t="s">
        <v>691</v>
      </c>
      <c r="U286" s="1" t="s">
        <v>692</v>
      </c>
    </row>
    <row r="287" s="1" customFormat="1" spans="1:21">
      <c r="A287" s="3">
        <v>18085286933</v>
      </c>
      <c r="B287" s="1" t="s">
        <v>1566</v>
      </c>
      <c r="C287" s="1" t="s">
        <v>1905</v>
      </c>
      <c r="D287" s="1" t="s">
        <v>1906</v>
      </c>
      <c r="E287" s="1" t="s">
        <v>1907</v>
      </c>
      <c r="F287" s="1" t="s">
        <v>677</v>
      </c>
      <c r="G287" s="1" t="s">
        <v>681</v>
      </c>
      <c r="H287" s="1" t="s">
        <v>682</v>
      </c>
      <c r="I287" s="1" t="s">
        <v>1097</v>
      </c>
      <c r="J287" s="1" t="s">
        <v>684</v>
      </c>
      <c r="K287" s="1" t="s">
        <v>1097</v>
      </c>
      <c r="L287" s="1" t="s">
        <v>1097</v>
      </c>
      <c r="M287" s="1" t="s">
        <v>685</v>
      </c>
      <c r="N287" s="1" t="s">
        <v>685</v>
      </c>
      <c r="O287" s="1" t="s">
        <v>686</v>
      </c>
      <c r="P287" s="1" t="s">
        <v>687</v>
      </c>
      <c r="Q287" s="1" t="s">
        <v>688</v>
      </c>
      <c r="R287" s="1" t="s">
        <v>1908</v>
      </c>
      <c r="S287" s="1" t="s">
        <v>690</v>
      </c>
      <c r="T287" s="1" t="s">
        <v>691</v>
      </c>
      <c r="U287" s="1" t="s">
        <v>692</v>
      </c>
    </row>
    <row r="288" s="1" customFormat="1" spans="1:21">
      <c r="A288" s="3">
        <v>18053825349</v>
      </c>
      <c r="B288" s="1" t="s">
        <v>1909</v>
      </c>
      <c r="C288" s="1" t="s">
        <v>1910</v>
      </c>
      <c r="D288" s="1" t="s">
        <v>1906</v>
      </c>
      <c r="E288" s="1" t="s">
        <v>1911</v>
      </c>
      <c r="F288" s="1" t="s">
        <v>889</v>
      </c>
      <c r="G288" s="1" t="s">
        <v>895</v>
      </c>
      <c r="H288" s="1" t="s">
        <v>682</v>
      </c>
      <c r="I288" s="1" t="s">
        <v>1912</v>
      </c>
      <c r="J288" s="1" t="s">
        <v>684</v>
      </c>
      <c r="K288" s="1" t="s">
        <v>1912</v>
      </c>
      <c r="L288" s="1" t="s">
        <v>1912</v>
      </c>
      <c r="M288" s="1" t="s">
        <v>685</v>
      </c>
      <c r="N288" s="1" t="s">
        <v>685</v>
      </c>
      <c r="O288" s="1" t="s">
        <v>686</v>
      </c>
      <c r="P288" s="1" t="s">
        <v>687</v>
      </c>
      <c r="Q288" s="1" t="s">
        <v>688</v>
      </c>
      <c r="R288" s="1" t="s">
        <v>1913</v>
      </c>
      <c r="S288" s="1" t="s">
        <v>690</v>
      </c>
      <c r="T288" s="1" t="s">
        <v>691</v>
      </c>
      <c r="U288" s="1" t="s">
        <v>692</v>
      </c>
    </row>
    <row r="289" s="1" customFormat="1" spans="1:21">
      <c r="A289" s="3">
        <v>17999906331</v>
      </c>
      <c r="B289" s="1" t="s">
        <v>1914</v>
      </c>
      <c r="C289" s="1" t="s">
        <v>1915</v>
      </c>
      <c r="D289" s="1" t="s">
        <v>1906</v>
      </c>
      <c r="E289" s="1" t="s">
        <v>1916</v>
      </c>
      <c r="F289" s="1" t="s">
        <v>773</v>
      </c>
      <c r="G289" s="1" t="s">
        <v>681</v>
      </c>
      <c r="H289" s="1" t="s">
        <v>682</v>
      </c>
      <c r="I289" s="1" t="s">
        <v>1917</v>
      </c>
      <c r="J289" s="1" t="s">
        <v>684</v>
      </c>
      <c r="K289" s="1" t="s">
        <v>1917</v>
      </c>
      <c r="L289" s="1" t="s">
        <v>1917</v>
      </c>
      <c r="M289" s="1" t="s">
        <v>685</v>
      </c>
      <c r="N289" s="1" t="s">
        <v>685</v>
      </c>
      <c r="O289" s="1" t="s">
        <v>686</v>
      </c>
      <c r="P289" s="1" t="s">
        <v>687</v>
      </c>
      <c r="Q289" s="1" t="s">
        <v>688</v>
      </c>
      <c r="R289" s="1" t="s">
        <v>1918</v>
      </c>
      <c r="S289" s="1" t="s">
        <v>690</v>
      </c>
      <c r="T289" s="1" t="s">
        <v>691</v>
      </c>
      <c r="U289" s="1" t="s">
        <v>692</v>
      </c>
    </row>
    <row r="290" s="1" customFormat="1" spans="1:21">
      <c r="A290" s="3">
        <v>17868392953</v>
      </c>
      <c r="B290" s="1" t="s">
        <v>1919</v>
      </c>
      <c r="C290" s="1" t="s">
        <v>1920</v>
      </c>
      <c r="D290" s="1" t="s">
        <v>1906</v>
      </c>
      <c r="E290" s="1" t="s">
        <v>1921</v>
      </c>
      <c r="F290" s="1" t="s">
        <v>773</v>
      </c>
      <c r="G290" s="1" t="s">
        <v>681</v>
      </c>
      <c r="H290" s="1" t="s">
        <v>682</v>
      </c>
      <c r="I290" s="1" t="s">
        <v>1922</v>
      </c>
      <c r="J290" s="1" t="s">
        <v>684</v>
      </c>
      <c r="K290" s="1" t="s">
        <v>1922</v>
      </c>
      <c r="L290" s="1" t="s">
        <v>1922</v>
      </c>
      <c r="M290" s="1" t="s">
        <v>685</v>
      </c>
      <c r="N290" s="1" t="s">
        <v>685</v>
      </c>
      <c r="O290" s="1" t="s">
        <v>686</v>
      </c>
      <c r="P290" s="1" t="s">
        <v>687</v>
      </c>
      <c r="Q290" s="1" t="s">
        <v>688</v>
      </c>
      <c r="R290" s="1" t="s">
        <v>1923</v>
      </c>
      <c r="S290" s="1" t="s">
        <v>690</v>
      </c>
      <c r="T290" s="1" t="s">
        <v>691</v>
      </c>
      <c r="U290" s="1" t="s">
        <v>692</v>
      </c>
    </row>
    <row r="291" s="1" customFormat="1" spans="1:21">
      <c r="A291" s="3">
        <v>18235452653</v>
      </c>
      <c r="B291" s="1" t="s">
        <v>1438</v>
      </c>
      <c r="C291" s="1" t="s">
        <v>1924</v>
      </c>
      <c r="D291" s="1" t="s">
        <v>1277</v>
      </c>
      <c r="E291" s="1" t="s">
        <v>1925</v>
      </c>
      <c r="F291" s="1" t="s">
        <v>924</v>
      </c>
      <c r="G291" s="1" t="s">
        <v>773</v>
      </c>
      <c r="H291" s="1" t="s">
        <v>682</v>
      </c>
      <c r="I291" s="1" t="s">
        <v>1926</v>
      </c>
      <c r="J291" s="1" t="s">
        <v>684</v>
      </c>
      <c r="K291" s="1" t="s">
        <v>1926</v>
      </c>
      <c r="L291" s="1" t="s">
        <v>1926</v>
      </c>
      <c r="M291" s="1" t="s">
        <v>685</v>
      </c>
      <c r="N291" s="1" t="s">
        <v>685</v>
      </c>
      <c r="O291" s="1" t="s">
        <v>686</v>
      </c>
      <c r="P291" s="1" t="s">
        <v>687</v>
      </c>
      <c r="Q291" s="1" t="s">
        <v>688</v>
      </c>
      <c r="R291" s="1" t="s">
        <v>1927</v>
      </c>
      <c r="S291" s="1" t="s">
        <v>690</v>
      </c>
      <c r="T291" s="1" t="s">
        <v>691</v>
      </c>
      <c r="U291" s="1" t="s">
        <v>692</v>
      </c>
    </row>
    <row r="292" s="1" customFormat="1" spans="1:21">
      <c r="A292" s="3">
        <v>18422480106</v>
      </c>
      <c r="B292" s="1" t="s">
        <v>1319</v>
      </c>
      <c r="C292" s="1" t="s">
        <v>1928</v>
      </c>
      <c r="D292" s="1" t="s">
        <v>1277</v>
      </c>
      <c r="E292" s="1" t="s">
        <v>1929</v>
      </c>
      <c r="F292" s="1" t="s">
        <v>773</v>
      </c>
      <c r="G292" s="1" t="s">
        <v>681</v>
      </c>
      <c r="H292" s="1" t="s">
        <v>682</v>
      </c>
      <c r="I292" s="1" t="s">
        <v>1291</v>
      </c>
      <c r="J292" s="1" t="s">
        <v>684</v>
      </c>
      <c r="K292" s="1" t="s">
        <v>1291</v>
      </c>
      <c r="L292" s="1" t="s">
        <v>1291</v>
      </c>
      <c r="M292" s="1" t="s">
        <v>685</v>
      </c>
      <c r="N292" s="1" t="s">
        <v>685</v>
      </c>
      <c r="O292" s="1" t="s">
        <v>686</v>
      </c>
      <c r="P292" s="1" t="s">
        <v>687</v>
      </c>
      <c r="Q292" s="1" t="s">
        <v>688</v>
      </c>
      <c r="R292" s="1" t="s">
        <v>1930</v>
      </c>
      <c r="S292" s="1" t="s">
        <v>690</v>
      </c>
      <c r="T292" s="1" t="s">
        <v>691</v>
      </c>
      <c r="U292" s="1" t="s">
        <v>692</v>
      </c>
    </row>
    <row r="293" s="1" customFormat="1" spans="1:21">
      <c r="A293" s="3">
        <v>18412060515</v>
      </c>
      <c r="B293" s="1" t="s">
        <v>1368</v>
      </c>
      <c r="C293" s="1" t="s">
        <v>1931</v>
      </c>
      <c r="D293" s="1" t="s">
        <v>712</v>
      </c>
      <c r="E293" s="1" t="s">
        <v>1932</v>
      </c>
      <c r="F293" s="1" t="s">
        <v>1319</v>
      </c>
      <c r="G293" s="1" t="s">
        <v>773</v>
      </c>
      <c r="H293" s="1" t="s">
        <v>682</v>
      </c>
      <c r="I293" s="1" t="s">
        <v>1317</v>
      </c>
      <c r="J293" s="1" t="s">
        <v>684</v>
      </c>
      <c r="K293" s="1" t="s">
        <v>1317</v>
      </c>
      <c r="L293" s="1" t="s">
        <v>1317</v>
      </c>
      <c r="M293" s="1" t="s">
        <v>685</v>
      </c>
      <c r="N293" s="1" t="s">
        <v>685</v>
      </c>
      <c r="O293" s="1" t="s">
        <v>686</v>
      </c>
      <c r="P293" s="1" t="s">
        <v>687</v>
      </c>
      <c r="Q293" s="1" t="s">
        <v>688</v>
      </c>
      <c r="R293" s="1" t="s">
        <v>1933</v>
      </c>
      <c r="S293" s="1" t="s">
        <v>690</v>
      </c>
      <c r="T293" s="1" t="s">
        <v>691</v>
      </c>
      <c r="U293" s="1" t="s">
        <v>692</v>
      </c>
    </row>
    <row r="294" s="1" customFormat="1" spans="1:21">
      <c r="A294" s="3">
        <v>18069713430</v>
      </c>
      <c r="B294" s="1" t="s">
        <v>1670</v>
      </c>
      <c r="C294" s="1" t="s">
        <v>1934</v>
      </c>
      <c r="D294" s="1" t="s">
        <v>1935</v>
      </c>
      <c r="E294" s="1" t="s">
        <v>1936</v>
      </c>
      <c r="F294" s="1" t="s">
        <v>895</v>
      </c>
      <c r="G294" s="1" t="s">
        <v>681</v>
      </c>
      <c r="H294" s="1" t="s">
        <v>682</v>
      </c>
      <c r="I294" s="1" t="s">
        <v>1937</v>
      </c>
      <c r="J294" s="1" t="s">
        <v>684</v>
      </c>
      <c r="K294" s="1" t="s">
        <v>1937</v>
      </c>
      <c r="L294" s="1" t="s">
        <v>1938</v>
      </c>
      <c r="M294" s="1" t="s">
        <v>1939</v>
      </c>
      <c r="N294" s="1" t="s">
        <v>1939</v>
      </c>
      <c r="O294" s="1" t="s">
        <v>686</v>
      </c>
      <c r="P294" s="1" t="s">
        <v>687</v>
      </c>
      <c r="Q294" s="1" t="s">
        <v>688</v>
      </c>
      <c r="R294" s="1" t="s">
        <v>1940</v>
      </c>
      <c r="S294" s="1" t="s">
        <v>690</v>
      </c>
      <c r="T294" s="1" t="s">
        <v>691</v>
      </c>
      <c r="U294" s="1" t="s">
        <v>692</v>
      </c>
    </row>
    <row r="295" s="1" customFormat="1" spans="1:21">
      <c r="A295" s="3">
        <v>18325462391</v>
      </c>
      <c r="B295" s="1" t="s">
        <v>1325</v>
      </c>
      <c r="C295" s="1" t="s">
        <v>1941</v>
      </c>
      <c r="D295" s="1" t="s">
        <v>1942</v>
      </c>
      <c r="E295" s="1" t="s">
        <v>1943</v>
      </c>
      <c r="F295" s="1" t="s">
        <v>677</v>
      </c>
      <c r="G295" s="1" t="s">
        <v>681</v>
      </c>
      <c r="H295" s="1" t="s">
        <v>682</v>
      </c>
      <c r="I295" s="1" t="s">
        <v>918</v>
      </c>
      <c r="J295" s="1" t="s">
        <v>684</v>
      </c>
      <c r="K295" s="1" t="s">
        <v>918</v>
      </c>
      <c r="L295" s="1" t="s">
        <v>918</v>
      </c>
      <c r="M295" s="1" t="s">
        <v>685</v>
      </c>
      <c r="N295" s="1" t="s">
        <v>685</v>
      </c>
      <c r="O295" s="1" t="s">
        <v>686</v>
      </c>
      <c r="P295" s="1" t="s">
        <v>687</v>
      </c>
      <c r="Q295" s="1" t="s">
        <v>688</v>
      </c>
      <c r="R295" s="1" t="s">
        <v>1944</v>
      </c>
      <c r="S295" s="1" t="s">
        <v>690</v>
      </c>
      <c r="T295" s="1" t="s">
        <v>691</v>
      </c>
      <c r="U295" s="1" t="s">
        <v>692</v>
      </c>
    </row>
    <row r="296" s="1" customFormat="1" spans="1:21">
      <c r="A296" s="3">
        <v>18413700024</v>
      </c>
      <c r="B296" s="1" t="s">
        <v>1368</v>
      </c>
      <c r="C296" s="1" t="s">
        <v>1945</v>
      </c>
      <c r="D296" s="1" t="s">
        <v>1942</v>
      </c>
      <c r="E296" s="1" t="s">
        <v>1946</v>
      </c>
      <c r="F296" s="1" t="s">
        <v>889</v>
      </c>
      <c r="G296" s="1" t="s">
        <v>681</v>
      </c>
      <c r="H296" s="1" t="s">
        <v>682</v>
      </c>
      <c r="I296" s="1" t="s">
        <v>1947</v>
      </c>
      <c r="J296" s="1" t="s">
        <v>684</v>
      </c>
      <c r="K296" s="1" t="s">
        <v>1947</v>
      </c>
      <c r="L296" s="1" t="s">
        <v>1948</v>
      </c>
      <c r="M296" s="1" t="s">
        <v>1949</v>
      </c>
      <c r="N296" s="1" t="s">
        <v>1949</v>
      </c>
      <c r="O296" s="1" t="s">
        <v>686</v>
      </c>
      <c r="P296" s="1" t="s">
        <v>687</v>
      </c>
      <c r="Q296" s="1" t="s">
        <v>688</v>
      </c>
      <c r="R296" s="1" t="s">
        <v>1950</v>
      </c>
      <c r="S296" s="1" t="s">
        <v>690</v>
      </c>
      <c r="T296" s="1" t="s">
        <v>691</v>
      </c>
      <c r="U296" s="1" t="s">
        <v>692</v>
      </c>
    </row>
    <row r="297" s="1" customFormat="1" spans="1:21">
      <c r="A297" s="3">
        <v>18430225533</v>
      </c>
      <c r="B297" s="1" t="s">
        <v>924</v>
      </c>
      <c r="C297" s="1" t="s">
        <v>1951</v>
      </c>
      <c r="D297" s="1" t="s">
        <v>1942</v>
      </c>
      <c r="E297" s="1" t="s">
        <v>1952</v>
      </c>
      <c r="F297" s="1" t="s">
        <v>910</v>
      </c>
      <c r="G297" s="1" t="s">
        <v>773</v>
      </c>
      <c r="H297" s="1" t="s">
        <v>682</v>
      </c>
      <c r="I297" s="1" t="s">
        <v>1953</v>
      </c>
      <c r="J297" s="1" t="s">
        <v>684</v>
      </c>
      <c r="K297" s="1" t="s">
        <v>1953</v>
      </c>
      <c r="L297" s="1" t="s">
        <v>1953</v>
      </c>
      <c r="M297" s="1" t="s">
        <v>685</v>
      </c>
      <c r="N297" s="1" t="s">
        <v>685</v>
      </c>
      <c r="O297" s="1" t="s">
        <v>686</v>
      </c>
      <c r="P297" s="1" t="s">
        <v>687</v>
      </c>
      <c r="Q297" s="1" t="s">
        <v>688</v>
      </c>
      <c r="R297" s="1" t="s">
        <v>1954</v>
      </c>
      <c r="S297" s="1" t="s">
        <v>690</v>
      </c>
      <c r="T297" s="1" t="s">
        <v>691</v>
      </c>
      <c r="U297" s="1" t="s">
        <v>692</v>
      </c>
    </row>
    <row r="298" s="1" customFormat="1" spans="1:21">
      <c r="A298" s="3">
        <v>18388826259</v>
      </c>
      <c r="B298" s="1" t="s">
        <v>1498</v>
      </c>
      <c r="C298" s="1" t="s">
        <v>1955</v>
      </c>
      <c r="D298" s="1" t="s">
        <v>1956</v>
      </c>
      <c r="E298" s="1" t="s">
        <v>1957</v>
      </c>
      <c r="F298" s="1" t="s">
        <v>889</v>
      </c>
      <c r="G298" s="1" t="s">
        <v>773</v>
      </c>
      <c r="H298" s="1" t="s">
        <v>682</v>
      </c>
      <c r="I298" s="1" t="s">
        <v>1958</v>
      </c>
      <c r="J298" s="1" t="s">
        <v>684</v>
      </c>
      <c r="K298" s="1" t="s">
        <v>1958</v>
      </c>
      <c r="L298" s="1" t="s">
        <v>1958</v>
      </c>
      <c r="M298" s="1" t="s">
        <v>685</v>
      </c>
      <c r="N298" s="1" t="s">
        <v>685</v>
      </c>
      <c r="O298" s="1" t="s">
        <v>686</v>
      </c>
      <c r="P298" s="1" t="s">
        <v>687</v>
      </c>
      <c r="Q298" s="1" t="s">
        <v>688</v>
      </c>
      <c r="R298" s="1" t="s">
        <v>1959</v>
      </c>
      <c r="S298" s="1" t="s">
        <v>690</v>
      </c>
      <c r="T298" s="1" t="s">
        <v>691</v>
      </c>
      <c r="U298" s="1" t="s">
        <v>692</v>
      </c>
    </row>
    <row r="299" s="1" customFormat="1" spans="1:21">
      <c r="A299" s="3">
        <v>18084869122</v>
      </c>
      <c r="B299" s="1" t="s">
        <v>1566</v>
      </c>
      <c r="C299" s="1" t="s">
        <v>1960</v>
      </c>
      <c r="D299" s="1" t="s">
        <v>1956</v>
      </c>
      <c r="E299" s="1" t="s">
        <v>1961</v>
      </c>
      <c r="F299" s="1" t="s">
        <v>910</v>
      </c>
      <c r="G299" s="1" t="s">
        <v>895</v>
      </c>
      <c r="H299" s="1" t="s">
        <v>682</v>
      </c>
      <c r="I299" s="1" t="s">
        <v>1962</v>
      </c>
      <c r="J299" s="1" t="s">
        <v>684</v>
      </c>
      <c r="K299" s="1" t="s">
        <v>1962</v>
      </c>
      <c r="L299" s="1" t="s">
        <v>1962</v>
      </c>
      <c r="M299" s="1" t="s">
        <v>685</v>
      </c>
      <c r="N299" s="1" t="s">
        <v>685</v>
      </c>
      <c r="O299" s="1" t="s">
        <v>686</v>
      </c>
      <c r="P299" s="1" t="s">
        <v>687</v>
      </c>
      <c r="Q299" s="1" t="s">
        <v>688</v>
      </c>
      <c r="R299" s="1" t="s">
        <v>1963</v>
      </c>
      <c r="S299" s="1" t="s">
        <v>690</v>
      </c>
      <c r="T299" s="1" t="s">
        <v>691</v>
      </c>
      <c r="U299" s="1" t="s">
        <v>692</v>
      </c>
    </row>
    <row r="300" s="1" customFormat="1" spans="1:21">
      <c r="A300" s="3">
        <v>18379305670</v>
      </c>
      <c r="B300" s="1" t="s">
        <v>1314</v>
      </c>
      <c r="C300" s="1" t="s">
        <v>1964</v>
      </c>
      <c r="D300" s="1" t="s">
        <v>1965</v>
      </c>
      <c r="E300" s="1" t="s">
        <v>1966</v>
      </c>
      <c r="F300" s="1" t="s">
        <v>895</v>
      </c>
      <c r="G300" s="1" t="s">
        <v>677</v>
      </c>
      <c r="H300" s="1" t="s">
        <v>682</v>
      </c>
      <c r="I300" s="1" t="s">
        <v>1967</v>
      </c>
      <c r="J300" s="1" t="s">
        <v>684</v>
      </c>
      <c r="K300" s="1" t="s">
        <v>1967</v>
      </c>
      <c r="L300" s="1" t="s">
        <v>1967</v>
      </c>
      <c r="M300" s="1" t="s">
        <v>685</v>
      </c>
      <c r="N300" s="1" t="s">
        <v>685</v>
      </c>
      <c r="O300" s="1" t="s">
        <v>686</v>
      </c>
      <c r="P300" s="1" t="s">
        <v>687</v>
      </c>
      <c r="Q300" s="1" t="s">
        <v>688</v>
      </c>
      <c r="R300" s="1" t="s">
        <v>1968</v>
      </c>
      <c r="S300" s="1" t="s">
        <v>690</v>
      </c>
      <c r="T300" s="1" t="s">
        <v>691</v>
      </c>
      <c r="U300" s="1" t="s">
        <v>692</v>
      </c>
    </row>
    <row r="301" s="1" customFormat="1" spans="1:21">
      <c r="A301" s="3">
        <v>18389618775</v>
      </c>
      <c r="B301" s="1" t="s">
        <v>1498</v>
      </c>
      <c r="C301" s="1" t="s">
        <v>1969</v>
      </c>
      <c r="D301" s="1" t="s">
        <v>1970</v>
      </c>
      <c r="E301" s="1" t="s">
        <v>1971</v>
      </c>
      <c r="F301" s="1" t="s">
        <v>889</v>
      </c>
      <c r="G301" s="1" t="s">
        <v>677</v>
      </c>
      <c r="H301" s="1" t="s">
        <v>682</v>
      </c>
      <c r="I301" s="1" t="s">
        <v>1972</v>
      </c>
      <c r="J301" s="1" t="s">
        <v>684</v>
      </c>
      <c r="K301" s="1" t="s">
        <v>1972</v>
      </c>
      <c r="L301" s="1" t="s">
        <v>1972</v>
      </c>
      <c r="M301" s="1" t="s">
        <v>685</v>
      </c>
      <c r="N301" s="1" t="s">
        <v>685</v>
      </c>
      <c r="O301" s="1" t="s">
        <v>686</v>
      </c>
      <c r="P301" s="1" t="s">
        <v>687</v>
      </c>
      <c r="Q301" s="1" t="s">
        <v>688</v>
      </c>
      <c r="R301" s="1" t="s">
        <v>1973</v>
      </c>
      <c r="S301" s="1" t="s">
        <v>690</v>
      </c>
      <c r="T301" s="1" t="s">
        <v>691</v>
      </c>
      <c r="U301" s="1" t="s">
        <v>692</v>
      </c>
    </row>
    <row r="302" s="1" customFormat="1" spans="1:21">
      <c r="A302" s="3">
        <v>18131501309</v>
      </c>
      <c r="B302" s="1" t="s">
        <v>1559</v>
      </c>
      <c r="C302" s="1" t="s">
        <v>1974</v>
      </c>
      <c r="D302" s="1" t="s">
        <v>1975</v>
      </c>
      <c r="E302" s="1" t="s">
        <v>1976</v>
      </c>
      <c r="F302" s="1" t="s">
        <v>889</v>
      </c>
      <c r="G302" s="1" t="s">
        <v>773</v>
      </c>
      <c r="H302" s="1" t="s">
        <v>682</v>
      </c>
      <c r="I302" s="1" t="s">
        <v>1736</v>
      </c>
      <c r="J302" s="1" t="s">
        <v>684</v>
      </c>
      <c r="K302" s="1" t="s">
        <v>1736</v>
      </c>
      <c r="L302" s="1" t="s">
        <v>1736</v>
      </c>
      <c r="M302" s="1" t="s">
        <v>685</v>
      </c>
      <c r="N302" s="1" t="s">
        <v>685</v>
      </c>
      <c r="O302" s="1" t="s">
        <v>686</v>
      </c>
      <c r="P302" s="1" t="s">
        <v>687</v>
      </c>
      <c r="Q302" s="1" t="s">
        <v>688</v>
      </c>
      <c r="R302" s="1" t="s">
        <v>1977</v>
      </c>
      <c r="S302" s="1" t="s">
        <v>690</v>
      </c>
      <c r="T302" s="1" t="s">
        <v>691</v>
      </c>
      <c r="U302" s="1" t="s">
        <v>692</v>
      </c>
    </row>
    <row r="303" s="1" customFormat="1" spans="1:21">
      <c r="A303" s="3">
        <v>18131383790</v>
      </c>
      <c r="B303" s="1" t="s">
        <v>1559</v>
      </c>
      <c r="C303" s="1" t="s">
        <v>1978</v>
      </c>
      <c r="D303" s="1" t="s">
        <v>1975</v>
      </c>
      <c r="E303" s="1" t="s">
        <v>1979</v>
      </c>
      <c r="F303" s="1" t="s">
        <v>889</v>
      </c>
      <c r="G303" s="1" t="s">
        <v>773</v>
      </c>
      <c r="H303" s="1" t="s">
        <v>682</v>
      </c>
      <c r="I303" s="1" t="s">
        <v>1736</v>
      </c>
      <c r="J303" s="1" t="s">
        <v>684</v>
      </c>
      <c r="K303" s="1" t="s">
        <v>1736</v>
      </c>
      <c r="L303" s="1" t="s">
        <v>1736</v>
      </c>
      <c r="M303" s="1" t="s">
        <v>685</v>
      </c>
      <c r="N303" s="1" t="s">
        <v>685</v>
      </c>
      <c r="O303" s="1" t="s">
        <v>686</v>
      </c>
      <c r="P303" s="1" t="s">
        <v>687</v>
      </c>
      <c r="Q303" s="1" t="s">
        <v>688</v>
      </c>
      <c r="R303" s="1" t="s">
        <v>1980</v>
      </c>
      <c r="S303" s="1" t="s">
        <v>690</v>
      </c>
      <c r="T303" s="1" t="s">
        <v>691</v>
      </c>
      <c r="U303" s="1" t="s">
        <v>692</v>
      </c>
    </row>
    <row r="304" s="1" customFormat="1" spans="1:21">
      <c r="A304" s="3">
        <v>18426954130</v>
      </c>
      <c r="B304" s="1" t="s">
        <v>1319</v>
      </c>
      <c r="C304" s="1" t="s">
        <v>1981</v>
      </c>
      <c r="D304" s="1" t="s">
        <v>1982</v>
      </c>
      <c r="E304" s="1" t="s">
        <v>1983</v>
      </c>
      <c r="F304" s="1" t="s">
        <v>895</v>
      </c>
      <c r="G304" s="1" t="s">
        <v>773</v>
      </c>
      <c r="H304" s="1" t="s">
        <v>682</v>
      </c>
      <c r="I304" s="1" t="s">
        <v>1984</v>
      </c>
      <c r="J304" s="1" t="s">
        <v>684</v>
      </c>
      <c r="K304" s="1" t="s">
        <v>1984</v>
      </c>
      <c r="L304" s="1" t="s">
        <v>1984</v>
      </c>
      <c r="M304" s="1" t="s">
        <v>685</v>
      </c>
      <c r="N304" s="1" t="s">
        <v>685</v>
      </c>
      <c r="O304" s="1" t="s">
        <v>686</v>
      </c>
      <c r="P304" s="1" t="s">
        <v>687</v>
      </c>
      <c r="Q304" s="1" t="s">
        <v>688</v>
      </c>
      <c r="R304" s="1" t="s">
        <v>1985</v>
      </c>
      <c r="S304" s="1" t="s">
        <v>690</v>
      </c>
      <c r="T304" s="1" t="s">
        <v>691</v>
      </c>
      <c r="U304" s="1" t="s">
        <v>692</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对账</vt:lpstr>
      <vt:lpstr>HOP</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2022-07-25T01:42:00Z</dcterms:created>
  <dcterms:modified xsi:type="dcterms:W3CDTF">2022-07-25T03:11:42Z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36009660F1AA44E28F6040AD42A9754A</vt:lpwstr>
  </property>
  <property fmtid="{D5CDD505-2E9C-101B-9397-08002B2CF9AE}" pid="3" name="KSOProductBuildVer">
    <vt:lpwstr>2052-11.1.0.11875</vt:lpwstr>
  </property>
</Properties>
</file>