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对账!$A$1:$X$170</definedName>
  </definedNames>
  <calcPr calcId="144525"/>
</workbook>
</file>

<file path=xl/sharedStrings.xml><?xml version="1.0" encoding="utf-8"?>
<sst xmlns="http://schemas.openxmlformats.org/spreadsheetml/2006/main" count="10143" uniqueCount="2596">
  <si>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</si>
  <si>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</si>
  <si>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</si>
  <si>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</si>
  <si>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</si>
  <si>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</si>
  <si>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</si>
  <si>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</si>
  <si>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</si>
  <si>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</si>
  <si>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</si>
  <si>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</si>
  <si>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</si>
  <si>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</si>
  <si>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</si>
  <si>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</si>
  <si>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</si>
  <si>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</si>
  <si>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</si>
  <si>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</si>
  <si>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</si>
  <si>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</si>
  <si>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</si>
  <si>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</si>
  <si>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</si>
  <si>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17921570443	</t>
  </si>
  <si>
    <t>Ctrip</t>
  </si>
  <si>
    <t>正常</t>
  </si>
  <si>
    <t>[普吉岛]普吉岛悦榕庄(SHA Extra Plus)(Banyan Tree Phuket (SHA Extra Plus))(3707426)</t>
  </si>
  <si>
    <t>2卧招牌泳池别墅&lt;四人入住&gt;&lt;特价&gt;&lt;早餐&gt;</t>
  </si>
  <si>
    <t>CNY</t>
  </si>
  <si>
    <t>MA/DAN,MA/DAN,MA/DAN,MA/DAN</t>
  </si>
  <si>
    <t>CA2019220807CNY</t>
  </si>
  <si>
    <t>未提现</t>
  </si>
  <si>
    <t>携程开票</t>
  </si>
  <si>
    <t xml:space="preserve">2547753	</t>
  </si>
  <si>
    <t xml:space="preserve">19641537	</t>
  </si>
  <si>
    <t xml:space="preserve">18000569800	</t>
  </si>
  <si>
    <t>[长滩岛]长滩岛林德酒店(The Lind Boracay)(5524907)</t>
  </si>
  <si>
    <t>海滩景房&lt;双人入住&gt;&lt;双早&gt;</t>
  </si>
  <si>
    <t>Kim/Hyobok,Kim/Hyobok</t>
  </si>
  <si>
    <t xml:space="preserve">2564669	</t>
  </si>
  <si>
    <t xml:space="preserve">26619916-1	</t>
  </si>
  <si>
    <t xml:space="preserve">18024182318	</t>
  </si>
  <si>
    <t>[曼谷]曼谷阿文苏昆维特酒店(Avani Sukhumvit Bangkok)(39563757)</t>
  </si>
  <si>
    <t>阿瓦尼房&lt;大床&gt;&lt;全日特价&gt;&lt;双人入住&gt;&lt;无早&gt;</t>
  </si>
  <si>
    <t>LIU/CHENGHAN,LYU/WANTING</t>
  </si>
  <si>
    <t xml:space="preserve">2570066	</t>
  </si>
  <si>
    <t xml:space="preserve">365916	</t>
  </si>
  <si>
    <t xml:space="preserve">18053624490	</t>
  </si>
  <si>
    <t>[曼谷]曼谷素坤逸航站 21 中心酒店 (SHA Plus+)(Grande Centre Point Hotel Terminal 21 (SHA Plus+))(5908161)</t>
  </si>
  <si>
    <t>豪华家庭连通房&lt;五人入住&gt;&lt;仅适用亚洲客人&gt;&lt;特价房&gt;&lt;无早&gt;</t>
  </si>
  <si>
    <t>Lee/Byeongjoo</t>
  </si>
  <si>
    <t xml:space="preserve">2576757	</t>
  </si>
  <si>
    <t xml:space="preserve">356553	</t>
  </si>
  <si>
    <t xml:space="preserve">18058725512	</t>
  </si>
  <si>
    <t>[邦劳]阿罗纳海滩赫纳度假村(Henann Resort Alona Beach)(5243777)</t>
  </si>
  <si>
    <t>尊贵房&lt;特价大促销&gt;&lt;三人入住&gt;&lt;早餐&gt;</t>
  </si>
  <si>
    <t>Wong/Lynn,Wong/Lynn,Wong/Lynn</t>
  </si>
  <si>
    <t xml:space="preserve">2577690	</t>
  </si>
  <si>
    <t xml:space="preserve">HBM157-3663	</t>
  </si>
  <si>
    <t xml:space="preserve">18149545208	</t>
  </si>
  <si>
    <t>[普吉岛]普吉岛船屋度假酒店 (SHA Extra Plus)(The Boathouse Phuket (SHA Extra Plus))(4494588)</t>
  </si>
  <si>
    <t>海景豪华房(至少提前8天预订)&lt;特惠专享&gt;&lt;双人入住&gt;&lt;双早&gt;</t>
  </si>
  <si>
    <t>Wiese/Nick,Wiese/Nick</t>
  </si>
  <si>
    <t xml:space="preserve">2595607	</t>
  </si>
  <si>
    <t xml:space="preserve">12232	</t>
  </si>
  <si>
    <t xml:space="preserve">18237230498	</t>
  </si>
  <si>
    <t>[巴都丁宜]槟城硬石酒店(Hard Rock Hotel Penang)(4649444)</t>
  </si>
  <si>
    <t>山景豪华房&lt;双人入住&gt;&lt;不适用中东客人&gt;&lt;双早&gt;</t>
  </si>
  <si>
    <t>Abdul halim/Norazian</t>
  </si>
  <si>
    <t xml:space="preserve">2606614	</t>
  </si>
  <si>
    <t xml:space="preserve">15641510	</t>
  </si>
  <si>
    <t xml:space="preserve">18241532996	</t>
  </si>
  <si>
    <t>[普吉岛]普吉岛西奈奢华酒店(SHA Extra Plus)(Sinae Phuket Luxury Hotel(SHA Extra Plus))(86107074)</t>
  </si>
  <si>
    <t>海景一室特大床泳池别墅&lt;特惠专享&gt;&lt;双人入住&gt;&lt;双早&gt;</t>
  </si>
  <si>
    <t>HU/XIN</t>
  </si>
  <si>
    <t xml:space="preserve">2606937	</t>
  </si>
  <si>
    <t xml:space="preserve">4078	</t>
  </si>
  <si>
    <t xml:space="preserve">18250006129	</t>
  </si>
  <si>
    <t>[苏梅岛]苏梅岛图书馆酒店(The Library)(3032001)</t>
  </si>
  <si>
    <t>智能特大床一室房&lt;双人入住&gt;&lt;不适用韩国客人&gt;&lt;双早&gt;</t>
  </si>
  <si>
    <t>WU/YONGTAI,LIU/Meizi,Darmon/YOUDA,Tang/Li</t>
  </si>
  <si>
    <t xml:space="preserve">	</t>
  </si>
  <si>
    <t>取消</t>
  </si>
  <si>
    <t xml:space="preserve">18319044825	</t>
  </si>
  <si>
    <t>[帕拉尼亚克]马尼拉新濠天地凯悦酒店(Hyatt Regency Manila City of Dreams)(5917305)</t>
  </si>
  <si>
    <t>凯悦豪华特大床房&lt;特价大促销&gt;&lt;双人入住&gt;&lt;不适用菲律宾客人&gt;&lt;无早&gt;</t>
  </si>
  <si>
    <t>CHO/KYUNGEOK</t>
  </si>
  <si>
    <t xml:space="preserve">2613790	</t>
  </si>
  <si>
    <t xml:space="preserve">25547158	</t>
  </si>
  <si>
    <t xml:space="preserve">18319074374	</t>
  </si>
  <si>
    <t>HO/EUNKI</t>
  </si>
  <si>
    <t xml:space="preserve">2613793	</t>
  </si>
  <si>
    <t xml:space="preserve">25547159	</t>
  </si>
  <si>
    <t xml:space="preserve">18327737971	</t>
  </si>
  <si>
    <t>[普吉岛]普吉岛芭东与我同眠设计酒店 (SHA Extra Plus)(Sleep with ME Hotel Design Hotel @ Patong (SHA Extra Plus))(4649105)</t>
  </si>
  <si>
    <t>高级房&lt;三人入住&gt;&lt;早餐&gt;</t>
  </si>
  <si>
    <t>Ali i Maswood/DR.,Ali i Maswood/DR.,Ali i Maswood/DR.</t>
  </si>
  <si>
    <t xml:space="preserve">2614697	</t>
  </si>
  <si>
    <t xml:space="preserve">18420792260	</t>
  </si>
  <si>
    <t>阿瓦尼房&lt;双床&gt;&lt;全日特价&gt;&lt;双人入住&gt;&lt;双早&gt;</t>
  </si>
  <si>
    <t>Park/Jin Kyu ,Park/Jin Kyu</t>
  </si>
  <si>
    <t xml:space="preserve">2623786	</t>
  </si>
  <si>
    <t xml:space="preserve">379313	</t>
  </si>
  <si>
    <t xml:space="preserve">18443680827	</t>
  </si>
  <si>
    <t>[普吉岛]攀瓦布里海滨度假村(SHA Extra Plus)(Panwaburi Beachfront Resort(SHA Extra Plus))(96362785)</t>
  </si>
  <si>
    <t>豪华双人房（直通泳池）&lt;双人入住&gt;&lt;无早&gt;</t>
  </si>
  <si>
    <t>Chansee/Chadaporn,Chansee/Chadaporn,Chansee/Chadaporn,Chansee/Chadaporn</t>
  </si>
  <si>
    <t xml:space="preserve">2625934	</t>
  </si>
  <si>
    <t xml:space="preserve">18469968260	</t>
  </si>
  <si>
    <t>[芭堤雅]芭堤雅宫殿酒店(Grand Palazzo Hotel)(15343910)</t>
  </si>
  <si>
    <t>两卧室家庭套房&lt;特惠专享&gt;&lt;四人入住&gt;&lt;无早&gt;</t>
  </si>
  <si>
    <t>OSMANUZ ZAMAN/ALI,OSMANUZ ZAMAN/ALI</t>
  </si>
  <si>
    <t xml:space="preserve">2628385	</t>
  </si>
  <si>
    <t xml:space="preserve">146520	</t>
  </si>
  <si>
    <t xml:space="preserve">18471786827	</t>
  </si>
  <si>
    <t>[曼谷]于拉查达阿曼塔酒店(Amanta Hotel &amp; Residence Ratchada)(28679148)</t>
  </si>
  <si>
    <t>一卧室城景豪华套房&lt;双人入住&gt;&lt;无早&gt;</t>
  </si>
  <si>
    <t>wuttipongpairote/watchara</t>
  </si>
  <si>
    <t xml:space="preserve">2628733	</t>
  </si>
  <si>
    <t xml:space="preserve">18471974102	</t>
  </si>
  <si>
    <t xml:space="preserve">18485905386	</t>
  </si>
  <si>
    <t>[苏梅岛]苏梅岛和平度假村 (SHA Extra Plus）(Peace Resort (SHA Extra Plus）)(2919131)</t>
  </si>
  <si>
    <t>豪华房(带露台)&lt;双人入住&gt;&lt;双早&gt;</t>
  </si>
  <si>
    <t>Held/Lindsey,Held/Lindsey</t>
  </si>
  <si>
    <t xml:space="preserve">18486243841	</t>
  </si>
  <si>
    <t>[苏梅岛]诺拉布里温泉度假酒店 (SHA Plus+)(Nora Buri Resort &amp; Spa (SHA Plus+))(3668073)</t>
  </si>
  <si>
    <t>海景山坡豪华房&lt;今日特价 &gt;&lt;双人入住&gt;&lt;双早&gt;</t>
  </si>
  <si>
    <t>mathew /vinaya ,mathew /vinaya</t>
  </si>
  <si>
    <t xml:space="preserve">2630169	</t>
  </si>
  <si>
    <t xml:space="preserve">62754	</t>
  </si>
  <si>
    <t xml:space="preserve">18496219134	</t>
  </si>
  <si>
    <t>[新山]希思尔新山酒店(Thistle Johor Bahru)(5624049)</t>
  </si>
  <si>
    <t>豪华特大床房&lt;双人入住&gt;&lt;双早&gt;</t>
  </si>
  <si>
    <t>Wei/Wong Qing</t>
  </si>
  <si>
    <t xml:space="preserve">2631247	</t>
  </si>
  <si>
    <t xml:space="preserve">4175325	</t>
  </si>
  <si>
    <t xml:space="preserve">18513758371	</t>
  </si>
  <si>
    <t>[曼谷]曼谷利特酒店 (SHA Extra Plus)(LiT BANGKOK Hotel)(3799511)</t>
  </si>
  <si>
    <t>璀璨光辉房&lt;特惠专享&gt;&lt;双人入住&gt;&lt;双早&gt;</t>
  </si>
  <si>
    <t>WASHAHI/MUHAMAD</t>
  </si>
  <si>
    <t xml:space="preserve">2632939	</t>
  </si>
  <si>
    <t xml:space="preserve">3504	</t>
  </si>
  <si>
    <t xml:space="preserve">18533259726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</si>
  <si>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</si>
  <si>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</si>
  <si>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ZHOU/FENGFU</t>
  </si>
  <si>
    <t xml:space="preserve">2634742	</t>
  </si>
  <si>
    <t xml:space="preserve">229097	</t>
  </si>
  <si>
    <t xml:space="preserve">18533426040	</t>
  </si>
  <si>
    <t>CHEN/DONG</t>
  </si>
  <si>
    <t xml:space="preserve">2634751	</t>
  </si>
  <si>
    <t xml:space="preserve">229102	</t>
  </si>
  <si>
    <t xml:space="preserve">18533455507	</t>
  </si>
  <si>
    <t>[曼谷]洲际维涅特精选曼谷新浩中央酒店(Sindhorn Midtown Hotel Bangkok, Vignette Collection - an IHG Hotel)(88933689)</t>
  </si>
  <si>
    <t>标准双床房(至少连住2晚及以上)&lt;特惠专享&gt;&lt;双人入住&gt;&lt;双早&gt;</t>
  </si>
  <si>
    <t>KIM/NAYUN,PARK/SOMIN</t>
  </si>
  <si>
    <t xml:space="preserve">2634757	</t>
  </si>
  <si>
    <t xml:space="preserve">653654	</t>
  </si>
  <si>
    <t xml:space="preserve">18533672965	</t>
  </si>
  <si>
    <t>GUO/XIAOXIONG</t>
  </si>
  <si>
    <t xml:space="preserve">2634773	</t>
  </si>
  <si>
    <t xml:space="preserve">229109	</t>
  </si>
  <si>
    <t xml:space="preserve">18533686148	</t>
  </si>
  <si>
    <t>ZHANG/LIWEN</t>
  </si>
  <si>
    <t xml:space="preserve">2634777	</t>
  </si>
  <si>
    <t xml:space="preserve">229191	</t>
  </si>
  <si>
    <t xml:space="preserve">18535971976	</t>
  </si>
  <si>
    <t>[兰卡威]丹娜兰卡威豪华度假村及海滩别墅(The Danna Langkawi Luxury Resort &amp; Beach Villas)(4493828)</t>
  </si>
  <si>
    <t>商务房(至少连住2晚及以上)&lt;双人入住&gt;&lt;双早&gt;</t>
  </si>
  <si>
    <t>FENG/DI</t>
  </si>
  <si>
    <t xml:space="preserve">2635050	</t>
  </si>
  <si>
    <t xml:space="preserve">2393674	</t>
  </si>
  <si>
    <t xml:space="preserve">18537026943	</t>
  </si>
  <si>
    <t>[怡保]怡保威尔酒店(Weil Hotel Ipoh)(5702297)</t>
  </si>
  <si>
    <t>高级房&lt;今日特价 &gt;&lt;双人入住&gt;&lt;双早&gt;</t>
  </si>
  <si>
    <t>YanLee/Seen,YanLee/Seen</t>
  </si>
  <si>
    <t xml:space="preserve">2635242	</t>
  </si>
  <si>
    <t xml:space="preserve">10272511	</t>
  </si>
  <si>
    <t xml:space="preserve">18543679123	</t>
  </si>
  <si>
    <t>[曼谷]曼谷金普顿马濑酒店 (SHA Extra Plus)(Kimpton Maa-Lai Bangkok, an IHG Hotel (SHA Extra Plus))(96323531)</t>
  </si>
  <si>
    <t>甄选1张特大床房(至少连住2晚及以上)&lt;特惠专享&gt;&lt;双人入住&gt;&lt;双早&gt;</t>
  </si>
  <si>
    <t>Ng/Tsz Wing</t>
  </si>
  <si>
    <t xml:space="preserve">2635737	</t>
  </si>
  <si>
    <t xml:space="preserve">46702854	</t>
  </si>
  <si>
    <t xml:space="preserve">18545829741	</t>
  </si>
  <si>
    <t>[吉隆坡]吉隆坡千禧大酒店(Grand Millennium Kuala Lumpur)(5411063)</t>
  </si>
  <si>
    <t>豪华客房(至少连住2晚及以上)&lt;双人入住&gt;&lt;无早&gt;</t>
  </si>
  <si>
    <t>GAN/SIEW ENG,WONG/PIT FOO</t>
  </si>
  <si>
    <t xml:space="preserve">2636084	</t>
  </si>
  <si>
    <t xml:space="preserve">25941974	</t>
  </si>
  <si>
    <t xml:space="preserve">18546617555	</t>
  </si>
  <si>
    <t>[曼谷]盛泰澜曼谷拉普崂中央广场酒店 (SHA Plus+)(Centara Grand at Central Plaza Ladprao Bangkok)(4955368)</t>
  </si>
  <si>
    <t>甄选豪华特大床房&lt;今日特价 &gt;&lt;双人入住&gt;&lt;适用于除泰国的亚洲客人&gt;&lt;双早&gt;</t>
  </si>
  <si>
    <t>LEI/ALEI</t>
  </si>
  <si>
    <t xml:space="preserve">2636233	</t>
  </si>
  <si>
    <t xml:space="preserve">200358893	</t>
  </si>
  <si>
    <t xml:space="preserve">18547437257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</si>
  <si>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</si>
  <si>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</si>
  <si>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KIM/JIHO</t>
  </si>
  <si>
    <t xml:space="preserve">2636415	</t>
  </si>
  <si>
    <t xml:space="preserve">53423857	</t>
  </si>
  <si>
    <t xml:space="preserve">18551141029	</t>
  </si>
  <si>
    <t>NORAZRI/NORAZRI</t>
  </si>
  <si>
    <t xml:space="preserve">2636480	</t>
  </si>
  <si>
    <t xml:space="preserve">acknowledgement	</t>
  </si>
  <si>
    <t xml:space="preserve">18552432357	</t>
  </si>
  <si>
    <t>尊贵房&lt;特惠&gt;&lt;双人入住&gt;&lt;双早&gt;</t>
  </si>
  <si>
    <t>Xian Tai/Yi</t>
  </si>
  <si>
    <t xml:space="preserve">2636650	</t>
  </si>
  <si>
    <t xml:space="preserve">10272657	</t>
  </si>
  <si>
    <t xml:space="preserve">18554274179	</t>
  </si>
  <si>
    <t>[普吉岛]R马尔温泉度假酒店 (SHA Extra Plus)(R-Mar Resort and Spa (SHA Extra Plus))(5736585)</t>
  </si>
  <si>
    <t>高级间&lt;特价大促销&gt;&lt;双人入住&gt;&lt;无早&gt;</t>
  </si>
  <si>
    <t>Baylee/Steven,Baylee/Steven</t>
  </si>
  <si>
    <t xml:space="preserve">2636954	</t>
  </si>
  <si>
    <t xml:space="preserve">10753	</t>
  </si>
  <si>
    <t xml:space="preserve">18554836450	</t>
  </si>
  <si>
    <t>CHO/SIHYUNG</t>
  </si>
  <si>
    <t xml:space="preserve">2637076	</t>
  </si>
  <si>
    <t xml:space="preserve">384058	</t>
  </si>
  <si>
    <t xml:space="preserve">18555723206	</t>
  </si>
  <si>
    <t>豪华双床房&lt;双人入住&gt;&lt;双早&gt;</t>
  </si>
  <si>
    <t>Loo/Edmond</t>
  </si>
  <si>
    <t xml:space="preserve">2637231	</t>
  </si>
  <si>
    <t xml:space="preserve">10272770	</t>
  </si>
  <si>
    <t xml:space="preserve">18557495882	</t>
  </si>
  <si>
    <t>[曼谷]曼谷文华中心点大酒店 (SHA Plus+)(Mandarin Hotel Managed by Centre Point)(1586182)</t>
  </si>
  <si>
    <t>豪华房&lt;特惠专享&gt;&lt;三人入住&gt;&lt;无早&gt;</t>
  </si>
  <si>
    <t>Lertwiriyajitta/Sira,Lertwiriyajitta/Sira,Lertwiriyajitta/Sira</t>
  </si>
  <si>
    <t xml:space="preserve">2637532	</t>
  </si>
  <si>
    <t xml:space="preserve">288323	</t>
  </si>
  <si>
    <t xml:space="preserve">18564526625	</t>
  </si>
  <si>
    <t>[曼谷]曼谷秋素坤逸酒店 (SHA Plus+)(Qiu Hotel Sukhumvit (SHA Plus+))(28597378)</t>
  </si>
  <si>
    <t>豪华房(无窗)&lt;特价大促销&gt;&lt;双人入住&gt;&lt;无早&gt;</t>
  </si>
  <si>
    <t>HEMWATTAKIT/PIRUN</t>
  </si>
  <si>
    <t xml:space="preserve">2638046	</t>
  </si>
  <si>
    <t xml:space="preserve">74952	</t>
  </si>
  <si>
    <t xml:space="preserve">18566172376	</t>
  </si>
  <si>
    <t>[曼谷]曼谷辛德霍恩凯宾斯基(Sindhorn Kempinski Bangkok)(92930805)</t>
  </si>
  <si>
    <t>行政套房(至少连住2晚及以上)&lt;今日特价 &gt;&lt;双人入住&gt;&lt;仅适用亚洲客人&gt;&lt;双早&gt;</t>
  </si>
  <si>
    <t>HONG/ZHIWEM,LI/JUNMING</t>
  </si>
  <si>
    <t xml:space="preserve">2638287	</t>
  </si>
  <si>
    <t xml:space="preserve">18566458053	</t>
  </si>
  <si>
    <t>[Ko Lanta Yai]碧玛莱温泉度假酒店(SHA Extra Plus)(Pimalai Resort &amp; Spa(SHA Extra Plus))(4423049)</t>
  </si>
  <si>
    <t>一卧室楼阁套房(至少连住2晚及以上)&lt;双人入住&gt;&lt;双早&gt;&lt;新酒店礼盒&gt;</t>
  </si>
  <si>
    <t>YANG/ZHEN,YANG/SHIYI</t>
  </si>
  <si>
    <t xml:space="preserve">18567409809	</t>
  </si>
  <si>
    <t>特色豪华房&lt;三人入住&gt;&lt;预付&gt;&lt;早餐&gt;</t>
  </si>
  <si>
    <t>kim/ye lang,kim/ye lang,kim/ye lang</t>
  </si>
  <si>
    <t xml:space="preserve">2638438	</t>
  </si>
  <si>
    <t xml:space="preserve">229618	</t>
  </si>
  <si>
    <t xml:space="preserve">18576123371	</t>
  </si>
  <si>
    <t>TIAN/HENGWEI</t>
  </si>
  <si>
    <t xml:space="preserve">2639130	</t>
  </si>
  <si>
    <t xml:space="preserve">229642	</t>
  </si>
  <si>
    <t xml:space="preserve">18577063942	</t>
  </si>
  <si>
    <t>[七岩]斯攀瓦巴巴海滩俱乐部华欣酒店(SHA Plus+)(Baba Beach Club Hua Hin Luxury Pool Villa by Sri Panwa (SHA Plus+))(29511464)</t>
  </si>
  <si>
    <t>底楼海滨泳池套房&lt;今日特价 &gt;&lt;双人入住&gt;&lt;双早&gt;</t>
  </si>
  <si>
    <t>nakvaree/panida,nakvaree/panida</t>
  </si>
  <si>
    <t xml:space="preserve">2639259	</t>
  </si>
  <si>
    <t xml:space="preserve">2963023	</t>
  </si>
  <si>
    <t xml:space="preserve">18577798953	</t>
  </si>
  <si>
    <t>Yilmaz/Cem</t>
  </si>
  <si>
    <t xml:space="preserve">2639371	</t>
  </si>
  <si>
    <t xml:space="preserve">10813	</t>
  </si>
  <si>
    <t xml:space="preserve">18578088768	</t>
  </si>
  <si>
    <t>[清迈]宜必思尚品清迈酒店(Ibis Styles Chiang Mai)(5051479)</t>
  </si>
  <si>
    <t>标准特大床房&lt;双人入住&gt;&lt;双早&gt;</t>
  </si>
  <si>
    <t>CHEN/WENLU</t>
  </si>
  <si>
    <t xml:space="preserve">2639413	</t>
  </si>
  <si>
    <t xml:space="preserve">375095	</t>
  </si>
  <si>
    <t xml:space="preserve">18583265328	</t>
  </si>
  <si>
    <t>[薄荷岛]贝尔福度假酒店(The Bellevue Resort)(5425269)</t>
  </si>
  <si>
    <t>豪华房&lt;特惠专享&gt;&lt;三人入住&gt;&lt;早餐&gt;</t>
  </si>
  <si>
    <t>OLAZO/ELSA SANCHEZ</t>
  </si>
  <si>
    <t xml:space="preserve">2639632	</t>
  </si>
  <si>
    <t xml:space="preserve">20127331	</t>
  </si>
  <si>
    <t xml:space="preserve">18584720618	</t>
  </si>
  <si>
    <t>[Batu Buruk]报春花海滩酒店(Primula Beach Hotel)(89000989)</t>
  </si>
  <si>
    <t>Aniesha/Puteri,Aniesha/Puteri</t>
  </si>
  <si>
    <t xml:space="preserve">2639908	</t>
  </si>
  <si>
    <t xml:space="preserve">111914	</t>
  </si>
  <si>
    <t xml:space="preserve">18586727833	</t>
  </si>
  <si>
    <t>[宿务]宿务滨海前线酒店 - 北开垦(Bayfront Hotel Cebu – North Reclamation)(8235106)</t>
  </si>
  <si>
    <t>高级双人床房&lt;双人入住&gt;&lt;双早&gt;</t>
  </si>
  <si>
    <t>Maisa/Jenecille</t>
  </si>
  <si>
    <t xml:space="preserve">2640193	</t>
  </si>
  <si>
    <t xml:space="preserve">91139	</t>
  </si>
  <si>
    <t xml:space="preserve">18587819016	</t>
  </si>
  <si>
    <t>LIU/HONGDAN,WONG/YEELING</t>
  </si>
  <si>
    <t xml:space="preserve">2640355	</t>
  </si>
  <si>
    <t xml:space="preserve">229808	</t>
  </si>
  <si>
    <t xml:space="preserve">18588210690	</t>
  </si>
  <si>
    <t>[薄荷岛]赫纳恩镇度假村(Henann Tawala Resort)(91417869)</t>
  </si>
  <si>
    <t>豪华房（直通泳池）&lt;今日特价 &gt;&lt;三人入住&gt;&lt;早餐&gt;</t>
  </si>
  <si>
    <t>CHIANG/CHUN MAN</t>
  </si>
  <si>
    <t xml:space="preserve">2640433	</t>
  </si>
  <si>
    <t xml:space="preserve">18591711215	</t>
  </si>
  <si>
    <t>[曼达韦]曼达韦白酒店 -  多用途物业(bai Hotel Cebu - Multiple Use Property)(25321885)</t>
  </si>
  <si>
    <t>豪华房(至少连住2晚及以上)&lt;双人入住&gt;&lt;双早&gt;</t>
  </si>
  <si>
    <t>XU/QIANG</t>
  </si>
  <si>
    <t xml:space="preserve">2640468	</t>
  </si>
  <si>
    <t xml:space="preserve">R5B675	</t>
  </si>
  <si>
    <t xml:space="preserve">18591775647	</t>
  </si>
  <si>
    <t>[曼谷]曼谷苏阁索酒店 (SHA Plus+)(The Sukosol Hotel Bangkok (SHA Plus+))(3627909)</t>
  </si>
  <si>
    <t>豪华房&lt;双人入住&gt;&lt;不适用泰国客人&gt;&lt;双早&gt;</t>
  </si>
  <si>
    <t>SOTHAVOAN/KHUT</t>
  </si>
  <si>
    <t xml:space="preserve">2640471	</t>
  </si>
  <si>
    <t xml:space="preserve">2521173	</t>
  </si>
  <si>
    <t xml:space="preserve">18594299111	</t>
  </si>
  <si>
    <t>WANG/YOUWEI,TIAN/YE</t>
  </si>
  <si>
    <t xml:space="preserve">2640767	</t>
  </si>
  <si>
    <t xml:space="preserve">229890	</t>
  </si>
  <si>
    <t xml:space="preserve">18594687318	</t>
  </si>
  <si>
    <t>豪华特大床房&lt;今日特价 &gt;&lt;双人入住&gt;&lt;适用于除泰国的亚洲客人&gt;&lt;双早&gt;</t>
  </si>
  <si>
    <t>WOO/PIK CHI</t>
  </si>
  <si>
    <t xml:space="preserve">2640836	</t>
  </si>
  <si>
    <t xml:space="preserve">201312501	</t>
  </si>
  <si>
    <t xml:space="preserve">18595298531	</t>
  </si>
  <si>
    <t>[普吉岛]普吉岛卡隆亚维斯塔格兰德-美憬阁索菲特酒店(SHA Extra Plus)(Avista Grande Phuket Karon MGallery by Sofitel(SHA Extra Plus))(13921342)</t>
  </si>
  <si>
    <t>山景豪华家庭房 (1 张特大床和 1 张大床) - 带阳台(至少连住2晚及以上)&lt;双人入住&gt;&lt;不适用泰国客人&gt;&lt;双早&gt;</t>
  </si>
  <si>
    <t>CHURILOV/VALERIY</t>
  </si>
  <si>
    <t xml:space="preserve">2640932	</t>
  </si>
  <si>
    <t xml:space="preserve">284743	</t>
  </si>
  <si>
    <t xml:space="preserve">18596088646	</t>
  </si>
  <si>
    <t>[曼谷]曼谷铂尔曼皇权酒店 (SHA Plus+)(Pullman Bangkok King Power)(1586177)</t>
  </si>
  <si>
    <t>高级房&lt;双人入住&gt;&lt;不适用泰国客人&gt;&lt;双早&gt;</t>
  </si>
  <si>
    <t>WEI/JIAWEI,YANG/TINGTING,LIU/JINGFANG,YANG/ZHIPING</t>
  </si>
  <si>
    <t xml:space="preserve">2641169	</t>
  </si>
  <si>
    <t xml:space="preserve">1125405	</t>
  </si>
  <si>
    <t xml:space="preserve">18596739225	</t>
  </si>
  <si>
    <t>[甲米]甲米都喜天丽海滨度假酒店(SHA Extra Plus)(Dusit Thani Krabi Beach Resort(SHA Extra Plus))(3666417)</t>
  </si>
  <si>
    <t>So/Hai Yan</t>
  </si>
  <si>
    <t xml:space="preserve">2641266	</t>
  </si>
  <si>
    <t xml:space="preserve">Acknowledged	</t>
  </si>
  <si>
    <t xml:space="preserve">18597173306	</t>
  </si>
  <si>
    <t>Horler/Dean</t>
  </si>
  <si>
    <t xml:space="preserve">2641324	</t>
  </si>
  <si>
    <t xml:space="preserve">10872	</t>
  </si>
  <si>
    <t xml:space="preserve">18597195135	</t>
  </si>
  <si>
    <t>行政房&lt;双人入住&gt;&lt;不适用泰国客人&gt;&lt;双早&gt;</t>
  </si>
  <si>
    <t>CHEN/JIAN</t>
  </si>
  <si>
    <t xml:space="preserve">2641330	</t>
  </si>
  <si>
    <t xml:space="preserve">2521513	</t>
  </si>
  <si>
    <t xml:space="preserve">18597552923	</t>
  </si>
  <si>
    <t>Rowe/ADAM James</t>
  </si>
  <si>
    <t xml:space="preserve">2641369	</t>
  </si>
  <si>
    <t xml:space="preserve">10873	</t>
  </si>
  <si>
    <t xml:space="preserve">18598202177	</t>
  </si>
  <si>
    <t>Kallmeyer/Enrico</t>
  </si>
  <si>
    <t xml:space="preserve">2641464	</t>
  </si>
  <si>
    <t xml:space="preserve">53426184	</t>
  </si>
  <si>
    <t xml:space="preserve">18598509115	</t>
  </si>
  <si>
    <t>Ronpirin/Jeff,Ronpirin/Jeff,Ronpirin/Jeff</t>
  </si>
  <si>
    <t xml:space="preserve">2641509	</t>
  </si>
  <si>
    <t xml:space="preserve">229947	</t>
  </si>
  <si>
    <t xml:space="preserve">18602429372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</si>
  <si>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</si>
  <si>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</si>
  <si>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DJOHAN/KOTJI</t>
  </si>
  <si>
    <t xml:space="preserve">2641556	</t>
  </si>
  <si>
    <t xml:space="preserve">22080225557	</t>
  </si>
  <si>
    <t xml:space="preserve">18603566415	</t>
  </si>
  <si>
    <t>kwon/ohgab,kwon/ohgab</t>
  </si>
  <si>
    <t xml:space="preserve">2641658	</t>
  </si>
  <si>
    <t xml:space="preserve">229995	</t>
  </si>
  <si>
    <t xml:space="preserve">18603788259	</t>
  </si>
  <si>
    <t>[甲米]甲米奥南都喜酒店(SHA Extra Plus)(Dusitd2 Ao Nang, Krabi(SHA Extra Plus))(27689492)</t>
  </si>
  <si>
    <t>迪莱特大床房(带阳台)&lt;双人入住&gt;&lt;双早&gt;</t>
  </si>
  <si>
    <t>Pinyosirikul/Jakapong,Pinyosirikul/Jakapong</t>
  </si>
  <si>
    <t xml:space="preserve">2641687	</t>
  </si>
  <si>
    <t xml:space="preserve">819318	</t>
  </si>
  <si>
    <t xml:space="preserve">18603942652	</t>
  </si>
  <si>
    <t>[曼谷]曼谷湄南河四季酒店 (SHA Plus+)(Four Seasons Hotel Bangkok at Chao Phraya River (SHA Plus+))(57171815)</t>
  </si>
  <si>
    <t>豪华特大床房&lt;全日特价&gt;&lt;双人入住&gt;&lt;双早&gt;</t>
  </si>
  <si>
    <t>CHU/WAI LUN</t>
  </si>
  <si>
    <t xml:space="preserve">2641709	</t>
  </si>
  <si>
    <t xml:space="preserve">111562	</t>
  </si>
  <si>
    <t xml:space="preserve">18604390501	</t>
  </si>
  <si>
    <t>城景高级双人床房&lt;双人入住&gt;&lt;无早&gt;</t>
  </si>
  <si>
    <t>HAFIF BIN MAT NOR/MOHD,HAFIF BIN MAT NOR/MOHD</t>
  </si>
  <si>
    <t xml:space="preserve">2641755	</t>
  </si>
  <si>
    <t xml:space="preserve">22080225808	</t>
  </si>
  <si>
    <t xml:space="preserve">18605308736	</t>
  </si>
  <si>
    <t>CHOI/JAEHYUK,SHIN/SUCHUL</t>
  </si>
  <si>
    <t xml:space="preserve">2641889	</t>
  </si>
  <si>
    <t xml:space="preserve">230075	</t>
  </si>
  <si>
    <t xml:space="preserve">18605527931	</t>
  </si>
  <si>
    <t>[曼谷]维布萨南保旅馆(Vib Best Western Sanam Pao)(41650497)</t>
  </si>
  <si>
    <t>高级特大床房&lt;特惠专享&gt;&lt;双人入住&gt;&lt;无早&gt;</t>
  </si>
  <si>
    <t>Promma/Watcharawat</t>
  </si>
  <si>
    <t xml:space="preserve">2641920	</t>
  </si>
  <si>
    <t xml:space="preserve">BK013117	</t>
  </si>
  <si>
    <t xml:space="preserve">18606788226	</t>
  </si>
  <si>
    <t>Liu/Man,Li/Haifan</t>
  </si>
  <si>
    <t xml:space="preserve">2642103	</t>
  </si>
  <si>
    <t xml:space="preserve">201559703	</t>
  </si>
  <si>
    <t xml:space="preserve">18606798518	</t>
  </si>
  <si>
    <t>Hu/Jianyu,Lin/Zhaohua</t>
  </si>
  <si>
    <t xml:space="preserve">2642108	</t>
  </si>
  <si>
    <t xml:space="preserve">2522119	</t>
  </si>
  <si>
    <t xml:space="preserve">18606808544	</t>
  </si>
  <si>
    <t>Panyapiwatkoon/Nunmanas</t>
  </si>
  <si>
    <t xml:space="preserve">2642110	</t>
  </si>
  <si>
    <t xml:space="preserve">BK013106	</t>
  </si>
  <si>
    <t xml:space="preserve">18607095658	</t>
  </si>
  <si>
    <t>Pisarnkorsakul /Pusit</t>
  </si>
  <si>
    <t xml:space="preserve">2642183	</t>
  </si>
  <si>
    <t xml:space="preserve">230073	</t>
  </si>
  <si>
    <t xml:space="preserve">18607141514	</t>
  </si>
  <si>
    <t>Cheung/Hoi kiu</t>
  </si>
  <si>
    <t xml:space="preserve">2642199	</t>
  </si>
  <si>
    <t xml:space="preserve">230072	</t>
  </si>
  <si>
    <t xml:space="preserve">18607269395	</t>
  </si>
  <si>
    <t>高级间&lt;特价大促销&gt;&lt;双人入住&gt;&lt;双早&gt;&lt;net rate mode&gt;</t>
  </si>
  <si>
    <t>HAN/DAHYEON,HAN/DAHYEON</t>
  </si>
  <si>
    <t xml:space="preserve">2642225	</t>
  </si>
  <si>
    <t xml:space="preserve">10890	</t>
  </si>
  <si>
    <t xml:space="preserve">18612604068	</t>
  </si>
  <si>
    <t>ZHANG/FENG</t>
  </si>
  <si>
    <t xml:space="preserve">2642691	</t>
  </si>
  <si>
    <t xml:space="preserve">230118	</t>
  </si>
  <si>
    <t xml:space="preserve">18613157919	</t>
  </si>
  <si>
    <t>[曼谷]素坤逸通罗一号拉珀蒂特莎丽尔酒店(La Petite Salil Sukhumvit Thonglor 1)(95470595)</t>
  </si>
  <si>
    <t>高级双人床房&lt;双人入住&gt;&lt;无早&gt;</t>
  </si>
  <si>
    <t>LEI/WEI</t>
  </si>
  <si>
    <t xml:space="preserve">2642754	</t>
  </si>
  <si>
    <t xml:space="preserve">72327	</t>
  </si>
  <si>
    <t xml:space="preserve">18613280268	</t>
  </si>
  <si>
    <t>HE/LIMEI</t>
  </si>
  <si>
    <t xml:space="preserve">2642780	</t>
  </si>
  <si>
    <t xml:space="preserve">230141	</t>
  </si>
  <si>
    <t xml:space="preserve">17532095014	</t>
  </si>
  <si>
    <t>[长滩岛]赫纳恩棕榈滩度假酒店(Henann Palm Beach Resort)(16159799)</t>
  </si>
  <si>
    <t>至尊直通泳池房&lt;特价大促销&gt;&lt;三人入住&gt;&lt;早餐&gt;</t>
  </si>
  <si>
    <t>Garrido/Kristina,Garrido/Kristina,Garrido/Kristina</t>
  </si>
  <si>
    <t>CA2019220808CNY-W</t>
  </si>
  <si>
    <t xml:space="preserve">2443988	</t>
  </si>
  <si>
    <t xml:space="preserve">HPB196-0611	</t>
  </si>
  <si>
    <t xml:space="preserve">17532099051	</t>
  </si>
  <si>
    <t>豪华房&lt;特价大促销&gt;&lt;三人入住&gt;&lt;早餐&gt;</t>
  </si>
  <si>
    <t xml:space="preserve">2443993	</t>
  </si>
  <si>
    <t xml:space="preserve">HBP196-0602	</t>
  </si>
  <si>
    <t xml:space="preserve">17728257837	</t>
  </si>
  <si>
    <t>[迪沙鲁]安纳塔拉迪沙鲁海岸度假别墅(Anantara Desaru Coast Resort &amp; Villas)(58221042)</t>
  </si>
  <si>
    <t>尊贵房&lt;双人入住&gt;&lt;马来西亚客人专享&gt;&lt;双早&gt;</t>
  </si>
  <si>
    <t>Lam/Sarah</t>
  </si>
  <si>
    <t xml:space="preserve">2487381	</t>
  </si>
  <si>
    <t xml:space="preserve">1369911	</t>
  </si>
  <si>
    <t xml:space="preserve">17728417052	</t>
  </si>
  <si>
    <t>LOOI/KEE SING</t>
  </si>
  <si>
    <t xml:space="preserve">2487464	</t>
  </si>
  <si>
    <t xml:space="preserve">1369913	</t>
  </si>
  <si>
    <t xml:space="preserve">17835239220	</t>
  </si>
  <si>
    <t>[芭堤雅]芭堤雅阿瓦尼度假酒店 (SHA Extra Plus)(Avani Pattaya Resort (SHA Extra Plus))(5418586)</t>
  </si>
  <si>
    <t>园景阿瓦尼房&lt;特价大促销&gt;&lt;双人入住&gt;&lt;双早&gt;</t>
  </si>
  <si>
    <t>Kwon/Hyunsook,Kwon/Hyunsook,Kwon/Hyunsook,Kwon/Hyunsook</t>
  </si>
  <si>
    <t xml:space="preserve">2520978	</t>
  </si>
  <si>
    <t xml:space="preserve">61667058	</t>
  </si>
  <si>
    <t xml:space="preserve">17878937298	</t>
  </si>
  <si>
    <t>Pluemkamon/Saowanee,Pluemkamon/Saowanee</t>
  </si>
  <si>
    <t xml:space="preserve">2533647	</t>
  </si>
  <si>
    <t xml:space="preserve">811154	</t>
  </si>
  <si>
    <t xml:space="preserve">17908230039	</t>
  </si>
  <si>
    <t>[芭堤雅]芭堤雅湾景酒店 (SHA Plus+)(The Bayview Hotel Pattaya (SHA Plus+))(3628281)</t>
  </si>
  <si>
    <t>园景豪华房&lt;今日特价 &gt;&lt;双人入住&gt;&lt;不适用泰国客人&gt;&lt;双早&gt;</t>
  </si>
  <si>
    <t>Hong/Kangsoo</t>
  </si>
  <si>
    <t xml:space="preserve">2543409	</t>
  </si>
  <si>
    <t xml:space="preserve">2487222	</t>
  </si>
  <si>
    <t xml:space="preserve">18174072977	</t>
  </si>
  <si>
    <t>[新山]新山凯贝丽酒店式服务公寓(Capri by Fraser Johor Bahru)(90558946)</t>
  </si>
  <si>
    <t>行政特大床一室房&lt;双人入住&gt;&lt;双早&gt;</t>
  </si>
  <si>
    <t>Azarudin/Nur,Azarudin/Nur</t>
  </si>
  <si>
    <t>CA2019220808CNY</t>
  </si>
  <si>
    <t xml:space="preserve">2598845	</t>
  </si>
  <si>
    <t xml:space="preserve">19526937-1	</t>
  </si>
  <si>
    <t xml:space="preserve">18208623179	</t>
  </si>
  <si>
    <t>豪华特大床一室房&lt;双人入住&gt;&lt;双早&gt;</t>
  </si>
  <si>
    <t>Jun Liang/Lim</t>
  </si>
  <si>
    <t xml:space="preserve">2603124	</t>
  </si>
  <si>
    <t xml:space="preserve">25001051-1	</t>
  </si>
  <si>
    <t xml:space="preserve">18215461574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</si>
  <si>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</si>
  <si>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</si>
  <si>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Tan/Mavis Xiumei,Leng/Chi Pang</t>
  </si>
  <si>
    <t xml:space="preserve">2603947	</t>
  </si>
  <si>
    <t xml:space="preserve">192485352	</t>
  </si>
  <si>
    <t xml:space="preserve">18215555694	</t>
  </si>
  <si>
    <t>悦榕泳池别墅&lt;双人入住&gt;&lt;特价&gt;&lt;双早&gt;</t>
  </si>
  <si>
    <t>KIM/EONUK,KIM/EONUK</t>
  </si>
  <si>
    <t xml:space="preserve">2603968	</t>
  </si>
  <si>
    <t xml:space="preserve">18219773006	</t>
  </si>
  <si>
    <t>MUN/MIJEONG,MUN/MIJEONG</t>
  </si>
  <si>
    <t xml:space="preserve">2604351	</t>
  </si>
  <si>
    <t xml:space="preserve">19647619	</t>
  </si>
  <si>
    <t xml:space="preserve">18282066877	</t>
  </si>
  <si>
    <t>[曼绒市]绿中海度假村 - 全球奢华精品酒店(Pangkor Laut Resort - Small Luxury Hotels of the World)(13181425)</t>
  </si>
  <si>
    <t>花园别墅&lt;今日特价 &gt;&lt;双人入住&gt;&lt;双早&gt;</t>
  </si>
  <si>
    <t>Chow/Mun Chiad,Ng/Hwee Meang</t>
  </si>
  <si>
    <t xml:space="preserve">2610591	</t>
  </si>
  <si>
    <t xml:space="preserve">157139283	</t>
  </si>
  <si>
    <t xml:space="preserve">18308475210	</t>
  </si>
  <si>
    <t>[长滩岛]长滩岛赫南公园度假村(Henann Park Resort Boracay)(90373085)</t>
  </si>
  <si>
    <t>KIM/MIROO,KIM/MIROO,KIM/MIROO</t>
  </si>
  <si>
    <t xml:space="preserve">2612889	</t>
  </si>
  <si>
    <t xml:space="preserve">HPK108-0002579	</t>
  </si>
  <si>
    <t xml:space="preserve">18358906229	</t>
  </si>
  <si>
    <t>[吉隆坡]吉隆坡四季酒店(Four Seasons Hotel Kuala Lumpur)(17496902)</t>
  </si>
  <si>
    <t>城景特大床房&lt;双人入住&gt;&lt;双早&gt;</t>
  </si>
  <si>
    <t>Jeong/Yoon,Shin/Young In</t>
  </si>
  <si>
    <t xml:space="preserve">2617556	</t>
  </si>
  <si>
    <t xml:space="preserve">3151008	</t>
  </si>
  <si>
    <t xml:space="preserve">18389175449	</t>
  </si>
  <si>
    <t>尊贵房&lt;特惠&gt;&lt;三人入住&gt;&lt;无早&gt;</t>
  </si>
  <si>
    <t>Ilustre/Lucia,Ilustre/Lucia,Ilustre/Lucia,Ilustre/Lucia,Ilustre/Lucia,Ilustre/Lucia</t>
  </si>
  <si>
    <t xml:space="preserve">2620738	</t>
  </si>
  <si>
    <t xml:space="preserve">HPK108-0002635	</t>
  </si>
  <si>
    <t xml:space="preserve">18389682770	</t>
  </si>
  <si>
    <t>[曼谷]曼谷水门伯克利酒店(SHA Plus+)(The Berkeley Hotel Pratunam Bangkok (SHA Plus+))(28597407)</t>
  </si>
  <si>
    <t>主塔奢华房&lt;今日特价 &gt;&lt;双人入住&gt;&lt;双早&gt;</t>
  </si>
  <si>
    <t>ALMUTAWA/MR.HASAN EBRAHIM</t>
  </si>
  <si>
    <t xml:space="preserve">2620818	</t>
  </si>
  <si>
    <t xml:space="preserve">10010904154	</t>
  </si>
  <si>
    <t xml:space="preserve">18413164148	</t>
  </si>
  <si>
    <t>[普吉岛]布拉莎丽椰子岛天外天度假酒店(SHA Extra Plus)(Island Escape by Burasari(SHA Extra Plus))(50105417)</t>
  </si>
  <si>
    <t>两卧室海洋景观泳池别墅&lt;四人入住&gt;&lt;早餐&gt;</t>
  </si>
  <si>
    <t>Yospan/Panissara,Yospan/Panissara,Yospan/Panissara</t>
  </si>
  <si>
    <t xml:space="preserve">2623096	</t>
  </si>
  <si>
    <t xml:space="preserve">11242	</t>
  </si>
  <si>
    <t xml:space="preserve">18413274357	</t>
  </si>
  <si>
    <t>[兰卡威]丹娜兰卡威豪华度假村及海滩别墅(The Danna Langkawi Luxury Resort &amp; Beach Villa)(4493828)</t>
  </si>
  <si>
    <t>码头景至尊房(至少连住2晚及以上)&lt;双人入住&gt;&lt;双早&gt;</t>
  </si>
  <si>
    <t>KEE/WEE CHENG</t>
  </si>
  <si>
    <t xml:space="preserve">2623119	</t>
  </si>
  <si>
    <t xml:space="preserve">2366921	</t>
  </si>
  <si>
    <t xml:space="preserve">18454851973	</t>
  </si>
  <si>
    <t>[普吉岛]卡塔棕榈温泉度假酒店 (SHA Extra Plus)(Kata Palm Resort &amp; Spa (SHA Extra Plus))(4120277)</t>
  </si>
  <si>
    <t>高级房&lt;限时抢购&gt;&lt;超值特惠&gt;&lt;双人入住&gt;&lt;双早&gt;</t>
  </si>
  <si>
    <t>udomvitayakrai/supanee</t>
  </si>
  <si>
    <t xml:space="preserve">2627149	</t>
  </si>
  <si>
    <t xml:space="preserve">17281	</t>
  </si>
  <si>
    <t xml:space="preserve">18463741317	</t>
  </si>
  <si>
    <t>[吉隆坡]辉盛凯贝丽(Capri by Fraser Bukit Bintang)(88638672)</t>
  </si>
  <si>
    <t>CHIU/HSIANGWEI</t>
  </si>
  <si>
    <t xml:space="preserve">2627987	</t>
  </si>
  <si>
    <t xml:space="preserve">28505446-1	</t>
  </si>
  <si>
    <t xml:space="preserve">18472883587	</t>
  </si>
  <si>
    <t>[曼谷]曼谷拉查丹利中心酒店  (SHA Plus+)(Grande Centre Point Hotel Ratchadamri Bangkok  (SHA Plus+))(2497052)</t>
  </si>
  <si>
    <t>高级豪华房&lt;特惠促销&gt;&lt;双人入住&gt;&lt;无早&gt;</t>
  </si>
  <si>
    <t>LEE/CHANYOUNG,YUN/SUJIN</t>
  </si>
  <si>
    <t xml:space="preserve">2628918	</t>
  </si>
  <si>
    <t xml:space="preserve">312447	</t>
  </si>
  <si>
    <t xml:space="preserve">18474033180	</t>
  </si>
  <si>
    <t>[普吉岛]美乐地别墅度假酒店 (SHA Extra Plus)(Metadee Resort &amp; Villas (SHA Extra Plus))(3736816)</t>
  </si>
  <si>
    <t>别墅(直通泳池)&lt;今日特价 &gt;&lt;双人入住&gt;&lt;双早&gt;</t>
  </si>
  <si>
    <t>son/gyuyeol,son/gyuyeol</t>
  </si>
  <si>
    <t xml:space="preserve">2629063	</t>
  </si>
  <si>
    <t xml:space="preserve">5591	</t>
  </si>
  <si>
    <t xml:space="preserve">18480166520	</t>
  </si>
  <si>
    <t>至尊河景特大床房&lt;双人入住&gt;&lt;无早&gt;</t>
  </si>
  <si>
    <t>SHIN/JEONGHWAN</t>
  </si>
  <si>
    <t xml:space="preserve">2629602	</t>
  </si>
  <si>
    <t xml:space="preserve">109612	</t>
  </si>
  <si>
    <t xml:space="preserve">18486035501	</t>
  </si>
  <si>
    <t>海边海景泳池别墅&lt;双人入住&gt;&lt;双早&gt;</t>
  </si>
  <si>
    <t>mathew/vinaya,mathew/vinaya</t>
  </si>
  <si>
    <t xml:space="preserve">2630134	</t>
  </si>
  <si>
    <t xml:space="preserve">62753	</t>
  </si>
  <si>
    <t xml:space="preserve">18487909770	</t>
  </si>
  <si>
    <t>LI/LING</t>
  </si>
  <si>
    <t xml:space="preserve">2630427	</t>
  </si>
  <si>
    <t xml:space="preserve">312831	</t>
  </si>
  <si>
    <t xml:space="preserve">18489704552	</t>
  </si>
  <si>
    <t>[长滩岛]长滩岛潮汐酒店(The Tides Hotel Boracay)(5514047)</t>
  </si>
  <si>
    <t>标准两张大床房&lt;特价大促销&gt;&lt;双人入住&gt;&lt;双早&gt;</t>
  </si>
  <si>
    <t>harold magcaling/Brian,harold magcaling/Brian</t>
  </si>
  <si>
    <t xml:space="preserve">2630714	</t>
  </si>
  <si>
    <t xml:space="preserve">18507001613	</t>
  </si>
  <si>
    <t>[曼谷]曼谷盛泰乐水门酒店 (SHA Plus+)(Centara Watergate Pavillion Hotel Bangkok (SHA Plus+))(4733674)</t>
  </si>
  <si>
    <t>高级房(至少连住2晚及以上)&lt;今日特价 &gt;&lt;双人入住&gt;&lt;适用于除泰国的亚洲客人&gt;&lt;双早&gt;</t>
  </si>
  <si>
    <t>SUZUKI/KAORI</t>
  </si>
  <si>
    <t xml:space="preserve">2632441	</t>
  </si>
  <si>
    <t xml:space="preserve">224491	</t>
  </si>
  <si>
    <t xml:space="preserve">18516262426	</t>
  </si>
  <si>
    <t>KIM/TAEWAN</t>
  </si>
  <si>
    <t xml:space="preserve">2633385	</t>
  </si>
  <si>
    <t xml:space="preserve">228900	</t>
  </si>
  <si>
    <t xml:space="preserve">18524795030	</t>
  </si>
  <si>
    <t>[普吉岛]普吉岛迈考美丽亚酒店(SHA Extra Plus)(Melia Phuket Mai Khao(SHA Extra Plus))(92000607)</t>
  </si>
  <si>
    <t>一卧室套房（带室外浴缸）(连住3晚及以上)&lt;促销&gt;&lt;双人入住&gt;&lt;双早&gt;</t>
  </si>
  <si>
    <t>Wongsuppaluck/Kornanong</t>
  </si>
  <si>
    <t xml:space="preserve">2634064	</t>
  </si>
  <si>
    <t xml:space="preserve">28401	</t>
  </si>
  <si>
    <t xml:space="preserve">18528016809	</t>
  </si>
  <si>
    <t>豪华房&lt;特别促销&gt;&lt;双人入住&gt;&lt;双早&gt;</t>
  </si>
  <si>
    <t>MIYOUNG/PARK</t>
  </si>
  <si>
    <t xml:space="preserve">2634601	</t>
  </si>
  <si>
    <t xml:space="preserve">732890052	</t>
  </si>
  <si>
    <t xml:space="preserve">18543106217	</t>
  </si>
  <si>
    <t>[曼谷]曼谷素坤逸丽笙套房酒店(Radisson Suites Bangkok Sukhumvit)(73690889)</t>
  </si>
  <si>
    <t>高级房&lt;特惠专享&gt;&lt;双人入住&gt;&lt;双早&gt;</t>
  </si>
  <si>
    <t>Srivastava/Gangesh,Srivastava/Gangesh,Srivastava/Gangesh</t>
  </si>
  <si>
    <t xml:space="preserve">2635638	</t>
  </si>
  <si>
    <t xml:space="preserve"> 1065434	</t>
  </si>
  <si>
    <t xml:space="preserve">18545729346	</t>
  </si>
  <si>
    <t>[普林塞萨港]巴拉望岛道夫酒店(Astoria Palawan)(39700813)</t>
  </si>
  <si>
    <t>hermogenes/cindy ocfemia</t>
  </si>
  <si>
    <t xml:space="preserve">2636071	</t>
  </si>
  <si>
    <t xml:space="preserve">320361	</t>
  </si>
  <si>
    <t xml:space="preserve">18545793230	</t>
  </si>
  <si>
    <t>高级房&lt;特惠&gt;&lt;三人入住&gt;&lt;早餐&gt;</t>
  </si>
  <si>
    <t xml:space="preserve">2636077	</t>
  </si>
  <si>
    <t xml:space="preserve">18553676478	</t>
  </si>
  <si>
    <t>[普吉岛]卡马拉普吉岛套房及度假村(SHA Extra Plus)(Kamala Phuket Suites and Resort (SHA Extra Plus))(4498536)</t>
  </si>
  <si>
    <t>避风港两卧室套房(至少连住2晚及以上)&lt;今日特价 &gt;&lt;四人入住&gt;&lt;无早&gt;</t>
  </si>
  <si>
    <t>Kroon/Fred,Kroon/Fred,Kroon/Fred,Kroon/Fred</t>
  </si>
  <si>
    <t xml:space="preserve">2636837	</t>
  </si>
  <si>
    <t xml:space="preserve">236236	</t>
  </si>
  <si>
    <t xml:space="preserve">18554677391	</t>
  </si>
  <si>
    <t>豪华特大床房(至少连住2晚及以上)&lt;今日特价 &gt;&lt;双人入住&gt;&lt;适用于除泰国的亚洲客人&gt;&lt;双早&gt;</t>
  </si>
  <si>
    <t>XUAN QUY/NGUYEN</t>
  </si>
  <si>
    <t xml:space="preserve">2637037	</t>
  </si>
  <si>
    <t xml:space="preserve">224846	</t>
  </si>
  <si>
    <t xml:space="preserve">18555288413	</t>
  </si>
  <si>
    <t>[民丹岛]卡斯艾币恩塔酒店(Cassia Bintan)(16149489)</t>
  </si>
  <si>
    <t>一卧室大床公寓(至少连住2晚及以上)&lt;今日特价 &gt;&lt;双人入住&gt;&lt;双早&gt;</t>
  </si>
  <si>
    <t>DoraGomez/Pearl,DoraGomez/Pearl</t>
  </si>
  <si>
    <t xml:space="preserve">2637148	</t>
  </si>
  <si>
    <t xml:space="preserve">33422637	</t>
  </si>
  <si>
    <t xml:space="preserve">18556221331	</t>
  </si>
  <si>
    <t>KIM/HYUNGKWAN</t>
  </si>
  <si>
    <t xml:space="preserve">2637312	</t>
  </si>
  <si>
    <t xml:space="preserve">229532	</t>
  </si>
  <si>
    <t xml:space="preserve">18556270971	</t>
  </si>
  <si>
    <t>[济州市]济州天狼星酒店(Hotel Sirius)(28523744)</t>
  </si>
  <si>
    <t>标准双人房&lt;大床&gt;&lt;双人入住&gt;&lt;无早&gt;</t>
  </si>
  <si>
    <t>CHOI/WONSEOK</t>
  </si>
  <si>
    <t xml:space="preserve">18557459280	</t>
  </si>
  <si>
    <t>Zhang/Jiachuxin</t>
  </si>
  <si>
    <t xml:space="preserve">2637528	</t>
  </si>
  <si>
    <t xml:space="preserve">28654	</t>
  </si>
  <si>
    <t xml:space="preserve">18564277020	</t>
  </si>
  <si>
    <t>[普吉岛]卡隆超越度假酒店 – 限成人 (SHA Extra Plus)(Beyond Resort Karon – Adults Only (SHA Extra Plus))(5904478)</t>
  </si>
  <si>
    <t>海景豪华房(至少连住2晚及以上)&lt;双人入住&gt;&lt;双早&gt;</t>
  </si>
  <si>
    <t>Rajabali/Murtaza,Rajabali/Murtaza</t>
  </si>
  <si>
    <t xml:space="preserve">18566959094	</t>
  </si>
  <si>
    <t>Zhu/Shengyun</t>
  </si>
  <si>
    <t xml:space="preserve">2638377	</t>
  </si>
  <si>
    <t xml:space="preserve">10010910207	</t>
  </si>
  <si>
    <t xml:space="preserve">18567269500	</t>
  </si>
  <si>
    <t>[曼谷]璀璨专享服务公寓(Abloom Exclusive Serviced Apartments)(5052299)</t>
  </si>
  <si>
    <t>工作房&lt;特惠&gt;&lt;双人入住&gt;&lt;无早&gt;</t>
  </si>
  <si>
    <t>Shen/Beibei</t>
  </si>
  <si>
    <t xml:space="preserve">2638419	</t>
  </si>
  <si>
    <t xml:space="preserve">92194	</t>
  </si>
  <si>
    <t xml:space="preserve">18574446946	</t>
  </si>
  <si>
    <t>[吉隆坡]吉隆披武吉免登瑞园酒店(Swiss-Garden Hotel Bukit Bintang Kuala Lumpur)(24422053)</t>
  </si>
  <si>
    <t>豪华特大床房&lt;双人入住&gt;&lt;特价&gt;&lt;双早&gt;</t>
  </si>
  <si>
    <t>Woon/Sze Yin,Wong/Wai Hoe</t>
  </si>
  <si>
    <t xml:space="preserve">2638895	</t>
  </si>
  <si>
    <t xml:space="preserve">132266	</t>
  </si>
  <si>
    <t xml:space="preserve">18575092696	</t>
  </si>
  <si>
    <t>[乔治市]槟城温宝利酒店 (槟城对抗新冠肺炎认证)(The Wembley – A St Giles Hotel, Penang)(5159731)</t>
  </si>
  <si>
    <t>高级特大床房&lt;双人入住&gt;&lt;双早&gt;</t>
  </si>
  <si>
    <t>NAZNIN/BINTI JAWEZ AHMAD</t>
  </si>
  <si>
    <t xml:space="preserve">2638998	</t>
  </si>
  <si>
    <t xml:space="preserve">655421	</t>
  </si>
  <si>
    <t xml:space="preserve">18576985485	</t>
  </si>
  <si>
    <t>XIE/DIFEI</t>
  </si>
  <si>
    <t xml:space="preserve">2639246	</t>
  </si>
  <si>
    <t xml:space="preserve">229658	</t>
  </si>
  <si>
    <t xml:space="preserve">18577109565	</t>
  </si>
  <si>
    <t>行政俱乐部特大床房(至少连住2晚及以上)&lt;今日特价 &gt;&lt;双人入住&gt;&lt;仅适用亚洲客人&gt;&lt;双早&gt;</t>
  </si>
  <si>
    <t>CHEN/XIAOLIANG,LIN/JING</t>
  </si>
  <si>
    <t xml:space="preserve">2639269	</t>
  </si>
  <si>
    <t xml:space="preserve">112015	</t>
  </si>
  <si>
    <t xml:space="preserve">18581383079	</t>
  </si>
  <si>
    <t>[曼谷]曼谷铂尔曼G酒店 （SHA Extra Plus）(Pullman Bangkok Hotel G（SHA Extra Plus）)(2497067)</t>
  </si>
  <si>
    <t>G豪华双床房(至少连住2晚及以上)&lt;特惠专享&gt;&lt;双人入住&gt;&lt;双早&gt;</t>
  </si>
  <si>
    <t>Dong/Yuanhui</t>
  </si>
  <si>
    <t xml:space="preserve">2639449	</t>
  </si>
  <si>
    <t xml:space="preserve">900579	</t>
  </si>
  <si>
    <t xml:space="preserve">18581792109	</t>
  </si>
  <si>
    <t>豪华特大床房(至少连住2晚及以上)&lt;双人入住&gt;&lt;双早&gt;</t>
  </si>
  <si>
    <t>Shaha/Nitya Nanda,Roy/Joysree</t>
  </si>
  <si>
    <t xml:space="preserve">2639472	</t>
  </si>
  <si>
    <t xml:space="preserve">132238	</t>
  </si>
  <si>
    <t xml:space="preserve">18584141830	</t>
  </si>
  <si>
    <t>[曼谷]曼谷 JW 万豪酒店 (SHA Plus+)(JW Marriott Hotel Bangkok (SHA Plus+))(3031185)</t>
  </si>
  <si>
    <t>豪华特大床房(至少连住2晚及以上)&lt;双人入住&gt;&lt;不适用中东客人&gt;&lt;无早&gt;</t>
  </si>
  <si>
    <t>Hakimian/Binyamin</t>
  </si>
  <si>
    <t xml:space="preserve">2639807	</t>
  </si>
  <si>
    <t xml:space="preserve">99720262	</t>
  </si>
  <si>
    <t xml:space="preserve">18584860150	</t>
  </si>
  <si>
    <t>[长滩岛]和南恩泻胡度假酒店(Henann Lagoon Resort)(6406965)</t>
  </si>
  <si>
    <t>尊贵房-可直通泳池&lt;三人入住&gt;&lt;早餐&gt;</t>
  </si>
  <si>
    <t>kihwa/lim</t>
  </si>
  <si>
    <t xml:space="preserve">2639929	</t>
  </si>
  <si>
    <t xml:space="preserve">HLM192-1897	</t>
  </si>
  <si>
    <t xml:space="preserve">18584988628	</t>
  </si>
  <si>
    <t>阿瓦尼房&lt;双床&gt;&lt;全日特价&gt;&lt;双人入住&gt;&lt;无早&gt;</t>
  </si>
  <si>
    <t>Alqahtani/Saeed,Alqahtani/Saeed</t>
  </si>
  <si>
    <t xml:space="preserve">2639948	</t>
  </si>
  <si>
    <t xml:space="preserve">384930	</t>
  </si>
  <si>
    <t xml:space="preserve">18585819221	</t>
  </si>
  <si>
    <t>海景豪华房&lt;双人入住&gt;&lt;马来西亚客人专享&gt;&lt;双早&gt;</t>
  </si>
  <si>
    <t>Ki/WeiYang</t>
  </si>
  <si>
    <t xml:space="preserve">2640067	</t>
  </si>
  <si>
    <t xml:space="preserve">1821153	</t>
  </si>
  <si>
    <t xml:space="preserve">18586047216	</t>
  </si>
  <si>
    <t>ZHOU/CHAO,CUI/XIANWANG</t>
  </si>
  <si>
    <t xml:space="preserve">2640085	</t>
  </si>
  <si>
    <t xml:space="preserve">229788	</t>
  </si>
  <si>
    <t xml:space="preserve">18586558053	</t>
  </si>
  <si>
    <t>CHEN/WENYEN</t>
  </si>
  <si>
    <t xml:space="preserve">2640162	</t>
  </si>
  <si>
    <t xml:space="preserve">225082	</t>
  </si>
  <si>
    <t xml:space="preserve">18586616780	</t>
  </si>
  <si>
    <t>Leongjeff/Wong,Leongjeff/Wong</t>
  </si>
  <si>
    <t xml:space="preserve">2640175	</t>
  </si>
  <si>
    <t xml:space="preserve">384984	</t>
  </si>
  <si>
    <t xml:space="preserve">18591910877	</t>
  </si>
  <si>
    <t>[曼谷]尼兰大酒店(Niran Grand Hotel)(96424884)</t>
  </si>
  <si>
    <t>豪华双床房&lt;双人入住&gt;&lt;无早&gt;</t>
  </si>
  <si>
    <t>srisomphot /panjaphon</t>
  </si>
  <si>
    <t xml:space="preserve">2640485	</t>
  </si>
  <si>
    <t xml:space="preserve">18594960384	</t>
  </si>
  <si>
    <t>高级房&lt;特惠&gt;&lt;双人入住&gt;&lt;无早&gt;</t>
  </si>
  <si>
    <t>Ung/Visoththyda,Ung/Visoththyda</t>
  </si>
  <si>
    <t xml:space="preserve">2640873	</t>
  </si>
  <si>
    <t xml:space="preserve">366419	</t>
  </si>
  <si>
    <t xml:space="preserve">18595102464	</t>
  </si>
  <si>
    <t>Luvita/Ng,Luvita/Ng</t>
  </si>
  <si>
    <t xml:space="preserve">2640896	</t>
  </si>
  <si>
    <t xml:space="preserve">132272	</t>
  </si>
  <si>
    <t xml:space="preserve">18595946430	</t>
  </si>
  <si>
    <t>[普吉岛]巴东山麦居酒店 (SHA Extra Plus)(MAI HOUSE Patong Hill (SHA Extra Plus))(9195953)</t>
  </si>
  <si>
    <t>豪华房&lt;双人入住&gt;&lt;无早&gt;</t>
  </si>
  <si>
    <t>JUNG/HEESUK,EO/TAKSU</t>
  </si>
  <si>
    <t xml:space="preserve">2641144	</t>
  </si>
  <si>
    <t xml:space="preserve">RR#2200870	</t>
  </si>
  <si>
    <t xml:space="preserve">18596435084	</t>
  </si>
  <si>
    <t>海景豪华双床房&lt;双人入住&gt;&lt;无早&gt;</t>
  </si>
  <si>
    <t>Tan/Khow Chuan</t>
  </si>
  <si>
    <t xml:space="preserve">2641220	</t>
  </si>
  <si>
    <t xml:space="preserve">22080225035	</t>
  </si>
  <si>
    <t xml:space="preserve">18598028369	</t>
  </si>
  <si>
    <t>[新加坡]新加坡悦乐加东酒店(SG Clean)(Village Hotel Katong by Far East Hospitality (SG Clean))(28555520)</t>
  </si>
  <si>
    <t>高级房&lt;双人入住&gt;&lt;无早&gt;</t>
  </si>
  <si>
    <t>TAN/ALVIN</t>
  </si>
  <si>
    <t xml:space="preserve">2641442	</t>
  </si>
  <si>
    <t xml:space="preserve">172912472	</t>
  </si>
  <si>
    <t xml:space="preserve">18603354403	</t>
  </si>
  <si>
    <t>[芭堤雅]芭堤雅盛泰澜幻影海滩度假村 (SHA Extra Plus)(Centara Grand Mirage Beach Resort Pattaya (SHA Extra Plus))(1593624)</t>
  </si>
  <si>
    <t>豪华海景大床房&lt;今日特价 &gt;&lt;双人入住&gt;&lt;适用于除泰国的亚洲客人&gt;&lt;双早&gt;</t>
  </si>
  <si>
    <t>XU/LI,SHAO/YONG JIA</t>
  </si>
  <si>
    <t xml:space="preserve">18606237890	</t>
  </si>
  <si>
    <t>CUI/JINGPING</t>
  </si>
  <si>
    <t xml:space="preserve">2642012	</t>
  </si>
  <si>
    <t xml:space="preserve">230076	</t>
  </si>
  <si>
    <t xml:space="preserve">18606429530	</t>
  </si>
  <si>
    <t>[普吉岛]普吉岛麦考棕榈滩度假村(SHA Extra Plus)(Maikhao Palm Beach Resort(SHA Extra Plus))(95144222)</t>
  </si>
  <si>
    <t>豪华房&lt;限时抢购&gt;&lt;超值特惠&gt;&lt;双人入住&gt;&lt;双早&gt;</t>
  </si>
  <si>
    <t>Schendl/Franz</t>
  </si>
  <si>
    <t xml:space="preserve">2642048	</t>
  </si>
  <si>
    <t xml:space="preserve">65053	</t>
  </si>
  <si>
    <t xml:space="preserve">18606674636	</t>
  </si>
  <si>
    <t>Kim/Heelim</t>
  </si>
  <si>
    <t xml:space="preserve">2642084	</t>
  </si>
  <si>
    <t xml:space="preserve">53426651	</t>
  </si>
  <si>
    <t xml:space="preserve">18606803090	</t>
  </si>
  <si>
    <t xml:space="preserve">2642106	</t>
  </si>
  <si>
    <t xml:space="preserve">201560705	</t>
  </si>
  <si>
    <t xml:space="preserve">18606808846	</t>
  </si>
  <si>
    <t>[梳邦再也]吉隆坡吉诺酒店(Geno Hotel Kuala Lumpur)(28524150)</t>
  </si>
  <si>
    <t>KHOON OOI/LIP</t>
  </si>
  <si>
    <t xml:space="preserve">2642109	</t>
  </si>
  <si>
    <t xml:space="preserve">158516	</t>
  </si>
  <si>
    <t xml:space="preserve">18607117384	</t>
  </si>
  <si>
    <t>[曼谷]金玉素万那普酒店(Golden Jade Suvarnabhumi)(28680143)</t>
  </si>
  <si>
    <t>三人房&lt;三人入住&gt;&lt;无早&gt;</t>
  </si>
  <si>
    <t>Muepu/Manassanan,Muepu/Manassanan,Muepu/Manassanan</t>
  </si>
  <si>
    <t xml:space="preserve">2642191	</t>
  </si>
  <si>
    <t xml:space="preserve">confirmed	</t>
  </si>
  <si>
    <t xml:space="preserve">18607152586	</t>
  </si>
  <si>
    <t>LI/BING,DONG/JING</t>
  </si>
  <si>
    <t xml:space="preserve">2642198	</t>
  </si>
  <si>
    <t xml:space="preserve">230074	</t>
  </si>
  <si>
    <t xml:space="preserve">18607347718	</t>
  </si>
  <si>
    <t>HUANG/BIN</t>
  </si>
  <si>
    <t xml:space="preserve">2642259	</t>
  </si>
  <si>
    <t xml:space="preserve">230070	</t>
  </si>
  <si>
    <t xml:space="preserve">18607345601	</t>
  </si>
  <si>
    <t>CHAN/WAI TAT</t>
  </si>
  <si>
    <t xml:space="preserve">2642256	</t>
  </si>
  <si>
    <t xml:space="preserve">2200873	</t>
  </si>
  <si>
    <t xml:space="preserve">18608055991	</t>
  </si>
  <si>
    <t>[曼谷]曼谷美人鱼酒店(Hotel Mermaid Bangkok)(85397474)</t>
  </si>
  <si>
    <t>一室公寓大号床间&lt;今日特价 &gt;&lt;双人入住&gt;&lt;无早&gt;</t>
  </si>
  <si>
    <t>Gosling/John David</t>
  </si>
  <si>
    <t xml:space="preserve">2642430	</t>
  </si>
  <si>
    <t xml:space="preserve">58629	</t>
  </si>
  <si>
    <t xml:space="preserve">18612844529	</t>
  </si>
  <si>
    <t>YANG/SEUNGJIN</t>
  </si>
  <si>
    <t xml:space="preserve">2642714	</t>
  </si>
  <si>
    <t xml:space="preserve">230129	</t>
  </si>
  <si>
    <t xml:space="preserve">18613209567	</t>
  </si>
  <si>
    <t>豪华双床房&lt;双人入住&gt;&lt;不适用泰国客人&gt;&lt;无早&gt;</t>
  </si>
  <si>
    <t>ZHANG/DAYING,WEI/QIUYING</t>
  </si>
  <si>
    <t xml:space="preserve">2642762	</t>
  </si>
  <si>
    <t xml:space="preserve">1125876	</t>
  </si>
  <si>
    <t xml:space="preserve">18613271562	</t>
  </si>
  <si>
    <t>PARK/HYEONG UK</t>
  </si>
  <si>
    <t xml:space="preserve">2642777	</t>
  </si>
  <si>
    <t xml:space="preserve">1125881	</t>
  </si>
  <si>
    <t xml:space="preserve">18614444774	</t>
  </si>
  <si>
    <t>豪华房&lt;大床&gt;&lt;今日特价 &gt;&lt;双人入住&gt;&lt;适用于除泰国的亚洲客人&gt;&lt;双早&gt;</t>
  </si>
  <si>
    <t>ONG/BENN</t>
  </si>
  <si>
    <t xml:space="preserve">2642953	</t>
  </si>
  <si>
    <t xml:space="preserve">201685446	</t>
  </si>
  <si>
    <t xml:space="preserve">18620201826	</t>
  </si>
  <si>
    <t xml:space="preserve">2643384	</t>
  </si>
  <si>
    <t xml:space="preserve">230256	</t>
  </si>
  <si>
    <t xml:space="preserve">18621713025	</t>
  </si>
  <si>
    <t>LOH/JI YUAN</t>
  </si>
  <si>
    <t xml:space="preserve">2643503	</t>
  </si>
  <si>
    <t xml:space="preserve">656190	</t>
  </si>
  <si>
    <t xml:space="preserve">18621821666	</t>
  </si>
  <si>
    <t xml:space="preserve">2643518	</t>
  </si>
  <si>
    <t xml:space="preserve">230249	</t>
  </si>
  <si>
    <t xml:space="preserve">18621893087	</t>
  </si>
  <si>
    <t>Yang/Seungwan</t>
  </si>
  <si>
    <t xml:space="preserve">2643539	</t>
  </si>
  <si>
    <t xml:space="preserve">230248	</t>
  </si>
  <si>
    <t xml:space="preserve">18621954824	</t>
  </si>
  <si>
    <t>[曼谷]曼谷京华大酒店 (SHA Plus+)(Hotel Royal Bangkok@Chinatown)(17263358)</t>
  </si>
  <si>
    <t>高级房(无窗)&lt;双人入住&gt;&lt;无早&gt;</t>
  </si>
  <si>
    <t>CHAN/FU-CHIANG,CHAN/FU-CHIANG</t>
  </si>
  <si>
    <t xml:space="preserve">2643559	</t>
  </si>
  <si>
    <t xml:space="preserve">303664	</t>
  </si>
  <si>
    <t xml:space="preserve">18623032451	</t>
  </si>
  <si>
    <t>一卧室套房（带室外浴缸）&lt;大床&gt;&lt;今日特价 &gt;&lt;双人入住&gt;&lt;双早&gt;</t>
  </si>
  <si>
    <t>MEERAHUNNOK /SAYJAI</t>
  </si>
  <si>
    <t xml:space="preserve">2643750	</t>
  </si>
  <si>
    <t xml:space="preserve">18623676603	</t>
  </si>
  <si>
    <t>NAM/GIDEOK</t>
  </si>
  <si>
    <t xml:space="preserve">2643836	</t>
  </si>
  <si>
    <t xml:space="preserve">230263	</t>
  </si>
  <si>
    <t xml:space="preserve">18623747453	</t>
  </si>
  <si>
    <t>[河内]河内泛太平洋酒店(Pan Pacific Hanoi)(2650605)</t>
  </si>
  <si>
    <t>豪华房&lt;双人入住&gt;&lt;双早&gt;</t>
  </si>
  <si>
    <t>LIU/CHENG</t>
  </si>
  <si>
    <t xml:space="preserve">2643848	</t>
  </si>
  <si>
    <t xml:space="preserve">11188625	</t>
  </si>
  <si>
    <t xml:space="preserve">18623794294	</t>
  </si>
  <si>
    <t>THEKKAYIL/RAYYAN</t>
  </si>
  <si>
    <t xml:space="preserve">2643857	</t>
  </si>
  <si>
    <t xml:space="preserve">75088	</t>
  </si>
  <si>
    <t xml:space="preserve">18624296543	</t>
  </si>
  <si>
    <t>wang /shu yuan</t>
  </si>
  <si>
    <t xml:space="preserve">2643905	</t>
  </si>
  <si>
    <t xml:space="preserve">230276	</t>
  </si>
  <si>
    <t xml:space="preserve">18625551207	</t>
  </si>
  <si>
    <t>Zhang/Yuhong</t>
  </si>
  <si>
    <t xml:space="preserve">2644057	</t>
  </si>
  <si>
    <t xml:space="preserve">1126274	</t>
  </si>
  <si>
    <t xml:space="preserve">18625660095	</t>
  </si>
  <si>
    <t xml:space="preserve">2644067	</t>
  </si>
  <si>
    <t xml:space="preserve">72357	</t>
  </si>
  <si>
    <t xml:space="preserve">17947985692	</t>
  </si>
  <si>
    <t>调整</t>
  </si>
  <si>
    <t>Almheiri/Mariam</t>
  </si>
  <si>
    <t xml:space="preserve">2554144	</t>
  </si>
  <si>
    <t xml:space="preserve">3303	</t>
  </si>
  <si>
    <t xml:space="preserve">18351241451	</t>
  </si>
  <si>
    <t>[马六甲]马六甲大华酒店(The Majestic Malacca)(28538119)</t>
  </si>
  <si>
    <t>ann/ah choo,yeo/khoon lam</t>
  </si>
  <si>
    <t xml:space="preserve">2616788	</t>
  </si>
  <si>
    <t>，</t>
  </si>
  <si>
    <t>A220808102316481</t>
  </si>
  <si>
    <t>CNY / HKD 当前参考汇率: 1.16020361</t>
  </si>
  <si>
    <t xml:space="preserve">总计：216045 CNY/
250656.19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</si>
  <si>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</si>
  <si>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</si>
  <si>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</si>
  <si>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</si>
  <si>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</si>
  <si>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</si>
  <si>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</si>
  <si>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</si>
  <si>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</si>
  <si>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</si>
  <si>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</si>
  <si>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</si>
  <si>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</si>
  <si>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</si>
  <si>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</si>
  <si>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</si>
  <si>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</si>
  <si>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</si>
  <si>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2022-03-01</t>
  </si>
  <si>
    <t>2443988</t>
  </si>
  <si>
    <t>赫纳恩棕榈滩度假酒店</t>
  </si>
  <si>
    <t>Garrido Kristina,Garrido Kristina,Garrido Kristina</t>
  </si>
  <si>
    <t>2022-07-30</t>
  </si>
  <si>
    <t>2022-08-01</t>
  </si>
  <si>
    <t>退房日周结</t>
  </si>
  <si>
    <t>1810.00</t>
  </si>
  <si>
    <t>RMB</t>
  </si>
  <si>
    <t>0</t>
  </si>
  <si>
    <t>0.00</t>
  </si>
  <si>
    <t>携程国际直连(DD)</t>
  </si>
  <si>
    <t>01.011174</t>
  </si>
  <si>
    <t>2022-03-03 14:07:50</t>
  </si>
  <si>
    <t>是</t>
  </si>
  <si>
    <t>汇智国际旅游发展有限公司</t>
  </si>
  <si>
    <t>直采</t>
  </si>
  <si>
    <t>2443993</t>
  </si>
  <si>
    <t>1332.00</t>
  </si>
  <si>
    <t>2022-03-03 08:07:11</t>
  </si>
  <si>
    <t>2022-03-28</t>
  </si>
  <si>
    <t>2487381</t>
  </si>
  <si>
    <t>安纳塔拉迪沙鲁海岸度假别墅</t>
  </si>
  <si>
    <t>Lam Sarah</t>
  </si>
  <si>
    <t>2022-08-05</t>
  </si>
  <si>
    <t>2022-08-07</t>
  </si>
  <si>
    <t>9728.00</t>
  </si>
  <si>
    <t>2022-03-29 16:19:31</t>
  </si>
  <si>
    <t>否</t>
  </si>
  <si>
    <t>2487464</t>
  </si>
  <si>
    <t>LOOI KEE SING</t>
  </si>
  <si>
    <t>2022-08-06</t>
  </si>
  <si>
    <t>1216.00</t>
  </si>
  <si>
    <t>2022-03-29 16:18:16</t>
  </si>
  <si>
    <t>2022-04-18</t>
  </si>
  <si>
    <t>2516916</t>
  </si>
  <si>
    <t>海约翰坎普庄园酒店</t>
  </si>
  <si>
    <t>Ramos Jessica</t>
  </si>
  <si>
    <t>2022-07-31 11:26:52</t>
  </si>
  <si>
    <t>18603394769，</t>
  </si>
  <si>
    <t>2516917</t>
  </si>
  <si>
    <t>FENG YUXIA</t>
  </si>
  <si>
    <t>2022-07-31 13:20:35</t>
  </si>
  <si>
    <t>2022-04-22</t>
  </si>
  <si>
    <t>2520978</t>
  </si>
  <si>
    <t>芭堤雅阿瓦尼度假酒店</t>
  </si>
  <si>
    <t>Kwon Hyunsook,Kwon Hyunsook,Kwon Hyunsook,Kwon Hyunsook</t>
  </si>
  <si>
    <t>2022-08-02</t>
  </si>
  <si>
    <t>3018.00</t>
  </si>
  <si>
    <t>2022-04-23 18:48:17</t>
  </si>
  <si>
    <t>18591478086,</t>
  </si>
  <si>
    <t>2022-04-26</t>
  </si>
  <si>
    <t>2525523</t>
  </si>
  <si>
    <t>约翰海老军营森林小屋</t>
  </si>
  <si>
    <t>JOYSALAS PEARL</t>
  </si>
  <si>
    <t>2022-07-28 10:10:11</t>
  </si>
  <si>
    <t>2022-05-02</t>
  </si>
  <si>
    <t>2533647</t>
  </si>
  <si>
    <t>甲米奥南都喜酒店</t>
  </si>
  <si>
    <t>Pluemkamon Saowanee,Pluemkamon Saowanee</t>
  </si>
  <si>
    <t>2022-08-03</t>
  </si>
  <si>
    <t>1228.00</t>
  </si>
  <si>
    <t>2022-05-03 11:11:58</t>
  </si>
  <si>
    <t>2022-05-09</t>
  </si>
  <si>
    <t>2543409</t>
  </si>
  <si>
    <t>芭提雅湾景酒店</t>
  </si>
  <si>
    <t>Hong Kangsoo</t>
  </si>
  <si>
    <t>298.00</t>
  </si>
  <si>
    <t>2022-05-09 09:33:41</t>
  </si>
  <si>
    <t>2022-05-12</t>
  </si>
  <si>
    <t>2547753</t>
  </si>
  <si>
    <t>普吉岛悦榕庄(SHA Plus+)</t>
  </si>
  <si>
    <t>MA DAN,MA DAN,MA DAN,MA DAN</t>
  </si>
  <si>
    <t>2022-08-04</t>
  </si>
  <si>
    <t>2711.00</t>
  </si>
  <si>
    <t>2022-05-12 20:59:56</t>
  </si>
  <si>
    <t>18249166331，</t>
  </si>
  <si>
    <t>2022-05-13</t>
  </si>
  <si>
    <t>2549522</t>
  </si>
  <si>
    <t>加雅岛度假村</t>
  </si>
  <si>
    <t>Lee Jiwon</t>
  </si>
  <si>
    <t>2022-07-01 16:14:47</t>
  </si>
  <si>
    <t>2022-05-16</t>
  </si>
  <si>
    <t>2553096</t>
  </si>
  <si>
    <t>2022-07-28 10:10:24</t>
  </si>
  <si>
    <t>2022-05-17</t>
  </si>
  <si>
    <t>2553708</t>
  </si>
  <si>
    <t>HII长滩岛度假酒店</t>
  </si>
  <si>
    <t>Cuizon Kim</t>
  </si>
  <si>
    <t>982.00</t>
  </si>
  <si>
    <t>2022-05-17 14:08:58</t>
  </si>
  <si>
    <t>2022-05-19</t>
  </si>
  <si>
    <t>2556757</t>
  </si>
  <si>
    <t>曼谷阿文苏昆维特酒店</t>
  </si>
  <si>
    <t>Hamabata Yusuke,Hamabata Yusuke</t>
  </si>
  <si>
    <t>300.00</t>
  </si>
  <si>
    <t>2022-05-20 16:41:36</t>
  </si>
  <si>
    <t>2022-05-23</t>
  </si>
  <si>
    <t>2561154</t>
  </si>
  <si>
    <t>吉隆坡EQ酒店</t>
  </si>
  <si>
    <t>Azhar Hazwani,Azhar Hazwani</t>
  </si>
  <si>
    <t>2758.00</t>
  </si>
  <si>
    <t>2022-05-23 14:42:54</t>
  </si>
  <si>
    <t>2022-05-26</t>
  </si>
  <si>
    <t>2564669</t>
  </si>
  <si>
    <t>长滩岛林德酒店</t>
  </si>
  <si>
    <t>Kim Hyobok,Kim Hyobok</t>
  </si>
  <si>
    <t>6270.00</t>
  </si>
  <si>
    <t>2022-05-27 17:12:49</t>
  </si>
  <si>
    <t>2022-05-28</t>
  </si>
  <si>
    <t>2566608</t>
  </si>
  <si>
    <t>丹纳兰卡威酒店</t>
  </si>
  <si>
    <t>IDEGUCHI KEIKO,SAKATA KOKO,SAKATA RYUSEI</t>
  </si>
  <si>
    <t>4368.00</t>
  </si>
  <si>
    <t>2022-05-31 09:27:57</t>
  </si>
  <si>
    <t>2022-05-30</t>
  </si>
  <si>
    <t>2570066</t>
  </si>
  <si>
    <t>LIU CHENGHAN,LYU WANTING</t>
  </si>
  <si>
    <t>900.00</t>
  </si>
  <si>
    <t>2022-05-31 11:48:35</t>
  </si>
  <si>
    <t>18632242101,</t>
  </si>
  <si>
    <t>2022-05-31</t>
  </si>
  <si>
    <t>2571108</t>
  </si>
  <si>
    <t>GAZA TERESA INFELIZ</t>
  </si>
  <si>
    <t>2022-08-05 09:27:32</t>
  </si>
  <si>
    <t>2022-06-04</t>
  </si>
  <si>
    <t>2576757</t>
  </si>
  <si>
    <t>曼谷素坤逸航站 21 中心酒店 (SHA Plus+)</t>
  </si>
  <si>
    <t>Lee Byeongjoo</t>
  </si>
  <si>
    <t>4512.00</t>
  </si>
  <si>
    <t>2022-06-17 19:58:01</t>
  </si>
  <si>
    <t>2022-06-05</t>
  </si>
  <si>
    <t>2577690</t>
  </si>
  <si>
    <t>阿罗纳海滩赫纳度假村</t>
  </si>
  <si>
    <t>Wong Lynn,Wong Lynn,Wong Lynn</t>
  </si>
  <si>
    <t>1013.00</t>
  </si>
  <si>
    <t>2022-06-08 11:52:01</t>
  </si>
  <si>
    <t>2022-06-06</t>
  </si>
  <si>
    <t>2577955</t>
  </si>
  <si>
    <t>相片酒店普吉岛(SHA Plus+)</t>
  </si>
  <si>
    <t>đuc anh Vu,đuc anh Vu</t>
  </si>
  <si>
    <t>834.00</t>
  </si>
  <si>
    <t>2022-06-06 10:02:10</t>
  </si>
  <si>
    <t>2022-06-08</t>
  </si>
  <si>
    <t>2581100</t>
  </si>
  <si>
    <t>芭堤雅宫殿酒店</t>
  </si>
  <si>
    <t>KIM JAEYOUNG</t>
  </si>
  <si>
    <t>596.00</t>
  </si>
  <si>
    <t>2022-06-09 16:59:05</t>
  </si>
  <si>
    <t>2581297</t>
  </si>
  <si>
    <t>梅森酒店 (SHA Plus+)</t>
  </si>
  <si>
    <t>LEE YOO JIN,LEE YOO JIN,LEE YOO JIN</t>
  </si>
  <si>
    <t>3106.00</t>
  </si>
  <si>
    <t>2022-06-09 10:13:02</t>
  </si>
  <si>
    <t>2581671</t>
  </si>
  <si>
    <t>曼谷华昌传统酒店</t>
  </si>
  <si>
    <t>KIM KWAN,KWON NA YOUNG</t>
  </si>
  <si>
    <t>2208.00</t>
  </si>
  <si>
    <t>2022-06-09 12:49:25</t>
  </si>
  <si>
    <t>18241532996，</t>
  </si>
  <si>
    <t>2022-06-10</t>
  </si>
  <si>
    <t>2584417</t>
  </si>
  <si>
    <t>普吉岛西奈奢华酒店(SHA Extra Plus)</t>
  </si>
  <si>
    <t>Keong Tan Wei</t>
  </si>
  <si>
    <t>2022-06-30 18:16:28</t>
  </si>
  <si>
    <t>2022-06-18</t>
  </si>
  <si>
    <t>2595607</t>
  </si>
  <si>
    <t>普吉岛船屋度假酒店</t>
  </si>
  <si>
    <t>Wiese Nick,Wiese Nick</t>
  </si>
  <si>
    <t>1836.00</t>
  </si>
  <si>
    <t>2022-06-18 17:49:25</t>
  </si>
  <si>
    <t>2022-06-22</t>
  </si>
  <si>
    <t>2598845</t>
  </si>
  <si>
    <t>新山凯贝丽酒店式服务公寓</t>
  </si>
  <si>
    <t>Azarudin Nur,Azarudin Nur</t>
  </si>
  <si>
    <t>499.00</t>
  </si>
  <si>
    <t>2022-06-22 11:19:03</t>
  </si>
  <si>
    <t>18635149733，</t>
  </si>
  <si>
    <t>2022-06-23</t>
  </si>
  <si>
    <t>2600385</t>
  </si>
  <si>
    <t>serrano camilleanne</t>
  </si>
  <si>
    <t>2022-07-28 10:10:18</t>
  </si>
  <si>
    <t>18503447473,,</t>
  </si>
  <si>
    <t>2600722</t>
  </si>
  <si>
    <t>甲米毕安酒店</t>
  </si>
  <si>
    <t>ROSELLE MATTHEW</t>
  </si>
  <si>
    <t>2022-07-31</t>
  </si>
  <si>
    <t>2022-07-26 18:10:35</t>
  </si>
  <si>
    <t>2600745</t>
  </si>
  <si>
    <t>曼谷新浩中央酒店，IHG 酒店  (SHA Extra Plus)</t>
  </si>
  <si>
    <t>Tan Chuan jia,Tan ya ting Priscilla</t>
  </si>
  <si>
    <t>2305.00</t>
  </si>
  <si>
    <t>2022-06-24 09:38:50</t>
  </si>
  <si>
    <t>2600835</t>
  </si>
  <si>
    <t>吉隆坡四季酒店</t>
  </si>
  <si>
    <t>Suzuki Tomo</t>
  </si>
  <si>
    <t>1238.00</t>
  </si>
  <si>
    <t>2022-06-24 12:34:50</t>
  </si>
  <si>
    <t>2600864</t>
  </si>
  <si>
    <t>yun sukyoung</t>
  </si>
  <si>
    <t>2022-08-03 10:40:07</t>
  </si>
  <si>
    <t>2022-06-25</t>
  </si>
  <si>
    <t>2603124</t>
  </si>
  <si>
    <t>Jun Liang Lim</t>
  </si>
  <si>
    <t>2010.00</t>
  </si>
  <si>
    <t>2022-06-29 10:52:38</t>
  </si>
  <si>
    <t>2022-06-26</t>
  </si>
  <si>
    <t>2603947</t>
  </si>
  <si>
    <t>曼谷盛泰澜中央世界商业中心酒店  (SHA Plus+)</t>
  </si>
  <si>
    <t>Tan Mavis Xiumei,Leng Chi Pang</t>
  </si>
  <si>
    <t>1412.00</t>
  </si>
  <si>
    <t>2022-06-27 12:56:39</t>
  </si>
  <si>
    <t>2022-06-27</t>
  </si>
  <si>
    <t>2604077</t>
  </si>
  <si>
    <t>诺拉布里温泉度假酒店 (SHA Plus+)</t>
  </si>
  <si>
    <t>Chugh Ankit,Chugh Ankit</t>
  </si>
  <si>
    <t>2022-07-29</t>
  </si>
  <si>
    <t>3985.00</t>
  </si>
  <si>
    <t>2022-06-27 16:49:42</t>
  </si>
  <si>
    <t>2604351</t>
  </si>
  <si>
    <t>MUN MIJEONG,MUN MIJEONG</t>
  </si>
  <si>
    <t>1425.00</t>
  </si>
  <si>
    <t>2022-06-27 14:24:52</t>
  </si>
  <si>
    <t>2604813</t>
  </si>
  <si>
    <t>伦敦瑰丽酒店</t>
  </si>
  <si>
    <t>arteaga karla</t>
  </si>
  <si>
    <t>9258.00</t>
  </si>
  <si>
    <t>2022-06-30 15:34:25</t>
  </si>
  <si>
    <t>2604846</t>
  </si>
  <si>
    <t>HAM KYOUNGWOON</t>
  </si>
  <si>
    <t>2400.00</t>
  </si>
  <si>
    <t>2022-07-29 17:29:11</t>
  </si>
  <si>
    <t>2022-06-28</t>
  </si>
  <si>
    <t>2605087</t>
  </si>
  <si>
    <t>KU WENCHING</t>
  </si>
  <si>
    <t>706.00</t>
  </si>
  <si>
    <t>220.00</t>
  </si>
  <si>
    <t>-486</t>
  </si>
  <si>
    <t>2022-06-28 14:44:51</t>
  </si>
  <si>
    <t>2022-06-29</t>
  </si>
  <si>
    <t>2606492</t>
  </si>
  <si>
    <t>麦克坦新镇萨沃伊酒店</t>
  </si>
  <si>
    <t>Angeli Mercado Marie,Angeli Mercado Marie</t>
  </si>
  <si>
    <t>1488.00</t>
  </si>
  <si>
    <t>-1488</t>
  </si>
  <si>
    <t>2022-08-04 11:21:12</t>
  </si>
  <si>
    <t>2606614</t>
  </si>
  <si>
    <t>槟城硬石酒店</t>
  </si>
  <si>
    <t>Abdul halim Norazian</t>
  </si>
  <si>
    <t>609.00</t>
  </si>
  <si>
    <t>2022-06-30 09:55:36</t>
  </si>
  <si>
    <t>2022-06-30</t>
  </si>
  <si>
    <t>2606937</t>
  </si>
  <si>
    <t>HU XIN</t>
  </si>
  <si>
    <t>997.00</t>
  </si>
  <si>
    <t>2022-06-30 18:16:10</t>
  </si>
  <si>
    <t>2607839</t>
  </si>
  <si>
    <t>3180.00</t>
  </si>
  <si>
    <t>2022-07-01 16:15:05</t>
  </si>
  <si>
    <t>2022-07-01</t>
  </si>
  <si>
    <t>2608721</t>
  </si>
  <si>
    <t>美憬阁索菲特清迈沃伦塔高级度假村</t>
  </si>
  <si>
    <t>WANG XINYUE,HOU YIGE</t>
  </si>
  <si>
    <t>1082.00</t>
  </si>
  <si>
    <t>2022-07-04 10:28:32</t>
  </si>
  <si>
    <t>2022-07-03</t>
  </si>
  <si>
    <t>2609573</t>
  </si>
  <si>
    <t>曼谷拉查丹利中心酒店  (SHA Plus+)</t>
  </si>
  <si>
    <t>Suhaila Aldhaheri,tba tba,tba tba</t>
  </si>
  <si>
    <t>2022-07-19</t>
  </si>
  <si>
    <t>11826.00</t>
  </si>
  <si>
    <t>2022-07-03 11:16:22</t>
  </si>
  <si>
    <t>2022-07-04</t>
  </si>
  <si>
    <t>2610591</t>
  </si>
  <si>
    <t>邦咯岛绿中海度假村</t>
  </si>
  <si>
    <t>Chow Mun Chiad,Ng Hwee Meang</t>
  </si>
  <si>
    <t>3000.00</t>
  </si>
  <si>
    <t>2022-07-05 19:40:12</t>
  </si>
  <si>
    <t>18505299439，</t>
  </si>
  <si>
    <t>2610729</t>
  </si>
  <si>
    <t>槟城龙城酒店</t>
  </si>
  <si>
    <t>Muhammad irfan</t>
  </si>
  <si>
    <t>2022-07-25 15:05:33</t>
  </si>
  <si>
    <t>2022-07-05</t>
  </si>
  <si>
    <t>2611332</t>
  </si>
  <si>
    <t>曼谷素坤逸55号通罗中心点大酒店 (SHA Plus+)</t>
  </si>
  <si>
    <t>NOH EUNGSUK,CHOI JONGSOON,KIM JUNGSOOK</t>
  </si>
  <si>
    <t>689.00</t>
  </si>
  <si>
    <t>2022-07-06 10:55:54</t>
  </si>
  <si>
    <t>2612188</t>
  </si>
  <si>
    <t>曼谷文华中心点大酒店 (SHA Plus+)</t>
  </si>
  <si>
    <t>ONG SOON SOON,ONG SOON SOON</t>
  </si>
  <si>
    <t>801.00</t>
  </si>
  <si>
    <t>2022-07-06 17:47:01</t>
  </si>
  <si>
    <t>2612275</t>
  </si>
  <si>
    <t>Carl Mann Wong,Carl Mann Wong,Carl Mann Wong</t>
  </si>
  <si>
    <t>2439.00</t>
  </si>
  <si>
    <t>2022-07-06 13:58:06</t>
  </si>
  <si>
    <t>2022-07-06</t>
  </si>
  <si>
    <t>2612889</t>
  </si>
  <si>
    <t>Henann Park Resort</t>
  </si>
  <si>
    <t>KIM MIROO,KIM MIROO,KIM MIROO</t>
  </si>
  <si>
    <t>1480.00</t>
  </si>
  <si>
    <t>2022-07-06 17:02:49</t>
  </si>
  <si>
    <t>2613164</t>
  </si>
  <si>
    <t>KWON WOOHYEOK,KWON WOOHYEOK,KWON WOOHYEOK</t>
  </si>
  <si>
    <t>1055.00</t>
  </si>
  <si>
    <t>2022-07-07 11:46:32</t>
  </si>
  <si>
    <t>2022-07-07</t>
  </si>
  <si>
    <t>2613790</t>
  </si>
  <si>
    <t>马尼拉梦之城凯悦酒店</t>
  </si>
  <si>
    <t>CHO KYUNGEOK</t>
  </si>
  <si>
    <t>5104.00</t>
  </si>
  <si>
    <t>2022-07-07 19:29:02</t>
  </si>
  <si>
    <t>2613793</t>
  </si>
  <si>
    <t>HO EUNKI</t>
  </si>
  <si>
    <t>2022-07-07 19:37:01</t>
  </si>
  <si>
    <t>2022-07-08</t>
  </si>
  <si>
    <t>2614697</t>
  </si>
  <si>
    <t>芭东伴我入眠设计酒店</t>
  </si>
  <si>
    <t>Ali i Maswood DR.,Ali i Maswood DR.,Ali i Maswood DR.</t>
  </si>
  <si>
    <t>810.00</t>
  </si>
  <si>
    <t>2022-07-08 11:36:16</t>
  </si>
  <si>
    <t>2022-07-10</t>
  </si>
  <si>
    <t>2617017</t>
  </si>
  <si>
    <t>曼谷水门伯克利酒店</t>
  </si>
  <si>
    <t>Lin Yung Chen</t>
  </si>
  <si>
    <t>2340.00</t>
  </si>
  <si>
    <t>2022-07-12 09:22:38</t>
  </si>
  <si>
    <t>2022-07-11</t>
  </si>
  <si>
    <t>2617556</t>
  </si>
  <si>
    <t>Jeong Yoon,Shin Young In</t>
  </si>
  <si>
    <t>2484.00</t>
  </si>
  <si>
    <t>2022-07-11 12:44:28</t>
  </si>
  <si>
    <t>2617667</t>
  </si>
  <si>
    <t>水晶沙海滩度假酒店</t>
  </si>
  <si>
    <t>WON DAEHEE,WON DAEHEE,WON DAEHEE</t>
  </si>
  <si>
    <t>3365.00</t>
  </si>
  <si>
    <t>2022-07-11 15:50:21</t>
  </si>
  <si>
    <t>2618110</t>
  </si>
  <si>
    <t>KIM TAEYOON,JANG SEMI</t>
  </si>
  <si>
    <t>3590.00</t>
  </si>
  <si>
    <t>2022-07-12 16:25:47</t>
  </si>
  <si>
    <t>2022-07-13</t>
  </si>
  <si>
    <t>2620244</t>
  </si>
  <si>
    <t>Khoo Kong Yew Edmond,Khoo Kong Yew Edmond,Khoo Kong Yew Edmond</t>
  </si>
  <si>
    <t>5272.00</t>
  </si>
  <si>
    <t>2022-07-14 12:13:18</t>
  </si>
  <si>
    <t>2022-07-14</t>
  </si>
  <si>
    <t>2620738</t>
  </si>
  <si>
    <t>Ilustre Lucia,Ilustre Lucia,Ilustre Lucia,Ilustre Lucia,Ilustre Lucia,Ilustre Lucia</t>
  </si>
  <si>
    <t>2780.00</t>
  </si>
  <si>
    <t>2022-07-14 11:42:46</t>
  </si>
  <si>
    <t>2620818</t>
  </si>
  <si>
    <t>ALMUTAWA MR.HASAN EBRAHIM</t>
  </si>
  <si>
    <t>440.00</t>
  </si>
  <si>
    <t>2022-07-14 13:57:38</t>
  </si>
  <si>
    <t>2620856</t>
  </si>
  <si>
    <t>曼谷艾美酒店</t>
  </si>
  <si>
    <t>HUR JOON YOUNG</t>
  </si>
  <si>
    <t>817.00</t>
  </si>
  <si>
    <t>2022-07-14 21:05:57</t>
  </si>
  <si>
    <t>2621480</t>
  </si>
  <si>
    <t>曼谷盛泰乐水门酒店</t>
  </si>
  <si>
    <t>NG WENG YEW</t>
  </si>
  <si>
    <t>1317.00</t>
  </si>
  <si>
    <t>2022-07-15 15:24:42</t>
  </si>
  <si>
    <t>2022-07-16</t>
  </si>
  <si>
    <t>2623035</t>
  </si>
  <si>
    <t>吉隆坡大洲酒店</t>
  </si>
  <si>
    <t>Mah Kit Weng</t>
  </si>
  <si>
    <t>305.00</t>
  </si>
  <si>
    <t>2022-07-16 14:21:33</t>
  </si>
  <si>
    <t>2623096</t>
  </si>
  <si>
    <t>布拉莎丽椰子岛天外天度假酒店(SHA Extra Plus)</t>
  </si>
  <si>
    <t>Yospan Panissara,Yospan Panissara,Yospan Panissara</t>
  </si>
  <si>
    <t>7048.00</t>
  </si>
  <si>
    <t>2022-07-16 13:48:08</t>
  </si>
  <si>
    <t>2623119</t>
  </si>
  <si>
    <t>KEE WEE CHENG</t>
  </si>
  <si>
    <t>5744.00</t>
  </si>
  <si>
    <t>2022-07-16 13:48:36</t>
  </si>
  <si>
    <t>2623472</t>
  </si>
  <si>
    <t>普吉岛迈考美丽亚酒店(SHA Extra Plus)</t>
  </si>
  <si>
    <t>HENG YONG SHENG</t>
  </si>
  <si>
    <t>2016.00</t>
  </si>
  <si>
    <t>2022-07-25 15:17:39</t>
  </si>
  <si>
    <t>2022-07-17</t>
  </si>
  <si>
    <t>2623786</t>
  </si>
  <si>
    <t>Park Jin Kyu,Park Jin Kyu</t>
  </si>
  <si>
    <t>1360.00</t>
  </si>
  <si>
    <t>2022-07-17 15:38:12</t>
  </si>
  <si>
    <t>2623860</t>
  </si>
  <si>
    <t>Real Antonette Carla,Real Antonette Carla</t>
  </si>
  <si>
    <t>888.00</t>
  </si>
  <si>
    <t>2022-07-17 16:03:06</t>
  </si>
  <si>
    <t>2625834</t>
  </si>
  <si>
    <t>美乐地别墅度假酒店(SHA Plus+)</t>
  </si>
  <si>
    <t>KIM JINMIN,SON INHYE</t>
  </si>
  <si>
    <t>2067.00</t>
  </si>
  <si>
    <t>2367.00</t>
  </si>
  <si>
    <t>300</t>
  </si>
  <si>
    <t>2022-07-19 11:37:23</t>
  </si>
  <si>
    <t>2625934</t>
  </si>
  <si>
    <t>攀瓦布里海滨度假村(SHA Extra Plus)</t>
  </si>
  <si>
    <t>Chansee Chadaporn,Chansee Chadaporn,Chansee Chadaporn,Chansee Chadaporn</t>
  </si>
  <si>
    <t>1920.00</t>
  </si>
  <si>
    <t>2022-07-19 13:55:54</t>
  </si>
  <si>
    <t>2625937</t>
  </si>
  <si>
    <t>曼谷金普顿马濑酒店 (SHA Extra Plus)</t>
  </si>
  <si>
    <t>Liu Liangcheng,Zhao Yirun,Feng Tianning,Ge Wenqi</t>
  </si>
  <si>
    <t>5080.00</t>
  </si>
  <si>
    <t>2022-07-20 10:48:50</t>
  </si>
  <si>
    <t>2626279</t>
  </si>
  <si>
    <t>曼谷湄南河四季酒店 (SHA Plus+)</t>
  </si>
  <si>
    <t>Baerlocher Brigitte,Baerlocher Brigitte</t>
  </si>
  <si>
    <t>8556.00</t>
  </si>
  <si>
    <t>2022-07-20 19:57:31</t>
  </si>
  <si>
    <t>2626444</t>
  </si>
  <si>
    <t>reyes katleen rose,reyes katleen rose</t>
  </si>
  <si>
    <t>720.00</t>
  </si>
  <si>
    <t>2022-08-01 09:56:58</t>
  </si>
  <si>
    <t>2626531</t>
  </si>
  <si>
    <t>双威大盒子酒店</t>
  </si>
  <si>
    <t>ke hanjie</t>
  </si>
  <si>
    <t>468.00</t>
  </si>
  <si>
    <t>2022-07-20 17:11:50</t>
  </si>
  <si>
    <t>2022-07-20</t>
  </si>
  <si>
    <t>2626840</t>
  </si>
  <si>
    <t>TAI man fai</t>
  </si>
  <si>
    <t>1291.00</t>
  </si>
  <si>
    <t>2022-07-28 14:02:56</t>
  </si>
  <si>
    <t>2627083</t>
  </si>
  <si>
    <t>AMANO SHOHEI,AMANO SHOHEI</t>
  </si>
  <si>
    <t>1366.00</t>
  </si>
  <si>
    <t>2022-07-20 18:52:07</t>
  </si>
  <si>
    <t>2627149</t>
  </si>
  <si>
    <t>普吉岛卡塔棕榈温泉度假酒店</t>
  </si>
  <si>
    <t>udomvitayakrai supanee</t>
  </si>
  <si>
    <t>348.00</t>
  </si>
  <si>
    <t>2022-07-20 18:22:51</t>
  </si>
  <si>
    <t>2627428</t>
  </si>
  <si>
    <t>民丹岛悦榕庄</t>
  </si>
  <si>
    <t>Chan Stella</t>
  </si>
  <si>
    <t>5583.00</t>
  </si>
  <si>
    <t>2022-07-21 13:55:16</t>
  </si>
  <si>
    <t>2022-07-21</t>
  </si>
  <si>
    <t>2627794</t>
  </si>
  <si>
    <t>Dinh Quc Duy</t>
  </si>
  <si>
    <t>518.00</t>
  </si>
  <si>
    <t>2022-07-23 16:09:39</t>
  </si>
  <si>
    <t>2627826</t>
  </si>
  <si>
    <t>Borla Hazel Gongon,Apolonio Myra Ramos</t>
  </si>
  <si>
    <t>2368.00</t>
  </si>
  <si>
    <t>2022-08-01 09:56:28</t>
  </si>
  <si>
    <t>2627836</t>
  </si>
  <si>
    <t>LI WEIFENG,LI WEIFENG</t>
  </si>
  <si>
    <t>890.00</t>
  </si>
  <si>
    <t>2022-07-21 12:23:55</t>
  </si>
  <si>
    <t>2627912</t>
  </si>
  <si>
    <t>普吉假日酒店 (SHA Extra Plus)</t>
  </si>
  <si>
    <t>LEE SUNJOO,LEE HYUNYOUNG,LEE EUNGYU,LEE RANJU</t>
  </si>
  <si>
    <t>4000.00</t>
  </si>
  <si>
    <t>2022-07-21 15:39:42</t>
  </si>
  <si>
    <t>2627987</t>
  </si>
  <si>
    <t>辉盛凯贝丽打</t>
  </si>
  <si>
    <t>CHIU HSIANGWEI</t>
  </si>
  <si>
    <t>3542.00</t>
  </si>
  <si>
    <t>2022-07-22 12:47:54</t>
  </si>
  <si>
    <t>2627989</t>
  </si>
  <si>
    <t>508.00</t>
  </si>
  <si>
    <t>2022-07-22 12:45:31</t>
  </si>
  <si>
    <t>2628385</t>
  </si>
  <si>
    <t>OSMANUZ ZAMAN ALI,OSMANUZ ZAMAN ALI</t>
  </si>
  <si>
    <t>1680.00</t>
  </si>
  <si>
    <t>2022-07-22 08:28:39</t>
  </si>
  <si>
    <t>2628420</t>
  </si>
  <si>
    <t>曼谷阿绍克萨默塞特宅邸 - SHA Extra Plus 认证</t>
  </si>
  <si>
    <t>tan hwee fang</t>
  </si>
  <si>
    <t>480.00</t>
  </si>
  <si>
    <t>2022-07-29 08:53:56</t>
  </si>
  <si>
    <t>2022-07-22</t>
  </si>
  <si>
    <t>2628539</t>
  </si>
  <si>
    <t>Nieto Aileen Joy,Nieto Aileen Joy</t>
  </si>
  <si>
    <t>1890.00</t>
  </si>
  <si>
    <t>2022-07-28 10:10:33</t>
  </si>
  <si>
    <t>2628870</t>
  </si>
  <si>
    <t>新加坡泛太平洋酒店</t>
  </si>
  <si>
    <t>YUAN MENGNI</t>
  </si>
  <si>
    <t>2022-07-26</t>
  </si>
  <si>
    <t>17416.00</t>
  </si>
  <si>
    <t>2022-07-25 15:50:37</t>
  </si>
  <si>
    <t>2628896</t>
  </si>
  <si>
    <t>铂尔曼吉隆坡城市中心大酒店</t>
  </si>
  <si>
    <t>ANUGERAH RIAN</t>
  </si>
  <si>
    <t>2136.00</t>
  </si>
  <si>
    <t>2022-07-22 12:40:40</t>
  </si>
  <si>
    <t>2628918</t>
  </si>
  <si>
    <t>LEE CHANYOUNG,YUN SUJIN</t>
  </si>
  <si>
    <t>1780.00</t>
  </si>
  <si>
    <t>2022-07-22 12:57:38</t>
  </si>
  <si>
    <t>2629058</t>
  </si>
  <si>
    <t>MOHDZAINI MOHAMED RAMLI</t>
  </si>
  <si>
    <t>2022-07-22 21:35:14</t>
  </si>
  <si>
    <t>2629063</t>
  </si>
  <si>
    <t>son gyuyeol,son gyuyeol</t>
  </si>
  <si>
    <t>1036.00</t>
  </si>
  <si>
    <t>2022-07-22 18:04:47</t>
  </si>
  <si>
    <t>2629096</t>
  </si>
  <si>
    <t>BAI ZIYUN,Tao Shichen,Tan Wei</t>
  </si>
  <si>
    <t>2700.00</t>
  </si>
  <si>
    <t>-2700</t>
  </si>
  <si>
    <t>2022-07-23 12:02:36</t>
  </si>
  <si>
    <t>2629481</t>
  </si>
  <si>
    <t>曼谷铂尔曼G酒店</t>
  </si>
  <si>
    <t>BONVINI ROBERTO</t>
  </si>
  <si>
    <t>2570.00</t>
  </si>
  <si>
    <t>2022-07-23 08:56:54</t>
  </si>
  <si>
    <t>2629532</t>
  </si>
  <si>
    <t>LIU TONGFEI</t>
  </si>
  <si>
    <t>445.00</t>
  </si>
  <si>
    <t>2022-07-23 13:03:29</t>
  </si>
  <si>
    <t>2629533</t>
  </si>
  <si>
    <t>吉隆坡瑞园酒店</t>
  </si>
  <si>
    <t>Reiter Heimo,Damm Minna Marie</t>
  </si>
  <si>
    <t>1034.00</t>
  </si>
  <si>
    <t>2022-07-23 10:26:00</t>
  </si>
  <si>
    <t>2022-07-23</t>
  </si>
  <si>
    <t>2629602</t>
  </si>
  <si>
    <t>SHIN JEONGHWAN</t>
  </si>
  <si>
    <t>3310.00</t>
  </si>
  <si>
    <t>2022-07-23 17:52:28</t>
  </si>
  <si>
    <t>2629638</t>
  </si>
  <si>
    <t>Yoo Youngsuk,Yoo Youngsuk</t>
  </si>
  <si>
    <t>1335.00</t>
  </si>
  <si>
    <t>2022-07-23 13:21:46</t>
  </si>
  <si>
    <t>2629757</t>
  </si>
  <si>
    <t>HAN JIATONG,ZHANG ZHAO</t>
  </si>
  <si>
    <t>2004.00</t>
  </si>
  <si>
    <t>2022-07-23 12:56:05</t>
  </si>
  <si>
    <t>2629944</t>
  </si>
  <si>
    <t>希思尔新山酒店</t>
  </si>
  <si>
    <t>Kimberlly Siow Phei Veon,tba tba</t>
  </si>
  <si>
    <t>2022-07-23 12:32:55</t>
  </si>
  <si>
    <t>2630134</t>
  </si>
  <si>
    <t>mathew vinaya,mathew vinaya</t>
  </si>
  <si>
    <t>958.00</t>
  </si>
  <si>
    <t>2022-07-23 16:37:55</t>
  </si>
  <si>
    <t>2630153</t>
  </si>
  <si>
    <t>MAEHARA ASAMI</t>
  </si>
  <si>
    <t>273.00</t>
  </si>
  <si>
    <t>2022-07-23 15:38:06</t>
  </si>
  <si>
    <t>2630169</t>
  </si>
  <si>
    <t>560.00</t>
  </si>
  <si>
    <t>2022-07-23 16:41:46</t>
  </si>
  <si>
    <t>2630427</t>
  </si>
  <si>
    <t>LI LING</t>
  </si>
  <si>
    <t>1796.00</t>
  </si>
  <si>
    <t>2022-07-25 10:25:05</t>
  </si>
  <si>
    <t>2022-07-24</t>
  </si>
  <si>
    <t>2631098</t>
  </si>
  <si>
    <t>AHAMAD SOFEA NORAIN</t>
  </si>
  <si>
    <t>538.00</t>
  </si>
  <si>
    <t>2022-07-24 15:46:03</t>
  </si>
  <si>
    <t>2631247</t>
  </si>
  <si>
    <t>Wei Wong Qing</t>
  </si>
  <si>
    <t>546.00</t>
  </si>
  <si>
    <t>2022-07-25 11:46:11</t>
  </si>
  <si>
    <t>2022-07-25</t>
  </si>
  <si>
    <t>2631843</t>
  </si>
  <si>
    <t>2790.00</t>
  </si>
  <si>
    <t>2022-07-26 18:14:54</t>
  </si>
  <si>
    <t>2631871</t>
  </si>
  <si>
    <t>吉隆坡千禧大酒店</t>
  </si>
  <si>
    <t>LIN CHANGCHIN</t>
  </si>
  <si>
    <t>1830.00</t>
  </si>
  <si>
    <t>2022-07-26 15:37:11</t>
  </si>
  <si>
    <t>2632005</t>
  </si>
  <si>
    <t>PARK JISEOP</t>
  </si>
  <si>
    <t>3828.00</t>
  </si>
  <si>
    <t>2022-07-28 20:08:19</t>
  </si>
  <si>
    <t>2632126</t>
  </si>
  <si>
    <t>400.00</t>
  </si>
  <si>
    <t>2022-07-25 15:05:28</t>
  </si>
  <si>
    <t>2632376</t>
  </si>
  <si>
    <t>威斯汀普吉岛西瑞湾度假村及水疗中心</t>
  </si>
  <si>
    <t>HUANG QUN</t>
  </si>
  <si>
    <t>1701.00</t>
  </si>
  <si>
    <t>2022-07-25 18:49:25</t>
  </si>
  <si>
    <t>2632441</t>
  </si>
  <si>
    <t>SUZUKI KAORI</t>
  </si>
  <si>
    <t>694.00</t>
  </si>
  <si>
    <t>2022-07-26 12:25:33</t>
  </si>
  <si>
    <t>2632753</t>
  </si>
  <si>
    <t>Teo Amanda</t>
  </si>
  <si>
    <t>1041.00</t>
  </si>
  <si>
    <t>2022-07-26 15:06:44</t>
  </si>
  <si>
    <t>2632761</t>
  </si>
  <si>
    <t>nguyen anh tuan,nguyen anh tuan,nguyen anh tuan,nguyen anh tuan,nguyen anh tuan</t>
  </si>
  <si>
    <t>7704.00</t>
  </si>
  <si>
    <t>2022-07-26 12:47:46</t>
  </si>
  <si>
    <t>2632939</t>
  </si>
  <si>
    <t>曼谷利特酒店</t>
  </si>
  <si>
    <t>WASHAHI MUHAMAD</t>
  </si>
  <si>
    <t>1137.00</t>
  </si>
  <si>
    <t>2022-07-26 10:06:16</t>
  </si>
  <si>
    <t>2633385</t>
  </si>
  <si>
    <t>KIM TAEWAN</t>
  </si>
  <si>
    <t>1044.00</t>
  </si>
  <si>
    <t>2022-07-26 15:23:20</t>
  </si>
  <si>
    <t>2633562</t>
  </si>
  <si>
    <t>曼谷金玉素旺纳普酒店</t>
  </si>
  <si>
    <t>Gehrmann Ryan,Gehrmann Ryan,Gehrmann Ryan</t>
  </si>
  <si>
    <t>191.00</t>
  </si>
  <si>
    <t>2022-07-28 09:42:55</t>
  </si>
  <si>
    <t>2633667</t>
  </si>
  <si>
    <t>曼谷万怡酒店 - SHA Extra Plus 认证</t>
  </si>
  <si>
    <t>LAI KIM HUI</t>
  </si>
  <si>
    <t>3046.00</t>
  </si>
  <si>
    <t>2022-07-27 18:07:44</t>
  </si>
  <si>
    <t>2633770</t>
  </si>
  <si>
    <t>报春花海滩酒店</t>
  </si>
  <si>
    <t>Anuar Zairul,Anuar Zairul</t>
  </si>
  <si>
    <t>433.00</t>
  </si>
  <si>
    <t>2022-07-27 08:31:05</t>
  </si>
  <si>
    <t>2022-07-27</t>
  </si>
  <si>
    <t>2634035</t>
  </si>
  <si>
    <t>HA KA HIM,CHAU HOI YEE</t>
  </si>
  <si>
    <t>873.00</t>
  </si>
  <si>
    <t>2022-07-27 12:58:11</t>
  </si>
  <si>
    <t>2634064</t>
  </si>
  <si>
    <t>Wongsuppaluck Kornanong</t>
  </si>
  <si>
    <t>2115.00</t>
  </si>
  <si>
    <t>2022-07-27 14:29:05</t>
  </si>
  <si>
    <t>2634327</t>
  </si>
  <si>
    <t>Tiong Mei Ying Michelle</t>
  </si>
  <si>
    <t>5676.00</t>
  </si>
  <si>
    <t>2022-07-27 11:51:13</t>
  </si>
  <si>
    <t>2634383</t>
  </si>
  <si>
    <t>Jeong Eunbee,Shin Sujeong</t>
  </si>
  <si>
    <t>2022-07-27 12:49:50</t>
  </si>
  <si>
    <t>2634569</t>
  </si>
  <si>
    <t>素坤逸2巷贝斯特韦斯特舒雅优质酒店 (SHA Plus+)</t>
  </si>
  <si>
    <t>Bounhoung Buea</t>
  </si>
  <si>
    <t>370.00</t>
  </si>
  <si>
    <t>2022-07-27 16:23:50</t>
  </si>
  <si>
    <t>2634594</t>
  </si>
  <si>
    <t>薄荷岛赫南塔瓦拉度假村</t>
  </si>
  <si>
    <t>MIYOUNG PARK</t>
  </si>
  <si>
    <t>730.00</t>
  </si>
  <si>
    <t>2022-07-27 18:13:12</t>
  </si>
  <si>
    <t>2634601</t>
  </si>
  <si>
    <t>845.00</t>
  </si>
  <si>
    <t>2022-07-27 20:31:47</t>
  </si>
  <si>
    <t>2634623</t>
  </si>
  <si>
    <t>HAN HONGXING,ZHUANG YONGBIN</t>
  </si>
  <si>
    <t>2022-07-27 18:15:53</t>
  </si>
  <si>
    <t>2634628</t>
  </si>
  <si>
    <t>KIPLI HASWANDI,KIPLI HASWANDI</t>
  </si>
  <si>
    <t>2022-07-27 16:59:53</t>
  </si>
  <si>
    <t>2634742</t>
  </si>
  <si>
    <t>ZHOU FENGFU</t>
  </si>
  <si>
    <t>522.00</t>
  </si>
  <si>
    <t>2022-07-27 18:09:57</t>
  </si>
  <si>
    <t>2634751</t>
  </si>
  <si>
    <t>CHEN DONG</t>
  </si>
  <si>
    <t>2022-07-27 18:22:39</t>
  </si>
  <si>
    <t>2634757</t>
  </si>
  <si>
    <t>KIM NAYUN,PARK SOMIN</t>
  </si>
  <si>
    <t>1352.00</t>
  </si>
  <si>
    <t>2022-07-27 18:38:14</t>
  </si>
  <si>
    <t>2634759</t>
  </si>
  <si>
    <t>Aziz sadaf,Aziz sadaf,Aziz sadaf</t>
  </si>
  <si>
    <t>582.00</t>
  </si>
  <si>
    <t>2022-07-27 21:45:49</t>
  </si>
  <si>
    <t>2634773</t>
  </si>
  <si>
    <t>GUO XIAOXIONG</t>
  </si>
  <si>
    <t>2022-07-27 18:59:14</t>
  </si>
  <si>
    <t>2634777</t>
  </si>
  <si>
    <t>ZHANG LIWEN</t>
  </si>
  <si>
    <t>2022-07-28 10:45:00</t>
  </si>
  <si>
    <t>2634988</t>
  </si>
  <si>
    <t>TinaPark Yunyi</t>
  </si>
  <si>
    <t>2350.00</t>
  </si>
  <si>
    <t>2022-07-28 18:04:45</t>
  </si>
  <si>
    <t>2635050</t>
  </si>
  <si>
    <t>FENG DI</t>
  </si>
  <si>
    <t>3844.00</t>
  </si>
  <si>
    <t>2022-07-28 09:20:45</t>
  </si>
  <si>
    <t>2022-07-28</t>
  </si>
  <si>
    <t>2635242</t>
  </si>
  <si>
    <t>唯裕酒店</t>
  </si>
  <si>
    <t>YanLee Seen,YanLee Seen</t>
  </si>
  <si>
    <t>868.00</t>
  </si>
  <si>
    <t>2022-07-28 10:06:12</t>
  </si>
  <si>
    <t>2635280</t>
  </si>
  <si>
    <t>标准酒店 - 曼谷大都会大厦</t>
  </si>
  <si>
    <t>Parnes Mitchell</t>
  </si>
  <si>
    <t>2090.00</t>
  </si>
  <si>
    <t>2022-07-28 11:48:17</t>
  </si>
  <si>
    <t>2635532</t>
  </si>
  <si>
    <t>NAIR BIJU GOPALAN</t>
  </si>
  <si>
    <t>1320.00</t>
  </si>
  <si>
    <t>2022-07-28 14:35:05</t>
  </si>
  <si>
    <t>2635635</t>
  </si>
  <si>
    <t>维布萨南保旅馆</t>
  </si>
  <si>
    <t>promprapustsorn Nantana</t>
  </si>
  <si>
    <t>157.00</t>
  </si>
  <si>
    <t>2022-07-28 23:34:56</t>
  </si>
  <si>
    <t>2635638</t>
  </si>
  <si>
    <t>曼谷素坤逸丽笙酒店</t>
  </si>
  <si>
    <t>Srivastava Gangesh,Srivastava Gangesh,Srivastava Gangesh</t>
  </si>
  <si>
    <t>3352.00</t>
  </si>
  <si>
    <t>2022-07-29 18:19:04</t>
  </si>
  <si>
    <t>2635676</t>
  </si>
  <si>
    <t>芽庄洲际酒店</t>
  </si>
  <si>
    <t>KIM HYEJEONG,PARK JIHO</t>
  </si>
  <si>
    <t>1030.00</t>
  </si>
  <si>
    <t>2022-07-28 16:48:29</t>
  </si>
  <si>
    <t>2635737</t>
  </si>
  <si>
    <t>Ng Tsz Wing</t>
  </si>
  <si>
    <t>4290.00</t>
  </si>
  <si>
    <t>2022-07-29 12:12:58</t>
  </si>
  <si>
    <t>2635837</t>
  </si>
  <si>
    <t>YUWEN NA</t>
  </si>
  <si>
    <t>2653.00</t>
  </si>
  <si>
    <t>2022-07-29 12:02:13</t>
  </si>
  <si>
    <t>2636071</t>
  </si>
  <si>
    <t>巴拉望岛道夫酒店</t>
  </si>
  <si>
    <t>hermogenes cindy ocfemia</t>
  </si>
  <si>
    <t>938.00</t>
  </si>
  <si>
    <t>2022-07-28 22:19:46</t>
  </si>
  <si>
    <t>2636077</t>
  </si>
  <si>
    <t>780.00</t>
  </si>
  <si>
    <t>2022-07-28 22:20:38</t>
  </si>
  <si>
    <t>2636084</t>
  </si>
  <si>
    <t>GAN SIEW ENG,WONG PIT FOO</t>
  </si>
  <si>
    <t>2650.00</t>
  </si>
  <si>
    <t>2022-07-29 17:01:04</t>
  </si>
  <si>
    <t>2636178</t>
  </si>
  <si>
    <t>沙吞大塔酒店</t>
  </si>
  <si>
    <t>tiamteng kanokwan,tiamteng kanokwan</t>
  </si>
  <si>
    <t>170.00</t>
  </si>
  <si>
    <t>2022-07-28 22:45:38</t>
  </si>
  <si>
    <t>2636233</t>
  </si>
  <si>
    <t>盛泰澜拉普崂中央广场酒店</t>
  </si>
  <si>
    <t>LEI ALEI</t>
  </si>
  <si>
    <t>2022-07-29 16:32:35</t>
  </si>
  <si>
    <t>2636278</t>
  </si>
  <si>
    <t>CHEN YI ROU,CHEN YI ROU</t>
  </si>
  <si>
    <t>1242.00</t>
  </si>
  <si>
    <t>2022-07-29 14:50:32</t>
  </si>
  <si>
    <t>2636415</t>
  </si>
  <si>
    <t>曼谷阿瓦尼中庭酒店</t>
  </si>
  <si>
    <t>KIM JIHO</t>
  </si>
  <si>
    <t>1356.00</t>
  </si>
  <si>
    <t>2022-07-29 09:45:09</t>
  </si>
  <si>
    <t>2636480</t>
  </si>
  <si>
    <t>NORAZRI NORAZRI</t>
  </si>
  <si>
    <t>878.00</t>
  </si>
  <si>
    <t>2022-07-29 09:01:39</t>
  </si>
  <si>
    <t>2636626</t>
  </si>
  <si>
    <t>MIAO XING</t>
  </si>
  <si>
    <t>5400.00</t>
  </si>
  <si>
    <t>2022-07-29 11:48:21</t>
  </si>
  <si>
    <t>2636638</t>
  </si>
  <si>
    <t>YANG SEUNGJIN</t>
  </si>
  <si>
    <t>1043.00</t>
  </si>
  <si>
    <t>2022-07-31 09:22:36</t>
  </si>
  <si>
    <t>2636650</t>
  </si>
  <si>
    <t>Xian Tai Yi</t>
  </si>
  <si>
    <t>497.00</t>
  </si>
  <si>
    <t>2022-07-29 12:28:41</t>
  </si>
  <si>
    <t>2636723</t>
  </si>
  <si>
    <t>CHEN JIAYI</t>
  </si>
  <si>
    <t>1560.00</t>
  </si>
  <si>
    <t>2022-07-29 12:55:43</t>
  </si>
  <si>
    <t>2636837</t>
  </si>
  <si>
    <t>卡马拉普吉岛套房及度假村(SHA Extra Plus)</t>
  </si>
  <si>
    <t>Kroon Fred,Kroon Fred,Kroon Fred,Kroon Fred</t>
  </si>
  <si>
    <t>1758.00</t>
  </si>
  <si>
    <t>2022-07-31 10:52:07</t>
  </si>
  <si>
    <t>2636913</t>
  </si>
  <si>
    <t>Jin Lim</t>
  </si>
  <si>
    <t>439.00</t>
  </si>
  <si>
    <t>2022-07-29 15:26:14</t>
  </si>
  <si>
    <t>2636954</t>
  </si>
  <si>
    <t>R马尔温泉度假酒店</t>
  </si>
  <si>
    <t>Baylee Steven,Baylee Steven</t>
  </si>
  <si>
    <t>212.00</t>
  </si>
  <si>
    <t>2022-07-29 15:57:15</t>
  </si>
  <si>
    <t>2637037</t>
  </si>
  <si>
    <t>XUAN QUY NGUYEN</t>
  </si>
  <si>
    <t>2022-07-29 20:25:01</t>
  </si>
  <si>
    <t>18222622384，</t>
  </si>
  <si>
    <t>2637044</t>
  </si>
  <si>
    <t>长滩岛杜鹃花公寓酒店</t>
  </si>
  <si>
    <t>2022-07-29 17:29:21</t>
  </si>
  <si>
    <t>2637076</t>
  </si>
  <si>
    <t>CHO SIHYUNG</t>
  </si>
  <si>
    <t>291.00</t>
  </si>
  <si>
    <t>2022-07-29 20:25:04</t>
  </si>
  <si>
    <t>2637084</t>
  </si>
  <si>
    <t>PENG YUHUAN,ZHOU RUIJIE</t>
  </si>
  <si>
    <t>3945.00</t>
  </si>
  <si>
    <t>2022-07-30 15:20:15</t>
  </si>
  <si>
    <t>2637148</t>
  </si>
  <si>
    <t>民丹岛卡西亚酒店</t>
  </si>
  <si>
    <t>DoraGomez Pearl,DoraGomez Pearl</t>
  </si>
  <si>
    <t>1182.00</t>
  </si>
  <si>
    <t>2022-07-30 16:26:40</t>
  </si>
  <si>
    <t>2637158</t>
  </si>
  <si>
    <t>Moon Kidong</t>
  </si>
  <si>
    <t>1070.00</t>
  </si>
  <si>
    <t>2022-07-29 18:35:27</t>
  </si>
  <si>
    <t>2637231</t>
  </si>
  <si>
    <t>Loo Edmond</t>
  </si>
  <si>
    <t>450.00</t>
  </si>
  <si>
    <t>2022-07-30 10:33:15</t>
  </si>
  <si>
    <t>2637240</t>
  </si>
  <si>
    <t>ZHANG XIAO</t>
  </si>
  <si>
    <t>2022-07-29 20:24:36</t>
  </si>
  <si>
    <t>2637312</t>
  </si>
  <si>
    <t>KIM HYUNGKWAN</t>
  </si>
  <si>
    <t>535.00</t>
  </si>
  <si>
    <t>2022-07-30 16:26:03</t>
  </si>
  <si>
    <t>2637528</t>
  </si>
  <si>
    <t>Zhang Jiachuxin</t>
  </si>
  <si>
    <t>3515.00</t>
  </si>
  <si>
    <t>2022-07-30 11:13:01</t>
  </si>
  <si>
    <t>2637532</t>
  </si>
  <si>
    <t>Lertwiriyajitta Sira,Lertwiriyajitta Sira,Lertwiriyajitta Sira</t>
  </si>
  <si>
    <t>358.00</t>
  </si>
  <si>
    <t>2022-07-30 18:05:23</t>
  </si>
  <si>
    <t>2637572</t>
  </si>
  <si>
    <t>合艾盛泰乐酒店</t>
  </si>
  <si>
    <t>Mohd Yazid Fatimah</t>
  </si>
  <si>
    <t>1620.00</t>
  </si>
  <si>
    <t>2022-07-30 14:39:24</t>
  </si>
  <si>
    <t>2637864</t>
  </si>
  <si>
    <t>CHU WAI LUN,CHU MING CHUAN</t>
  </si>
  <si>
    <t>10600.00</t>
  </si>
  <si>
    <t>2022-07-30 15:54:39</t>
  </si>
  <si>
    <t>2638046</t>
  </si>
  <si>
    <t>曼谷秋素坤逸酒店 (SHA Plus+)</t>
  </si>
  <si>
    <t>HEMWATTAKIT PIRUN</t>
  </si>
  <si>
    <t>800.00</t>
  </si>
  <si>
    <t>2022-07-30 13:36:41</t>
  </si>
  <si>
    <t>2638051</t>
  </si>
  <si>
    <t>Kris R. Bantayan Tania,Kris R. Bantayan Tania</t>
  </si>
  <si>
    <t>1670.00</t>
  </si>
  <si>
    <t>2022-08-01 10:19:23</t>
  </si>
  <si>
    <t>2638070</t>
  </si>
  <si>
    <t>CHIANG TEEN HAO</t>
  </si>
  <si>
    <t>437.00</t>
  </si>
  <si>
    <t>2022-07-30 15:16:00</t>
  </si>
  <si>
    <t>2638272</t>
  </si>
  <si>
    <t>TIEW SUBEE</t>
  </si>
  <si>
    <t>2022-08-01 20:44:40</t>
  </si>
  <si>
    <t>2638377</t>
  </si>
  <si>
    <t>Zhu Shengyun</t>
  </si>
  <si>
    <t>1300.00</t>
  </si>
  <si>
    <t>2022-07-31 18:15:48</t>
  </si>
  <si>
    <t>2638419</t>
  </si>
  <si>
    <t>曼谷璀璨服务公寓酒店</t>
  </si>
  <si>
    <t>Shen Beibei</t>
  </si>
  <si>
    <t>1050.00</t>
  </si>
  <si>
    <t>2022-07-31 12:45:15</t>
  </si>
  <si>
    <t>2638438</t>
  </si>
  <si>
    <t>kim ye lang,kim ye lang,kim ye lang</t>
  </si>
  <si>
    <t>1684.00</t>
  </si>
  <si>
    <t>2022-07-31 17:22:42</t>
  </si>
  <si>
    <t>2638452</t>
  </si>
  <si>
    <t>Chahae Anusara</t>
  </si>
  <si>
    <t>1746.00</t>
  </si>
  <si>
    <t>2022-07-31 11:43:27</t>
  </si>
  <si>
    <t>2638471</t>
  </si>
  <si>
    <t>Ramos Jessica,Ramos Jessica</t>
  </si>
  <si>
    <t>840.00</t>
  </si>
  <si>
    <t>2022-07-31 11:26:57</t>
  </si>
  <si>
    <t>2638588</t>
  </si>
  <si>
    <t>曼谷贝斯特韦斯特优质万达优质大酒店</t>
  </si>
  <si>
    <t>chanthong kanchanapat</t>
  </si>
  <si>
    <t>265.00</t>
  </si>
  <si>
    <t>2022-07-31 20:49:05</t>
  </si>
  <si>
    <t>2638642</t>
  </si>
  <si>
    <t>kahn arlan,kahn arlan</t>
  </si>
  <si>
    <t>700.00</t>
  </si>
  <si>
    <t>2022-07-31 17:28:52</t>
  </si>
  <si>
    <t>2638646</t>
  </si>
  <si>
    <t>LEE SEUNGHYUK</t>
  </si>
  <si>
    <t>1312.00</t>
  </si>
  <si>
    <t>2022-07-31 13:47:18</t>
  </si>
  <si>
    <t>2638888</t>
  </si>
  <si>
    <t>Gunasakar Sharmila</t>
  </si>
  <si>
    <t>2022-08-01 10:38:35</t>
  </si>
  <si>
    <t>2638895</t>
  </si>
  <si>
    <t>Woon Sze Yin,Wong Wai Hoe</t>
  </si>
  <si>
    <t>356.00</t>
  </si>
  <si>
    <t>2022-08-02 08:23:36</t>
  </si>
  <si>
    <t>2638991</t>
  </si>
  <si>
    <t>TANGCHAIBURANA AJJIMA</t>
  </si>
  <si>
    <t>678.00</t>
  </si>
  <si>
    <t>2022-07-31 13:11:38</t>
  </si>
  <si>
    <t>2638994</t>
  </si>
  <si>
    <t>ZENG CHONGZHE</t>
  </si>
  <si>
    <t>2020.00</t>
  </si>
  <si>
    <t>--</t>
  </si>
  <si>
    <t>2638998</t>
  </si>
  <si>
    <t>槟城温宝利酒店 (槟城对抗新冠肺炎认证)</t>
  </si>
  <si>
    <t>NAZNIN BINTI JAWEZ AHMAD</t>
  </si>
  <si>
    <t>482.00</t>
  </si>
  <si>
    <t>2022-07-31 14:16:47</t>
  </si>
  <si>
    <t>2639021</t>
  </si>
  <si>
    <t>Intarapan Yuree</t>
  </si>
  <si>
    <t>1020.00</t>
  </si>
  <si>
    <t>2022-07-31 12:22:24</t>
  </si>
  <si>
    <t>2639069</t>
  </si>
  <si>
    <t>Lin Wai Kuan</t>
  </si>
  <si>
    <t>2022-07-31 13:16:48</t>
  </si>
  <si>
    <t>2639081</t>
  </si>
  <si>
    <t>槟城长荣桂冠酒店</t>
  </si>
  <si>
    <t>Nair Praveen</t>
  </si>
  <si>
    <t>325.00</t>
  </si>
  <si>
    <t>2022-07-31 14:46:33</t>
  </si>
  <si>
    <t>2639100</t>
  </si>
  <si>
    <t>SATHONGPHIM PAWEENA</t>
  </si>
  <si>
    <t>180.00</t>
  </si>
  <si>
    <t>2022-08-02 12:06:31</t>
  </si>
  <si>
    <t>2639110</t>
  </si>
  <si>
    <t>Neuscheler Frank</t>
  </si>
  <si>
    <t>3376.00</t>
  </si>
  <si>
    <t>2022-08-01 11:30:59</t>
  </si>
  <si>
    <t>2639130</t>
  </si>
  <si>
    <t>TIAN HENGWEI</t>
  </si>
  <si>
    <t>1605.00</t>
  </si>
  <si>
    <t>2022-07-31 14:08:56</t>
  </si>
  <si>
    <t>2639139</t>
  </si>
  <si>
    <t>Uttsati Nuchanat,Uttsati Nuchanat</t>
  </si>
  <si>
    <t>572.00</t>
  </si>
  <si>
    <t>2022-07-31 14:43:29</t>
  </si>
  <si>
    <t>2639223</t>
  </si>
  <si>
    <t>NAM YOUNGMI</t>
  </si>
  <si>
    <t>2860.00</t>
  </si>
  <si>
    <t>2022-07-31 17:50:25</t>
  </si>
  <si>
    <t>2639225</t>
  </si>
  <si>
    <t>阿莫丽塔度假酒店</t>
  </si>
  <si>
    <t>soler andrew,soler andrew</t>
  </si>
  <si>
    <t>1086.00</t>
  </si>
  <si>
    <t>434.40</t>
  </si>
  <si>
    <t>-651</t>
  </si>
  <si>
    <t>2022-07-31 18:46:21</t>
  </si>
  <si>
    <t>2639246</t>
  </si>
  <si>
    <t>XIE DIFEI</t>
  </si>
  <si>
    <t>2606.00</t>
  </si>
  <si>
    <t>2022-07-31 16:30:38</t>
  </si>
  <si>
    <t>2639259</t>
  </si>
  <si>
    <t>斯攀瓦芭芭海滩俱乐部华欣店</t>
  </si>
  <si>
    <t>nakvaree panida,nakvaree panida</t>
  </si>
  <si>
    <t>1427.00</t>
  </si>
  <si>
    <t>2022-07-31 18:08:15</t>
  </si>
  <si>
    <t>2639269</t>
  </si>
  <si>
    <t>曼谷辛德霍恩凯宾斯基</t>
  </si>
  <si>
    <t>CHEN XIAOLIANG,LIN JING</t>
  </si>
  <si>
    <t>8536.00</t>
  </si>
  <si>
    <t>2022-07-31 18:48:13</t>
  </si>
  <si>
    <t>2639289</t>
  </si>
  <si>
    <t>甲米奥南辉光酒店</t>
  </si>
  <si>
    <t>Jai-eau Toungporn</t>
  </si>
  <si>
    <t>246.00</t>
  </si>
  <si>
    <t>2022-07-31 17:56:59</t>
  </si>
  <si>
    <t>2639347</t>
  </si>
  <si>
    <t>LIANG PING</t>
  </si>
  <si>
    <t>1536.00</t>
  </si>
  <si>
    <t>2022-07-31 18:18:37</t>
  </si>
  <si>
    <t>2639371</t>
  </si>
  <si>
    <t>Yilmaz Cem</t>
  </si>
  <si>
    <t>666.00</t>
  </si>
  <si>
    <t>2022-08-01 10:40:54</t>
  </si>
  <si>
    <t>2639401</t>
  </si>
  <si>
    <t>Spencer Stuart Fordyce</t>
  </si>
  <si>
    <t>2022-07-31 19:32:34</t>
  </si>
  <si>
    <t>2639413</t>
  </si>
  <si>
    <t>宜必思尚品清迈酒店</t>
  </si>
  <si>
    <t>CHEN WENLU</t>
  </si>
  <si>
    <t>2022-07-31 20:31:13</t>
  </si>
  <si>
    <t>2639449</t>
  </si>
  <si>
    <t>Dong Yuanhui</t>
  </si>
  <si>
    <t>2040.00</t>
  </si>
  <si>
    <t>2022-07-31 22:11:21</t>
  </si>
  <si>
    <t>2639472</t>
  </si>
  <si>
    <t>Shaha Nitya Nanda,Roy Joysree</t>
  </si>
  <si>
    <t>2022-08-01 16:22:11</t>
  </si>
  <si>
    <t>2639511</t>
  </si>
  <si>
    <t>leem gyung tae</t>
  </si>
  <si>
    <t>2022-08-01 10:47:30</t>
  </si>
  <si>
    <t>2639534</t>
  </si>
  <si>
    <t>Patsinsiri Wijak,Patsinsiri Wijak</t>
  </si>
  <si>
    <t>268.00</t>
  </si>
  <si>
    <t>2022-08-01 16:24:16</t>
  </si>
  <si>
    <t>2639632</t>
  </si>
  <si>
    <t>贝尔福度假酒店</t>
  </si>
  <si>
    <t>OLAZO ELSA SANCHEZ</t>
  </si>
  <si>
    <t>935.00</t>
  </si>
  <si>
    <t>2022-08-01 09:47:12</t>
  </si>
  <si>
    <t>2639686</t>
  </si>
  <si>
    <t>JANG SUYEON</t>
  </si>
  <si>
    <t>2022-08-01 10:44:17</t>
  </si>
  <si>
    <t>2639781</t>
  </si>
  <si>
    <t>皇后奢华大酒店</t>
  </si>
  <si>
    <t>Kahila Orian</t>
  </si>
  <si>
    <t>330.00</t>
  </si>
  <si>
    <t>2022-08-01 10:09:38</t>
  </si>
  <si>
    <t>2639807</t>
  </si>
  <si>
    <t>曼谷JW万豪酒店</t>
  </si>
  <si>
    <t>Hakimian Binyamin</t>
  </si>
  <si>
    <t>3752.00</t>
  </si>
  <si>
    <t>2022-08-01 09:45:04</t>
  </si>
  <si>
    <t>2639845</t>
  </si>
  <si>
    <t>SUN JIAYIN</t>
  </si>
  <si>
    <t>715.00</t>
  </si>
  <si>
    <t>2022-08-01 10:27:33</t>
  </si>
  <si>
    <t>2639908</t>
  </si>
  <si>
    <t>Aniesha Puteri,Aniesha Puteri</t>
  </si>
  <si>
    <t>2022-08-01 11:31:19</t>
  </si>
  <si>
    <t>2639929</t>
  </si>
  <si>
    <t>和南恩泻胡度假酒店</t>
  </si>
  <si>
    <t>kihwa lim</t>
  </si>
  <si>
    <t>1798.00</t>
  </si>
  <si>
    <t>2022-08-01 11:58:19</t>
  </si>
  <si>
    <t>2639948</t>
  </si>
  <si>
    <t>Alqahtani Saeed,Alqahtani Saeed</t>
  </si>
  <si>
    <t>1164.00</t>
  </si>
  <si>
    <t>2022-08-01 10:40:42</t>
  </si>
  <si>
    <t>2639953</t>
  </si>
  <si>
    <t>OH JEONGHUN</t>
  </si>
  <si>
    <t>597.00</t>
  </si>
  <si>
    <t>2022-08-01 10:45:41</t>
  </si>
  <si>
    <t>2640011</t>
  </si>
  <si>
    <t>LIU SONGFENG,CHEN ZHONG</t>
  </si>
  <si>
    <t>1272.00</t>
  </si>
  <si>
    <t>2022-08-01 11:29:50</t>
  </si>
  <si>
    <t>2640016</t>
  </si>
  <si>
    <t>NI DONG,CHEN ZHONG</t>
  </si>
  <si>
    <t>636.00</t>
  </si>
  <si>
    <t>2022-08-01 11:33:05</t>
  </si>
  <si>
    <t>2640040</t>
  </si>
  <si>
    <t>ZHAO XUE,Zhang Zhaolin</t>
  </si>
  <si>
    <t>2022-08-01 11:57:22</t>
  </si>
  <si>
    <t>2640067</t>
  </si>
  <si>
    <t>Ki WeiYang</t>
  </si>
  <si>
    <t>1855.00</t>
  </si>
  <si>
    <t>2022-08-01 22:12:58</t>
  </si>
  <si>
    <t>2640085</t>
  </si>
  <si>
    <t>ZHOU CHAO,CUI XIANWANG</t>
  </si>
  <si>
    <t>2022-08-01 14:06:45</t>
  </si>
  <si>
    <t>2640114</t>
  </si>
  <si>
    <t>曼谷都市酒店</t>
  </si>
  <si>
    <t>Lim Wei Meng,Lim Wei Meng</t>
  </si>
  <si>
    <t>1068.00</t>
  </si>
  <si>
    <t>2022-08-01 14:52:55</t>
  </si>
  <si>
    <t>2640162</t>
  </si>
  <si>
    <t>CHEN WENYEN</t>
  </si>
  <si>
    <t>1756.00</t>
  </si>
  <si>
    <t>2022-08-01 14:40:49</t>
  </si>
  <si>
    <t>2640175</t>
  </si>
  <si>
    <t>Leongjeff Wong,Leongjeff Wong</t>
  </si>
  <si>
    <t>2022-08-01 15:01:47</t>
  </si>
  <si>
    <t>2640193</t>
  </si>
  <si>
    <t>宿务海湾酒店-北垦区</t>
  </si>
  <si>
    <t>Maisa Jenecille</t>
  </si>
  <si>
    <t>2022-08-01 14:18:44</t>
  </si>
  <si>
    <t>2640212</t>
  </si>
  <si>
    <t>PARK YOUNG SUK</t>
  </si>
  <si>
    <t>540.00</t>
  </si>
  <si>
    <t>2022-08-01 17:53:02</t>
  </si>
  <si>
    <t>2640219</t>
  </si>
  <si>
    <t>WOO PIK CHI</t>
  </si>
  <si>
    <t>619.00</t>
  </si>
  <si>
    <t>2022-08-01 14:47:19</t>
  </si>
  <si>
    <t>2640221</t>
  </si>
  <si>
    <t>YUSOFF AIN NADIA</t>
  </si>
  <si>
    <t>1580.00</t>
  </si>
  <si>
    <t>2022-08-01 15:01:40</t>
  </si>
  <si>
    <t>2640230</t>
  </si>
  <si>
    <t>WONG HO TING</t>
  </si>
  <si>
    <t>3774.00</t>
  </si>
  <si>
    <t>2022-08-01 22:15:58</t>
  </si>
  <si>
    <t>2640355</t>
  </si>
  <si>
    <t>LIU HONGDAN,WONG YEELING</t>
  </si>
  <si>
    <t>2140.00</t>
  </si>
  <si>
    <t>2022-08-01 17:13:43</t>
  </si>
  <si>
    <t>2640379</t>
  </si>
  <si>
    <t>PUA LEY SEE,LEOW YEN YING,TEE PEI PEI,TAN CHIN ENG,GOI HOOI TYNG,TBA TBA</t>
  </si>
  <si>
    <t>3300.00</t>
  </si>
  <si>
    <t>2022-08-01 17:37:12</t>
  </si>
  <si>
    <t>2640453</t>
  </si>
  <si>
    <t>930.00</t>
  </si>
  <si>
    <t>2022-08-01 23:27:23</t>
  </si>
  <si>
    <t>2640457</t>
  </si>
  <si>
    <t>820.00</t>
  </si>
  <si>
    <t>2022-08-03 10:51:58</t>
  </si>
  <si>
    <t>2640468</t>
  </si>
  <si>
    <t>曼达韦白酒店 -  多用途物业</t>
  </si>
  <si>
    <t>XU QIANG</t>
  </si>
  <si>
    <t>786.00</t>
  </si>
  <si>
    <t>2022-08-01 18:29:02</t>
  </si>
  <si>
    <t>2640471</t>
  </si>
  <si>
    <t>曼谷苏阁索酒店</t>
  </si>
  <si>
    <t>SOTHAVOAN KHUT</t>
  </si>
  <si>
    <t>2328.00</t>
  </si>
  <si>
    <t>2022-08-01 18:21:42</t>
  </si>
  <si>
    <t>2640485</t>
  </si>
  <si>
    <t>尼兰大酒店</t>
  </si>
  <si>
    <t>srisomphot panjaphon</t>
  </si>
  <si>
    <t>390.00</t>
  </si>
  <si>
    <t>2022-08-01 18:17:55</t>
  </si>
  <si>
    <t>2640593</t>
  </si>
  <si>
    <t>Li Xingqiang</t>
  </si>
  <si>
    <t>321.00</t>
  </si>
  <si>
    <t>2022-08-02 12:08:52</t>
  </si>
  <si>
    <t>2640711</t>
  </si>
  <si>
    <t>shen wei</t>
  </si>
  <si>
    <t>2720.00</t>
  </si>
  <si>
    <t>2022-08-01 22:21:26</t>
  </si>
  <si>
    <t>2640767</t>
  </si>
  <si>
    <t>WANG YOUWEI,TIAN YE</t>
  </si>
  <si>
    <t>2022-08-02 10:18:50</t>
  </si>
  <si>
    <t>2640824</t>
  </si>
  <si>
    <t>Fianza Rebecca,Estoque Rommel,Estoque Racquel</t>
  </si>
  <si>
    <t>1950.00</t>
  </si>
  <si>
    <t>2022-08-02 09:58:21</t>
  </si>
  <si>
    <t>2640836</t>
  </si>
  <si>
    <t>296.00</t>
  </si>
  <si>
    <t>2022-08-02 09:28:45</t>
  </si>
  <si>
    <t>2640873</t>
  </si>
  <si>
    <t>Ung Visoththyda,Ung Visoththyda</t>
  </si>
  <si>
    <t>1430.00</t>
  </si>
  <si>
    <t>2022-08-02 14:51:58</t>
  </si>
  <si>
    <t>2640879</t>
  </si>
  <si>
    <t>普吉岛兰花温泉度假酒店</t>
  </si>
  <si>
    <t>LEUNG KWOK KIT PERCY,LEUNG MAN HONG,YUNG CHI CHING,NGAI SI TONG,YUEN LOK MING</t>
  </si>
  <si>
    <t>2280.00</t>
  </si>
  <si>
    <t>2022-08-02 16:20:48</t>
  </si>
  <si>
    <t>2640896</t>
  </si>
  <si>
    <t>Luvita Ng,Luvita Ng</t>
  </si>
  <si>
    <t>2022-08-02 08:25:10</t>
  </si>
  <si>
    <t>2640932</t>
  </si>
  <si>
    <t>普吉岛卡隆亚维斯塔格兰德-美憬阁索菲特酒店(SHA Extra Plus)</t>
  </si>
  <si>
    <t>CHURILOV VALERIY</t>
  </si>
  <si>
    <t>1060.00</t>
  </si>
  <si>
    <t>2022-08-02 10:44:46</t>
  </si>
  <si>
    <t>2640950</t>
  </si>
  <si>
    <t>Choomchan Florina Patricia,Choomchan Asadang Bear</t>
  </si>
  <si>
    <t>-1164</t>
  </si>
  <si>
    <t>2022-08-02 18:13:55</t>
  </si>
  <si>
    <t>2640977</t>
  </si>
  <si>
    <t>SHIN JAEHO</t>
  </si>
  <si>
    <t>2022-08-02 09:41:26</t>
  </si>
  <si>
    <t>2641033</t>
  </si>
  <si>
    <t>曼谷素坤逸57号巷萨里尔酒店通罗站</t>
  </si>
  <si>
    <t>HE YONGQI</t>
  </si>
  <si>
    <t>452.00</t>
  </si>
  <si>
    <t>2022-08-02 10:20:08</t>
  </si>
  <si>
    <t>2641083</t>
  </si>
  <si>
    <t>新加坡悦乐加东酒店</t>
  </si>
  <si>
    <t>SOE ZAY YAR</t>
  </si>
  <si>
    <t>714.00</t>
  </si>
  <si>
    <t>2022-08-02 14:58:23</t>
  </si>
  <si>
    <t>2641144</t>
  </si>
  <si>
    <t>巴东山麦居酒店</t>
  </si>
  <si>
    <t>JUNG HEESUK,EO TAKSU</t>
  </si>
  <si>
    <t>459.00</t>
  </si>
  <si>
    <t>2022-08-02 08:48:09</t>
  </si>
  <si>
    <t>2641169</t>
  </si>
  <si>
    <t>曼谷铂尔曼皇权酒店</t>
  </si>
  <si>
    <t>WEI JIAWEI,YANG TINGTING,LIU JINGFANG,YANG ZHIPING</t>
  </si>
  <si>
    <t>2200.00</t>
  </si>
  <si>
    <t>2022-08-02 10:28:09</t>
  </si>
  <si>
    <t>2641170</t>
  </si>
  <si>
    <t>Hu Jianyu,Lin Zhaohua</t>
  </si>
  <si>
    <t>776.00</t>
  </si>
  <si>
    <t>2022-08-02 09:54:44</t>
  </si>
  <si>
    <t>2641203</t>
  </si>
  <si>
    <t>宿务海湾酒店-国会大厦</t>
  </si>
  <si>
    <t>Saluague Kevin,Saluague Kevin</t>
  </si>
  <si>
    <t>270.00</t>
  </si>
  <si>
    <t>2022-08-02 10:02:20</t>
  </si>
  <si>
    <t>2641220</t>
  </si>
  <si>
    <t>Tan Khow Chuan</t>
  </si>
  <si>
    <t>642.00</t>
  </si>
  <si>
    <t>2022-08-02 10:40:24</t>
  </si>
  <si>
    <t>2641246</t>
  </si>
  <si>
    <t>Sachdeva Rajat,Sachdeva Rajat,Sachdeva Rajat</t>
  </si>
  <si>
    <t>286.00</t>
  </si>
  <si>
    <t>2022-08-02 10:48:41</t>
  </si>
  <si>
    <t>2641266</t>
  </si>
  <si>
    <t>甲米都喜天丽海滨度假酒店</t>
  </si>
  <si>
    <t>So Hai Yan</t>
  </si>
  <si>
    <t>644.00</t>
  </si>
  <si>
    <t>2022-08-02 11:06:31</t>
  </si>
  <si>
    <t>2641272</t>
  </si>
  <si>
    <t>Dai Yan,You Lu</t>
  </si>
  <si>
    <t>2022-08-02 11:10:26</t>
  </si>
  <si>
    <t>2641324</t>
  </si>
  <si>
    <t>Horler Dean</t>
  </si>
  <si>
    <t>222.00</t>
  </si>
  <si>
    <t>2022-08-02 12:42:41</t>
  </si>
  <si>
    <t>2641330</t>
  </si>
  <si>
    <t>CHEN JIAN</t>
  </si>
  <si>
    <t>2022-08-02 12:14:31</t>
  </si>
  <si>
    <t>2641356</t>
  </si>
  <si>
    <t>lourigan sairoong,lourigan sairoong</t>
  </si>
  <si>
    <t>936.00</t>
  </si>
  <si>
    <t>2022-08-02 12:26:34</t>
  </si>
  <si>
    <t>2641369</t>
  </si>
  <si>
    <t>Rowe ADAM James</t>
  </si>
  <si>
    <t>228.00</t>
  </si>
  <si>
    <t>2022-08-02 12:55:31</t>
  </si>
  <si>
    <t>2641388</t>
  </si>
  <si>
    <t>Daniel Mora</t>
  </si>
  <si>
    <t>2022-08-02 13:14:25</t>
  </si>
  <si>
    <t>2641393</t>
  </si>
  <si>
    <t>盛泰澜芭堤雅幻影度假村</t>
  </si>
  <si>
    <t>XU LI,SHAO YONG JIA,Jiang ZHI PENG</t>
  </si>
  <si>
    <t>2022-08-02 15:30:37</t>
  </si>
  <si>
    <t>2641442</t>
  </si>
  <si>
    <t>TAN ALVIN</t>
  </si>
  <si>
    <t>812.00</t>
  </si>
  <si>
    <t>2022-08-03 09:17:22</t>
  </si>
  <si>
    <t>2641464</t>
  </si>
  <si>
    <t>Kallmeyer Enrico</t>
  </si>
  <si>
    <t>2022-08-02 13:59:11</t>
  </si>
  <si>
    <t>2641477</t>
  </si>
  <si>
    <t>釜山斯坦福酒店</t>
  </si>
  <si>
    <t>YEO UNRYONG</t>
  </si>
  <si>
    <t>500.00</t>
  </si>
  <si>
    <t>2022-08-02 14:20:21</t>
  </si>
  <si>
    <t>2641491</t>
  </si>
  <si>
    <t>muzeeb abdul</t>
  </si>
  <si>
    <t>1245.00</t>
  </si>
  <si>
    <t>2022-08-02 14:48:08</t>
  </si>
  <si>
    <t>2641509</t>
  </si>
  <si>
    <t>Ronpirin Jeff,Ronpirin Jeff,Ronpirin Jeff</t>
  </si>
  <si>
    <t>2022-08-02 14:37:31</t>
  </si>
  <si>
    <t>2641524</t>
  </si>
  <si>
    <t>ONG KWONG FOONG</t>
  </si>
  <si>
    <t>2022-08-02 15:33:18</t>
  </si>
  <si>
    <t>2641552</t>
  </si>
  <si>
    <t>曼谷唐人街皇家酒店</t>
  </si>
  <si>
    <t>Thippanet Phagamas,Thippanet Phagamas</t>
  </si>
  <si>
    <t>190.00</t>
  </si>
  <si>
    <t>2022-08-02 15:47:28</t>
  </si>
  <si>
    <t>2641556</t>
  </si>
  <si>
    <t>DJOHAN KOTJI</t>
  </si>
  <si>
    <t>2022-08-02 15:46:42</t>
  </si>
  <si>
    <t>2641576</t>
  </si>
  <si>
    <t>GAN LU</t>
  </si>
  <si>
    <t>682.00</t>
  </si>
  <si>
    <t>100</t>
  </si>
  <si>
    <t>2022-08-02 16:03:01</t>
  </si>
  <si>
    <t>2641586</t>
  </si>
  <si>
    <t>B酒店 - 由贝尔维尤酒店集团公司管理</t>
  </si>
  <si>
    <t>KANG HYUN OH</t>
  </si>
  <si>
    <t>740.00</t>
  </si>
  <si>
    <t>2022-08-02 16:37:15</t>
  </si>
  <si>
    <t>2641644</t>
  </si>
  <si>
    <t>2022-08-02 19:44:26</t>
  </si>
  <si>
    <t>2641645</t>
  </si>
  <si>
    <t>1400.00</t>
  </si>
  <si>
    <t>2022-08-03 10:40:10</t>
  </si>
  <si>
    <t>2641658</t>
  </si>
  <si>
    <t>kwon ohgab,kwon ohgab</t>
  </si>
  <si>
    <t>2022-08-02 17:27:24</t>
  </si>
  <si>
    <t>2641687</t>
  </si>
  <si>
    <t>Pinyosirikul Jakapong,Pinyosirikul Jakapong</t>
  </si>
  <si>
    <t>248.00</t>
  </si>
  <si>
    <t>2022-08-02 19:00:20</t>
  </si>
  <si>
    <t>2641699</t>
  </si>
  <si>
    <t>苏米龙蓝水岛度假村</t>
  </si>
  <si>
    <t>Liu ShangJu,Liu ShangJu,Liu ShangJu,Liu ShangJu</t>
  </si>
  <si>
    <t>2540.00</t>
  </si>
  <si>
    <t>2022-08-03 10:32:01</t>
  </si>
  <si>
    <t>2641709</t>
  </si>
  <si>
    <t>CHU WAI LUN</t>
  </si>
  <si>
    <t>2022-08-02 18:22:43</t>
  </si>
  <si>
    <t>2641755</t>
  </si>
  <si>
    <t>HAFIF BIN MAT NOR MOHD,HAFIF BIN MAT NOR MOHD</t>
  </si>
  <si>
    <t>604.00</t>
  </si>
  <si>
    <t>2022-08-02 18:37:11</t>
  </si>
  <si>
    <t>2641829</t>
  </si>
  <si>
    <t>吉隆坡柏威年酒店 · 悦榕庄管理</t>
  </si>
  <si>
    <t>Cher Xinyi</t>
  </si>
  <si>
    <t>876.00</t>
  </si>
  <si>
    <t>2022-08-03 10:54:14</t>
  </si>
  <si>
    <t>2641889</t>
  </si>
  <si>
    <t>CHOI JAEHYUK,SHIN SUCHUL</t>
  </si>
  <si>
    <t>2022-08-03 10:15:16</t>
  </si>
  <si>
    <t>2641920</t>
  </si>
  <si>
    <t>Promma Watcharawat</t>
  </si>
  <si>
    <t>2022-08-03 10:16:12</t>
  </si>
  <si>
    <t>2642012</t>
  </si>
  <si>
    <t>CUI JINGPING</t>
  </si>
  <si>
    <t>2022-08-03 09:51:35</t>
  </si>
  <si>
    <t>2642013</t>
  </si>
  <si>
    <t>雪邦黄金海岸安凡尼度假酒店</t>
  </si>
  <si>
    <t>Hafiz Fadli</t>
  </si>
  <si>
    <t>2022-08-03 10:52:22</t>
  </si>
  <si>
    <t>2642047</t>
  </si>
  <si>
    <t>Amornlertpreecha Chatchai,Amornlertpreecha Chatchai</t>
  </si>
  <si>
    <t>340.00</t>
  </si>
  <si>
    <t>2022-08-03 15:48:03</t>
  </si>
  <si>
    <t>2642048</t>
  </si>
  <si>
    <t>普吉岛麦考棕榈滩度假村(SHA Plus+)</t>
  </si>
  <si>
    <t>Schendl Franz</t>
  </si>
  <si>
    <t>201.00</t>
  </si>
  <si>
    <t>2022-08-03 11:11:52</t>
  </si>
  <si>
    <t>2642075</t>
  </si>
  <si>
    <t>Lau Crystal</t>
  </si>
  <si>
    <t>680.00</t>
  </si>
  <si>
    <t>2022-08-03 15:49:32</t>
  </si>
  <si>
    <t>2642084</t>
  </si>
  <si>
    <t>Kim Heelim</t>
  </si>
  <si>
    <t>2022-08-03 10:34:48</t>
  </si>
  <si>
    <t>2642103</t>
  </si>
  <si>
    <t>Liu Man,Li Haifan</t>
  </si>
  <si>
    <t>592.00</t>
  </si>
  <si>
    <t>2022-08-03 10:17:00</t>
  </si>
  <si>
    <t>2642106</t>
  </si>
  <si>
    <t>2022-08-03 10:00:29</t>
  </si>
  <si>
    <t>2642108</t>
  </si>
  <si>
    <t>830.00</t>
  </si>
  <si>
    <t>2022-08-03 09:20:13</t>
  </si>
  <si>
    <t>2642109</t>
  </si>
  <si>
    <t>吉隆坡吉诺酒店</t>
  </si>
  <si>
    <t>KHOON OOI LIP</t>
  </si>
  <si>
    <t>320.00</t>
  </si>
  <si>
    <t>2022-08-03 10:46:49</t>
  </si>
  <si>
    <t>2642110</t>
  </si>
  <si>
    <t>Panyapiwatkoon Nunmanas</t>
  </si>
  <si>
    <t>2022-08-03 07:43:03</t>
  </si>
  <si>
    <t>2642183</t>
  </si>
  <si>
    <t>Pisarnkorsakul Pusit</t>
  </si>
  <si>
    <t>2022-08-03 09:54:30</t>
  </si>
  <si>
    <t>2642191</t>
  </si>
  <si>
    <t>Muepu Manassanan,Muepu Manassanan,Muepu Manassanan</t>
  </si>
  <si>
    <t>2022-08-03 10:23:02</t>
  </si>
  <si>
    <t>2642198</t>
  </si>
  <si>
    <t>LI BING,DONG JING</t>
  </si>
  <si>
    <t>2022-08-03 09:56:40</t>
  </si>
  <si>
    <t>2642199</t>
  </si>
  <si>
    <t>Cheung Hoi kiu</t>
  </si>
  <si>
    <t>2022-08-03 10:00:22</t>
  </si>
  <si>
    <t>2642218</t>
  </si>
  <si>
    <t>Nik zawawi Nik nazihah</t>
  </si>
  <si>
    <t>2586.00</t>
  </si>
  <si>
    <t>2022-08-03 09:50:42</t>
  </si>
  <si>
    <t>2642225</t>
  </si>
  <si>
    <t>HAN DAHYEON,HAN DAHYEON</t>
  </si>
  <si>
    <t>156.00</t>
  </si>
  <si>
    <t>2022-08-03 10:03:12</t>
  </si>
  <si>
    <t>2642256</t>
  </si>
  <si>
    <t>CHAN WAI TAT</t>
  </si>
  <si>
    <t>306.00</t>
  </si>
  <si>
    <t>2022-08-03 09:48:25</t>
  </si>
  <si>
    <t>2642259</t>
  </si>
  <si>
    <t>HUANG BIN</t>
  </si>
  <si>
    <t>2022-08-03 10:02:16</t>
  </si>
  <si>
    <t>2642348</t>
  </si>
  <si>
    <t>Jung Jinwoo,Jung Jinwoo</t>
  </si>
  <si>
    <t>2022-08-03 14:42:36</t>
  </si>
  <si>
    <t>2642430</t>
  </si>
  <si>
    <t>曼谷美人鱼酒店</t>
  </si>
  <si>
    <t>Gosling John David</t>
  </si>
  <si>
    <t>235.00</t>
  </si>
  <si>
    <t>2022-08-03 11:33:24</t>
  </si>
  <si>
    <t>2642443</t>
  </si>
  <si>
    <t>913.00</t>
  </si>
  <si>
    <t>2022-08-03 10:02:35</t>
  </si>
  <si>
    <t>2642448</t>
  </si>
  <si>
    <t>NI DONG,CHEN ZHONG,CHEN ZHONG</t>
  </si>
  <si>
    <t>1826.00</t>
  </si>
  <si>
    <t>2022-08-03 10:09:43</t>
  </si>
  <si>
    <t>2642475</t>
  </si>
  <si>
    <t>Japonika Harmono,Japonika Harmono</t>
  </si>
  <si>
    <t>1559.00</t>
  </si>
  <si>
    <t>2022-08-03 11:59:34</t>
  </si>
  <si>
    <t>2642521</t>
  </si>
  <si>
    <t>华欣标准酒店</t>
  </si>
  <si>
    <t>Sungvornyothin Witat,Sungvornyothin Witat</t>
  </si>
  <si>
    <t>3314.00</t>
  </si>
  <si>
    <t>2022-08-03 12:06:04</t>
  </si>
  <si>
    <t>2642560</t>
  </si>
  <si>
    <t>SON SEUKHYOUNG</t>
  </si>
  <si>
    <t>1208.00</t>
  </si>
  <si>
    <t>2022-08-04 16:07:31</t>
  </si>
  <si>
    <t>2642624</t>
  </si>
  <si>
    <t>LEE BYUNG MIN</t>
  </si>
  <si>
    <t>692.00</t>
  </si>
  <si>
    <t>2022-08-03 13:35:48</t>
  </si>
  <si>
    <t>2642689</t>
  </si>
  <si>
    <t>Abigaba David</t>
  </si>
  <si>
    <t>904.00</t>
  </si>
  <si>
    <t>2022-08-03 13:25:12</t>
  </si>
  <si>
    <t>2642691</t>
  </si>
  <si>
    <t>ZHANG FENG</t>
  </si>
  <si>
    <t>531.00</t>
  </si>
  <si>
    <t>2022-08-03 13:31:18</t>
  </si>
  <si>
    <t>2642714</t>
  </si>
  <si>
    <t>1062.00</t>
  </si>
  <si>
    <t>2022-08-03 14:02:27</t>
  </si>
  <si>
    <t>2642716</t>
  </si>
  <si>
    <t>Asgari Ly</t>
  </si>
  <si>
    <t>1800.00</t>
  </si>
  <si>
    <t>2022-08-04 14:46:03</t>
  </si>
  <si>
    <t>2642754</t>
  </si>
  <si>
    <t>素坤逸通罗一号拉珀蒂特莎丽尔酒店</t>
  </si>
  <si>
    <t>LEI WEI</t>
  </si>
  <si>
    <t>192.00</t>
  </si>
  <si>
    <t>2022-08-03 14:47:58</t>
  </si>
  <si>
    <t>2642762</t>
  </si>
  <si>
    <t>ZHANG DAYING,WEI QIUYING</t>
  </si>
  <si>
    <t>1000.00</t>
  </si>
  <si>
    <t>2022-08-03 14:41:52</t>
  </si>
  <si>
    <t>2642777</t>
  </si>
  <si>
    <t>PARK HYEONG UK</t>
  </si>
  <si>
    <t>2022-08-03 14:56:43</t>
  </si>
  <si>
    <t>2642780</t>
  </si>
  <si>
    <t>HE LIMEI</t>
  </si>
  <si>
    <t>2022-08-03 14:47:42</t>
  </si>
  <si>
    <t>2642809</t>
  </si>
  <si>
    <t>GUANGNING YU,GUANGNING YU</t>
  </si>
  <si>
    <t>2022-08-03 16:04:05</t>
  </si>
  <si>
    <t>2642937</t>
  </si>
  <si>
    <t>SIM CHEOK GEOK</t>
  </si>
  <si>
    <t>2022-08-03 17:17:50</t>
  </si>
  <si>
    <t>2642953</t>
  </si>
  <si>
    <t>ONG BENN</t>
  </si>
  <si>
    <t>301.00</t>
  </si>
  <si>
    <t>2022-08-03 17:10:57</t>
  </si>
  <si>
    <t>2643010</t>
  </si>
  <si>
    <t>YU KANGJIAO</t>
  </si>
  <si>
    <t>3060.00</t>
  </si>
  <si>
    <t>2022-08-04 19:25:30</t>
  </si>
  <si>
    <t>2643042</t>
  </si>
  <si>
    <t>普吉岛芭东湾山度假村 (SHA Plus+)</t>
  </si>
  <si>
    <t>Sheng Corrian</t>
  </si>
  <si>
    <t>910.00</t>
  </si>
  <si>
    <t>2022-08-03 18:36:05</t>
  </si>
  <si>
    <t>2643062</t>
  </si>
  <si>
    <t>甲米阿玛瑞时尚度假酒店</t>
  </si>
  <si>
    <t>KIM HYUNGJUN</t>
  </si>
  <si>
    <t>2013.00</t>
  </si>
  <si>
    <t>2022-08-03 18:44:31</t>
  </si>
  <si>
    <t>2643125</t>
  </si>
  <si>
    <t>Yan Bing</t>
  </si>
  <si>
    <t>1084.00</t>
  </si>
  <si>
    <t>2022-08-04 16:33:11</t>
  </si>
  <si>
    <t>2643361</t>
  </si>
  <si>
    <t>Ali Yasir</t>
  </si>
  <si>
    <t>447.00</t>
  </si>
  <si>
    <t>2022-08-04 10:46:27</t>
  </si>
  <si>
    <t>2643384</t>
  </si>
  <si>
    <t>2022-08-04 11:17:18</t>
  </si>
  <si>
    <t>2643415</t>
  </si>
  <si>
    <t>Nair Devin Nair Sekaran</t>
  </si>
  <si>
    <t>2022-08-04 12:52:56</t>
  </si>
  <si>
    <t>2643502</t>
  </si>
  <si>
    <t>602.00</t>
  </si>
  <si>
    <t>2022-08-04 09:24:36</t>
  </si>
  <si>
    <t>2643503</t>
  </si>
  <si>
    <t>LOH JI YUAN</t>
  </si>
  <si>
    <t>502.00</t>
  </si>
  <si>
    <t>2022-08-04 12:30:54</t>
  </si>
  <si>
    <t>2643518</t>
  </si>
  <si>
    <t>2022-08-04 10:05:26</t>
  </si>
  <si>
    <t>2643539</t>
  </si>
  <si>
    <t>Yang Seungwan</t>
  </si>
  <si>
    <t>2022-08-04 10:05:04</t>
  </si>
  <si>
    <t>2643559</t>
  </si>
  <si>
    <t>CHAN FU-CHIANG,CHAN FU-CHIANG</t>
  </si>
  <si>
    <t>2022-08-04 09:35:32</t>
  </si>
  <si>
    <t>2643750</t>
  </si>
  <si>
    <t>MEERAHUNNOK SAYJAI</t>
  </si>
  <si>
    <t>2022-08-04 12:56:24</t>
  </si>
  <si>
    <t>2643830</t>
  </si>
  <si>
    <t>达拉海角度假酒店</t>
  </si>
  <si>
    <t>TAN XIAOYING,WACHIRAWUTHICHAI RHASAPONG</t>
  </si>
  <si>
    <t>1441.00</t>
  </si>
  <si>
    <t>2022-08-04 12:23:35</t>
  </si>
  <si>
    <t>2643836</t>
  </si>
  <si>
    <t>NAM GIDEOK</t>
  </si>
  <si>
    <t>2022-08-04 11:35:56</t>
  </si>
  <si>
    <t>2643848</t>
  </si>
  <si>
    <t>河内泛太平洋酒店</t>
  </si>
  <si>
    <t>LIU CHENG</t>
  </si>
  <si>
    <t>634.00</t>
  </si>
  <si>
    <t>2022-08-04 11:43:29</t>
  </si>
  <si>
    <t>2643857</t>
  </si>
  <si>
    <t>THEKKAYIL RAYYAN</t>
  </si>
  <si>
    <t>160.00</t>
  </si>
  <si>
    <t>2022-08-04 11:47:30</t>
  </si>
  <si>
    <t>2643901</t>
  </si>
  <si>
    <t>Zuri Resort</t>
  </si>
  <si>
    <t>ABDULLAH` MOHAMMAD,ABDULLAH` MOHAMMAD</t>
  </si>
  <si>
    <t>1716.00</t>
  </si>
  <si>
    <t>1566.00</t>
  </si>
  <si>
    <t>-150</t>
  </si>
  <si>
    <t>2022-08-04 15:33:11</t>
  </si>
  <si>
    <t>2643902</t>
  </si>
  <si>
    <t>曼谷瑞博朗得酒店</t>
  </si>
  <si>
    <t>HAUTCOEUR Philippe,HAUTCOEUR Philippe</t>
  </si>
  <si>
    <t>778.00</t>
  </si>
  <si>
    <t>2022-08-04 12:58:47</t>
  </si>
  <si>
    <t>2643905</t>
  </si>
  <si>
    <t>wang shu yuan</t>
  </si>
  <si>
    <t>2022-08-04 12:42:03</t>
  </si>
  <si>
    <t>2643941</t>
  </si>
  <si>
    <t>Suwanno Kanjana</t>
  </si>
  <si>
    <t>2022-08-04 13:57:18</t>
  </si>
  <si>
    <t>2644052</t>
  </si>
  <si>
    <t>Srivastava Gangesh kumar</t>
  </si>
  <si>
    <t>2022-08-04 17:41:51</t>
  </si>
  <si>
    <t>2644057</t>
  </si>
  <si>
    <t>Zhang Yuhong</t>
  </si>
  <si>
    <t>510.00</t>
  </si>
  <si>
    <t>2022-08-04 14:58:03</t>
  </si>
  <si>
    <t>2644067</t>
  </si>
  <si>
    <t>2022-08-04 15:27:34</t>
  </si>
  <si>
    <t>2644149</t>
  </si>
  <si>
    <t>Wutthikundamrong Jiraporn,Wutthikundamrong Jiraporn,Wutthikundamrong Jiraporn</t>
  </si>
  <si>
    <t>2022-08-04 16:51:14</t>
  </si>
  <si>
    <t>2644154</t>
  </si>
  <si>
    <t>Krishan Nangia</t>
  </si>
  <si>
    <t>848.00</t>
  </si>
  <si>
    <t>2022-08-04 17:27:23</t>
  </si>
  <si>
    <t>2644172</t>
  </si>
  <si>
    <t>YANG SHANSHAN,YANG SHANSHAN</t>
  </si>
  <si>
    <t>2080.00</t>
  </si>
  <si>
    <t>2022-08-04 18:59:09</t>
  </si>
  <si>
    <t>2644176</t>
  </si>
  <si>
    <t>YANG SHANSHAN,YANG SHANSHAN,YANG SHANSHAN,YANG SHANSHAN</t>
  </si>
  <si>
    <t>4160.00</t>
  </si>
  <si>
    <t>2022-08-04 19:00:10</t>
  </si>
  <si>
    <t>2644200</t>
  </si>
  <si>
    <t>443.00</t>
  </si>
  <si>
    <t>2022-08-05 12:00:39</t>
  </si>
  <si>
    <t>2644221</t>
  </si>
  <si>
    <t>2022-08-04 19:00:28</t>
  </si>
  <si>
    <t>2644262</t>
  </si>
  <si>
    <t>曼谷布拉纱里W22酒店</t>
  </si>
  <si>
    <t>lindquist kevin,lindquist kevin</t>
  </si>
  <si>
    <t>154.00</t>
  </si>
  <si>
    <t>2022-08-04 18:45:59</t>
  </si>
  <si>
    <t>2644304</t>
  </si>
  <si>
    <t>客莱福巴东普吉岛酒店 (SHA Plus+)</t>
  </si>
  <si>
    <t>ABDULRHMAN ALAKIL MOHAMMAD,ABDULRHMAN ALAKIL MOHAMMAD</t>
  </si>
  <si>
    <t>622.00</t>
  </si>
  <si>
    <t>2022-08-05 10:29:09</t>
  </si>
  <si>
    <t>2644329</t>
  </si>
  <si>
    <t>Tuason Teresita Adlawan,Tuason Chremme Paradero,Tuason Peter Francis Adlawan</t>
  </si>
  <si>
    <t>418.00</t>
  </si>
  <si>
    <t>2022-08-05 11:01:28</t>
  </si>
  <si>
    <t>2644340</t>
  </si>
  <si>
    <t>CHAIBOU PANIDA</t>
  </si>
  <si>
    <t>2022-08-04 19:55:33</t>
  </si>
  <si>
    <t>2644352</t>
  </si>
  <si>
    <t>Tangkam Chattima,Tangkam Chattima</t>
  </si>
  <si>
    <t>410.00</t>
  </si>
  <si>
    <t>2022-08-04 20:49:17</t>
  </si>
  <si>
    <t>2644390</t>
  </si>
  <si>
    <t>THAEWUTHUM SAOWAPHARK</t>
  </si>
  <si>
    <t>2022-08-05 11:10:34</t>
  </si>
  <si>
    <t>2644403</t>
  </si>
  <si>
    <t>260.00</t>
  </si>
  <si>
    <t>2022-08-04 20:46:41</t>
  </si>
  <si>
    <t>2644428</t>
  </si>
  <si>
    <t>760.00</t>
  </si>
  <si>
    <t>2022-08-05 09:27:38</t>
  </si>
  <si>
    <t>2644500</t>
  </si>
  <si>
    <t>茶拉6号酒店 (SHA Plus +)</t>
  </si>
  <si>
    <t>mohamed abdenbi</t>
  </si>
  <si>
    <t>1374.00</t>
  </si>
  <si>
    <t>2022-08-05 12:54:40</t>
  </si>
  <si>
    <t>2644618</t>
  </si>
  <si>
    <t>LOU JIA</t>
  </si>
  <si>
    <t>1250.00</t>
  </si>
  <si>
    <t>2022-08-05 09:33:02</t>
  </si>
  <si>
    <t>2644822</t>
  </si>
  <si>
    <t>LESTARI PUJI</t>
  </si>
  <si>
    <t>1016.00</t>
  </si>
  <si>
    <t>2022-08-05 09:48:27</t>
  </si>
  <si>
    <t>2644837</t>
  </si>
  <si>
    <t>Quiambao Alvin Pineda,Lalu Ericson David</t>
  </si>
  <si>
    <t>2022-08-05 09:27:46</t>
  </si>
  <si>
    <t>2644889</t>
  </si>
  <si>
    <t>serrano camilleanne,serrano camilleanne,serrano camilleanne,serrano camilleanne</t>
  </si>
  <si>
    <t>1100.00</t>
  </si>
  <si>
    <t>2022-08-05 10:36:39</t>
  </si>
  <si>
    <t>2644999</t>
  </si>
  <si>
    <t>ZHAO WENZHONG</t>
  </si>
  <si>
    <t>2022-08-05 11:50:00</t>
  </si>
  <si>
    <t>2645048</t>
  </si>
  <si>
    <t>吉隆坡皇家朱兰酒店</t>
  </si>
  <si>
    <t>AMRAN RAKINAH,AMRAN RAKINAH</t>
  </si>
  <si>
    <t>435.00</t>
  </si>
  <si>
    <t>2022-08-05 12:53:07</t>
  </si>
  <si>
    <t>2645105</t>
  </si>
  <si>
    <t>Sandee Teerachat,Sandee Teerachat</t>
  </si>
  <si>
    <t>240.00</t>
  </si>
  <si>
    <t>2022-08-05 14:22:30</t>
  </si>
  <si>
    <t>2645166</t>
  </si>
  <si>
    <t>曼谷维3酒店(曼谷威客3号酒店)</t>
  </si>
  <si>
    <t>KONGKAEW PIYAJIT</t>
  </si>
  <si>
    <t>211.00</t>
  </si>
  <si>
    <t>2022-08-05 15:14:23</t>
  </si>
  <si>
    <t>2645235</t>
  </si>
  <si>
    <t>达沃阿卡西亚酒店(Staycation Approved)</t>
  </si>
  <si>
    <t>Oh Janessa,Oh Janessa</t>
  </si>
  <si>
    <t>2022-08-05 17:43:22</t>
  </si>
  <si>
    <t>2645245</t>
  </si>
  <si>
    <t>芭提雅最佳西方优质尼克森酒店</t>
  </si>
  <si>
    <t>DEECHAIYA ONNIDA</t>
  </si>
  <si>
    <t>350.00</t>
  </si>
  <si>
    <t>2022-08-05 15:59:14</t>
  </si>
  <si>
    <t>2645273</t>
  </si>
  <si>
    <t>PARK JIN WOO</t>
  </si>
  <si>
    <t>620.00</t>
  </si>
  <si>
    <t>2022-08-05 16:16:54</t>
  </si>
  <si>
    <t>2645479</t>
  </si>
  <si>
    <t>WANG BAOHONG</t>
  </si>
  <si>
    <t>516.00</t>
  </si>
  <si>
    <t>2022-08-05 19:35:51</t>
  </si>
  <si>
    <t>2645782</t>
  </si>
  <si>
    <t>清迈安纳塔拉度假酒店</t>
  </si>
  <si>
    <t>Wang Lihua</t>
  </si>
  <si>
    <t>1419.00</t>
  </si>
  <si>
    <t>2022-08-06 09:52:08</t>
  </si>
  <si>
    <t>2645956</t>
  </si>
  <si>
    <t>曼谷素坤逸11号美居酒店</t>
  </si>
  <si>
    <t>LI ZAIQUAN</t>
  </si>
  <si>
    <t>436.00</t>
  </si>
  <si>
    <t>2022-08-06 10:18:13</t>
  </si>
  <si>
    <t>2646033</t>
  </si>
  <si>
    <t>ZHANG MIAO,XIE XINGCHENG</t>
  </si>
  <si>
    <t>2022-08-06 10:30:48</t>
  </si>
  <si>
    <t>2646056</t>
  </si>
  <si>
    <t>芙蓉皇家朱兰酒店</t>
  </si>
  <si>
    <t>Mat Noor Junaidah</t>
  </si>
  <si>
    <t>2022-08-06 10:31:55</t>
  </si>
  <si>
    <t>2646062</t>
  </si>
  <si>
    <t>Kim Seungbeen</t>
  </si>
  <si>
    <t>2022-08-06 10:32:35</t>
  </si>
  <si>
    <t>2646107</t>
  </si>
  <si>
    <t>2960.00</t>
  </si>
  <si>
    <t>2022-08-06 10:36:25</t>
  </si>
  <si>
    <t>2646202</t>
  </si>
  <si>
    <t>316.00</t>
  </si>
  <si>
    <t>2022-08-06 12:02:52</t>
  </si>
  <si>
    <t>2646208</t>
  </si>
  <si>
    <t>NI DONG,CHEN ZHONG,LIU SONGFENG,CHEN XIAOPING</t>
  </si>
  <si>
    <t>632.00</t>
  </si>
  <si>
    <t>2022-08-06 12:16:34</t>
  </si>
  <si>
    <t>2646311</t>
  </si>
  <si>
    <t>Trathong Saowalak</t>
  </si>
  <si>
    <t>150.00</t>
  </si>
  <si>
    <t>2022-08-06 13:54:30</t>
  </si>
  <si>
    <t>2646318</t>
  </si>
  <si>
    <t>WONG SING WANG</t>
  </si>
  <si>
    <t>2022-08-06 13:53:10</t>
  </si>
  <si>
    <t>2646347</t>
  </si>
  <si>
    <t>2022-08-06 14:36:32</t>
  </si>
  <si>
    <t>2646349</t>
  </si>
  <si>
    <t>Parilla Myles</t>
  </si>
  <si>
    <t>2022-08-06 15:48:33</t>
  </si>
  <si>
    <t>2646353</t>
  </si>
  <si>
    <t>YUAN YAYUN</t>
  </si>
  <si>
    <t>114.00</t>
  </si>
  <si>
    <t>2022-08-06 15:05:07</t>
  </si>
  <si>
    <t>2646404</t>
  </si>
  <si>
    <t>Supachat Thanida,Supachat Thanida</t>
  </si>
  <si>
    <t>140.00</t>
  </si>
  <si>
    <t>2022-08-06 15:41:29</t>
  </si>
  <si>
    <t>2646419</t>
  </si>
  <si>
    <t>ZHANG CHUNXUE</t>
  </si>
  <si>
    <t>2022-08-06 15:42:15</t>
  </si>
  <si>
    <t>2646480</t>
  </si>
  <si>
    <t>Gunther Andreas,Gunther Andreas</t>
  </si>
  <si>
    <t>142.00</t>
  </si>
  <si>
    <t>2022-08-06 16:47:26</t>
  </si>
  <si>
    <t>2646561</t>
  </si>
  <si>
    <t>KANG SHINHYE</t>
  </si>
  <si>
    <t>2022-08-06 18:01:26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</si>
</sst>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191</xdr:row>
      <xdr:rowOff>0</xdr:rowOff>
    </xdr:from>
    <xdr:to>
      <xdr:col>14</xdr:col>
      <xdr:colOff>238125</xdr:colOff>
      <xdr:row>222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0"/>
          <a:ext cx="10325100" cy="5410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1"/>
  <sheetViews>
    <sheetView topLeftCell="A85" workbookViewId="0">
      <selection activeCell="A85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44776</v>
      </c>
      <c r="G2" s="7">
        <v>44777</v>
      </c>
      <c r="H2" s="5">
        <v>1</v>
      </c>
      <c r="I2" s="5">
        <v>1</v>
      </c>
      <c r="J2" s="5">
        <v>1</v>
      </c>
      <c r="K2" s="5" t="s">
        <v>30</v>
      </c>
      <c r="L2" s="5">
        <v>2711</v>
      </c>
      <c r="M2" s="5">
        <v>2711</v>
      </c>
      <c r="N2" s="5" t="s">
        <v>31</v>
      </c>
      <c r="O2" s="5" t="s">
        <v>32</v>
      </c>
      <c r="P2" s="5" t="s">
        <v>33</v>
      </c>
      <c r="Q2" s="5">
        <v>0</v>
      </c>
      <c r="R2" s="8">
        <v>44693</v>
      </c>
      <c r="S2" s="7">
        <v>44780</v>
      </c>
      <c r="T2" s="5" t="s">
        <v>34</v>
      </c>
      <c r="U2" s="5">
        <v>2711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44774</v>
      </c>
      <c r="G3" s="7">
        <v>44777</v>
      </c>
      <c r="H3" s="5">
        <v>1</v>
      </c>
      <c r="I3" s="5">
        <v>3</v>
      </c>
      <c r="J3" s="5">
        <v>3</v>
      </c>
      <c r="K3" s="5" t="s">
        <v>30</v>
      </c>
      <c r="L3" s="5">
        <v>6270</v>
      </c>
      <c r="M3" s="5">
        <v>6270</v>
      </c>
      <c r="N3" s="5" t="s">
        <v>40</v>
      </c>
      <c r="O3" s="5" t="s">
        <v>32</v>
      </c>
      <c r="P3" s="5" t="s">
        <v>33</v>
      </c>
      <c r="Q3" s="5">
        <v>0</v>
      </c>
      <c r="R3" s="8">
        <v>44707</v>
      </c>
      <c r="S3" s="7">
        <v>44780</v>
      </c>
      <c r="T3" s="5" t="s">
        <v>34</v>
      </c>
      <c r="U3" s="5">
        <v>6270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44774</v>
      </c>
      <c r="G4" s="7">
        <v>44777</v>
      </c>
      <c r="H4" s="5">
        <v>1</v>
      </c>
      <c r="I4" s="5">
        <v>3</v>
      </c>
      <c r="J4" s="5">
        <v>3</v>
      </c>
      <c r="K4" s="5" t="s">
        <v>30</v>
      </c>
      <c r="L4" s="5">
        <v>900</v>
      </c>
      <c r="M4" s="5">
        <v>900</v>
      </c>
      <c r="N4" s="5" t="s">
        <v>46</v>
      </c>
      <c r="O4" s="5" t="s">
        <v>32</v>
      </c>
      <c r="P4" s="5" t="s">
        <v>33</v>
      </c>
      <c r="Q4" s="5">
        <v>0</v>
      </c>
      <c r="R4" s="8">
        <v>44711</v>
      </c>
      <c r="S4" s="7">
        <v>44780</v>
      </c>
      <c r="T4" s="5" t="s">
        <v>34</v>
      </c>
      <c r="U4" s="5">
        <v>900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44774</v>
      </c>
      <c r="G5" s="7">
        <v>44777</v>
      </c>
      <c r="H5" s="5">
        <v>1</v>
      </c>
      <c r="I5" s="5">
        <v>3</v>
      </c>
      <c r="J5" s="5">
        <v>3</v>
      </c>
      <c r="K5" s="5" t="s">
        <v>30</v>
      </c>
      <c r="L5" s="5">
        <v>4512</v>
      </c>
      <c r="M5" s="5">
        <v>4512</v>
      </c>
      <c r="N5" s="5" t="s">
        <v>52</v>
      </c>
      <c r="O5" s="5" t="s">
        <v>32</v>
      </c>
      <c r="P5" s="5" t="s">
        <v>33</v>
      </c>
      <c r="Q5" s="5">
        <v>0</v>
      </c>
      <c r="R5" s="8">
        <v>44716</v>
      </c>
      <c r="S5" s="7">
        <v>44780</v>
      </c>
      <c r="T5" s="5" t="s">
        <v>34</v>
      </c>
      <c r="U5" s="5">
        <v>4512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44776</v>
      </c>
      <c r="G6" s="7">
        <v>44777</v>
      </c>
      <c r="H6" s="5">
        <v>1</v>
      </c>
      <c r="I6" s="5">
        <v>1</v>
      </c>
      <c r="J6" s="5">
        <v>1</v>
      </c>
      <c r="K6" s="5" t="s">
        <v>30</v>
      </c>
      <c r="L6" s="5">
        <v>1013</v>
      </c>
      <c r="M6" s="5">
        <v>1013</v>
      </c>
      <c r="N6" s="5" t="s">
        <v>58</v>
      </c>
      <c r="O6" s="5" t="s">
        <v>32</v>
      </c>
      <c r="P6" s="5" t="s">
        <v>33</v>
      </c>
      <c r="Q6" s="5">
        <v>0</v>
      </c>
      <c r="R6" s="8">
        <v>44717</v>
      </c>
      <c r="S6" s="7">
        <v>44780</v>
      </c>
      <c r="T6" s="5" t="s">
        <v>34</v>
      </c>
      <c r="U6" s="5">
        <v>1013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44774</v>
      </c>
      <c r="G7" s="7">
        <v>44777</v>
      </c>
      <c r="H7" s="5">
        <v>1</v>
      </c>
      <c r="I7" s="5">
        <v>3</v>
      </c>
      <c r="J7" s="5">
        <v>3</v>
      </c>
      <c r="K7" s="5" t="s">
        <v>30</v>
      </c>
      <c r="L7" s="5">
        <v>1836</v>
      </c>
      <c r="M7" s="5">
        <v>1836</v>
      </c>
      <c r="N7" s="5" t="s">
        <v>64</v>
      </c>
      <c r="O7" s="5" t="s">
        <v>32</v>
      </c>
      <c r="P7" s="5" t="s">
        <v>33</v>
      </c>
      <c r="Q7" s="5">
        <v>0</v>
      </c>
      <c r="R7" s="8">
        <v>44730</v>
      </c>
      <c r="S7" s="7">
        <v>44780</v>
      </c>
      <c r="T7" s="5" t="s">
        <v>34</v>
      </c>
      <c r="U7" s="5">
        <v>1836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44776</v>
      </c>
      <c r="G8" s="7">
        <v>44777</v>
      </c>
      <c r="H8" s="5">
        <v>1</v>
      </c>
      <c r="I8" s="5">
        <v>1</v>
      </c>
      <c r="J8" s="5">
        <v>1</v>
      </c>
      <c r="K8" s="5" t="s">
        <v>30</v>
      </c>
      <c r="L8" s="5">
        <v>609</v>
      </c>
      <c r="M8" s="5">
        <v>609</v>
      </c>
      <c r="N8" s="5" t="s">
        <v>70</v>
      </c>
      <c r="O8" s="5" t="s">
        <v>32</v>
      </c>
      <c r="P8" s="5" t="s">
        <v>33</v>
      </c>
      <c r="Q8" s="5">
        <v>0</v>
      </c>
      <c r="R8" s="8">
        <v>44741</v>
      </c>
      <c r="S8" s="7">
        <v>44780</v>
      </c>
      <c r="T8" s="5" t="s">
        <v>34</v>
      </c>
      <c r="U8" s="5">
        <v>609</v>
      </c>
      <c r="V8" s="5">
        <v>0</v>
      </c>
      <c r="W8" s="5">
        <v>0</v>
      </c>
      <c r="X8" s="5" t="s">
        <v>71</v>
      </c>
      <c r="Y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74</v>
      </c>
      <c r="E9" s="5" t="s">
        <v>75</v>
      </c>
      <c r="F9" s="7">
        <v>44776</v>
      </c>
      <c r="G9" s="7">
        <v>44777</v>
      </c>
      <c r="H9" s="5">
        <v>1</v>
      </c>
      <c r="I9" s="5">
        <v>1</v>
      </c>
      <c r="J9" s="5">
        <v>1</v>
      </c>
      <c r="K9" s="5" t="s">
        <v>30</v>
      </c>
      <c r="L9" s="5">
        <v>997</v>
      </c>
      <c r="M9" s="5">
        <v>997</v>
      </c>
      <c r="N9" s="5" t="s">
        <v>76</v>
      </c>
      <c r="O9" s="5" t="s">
        <v>32</v>
      </c>
      <c r="P9" s="5" t="s">
        <v>33</v>
      </c>
      <c r="Q9" s="5">
        <v>0</v>
      </c>
      <c r="R9" s="8">
        <v>44742</v>
      </c>
      <c r="S9" s="7">
        <v>44780</v>
      </c>
      <c r="T9" s="5" t="s">
        <v>34</v>
      </c>
      <c r="U9" s="5">
        <v>997</v>
      </c>
      <c r="V9" s="5">
        <v>0</v>
      </c>
      <c r="W9" s="5">
        <v>0</v>
      </c>
      <c r="X9" s="5" t="s">
        <v>77</v>
      </c>
      <c r="Y9" s="5" t="s">
        <v>78</v>
      </c>
    </row>
    <row r="10" s="5" customFormat="1" spans="1:25">
      <c r="A10" s="5" t="s">
        <v>79</v>
      </c>
      <c r="B10" s="5" t="s">
        <v>26</v>
      </c>
      <c r="C10" s="5" t="s">
        <v>27</v>
      </c>
      <c r="D10" s="5" t="s">
        <v>80</v>
      </c>
      <c r="E10" s="5" t="s">
        <v>81</v>
      </c>
      <c r="F10" s="7">
        <v>44769</v>
      </c>
      <c r="G10" s="7">
        <v>44777</v>
      </c>
      <c r="H10" s="5">
        <v>2</v>
      </c>
      <c r="I10" s="5">
        <v>8</v>
      </c>
      <c r="J10" s="5">
        <v>16</v>
      </c>
      <c r="K10" s="5" t="s">
        <v>30</v>
      </c>
      <c r="L10" s="5">
        <v>19920</v>
      </c>
      <c r="M10" s="5">
        <v>19920</v>
      </c>
      <c r="N10" s="5" t="s">
        <v>82</v>
      </c>
      <c r="O10" s="5" t="s">
        <v>32</v>
      </c>
      <c r="P10" s="5" t="s">
        <v>33</v>
      </c>
      <c r="Q10" s="5">
        <v>0</v>
      </c>
      <c r="R10" s="8">
        <v>44743</v>
      </c>
      <c r="S10" s="7">
        <v>44780</v>
      </c>
      <c r="T10" s="5" t="s">
        <v>34</v>
      </c>
      <c r="U10" s="5">
        <v>19920</v>
      </c>
      <c r="V10" s="5">
        <v>0</v>
      </c>
      <c r="W10" s="5">
        <v>0</v>
      </c>
      <c r="X10" s="5" t="s">
        <v>83</v>
      </c>
      <c r="Y10" s="5" t="s">
        <v>83</v>
      </c>
    </row>
    <row r="11" s="5" customFormat="1" spans="1:25">
      <c r="A11" s="5" t="s">
        <v>79</v>
      </c>
      <c r="B11" s="5" t="s">
        <v>26</v>
      </c>
      <c r="C11" s="5" t="s">
        <v>84</v>
      </c>
      <c r="D11" s="5" t="s">
        <v>80</v>
      </c>
      <c r="E11" s="5" t="s">
        <v>81</v>
      </c>
      <c r="F11" s="7">
        <v>44769</v>
      </c>
      <c r="G11" s="7">
        <v>44777</v>
      </c>
      <c r="H11" s="5">
        <v>2</v>
      </c>
      <c r="I11" s="5">
        <v>8</v>
      </c>
      <c r="J11" s="5">
        <v>16</v>
      </c>
      <c r="K11" s="5" t="s">
        <v>30</v>
      </c>
      <c r="L11" s="5">
        <v>-19920</v>
      </c>
      <c r="M11" s="5">
        <v>-19920</v>
      </c>
      <c r="N11" s="5" t="s">
        <v>82</v>
      </c>
      <c r="O11" s="5" t="s">
        <v>32</v>
      </c>
      <c r="P11" s="5" t="s">
        <v>33</v>
      </c>
      <c r="Q11" s="5">
        <v>0</v>
      </c>
      <c r="R11" s="8">
        <v>44743</v>
      </c>
      <c r="S11" s="7">
        <v>44780</v>
      </c>
      <c r="T11" s="5" t="s">
        <v>34</v>
      </c>
      <c r="U11" s="5">
        <v>-19920</v>
      </c>
      <c r="V11" s="5">
        <v>0</v>
      </c>
      <c r="W11" s="5">
        <v>0</v>
      </c>
      <c r="X11" s="5" t="s">
        <v>83</v>
      </c>
      <c r="Y11" s="5" t="s">
        <v>83</v>
      </c>
    </row>
    <row r="12" s="5" customFormat="1" spans="1:25">
      <c r="A12" s="5" t="s">
        <v>85</v>
      </c>
      <c r="B12" s="5" t="s">
        <v>26</v>
      </c>
      <c r="C12" s="5" t="s">
        <v>27</v>
      </c>
      <c r="D12" s="5" t="s">
        <v>86</v>
      </c>
      <c r="E12" s="5" t="s">
        <v>87</v>
      </c>
      <c r="F12" s="7">
        <v>44773</v>
      </c>
      <c r="G12" s="7">
        <v>44777</v>
      </c>
      <c r="H12" s="5">
        <v>1</v>
      </c>
      <c r="I12" s="5">
        <v>4</v>
      </c>
      <c r="J12" s="5">
        <v>4</v>
      </c>
      <c r="K12" s="5" t="s">
        <v>30</v>
      </c>
      <c r="L12" s="5">
        <v>5104</v>
      </c>
      <c r="M12" s="5">
        <v>5104</v>
      </c>
      <c r="N12" s="5" t="s">
        <v>88</v>
      </c>
      <c r="O12" s="5" t="s">
        <v>32</v>
      </c>
      <c r="P12" s="5" t="s">
        <v>33</v>
      </c>
      <c r="Q12" s="5">
        <v>0</v>
      </c>
      <c r="R12" s="8">
        <v>44749</v>
      </c>
      <c r="S12" s="7">
        <v>44780</v>
      </c>
      <c r="T12" s="5" t="s">
        <v>34</v>
      </c>
      <c r="U12" s="5">
        <v>5104</v>
      </c>
      <c r="V12" s="5">
        <v>0</v>
      </c>
      <c r="W12" s="5">
        <v>0</v>
      </c>
      <c r="X12" s="5" t="s">
        <v>89</v>
      </c>
      <c r="Y12" s="5" t="s">
        <v>90</v>
      </c>
    </row>
    <row r="13" s="5" customFormat="1" spans="1:25">
      <c r="A13" s="5" t="s">
        <v>91</v>
      </c>
      <c r="B13" s="5" t="s">
        <v>26</v>
      </c>
      <c r="C13" s="5" t="s">
        <v>27</v>
      </c>
      <c r="D13" s="5" t="s">
        <v>86</v>
      </c>
      <c r="E13" s="5" t="s">
        <v>87</v>
      </c>
      <c r="F13" s="7">
        <v>44773</v>
      </c>
      <c r="G13" s="7">
        <v>44777</v>
      </c>
      <c r="H13" s="5">
        <v>1</v>
      </c>
      <c r="I13" s="5">
        <v>4</v>
      </c>
      <c r="J13" s="5">
        <v>4</v>
      </c>
      <c r="K13" s="5" t="s">
        <v>30</v>
      </c>
      <c r="L13" s="5">
        <v>5104</v>
      </c>
      <c r="M13" s="5">
        <v>5104</v>
      </c>
      <c r="N13" s="5" t="s">
        <v>92</v>
      </c>
      <c r="O13" s="5" t="s">
        <v>32</v>
      </c>
      <c r="P13" s="5" t="s">
        <v>33</v>
      </c>
      <c r="Q13" s="5">
        <v>0</v>
      </c>
      <c r="R13" s="8">
        <v>44749</v>
      </c>
      <c r="S13" s="7">
        <v>44780</v>
      </c>
      <c r="T13" s="5" t="s">
        <v>34</v>
      </c>
      <c r="U13" s="5">
        <v>5104</v>
      </c>
      <c r="V13" s="5">
        <v>0</v>
      </c>
      <c r="W13" s="5">
        <v>0</v>
      </c>
      <c r="X13" s="5" t="s">
        <v>93</v>
      </c>
      <c r="Y13" s="5" t="s">
        <v>94</v>
      </c>
    </row>
    <row r="14" s="5" customFormat="1" spans="1:25">
      <c r="A14" s="5" t="s">
        <v>95</v>
      </c>
      <c r="B14" s="5" t="s">
        <v>26</v>
      </c>
      <c r="C14" s="5" t="s">
        <v>27</v>
      </c>
      <c r="D14" s="5" t="s">
        <v>96</v>
      </c>
      <c r="E14" s="5" t="s">
        <v>97</v>
      </c>
      <c r="F14" s="7">
        <v>44774</v>
      </c>
      <c r="G14" s="7">
        <v>44777</v>
      </c>
      <c r="H14" s="5">
        <v>1</v>
      </c>
      <c r="I14" s="5">
        <v>3</v>
      </c>
      <c r="J14" s="5">
        <v>3</v>
      </c>
      <c r="K14" s="5" t="s">
        <v>30</v>
      </c>
      <c r="L14" s="5">
        <v>810</v>
      </c>
      <c r="M14" s="5">
        <v>810</v>
      </c>
      <c r="N14" s="5" t="s">
        <v>98</v>
      </c>
      <c r="O14" s="5" t="s">
        <v>32</v>
      </c>
      <c r="P14" s="5" t="s">
        <v>33</v>
      </c>
      <c r="Q14" s="5">
        <v>0</v>
      </c>
      <c r="R14" s="8">
        <v>44750</v>
      </c>
      <c r="S14" s="7">
        <v>44780</v>
      </c>
      <c r="T14" s="5" t="s">
        <v>34</v>
      </c>
      <c r="U14" s="5">
        <v>810</v>
      </c>
      <c r="V14" s="5">
        <v>0</v>
      </c>
      <c r="W14" s="5">
        <v>0</v>
      </c>
      <c r="X14" s="5" t="s">
        <v>99</v>
      </c>
      <c r="Y14" s="5" t="s">
        <v>83</v>
      </c>
    </row>
    <row r="15" s="5" customFormat="1" spans="1:25">
      <c r="A15" s="5" t="s">
        <v>100</v>
      </c>
      <c r="B15" s="5" t="s">
        <v>26</v>
      </c>
      <c r="C15" s="5" t="s">
        <v>27</v>
      </c>
      <c r="D15" s="5" t="s">
        <v>44</v>
      </c>
      <c r="E15" s="5" t="s">
        <v>101</v>
      </c>
      <c r="F15" s="7">
        <v>44773</v>
      </c>
      <c r="G15" s="7">
        <v>44777</v>
      </c>
      <c r="H15" s="5">
        <v>1</v>
      </c>
      <c r="I15" s="5">
        <v>4</v>
      </c>
      <c r="J15" s="5">
        <v>4</v>
      </c>
      <c r="K15" s="5" t="s">
        <v>30</v>
      </c>
      <c r="L15" s="5">
        <v>1360</v>
      </c>
      <c r="M15" s="5">
        <v>1360</v>
      </c>
      <c r="N15" s="5" t="s">
        <v>102</v>
      </c>
      <c r="O15" s="5" t="s">
        <v>32</v>
      </c>
      <c r="P15" s="5" t="s">
        <v>33</v>
      </c>
      <c r="Q15" s="5">
        <v>0</v>
      </c>
      <c r="R15" s="8">
        <v>44759</v>
      </c>
      <c r="S15" s="7">
        <v>44780</v>
      </c>
      <c r="T15" s="5" t="s">
        <v>34</v>
      </c>
      <c r="U15" s="5">
        <v>1360</v>
      </c>
      <c r="V15" s="5">
        <v>0</v>
      </c>
      <c r="W15" s="5">
        <v>0</v>
      </c>
      <c r="X15" s="5" t="s">
        <v>103</v>
      </c>
      <c r="Y15" s="5" t="s">
        <v>104</v>
      </c>
    </row>
    <row r="16" s="5" customFormat="1" spans="1:25">
      <c r="A16" s="5" t="s">
        <v>105</v>
      </c>
      <c r="B16" s="5" t="s">
        <v>26</v>
      </c>
      <c r="C16" s="5" t="s">
        <v>27</v>
      </c>
      <c r="D16" s="5" t="s">
        <v>106</v>
      </c>
      <c r="E16" s="5" t="s">
        <v>107</v>
      </c>
      <c r="F16" s="7">
        <v>44774</v>
      </c>
      <c r="G16" s="7">
        <v>44777</v>
      </c>
      <c r="H16" s="5">
        <v>2</v>
      </c>
      <c r="I16" s="5">
        <v>3</v>
      </c>
      <c r="J16" s="5">
        <v>6</v>
      </c>
      <c r="K16" s="5" t="s">
        <v>30</v>
      </c>
      <c r="L16" s="5">
        <v>1920</v>
      </c>
      <c r="M16" s="5">
        <v>1920</v>
      </c>
      <c r="N16" s="5" t="s">
        <v>108</v>
      </c>
      <c r="O16" s="5" t="s">
        <v>32</v>
      </c>
      <c r="P16" s="5" t="s">
        <v>33</v>
      </c>
      <c r="Q16" s="5">
        <v>0</v>
      </c>
      <c r="R16" s="8">
        <v>44761</v>
      </c>
      <c r="S16" s="7">
        <v>44780</v>
      </c>
      <c r="T16" s="5" t="s">
        <v>34</v>
      </c>
      <c r="U16" s="5">
        <v>1920</v>
      </c>
      <c r="V16" s="5">
        <v>0</v>
      </c>
      <c r="W16" s="5">
        <v>0</v>
      </c>
      <c r="X16" s="5" t="s">
        <v>109</v>
      </c>
      <c r="Y16" s="5" t="s">
        <v>109</v>
      </c>
    </row>
    <row r="17" s="5" customFormat="1" spans="1:25">
      <c r="A17" s="5" t="s">
        <v>110</v>
      </c>
      <c r="B17" s="5" t="s">
        <v>26</v>
      </c>
      <c r="C17" s="5" t="s">
        <v>27</v>
      </c>
      <c r="D17" s="5" t="s">
        <v>111</v>
      </c>
      <c r="E17" s="5" t="s">
        <v>112</v>
      </c>
      <c r="F17" s="7">
        <v>44775</v>
      </c>
      <c r="G17" s="7">
        <v>44777</v>
      </c>
      <c r="H17" s="5">
        <v>1</v>
      </c>
      <c r="I17" s="5">
        <v>2</v>
      </c>
      <c r="J17" s="5">
        <v>2</v>
      </c>
      <c r="K17" s="5" t="s">
        <v>30</v>
      </c>
      <c r="L17" s="5">
        <v>1680</v>
      </c>
      <c r="M17" s="5">
        <v>1680</v>
      </c>
      <c r="N17" s="5" t="s">
        <v>113</v>
      </c>
      <c r="O17" s="5" t="s">
        <v>32</v>
      </c>
      <c r="P17" s="5" t="s">
        <v>33</v>
      </c>
      <c r="Q17" s="5">
        <v>0</v>
      </c>
      <c r="R17" s="8">
        <v>44763</v>
      </c>
      <c r="S17" s="7">
        <v>44780</v>
      </c>
      <c r="T17" s="5" t="s">
        <v>34</v>
      </c>
      <c r="U17" s="5">
        <v>1680</v>
      </c>
      <c r="V17" s="5">
        <v>0</v>
      </c>
      <c r="W17" s="5">
        <v>0</v>
      </c>
      <c r="X17" s="5" t="s">
        <v>114</v>
      </c>
      <c r="Y17" s="5" t="s">
        <v>115</v>
      </c>
    </row>
    <row r="18" s="5" customFormat="1" spans="1:25">
      <c r="A18" s="5" t="s">
        <v>116</v>
      </c>
      <c r="B18" s="5" t="s">
        <v>26</v>
      </c>
      <c r="C18" s="5" t="s">
        <v>27</v>
      </c>
      <c r="D18" s="5" t="s">
        <v>117</v>
      </c>
      <c r="E18" s="5" t="s">
        <v>118</v>
      </c>
      <c r="F18" s="7">
        <v>44776</v>
      </c>
      <c r="G18" s="7">
        <v>44777</v>
      </c>
      <c r="H18" s="5">
        <v>1</v>
      </c>
      <c r="I18" s="5">
        <v>1</v>
      </c>
      <c r="J18" s="5">
        <v>1</v>
      </c>
      <c r="K18" s="5" t="s">
        <v>30</v>
      </c>
      <c r="L18" s="5">
        <v>380</v>
      </c>
      <c r="M18" s="5">
        <v>380</v>
      </c>
      <c r="N18" s="5" t="s">
        <v>119</v>
      </c>
      <c r="O18" s="5" t="s">
        <v>32</v>
      </c>
      <c r="P18" s="5" t="s">
        <v>33</v>
      </c>
      <c r="Q18" s="5">
        <v>0</v>
      </c>
      <c r="R18" s="8">
        <v>44764</v>
      </c>
      <c r="S18" s="7">
        <v>44780</v>
      </c>
      <c r="T18" s="5" t="s">
        <v>34</v>
      </c>
      <c r="U18" s="5">
        <v>380</v>
      </c>
      <c r="V18" s="5">
        <v>0</v>
      </c>
      <c r="W18" s="5">
        <v>0</v>
      </c>
      <c r="X18" s="5" t="s">
        <v>120</v>
      </c>
      <c r="Y18" s="5" t="s">
        <v>121</v>
      </c>
    </row>
    <row r="19" s="5" customFormat="1" spans="1:25">
      <c r="A19" s="5" t="s">
        <v>116</v>
      </c>
      <c r="B19" s="5" t="s">
        <v>26</v>
      </c>
      <c r="C19" s="5" t="s">
        <v>84</v>
      </c>
      <c r="D19" s="5" t="s">
        <v>117</v>
      </c>
      <c r="E19" s="5" t="s">
        <v>118</v>
      </c>
      <c r="F19" s="7">
        <v>44776</v>
      </c>
      <c r="G19" s="7">
        <v>44777</v>
      </c>
      <c r="H19" s="5">
        <v>1</v>
      </c>
      <c r="I19" s="5">
        <v>1</v>
      </c>
      <c r="J19" s="5">
        <v>1</v>
      </c>
      <c r="K19" s="5" t="s">
        <v>30</v>
      </c>
      <c r="L19" s="5">
        <v>-380</v>
      </c>
      <c r="M19" s="5">
        <v>-380</v>
      </c>
      <c r="N19" s="5" t="s">
        <v>119</v>
      </c>
      <c r="O19" s="5" t="s">
        <v>32</v>
      </c>
      <c r="P19" s="5" t="s">
        <v>33</v>
      </c>
      <c r="Q19" s="5">
        <v>0</v>
      </c>
      <c r="R19" s="8">
        <v>44764</v>
      </c>
      <c r="S19" s="7">
        <v>44780</v>
      </c>
      <c r="T19" s="5" t="s">
        <v>34</v>
      </c>
      <c r="U19" s="5">
        <v>-380</v>
      </c>
      <c r="V19" s="5">
        <v>0</v>
      </c>
      <c r="W19" s="5">
        <v>0</v>
      </c>
      <c r="X19" s="5" t="s">
        <v>120</v>
      </c>
      <c r="Y19" s="5" t="s">
        <v>121</v>
      </c>
    </row>
    <row r="20" s="5" customFormat="1" spans="1:25">
      <c r="A20" s="5" t="s">
        <v>122</v>
      </c>
      <c r="B20" s="5" t="s">
        <v>26</v>
      </c>
      <c r="C20" s="5" t="s">
        <v>27</v>
      </c>
      <c r="D20" s="5" t="s">
        <v>123</v>
      </c>
      <c r="E20" s="5" t="s">
        <v>124</v>
      </c>
      <c r="F20" s="7">
        <v>44774</v>
      </c>
      <c r="G20" s="7">
        <v>44777</v>
      </c>
      <c r="H20" s="5">
        <v>1</v>
      </c>
      <c r="I20" s="5">
        <v>3</v>
      </c>
      <c r="J20" s="5">
        <v>3</v>
      </c>
      <c r="K20" s="5" t="s">
        <v>30</v>
      </c>
      <c r="L20" s="5">
        <v>2697</v>
      </c>
      <c r="M20" s="5">
        <v>2697</v>
      </c>
      <c r="N20" s="5" t="s">
        <v>125</v>
      </c>
      <c r="O20" s="5" t="s">
        <v>32</v>
      </c>
      <c r="P20" s="5" t="s">
        <v>33</v>
      </c>
      <c r="Q20" s="5">
        <v>0</v>
      </c>
      <c r="R20" s="8">
        <v>44765</v>
      </c>
      <c r="S20" s="7">
        <v>44780</v>
      </c>
      <c r="T20" s="5" t="s">
        <v>34</v>
      </c>
      <c r="U20" s="5">
        <v>2697</v>
      </c>
      <c r="V20" s="5">
        <v>0</v>
      </c>
      <c r="W20" s="5">
        <v>0</v>
      </c>
      <c r="X20" s="5" t="s">
        <v>83</v>
      </c>
      <c r="Y20" s="5" t="s">
        <v>83</v>
      </c>
    </row>
    <row r="21" s="5" customFormat="1" spans="1:25">
      <c r="A21" s="5" t="s">
        <v>122</v>
      </c>
      <c r="B21" s="5" t="s">
        <v>26</v>
      </c>
      <c r="C21" s="5" t="s">
        <v>84</v>
      </c>
      <c r="D21" s="5" t="s">
        <v>123</v>
      </c>
      <c r="E21" s="5" t="s">
        <v>124</v>
      </c>
      <c r="F21" s="7">
        <v>44774</v>
      </c>
      <c r="G21" s="7">
        <v>44777</v>
      </c>
      <c r="H21" s="5">
        <v>1</v>
      </c>
      <c r="I21" s="5">
        <v>3</v>
      </c>
      <c r="J21" s="5">
        <v>3</v>
      </c>
      <c r="K21" s="5" t="s">
        <v>30</v>
      </c>
      <c r="L21" s="5">
        <v>-2697</v>
      </c>
      <c r="M21" s="5">
        <v>-2697</v>
      </c>
      <c r="N21" s="5" t="s">
        <v>125</v>
      </c>
      <c r="O21" s="5" t="s">
        <v>32</v>
      </c>
      <c r="P21" s="5" t="s">
        <v>33</v>
      </c>
      <c r="Q21" s="5">
        <v>0</v>
      </c>
      <c r="R21" s="8">
        <v>44765</v>
      </c>
      <c r="S21" s="7">
        <v>44780</v>
      </c>
      <c r="T21" s="5" t="s">
        <v>34</v>
      </c>
      <c r="U21" s="5">
        <v>-2697</v>
      </c>
      <c r="V21" s="5">
        <v>0</v>
      </c>
      <c r="W21" s="5">
        <v>0</v>
      </c>
      <c r="X21" s="5" t="s">
        <v>83</v>
      </c>
      <c r="Y21" s="5" t="s">
        <v>83</v>
      </c>
    </row>
    <row r="22" s="5" customFormat="1" spans="1:25">
      <c r="A22" s="5" t="s">
        <v>126</v>
      </c>
      <c r="B22" s="5" t="s">
        <v>26</v>
      </c>
      <c r="C22" s="5" t="s">
        <v>27</v>
      </c>
      <c r="D22" s="5" t="s">
        <v>127</v>
      </c>
      <c r="E22" s="5" t="s">
        <v>128</v>
      </c>
      <c r="F22" s="7">
        <v>44776</v>
      </c>
      <c r="G22" s="7">
        <v>44777</v>
      </c>
      <c r="H22" s="5">
        <v>1</v>
      </c>
      <c r="I22" s="5">
        <v>1</v>
      </c>
      <c r="J22" s="5">
        <v>1</v>
      </c>
      <c r="K22" s="5" t="s">
        <v>30</v>
      </c>
      <c r="L22" s="5">
        <v>560</v>
      </c>
      <c r="M22" s="5">
        <v>560</v>
      </c>
      <c r="N22" s="5" t="s">
        <v>129</v>
      </c>
      <c r="O22" s="5" t="s">
        <v>32</v>
      </c>
      <c r="P22" s="5" t="s">
        <v>33</v>
      </c>
      <c r="Q22" s="5">
        <v>0</v>
      </c>
      <c r="R22" s="8">
        <v>44765</v>
      </c>
      <c r="S22" s="7">
        <v>44780</v>
      </c>
      <c r="T22" s="5" t="s">
        <v>34</v>
      </c>
      <c r="U22" s="5">
        <v>560</v>
      </c>
      <c r="V22" s="5">
        <v>0</v>
      </c>
      <c r="W22" s="5">
        <v>0</v>
      </c>
      <c r="X22" s="5" t="s">
        <v>130</v>
      </c>
      <c r="Y22" s="5" t="s">
        <v>131</v>
      </c>
    </row>
    <row r="23" s="5" customFormat="1" spans="1:25">
      <c r="A23" s="5" t="s">
        <v>132</v>
      </c>
      <c r="B23" s="5" t="s">
        <v>26</v>
      </c>
      <c r="C23" s="5" t="s">
        <v>27</v>
      </c>
      <c r="D23" s="5" t="s">
        <v>133</v>
      </c>
      <c r="E23" s="5" t="s">
        <v>134</v>
      </c>
      <c r="F23" s="7">
        <v>44775</v>
      </c>
      <c r="G23" s="7">
        <v>44777</v>
      </c>
      <c r="H23" s="5">
        <v>1</v>
      </c>
      <c r="I23" s="5">
        <v>2</v>
      </c>
      <c r="J23" s="5">
        <v>2</v>
      </c>
      <c r="K23" s="5" t="s">
        <v>30</v>
      </c>
      <c r="L23" s="5">
        <v>546</v>
      </c>
      <c r="M23" s="5">
        <v>546</v>
      </c>
      <c r="N23" s="5" t="s">
        <v>135</v>
      </c>
      <c r="O23" s="5" t="s">
        <v>32</v>
      </c>
      <c r="P23" s="5" t="s">
        <v>33</v>
      </c>
      <c r="Q23" s="5">
        <v>0</v>
      </c>
      <c r="R23" s="8">
        <v>44766</v>
      </c>
      <c r="S23" s="7">
        <v>44780</v>
      </c>
      <c r="T23" s="5" t="s">
        <v>34</v>
      </c>
      <c r="U23" s="5">
        <v>546</v>
      </c>
      <c r="V23" s="5">
        <v>0</v>
      </c>
      <c r="W23" s="5">
        <v>0</v>
      </c>
      <c r="X23" s="5" t="s">
        <v>136</v>
      </c>
      <c r="Y23" s="5" t="s">
        <v>137</v>
      </c>
    </row>
    <row r="24" s="5" customFormat="1" spans="1:25">
      <c r="A24" s="5" t="s">
        <v>138</v>
      </c>
      <c r="B24" s="5" t="s">
        <v>26</v>
      </c>
      <c r="C24" s="5" t="s">
        <v>27</v>
      </c>
      <c r="D24" s="5" t="s">
        <v>139</v>
      </c>
      <c r="E24" s="5" t="s">
        <v>140</v>
      </c>
      <c r="F24" s="7">
        <v>44774</v>
      </c>
      <c r="G24" s="7">
        <v>44777</v>
      </c>
      <c r="H24" s="5">
        <v>1</v>
      </c>
      <c r="I24" s="5">
        <v>3</v>
      </c>
      <c r="J24" s="5">
        <v>3</v>
      </c>
      <c r="K24" s="5" t="s">
        <v>30</v>
      </c>
      <c r="L24" s="5">
        <v>1137</v>
      </c>
      <c r="M24" s="5">
        <v>1137</v>
      </c>
      <c r="N24" s="5" t="s">
        <v>141</v>
      </c>
      <c r="O24" s="5" t="s">
        <v>32</v>
      </c>
      <c r="P24" s="5" t="s">
        <v>33</v>
      </c>
      <c r="Q24" s="5">
        <v>0</v>
      </c>
      <c r="R24" s="8">
        <v>44768</v>
      </c>
      <c r="S24" s="7">
        <v>44780</v>
      </c>
      <c r="T24" s="5" t="s">
        <v>34</v>
      </c>
      <c r="U24" s="5">
        <v>1137</v>
      </c>
      <c r="V24" s="5">
        <v>0</v>
      </c>
      <c r="W24" s="5">
        <v>0</v>
      </c>
      <c r="X24" s="5" t="s">
        <v>142</v>
      </c>
      <c r="Y24" s="5" t="s">
        <v>143</v>
      </c>
    </row>
    <row r="25" s="5" customFormat="1" spans="1:25">
      <c r="A25" s="5" t="s">
        <v>144</v>
      </c>
      <c r="B25" s="5" t="s">
        <v>26</v>
      </c>
      <c r="C25" s="5" t="s">
        <v>27</v>
      </c>
      <c r="D25" s="5" t="s">
        <v>145</v>
      </c>
      <c r="E25" s="5" t="s">
        <v>146</v>
      </c>
      <c r="F25" s="7">
        <v>44776</v>
      </c>
      <c r="G25" s="7">
        <v>44777</v>
      </c>
      <c r="H25" s="5">
        <v>1</v>
      </c>
      <c r="I25" s="5">
        <v>1</v>
      </c>
      <c r="J25" s="5">
        <v>1</v>
      </c>
      <c r="K25" s="5" t="s">
        <v>30</v>
      </c>
      <c r="L25" s="5">
        <v>522</v>
      </c>
      <c r="M25" s="5">
        <v>522</v>
      </c>
      <c r="N25" s="5" t="s">
        <v>147</v>
      </c>
      <c r="O25" s="5" t="s">
        <v>32</v>
      </c>
      <c r="P25" s="5" t="s">
        <v>33</v>
      </c>
      <c r="Q25" s="5">
        <v>0</v>
      </c>
      <c r="R25" s="8">
        <v>44769</v>
      </c>
      <c r="S25" s="7">
        <v>44780</v>
      </c>
      <c r="T25" s="5" t="s">
        <v>34</v>
      </c>
      <c r="U25" s="5">
        <v>522</v>
      </c>
      <c r="V25" s="5">
        <v>0</v>
      </c>
      <c r="W25" s="5">
        <v>0</v>
      </c>
      <c r="X25" s="5" t="s">
        <v>148</v>
      </c>
      <c r="Y25" s="5" t="s">
        <v>149</v>
      </c>
    </row>
    <row r="26" s="5" customFormat="1" spans="1:25">
      <c r="A26" s="5" t="s">
        <v>150</v>
      </c>
      <c r="B26" s="5" t="s">
        <v>26</v>
      </c>
      <c r="C26" s="5" t="s">
        <v>27</v>
      </c>
      <c r="D26" s="5" t="s">
        <v>145</v>
      </c>
      <c r="E26" s="5" t="s">
        <v>146</v>
      </c>
      <c r="F26" s="7">
        <v>44776</v>
      </c>
      <c r="G26" s="7">
        <v>44777</v>
      </c>
      <c r="H26" s="5">
        <v>1</v>
      </c>
      <c r="I26" s="5">
        <v>1</v>
      </c>
      <c r="J26" s="5">
        <v>1</v>
      </c>
      <c r="K26" s="5" t="s">
        <v>30</v>
      </c>
      <c r="L26" s="5">
        <v>522</v>
      </c>
      <c r="M26" s="5">
        <v>522</v>
      </c>
      <c r="N26" s="5" t="s">
        <v>151</v>
      </c>
      <c r="O26" s="5" t="s">
        <v>32</v>
      </c>
      <c r="P26" s="5" t="s">
        <v>33</v>
      </c>
      <c r="Q26" s="5">
        <v>0</v>
      </c>
      <c r="R26" s="8">
        <v>44769</v>
      </c>
      <c r="S26" s="7">
        <v>44780</v>
      </c>
      <c r="T26" s="5" t="s">
        <v>34</v>
      </c>
      <c r="U26" s="5">
        <v>522</v>
      </c>
      <c r="V26" s="5">
        <v>0</v>
      </c>
      <c r="W26" s="5">
        <v>0</v>
      </c>
      <c r="X26" s="5" t="s">
        <v>152</v>
      </c>
      <c r="Y26" s="5" t="s">
        <v>153</v>
      </c>
    </row>
    <row r="27" s="5" customFormat="1" spans="1:25">
      <c r="A27" s="5" t="s">
        <v>154</v>
      </c>
      <c r="B27" s="5" t="s">
        <v>26</v>
      </c>
      <c r="C27" s="5" t="s">
        <v>27</v>
      </c>
      <c r="D27" s="5" t="s">
        <v>155</v>
      </c>
      <c r="E27" s="5" t="s">
        <v>156</v>
      </c>
      <c r="F27" s="7">
        <v>44775</v>
      </c>
      <c r="G27" s="7">
        <v>44777</v>
      </c>
      <c r="H27" s="5">
        <v>1</v>
      </c>
      <c r="I27" s="5">
        <v>2</v>
      </c>
      <c r="J27" s="5">
        <v>2</v>
      </c>
      <c r="K27" s="5" t="s">
        <v>30</v>
      </c>
      <c r="L27" s="5">
        <v>1352</v>
      </c>
      <c r="M27" s="5">
        <v>1352</v>
      </c>
      <c r="N27" s="5" t="s">
        <v>157</v>
      </c>
      <c r="O27" s="5" t="s">
        <v>32</v>
      </c>
      <c r="P27" s="5" t="s">
        <v>33</v>
      </c>
      <c r="Q27" s="5">
        <v>0</v>
      </c>
      <c r="R27" s="8">
        <v>44769</v>
      </c>
      <c r="S27" s="7">
        <v>44780</v>
      </c>
      <c r="T27" s="5" t="s">
        <v>34</v>
      </c>
      <c r="U27" s="5">
        <v>1352</v>
      </c>
      <c r="V27" s="5">
        <v>0</v>
      </c>
      <c r="W27" s="5">
        <v>0</v>
      </c>
      <c r="X27" s="5" t="s">
        <v>158</v>
      </c>
      <c r="Y27" s="5" t="s">
        <v>159</v>
      </c>
    </row>
    <row r="28" s="5" customFormat="1" spans="1:25">
      <c r="A28" s="5" t="s">
        <v>160</v>
      </c>
      <c r="B28" s="5" t="s">
        <v>26</v>
      </c>
      <c r="C28" s="5" t="s">
        <v>27</v>
      </c>
      <c r="D28" s="5" t="s">
        <v>145</v>
      </c>
      <c r="E28" s="5" t="s">
        <v>146</v>
      </c>
      <c r="F28" s="7">
        <v>44776</v>
      </c>
      <c r="G28" s="7">
        <v>44777</v>
      </c>
      <c r="H28" s="5">
        <v>1</v>
      </c>
      <c r="I28" s="5">
        <v>1</v>
      </c>
      <c r="J28" s="5">
        <v>1</v>
      </c>
      <c r="K28" s="5" t="s">
        <v>30</v>
      </c>
      <c r="L28" s="5">
        <v>522</v>
      </c>
      <c r="M28" s="5">
        <v>522</v>
      </c>
      <c r="N28" s="5" t="s">
        <v>161</v>
      </c>
      <c r="O28" s="5" t="s">
        <v>32</v>
      </c>
      <c r="P28" s="5" t="s">
        <v>33</v>
      </c>
      <c r="Q28" s="5">
        <v>0</v>
      </c>
      <c r="R28" s="8">
        <v>44769</v>
      </c>
      <c r="S28" s="7">
        <v>44780</v>
      </c>
      <c r="T28" s="5" t="s">
        <v>34</v>
      </c>
      <c r="U28" s="5">
        <v>522</v>
      </c>
      <c r="V28" s="5">
        <v>0</v>
      </c>
      <c r="W28" s="5">
        <v>0</v>
      </c>
      <c r="X28" s="5" t="s">
        <v>162</v>
      </c>
      <c r="Y28" s="5" t="s">
        <v>163</v>
      </c>
    </row>
    <row r="29" s="5" customFormat="1" spans="1:25">
      <c r="A29" s="5" t="s">
        <v>164</v>
      </c>
      <c r="B29" s="5" t="s">
        <v>26</v>
      </c>
      <c r="C29" s="5" t="s">
        <v>27</v>
      </c>
      <c r="D29" s="5" t="s">
        <v>145</v>
      </c>
      <c r="E29" s="5" t="s">
        <v>146</v>
      </c>
      <c r="F29" s="7">
        <v>44776</v>
      </c>
      <c r="G29" s="7">
        <v>44777</v>
      </c>
      <c r="H29" s="5">
        <v>1</v>
      </c>
      <c r="I29" s="5">
        <v>1</v>
      </c>
      <c r="J29" s="5">
        <v>1</v>
      </c>
      <c r="K29" s="5" t="s">
        <v>30</v>
      </c>
      <c r="L29" s="5">
        <v>522</v>
      </c>
      <c r="M29" s="5">
        <v>522</v>
      </c>
      <c r="N29" s="5" t="s">
        <v>165</v>
      </c>
      <c r="O29" s="5" t="s">
        <v>32</v>
      </c>
      <c r="P29" s="5" t="s">
        <v>33</v>
      </c>
      <c r="Q29" s="5">
        <v>0</v>
      </c>
      <c r="R29" s="8">
        <v>44769</v>
      </c>
      <c r="S29" s="7">
        <v>44780</v>
      </c>
      <c r="T29" s="5" t="s">
        <v>34</v>
      </c>
      <c r="U29" s="5">
        <v>522</v>
      </c>
      <c r="V29" s="5">
        <v>0</v>
      </c>
      <c r="W29" s="5">
        <v>0</v>
      </c>
      <c r="X29" s="5" t="s">
        <v>166</v>
      </c>
      <c r="Y29" s="5" t="s">
        <v>167</v>
      </c>
    </row>
    <row r="30" s="5" customFormat="1" spans="1:25">
      <c r="A30" s="5" t="s">
        <v>168</v>
      </c>
      <c r="B30" s="5" t="s">
        <v>26</v>
      </c>
      <c r="C30" s="5" t="s">
        <v>27</v>
      </c>
      <c r="D30" s="5" t="s">
        <v>169</v>
      </c>
      <c r="E30" s="5" t="s">
        <v>170</v>
      </c>
      <c r="F30" s="7">
        <v>44774</v>
      </c>
      <c r="G30" s="7">
        <v>44777</v>
      </c>
      <c r="H30" s="5">
        <v>1</v>
      </c>
      <c r="I30" s="5">
        <v>3</v>
      </c>
      <c r="J30" s="5">
        <v>3</v>
      </c>
      <c r="K30" s="5" t="s">
        <v>30</v>
      </c>
      <c r="L30" s="5">
        <v>3844</v>
      </c>
      <c r="M30" s="5">
        <v>3844</v>
      </c>
      <c r="N30" s="5" t="s">
        <v>171</v>
      </c>
      <c r="O30" s="5" t="s">
        <v>32</v>
      </c>
      <c r="P30" s="5" t="s">
        <v>33</v>
      </c>
      <c r="Q30" s="5">
        <v>0</v>
      </c>
      <c r="R30" s="8">
        <v>44769</v>
      </c>
      <c r="S30" s="7">
        <v>44780</v>
      </c>
      <c r="T30" s="5" t="s">
        <v>34</v>
      </c>
      <c r="U30" s="5">
        <v>3844</v>
      </c>
      <c r="V30" s="5">
        <v>0</v>
      </c>
      <c r="W30" s="5">
        <v>0</v>
      </c>
      <c r="X30" s="5" t="s">
        <v>172</v>
      </c>
      <c r="Y30" s="5" t="s">
        <v>173</v>
      </c>
    </row>
    <row r="31" s="5" customFormat="1" spans="1:25">
      <c r="A31" s="5" t="s">
        <v>174</v>
      </c>
      <c r="B31" s="5" t="s">
        <v>26</v>
      </c>
      <c r="C31" s="5" t="s">
        <v>27</v>
      </c>
      <c r="D31" s="5" t="s">
        <v>175</v>
      </c>
      <c r="E31" s="5" t="s">
        <v>176</v>
      </c>
      <c r="F31" s="7">
        <v>44775</v>
      </c>
      <c r="G31" s="7">
        <v>44777</v>
      </c>
      <c r="H31" s="5">
        <v>1</v>
      </c>
      <c r="I31" s="5">
        <v>2</v>
      </c>
      <c r="J31" s="5">
        <v>2</v>
      </c>
      <c r="K31" s="5" t="s">
        <v>30</v>
      </c>
      <c r="L31" s="5">
        <v>868</v>
      </c>
      <c r="M31" s="5">
        <v>868</v>
      </c>
      <c r="N31" s="5" t="s">
        <v>177</v>
      </c>
      <c r="O31" s="5" t="s">
        <v>32</v>
      </c>
      <c r="P31" s="5" t="s">
        <v>33</v>
      </c>
      <c r="Q31" s="5">
        <v>0</v>
      </c>
      <c r="R31" s="8">
        <v>44770</v>
      </c>
      <c r="S31" s="7">
        <v>44780</v>
      </c>
      <c r="T31" s="5" t="s">
        <v>34</v>
      </c>
      <c r="U31" s="5">
        <v>868</v>
      </c>
      <c r="V31" s="5">
        <v>0</v>
      </c>
      <c r="W31" s="5">
        <v>0</v>
      </c>
      <c r="X31" s="5" t="s">
        <v>178</v>
      </c>
      <c r="Y31" s="5" t="s">
        <v>179</v>
      </c>
    </row>
    <row r="32" s="5" customFormat="1" spans="1:25">
      <c r="A32" s="5" t="s">
        <v>180</v>
      </c>
      <c r="B32" s="5" t="s">
        <v>26</v>
      </c>
      <c r="C32" s="5" t="s">
        <v>27</v>
      </c>
      <c r="D32" s="5" t="s">
        <v>181</v>
      </c>
      <c r="E32" s="5" t="s">
        <v>182</v>
      </c>
      <c r="F32" s="7">
        <v>44774</v>
      </c>
      <c r="G32" s="7">
        <v>44777</v>
      </c>
      <c r="H32" s="5">
        <v>1</v>
      </c>
      <c r="I32" s="5">
        <v>3</v>
      </c>
      <c r="J32" s="5">
        <v>3</v>
      </c>
      <c r="K32" s="5" t="s">
        <v>30</v>
      </c>
      <c r="L32" s="5">
        <v>4290</v>
      </c>
      <c r="M32" s="5">
        <v>4290</v>
      </c>
      <c r="N32" s="5" t="s">
        <v>183</v>
      </c>
      <c r="O32" s="5" t="s">
        <v>32</v>
      </c>
      <c r="P32" s="5" t="s">
        <v>33</v>
      </c>
      <c r="Q32" s="5">
        <v>0</v>
      </c>
      <c r="R32" s="8">
        <v>44770</v>
      </c>
      <c r="S32" s="7">
        <v>44780</v>
      </c>
      <c r="T32" s="5" t="s">
        <v>34</v>
      </c>
      <c r="U32" s="5">
        <v>4290</v>
      </c>
      <c r="V32" s="5">
        <v>0</v>
      </c>
      <c r="W32" s="5">
        <v>0</v>
      </c>
      <c r="X32" s="5" t="s">
        <v>184</v>
      </c>
      <c r="Y32" s="5" t="s">
        <v>185</v>
      </c>
    </row>
    <row r="33" s="5" customFormat="1" spans="1:25">
      <c r="A33" s="5" t="s">
        <v>186</v>
      </c>
      <c r="B33" s="5" t="s">
        <v>26</v>
      </c>
      <c r="C33" s="5" t="s">
        <v>27</v>
      </c>
      <c r="D33" s="5" t="s">
        <v>187</v>
      </c>
      <c r="E33" s="5" t="s">
        <v>188</v>
      </c>
      <c r="F33" s="7">
        <v>44772</v>
      </c>
      <c r="G33" s="7">
        <v>44777</v>
      </c>
      <c r="H33" s="5">
        <v>1</v>
      </c>
      <c r="I33" s="5">
        <v>5</v>
      </c>
      <c r="J33" s="5">
        <v>5</v>
      </c>
      <c r="K33" s="5" t="s">
        <v>30</v>
      </c>
      <c r="L33" s="5">
        <v>2650</v>
      </c>
      <c r="M33" s="5">
        <v>2650</v>
      </c>
      <c r="N33" s="5" t="s">
        <v>189</v>
      </c>
      <c r="O33" s="5" t="s">
        <v>32</v>
      </c>
      <c r="P33" s="5" t="s">
        <v>33</v>
      </c>
      <c r="Q33" s="5">
        <v>0</v>
      </c>
      <c r="R33" s="8">
        <v>44770</v>
      </c>
      <c r="S33" s="7">
        <v>44780</v>
      </c>
      <c r="T33" s="5" t="s">
        <v>34</v>
      </c>
      <c r="U33" s="5">
        <v>2650</v>
      </c>
      <c r="V33" s="5">
        <v>0</v>
      </c>
      <c r="W33" s="5">
        <v>0</v>
      </c>
      <c r="X33" s="5" t="s">
        <v>190</v>
      </c>
      <c r="Y33" s="5" t="s">
        <v>191</v>
      </c>
    </row>
    <row r="34" s="5" customFormat="1" spans="1:25">
      <c r="A34" s="5" t="s">
        <v>192</v>
      </c>
      <c r="B34" s="5" t="s">
        <v>26</v>
      </c>
      <c r="C34" s="5" t="s">
        <v>27</v>
      </c>
      <c r="D34" s="5" t="s">
        <v>193</v>
      </c>
      <c r="E34" s="5" t="s">
        <v>194</v>
      </c>
      <c r="F34" s="7">
        <v>44775</v>
      </c>
      <c r="G34" s="7">
        <v>44777</v>
      </c>
      <c r="H34" s="5">
        <v>1</v>
      </c>
      <c r="I34" s="5">
        <v>2</v>
      </c>
      <c r="J34" s="5">
        <v>2</v>
      </c>
      <c r="K34" s="5" t="s">
        <v>30</v>
      </c>
      <c r="L34" s="5">
        <v>706</v>
      </c>
      <c r="M34" s="5">
        <v>706</v>
      </c>
      <c r="N34" s="5" t="s">
        <v>195</v>
      </c>
      <c r="O34" s="5" t="s">
        <v>32</v>
      </c>
      <c r="P34" s="5" t="s">
        <v>33</v>
      </c>
      <c r="Q34" s="5">
        <v>0</v>
      </c>
      <c r="R34" s="8">
        <v>44770</v>
      </c>
      <c r="S34" s="7">
        <v>44780</v>
      </c>
      <c r="T34" s="5" t="s">
        <v>34</v>
      </c>
      <c r="U34" s="5">
        <v>706</v>
      </c>
      <c r="V34" s="5">
        <v>0</v>
      </c>
      <c r="W34" s="5">
        <v>0</v>
      </c>
      <c r="X34" s="5" t="s">
        <v>196</v>
      </c>
      <c r="Y34" s="5" t="s">
        <v>197</v>
      </c>
    </row>
    <row r="35" s="5" customFormat="1" spans="1:25">
      <c r="A35" s="5" t="s">
        <v>198</v>
      </c>
      <c r="B35" s="5" t="s">
        <v>26</v>
      </c>
      <c r="C35" s="5" t="s">
        <v>27</v>
      </c>
      <c r="D35" s="5" t="s">
        <v>199</v>
      </c>
      <c r="E35" s="5" t="s">
        <v>200</v>
      </c>
      <c r="F35" s="7">
        <v>44771</v>
      </c>
      <c r="G35" s="7">
        <v>44777</v>
      </c>
      <c r="H35" s="5">
        <v>1</v>
      </c>
      <c r="I35" s="5">
        <v>6</v>
      </c>
      <c r="J35" s="5">
        <v>6</v>
      </c>
      <c r="K35" s="5" t="s">
        <v>30</v>
      </c>
      <c r="L35" s="5">
        <v>1356</v>
      </c>
      <c r="M35" s="5">
        <v>1356</v>
      </c>
      <c r="N35" s="5" t="s">
        <v>201</v>
      </c>
      <c r="O35" s="5" t="s">
        <v>32</v>
      </c>
      <c r="P35" s="5" t="s">
        <v>33</v>
      </c>
      <c r="Q35" s="5">
        <v>0</v>
      </c>
      <c r="R35" s="8">
        <v>44771</v>
      </c>
      <c r="S35" s="7">
        <v>44780</v>
      </c>
      <c r="T35" s="5" t="s">
        <v>34</v>
      </c>
      <c r="U35" s="5">
        <v>1356</v>
      </c>
      <c r="V35" s="5">
        <v>0</v>
      </c>
      <c r="W35" s="5">
        <v>0</v>
      </c>
      <c r="X35" s="5" t="s">
        <v>202</v>
      </c>
      <c r="Y35" s="5" t="s">
        <v>203</v>
      </c>
    </row>
    <row r="36" s="5" customFormat="1" spans="1:25">
      <c r="A36" s="5" t="s">
        <v>204</v>
      </c>
      <c r="B36" s="5" t="s">
        <v>26</v>
      </c>
      <c r="C36" s="5" t="s">
        <v>27</v>
      </c>
      <c r="D36" s="5" t="s">
        <v>175</v>
      </c>
      <c r="E36" s="5" t="s">
        <v>176</v>
      </c>
      <c r="F36" s="7">
        <v>44775</v>
      </c>
      <c r="G36" s="7">
        <v>44777</v>
      </c>
      <c r="H36" s="5">
        <v>1</v>
      </c>
      <c r="I36" s="5">
        <v>2</v>
      </c>
      <c r="J36" s="5">
        <v>2</v>
      </c>
      <c r="K36" s="5" t="s">
        <v>30</v>
      </c>
      <c r="L36" s="5">
        <v>878</v>
      </c>
      <c r="M36" s="5">
        <v>878</v>
      </c>
      <c r="N36" s="5" t="s">
        <v>205</v>
      </c>
      <c r="O36" s="5" t="s">
        <v>32</v>
      </c>
      <c r="P36" s="5" t="s">
        <v>33</v>
      </c>
      <c r="Q36" s="5">
        <v>0</v>
      </c>
      <c r="R36" s="8">
        <v>44771</v>
      </c>
      <c r="S36" s="7">
        <v>44780</v>
      </c>
      <c r="T36" s="5" t="s">
        <v>34</v>
      </c>
      <c r="U36" s="5">
        <v>878</v>
      </c>
      <c r="V36" s="5">
        <v>0</v>
      </c>
      <c r="W36" s="5">
        <v>0</v>
      </c>
      <c r="X36" s="5" t="s">
        <v>206</v>
      </c>
      <c r="Y36" s="5" t="s">
        <v>207</v>
      </c>
    </row>
    <row r="37" s="5" customFormat="1" spans="1:25">
      <c r="A37" s="5" t="s">
        <v>208</v>
      </c>
      <c r="B37" s="5" t="s">
        <v>26</v>
      </c>
      <c r="C37" s="5" t="s">
        <v>27</v>
      </c>
      <c r="D37" s="5" t="s">
        <v>175</v>
      </c>
      <c r="E37" s="5" t="s">
        <v>209</v>
      </c>
      <c r="F37" s="7">
        <v>44776</v>
      </c>
      <c r="G37" s="7">
        <v>44777</v>
      </c>
      <c r="H37" s="5">
        <v>1</v>
      </c>
      <c r="I37" s="5">
        <v>1</v>
      </c>
      <c r="J37" s="5">
        <v>1</v>
      </c>
      <c r="K37" s="5" t="s">
        <v>30</v>
      </c>
      <c r="L37" s="5">
        <v>497</v>
      </c>
      <c r="M37" s="5">
        <v>497</v>
      </c>
      <c r="N37" s="5" t="s">
        <v>210</v>
      </c>
      <c r="O37" s="5" t="s">
        <v>32</v>
      </c>
      <c r="P37" s="5" t="s">
        <v>33</v>
      </c>
      <c r="Q37" s="5">
        <v>0</v>
      </c>
      <c r="R37" s="8">
        <v>44771</v>
      </c>
      <c r="S37" s="7">
        <v>44780</v>
      </c>
      <c r="T37" s="5" t="s">
        <v>34</v>
      </c>
      <c r="U37" s="5">
        <v>497</v>
      </c>
      <c r="V37" s="5">
        <v>0</v>
      </c>
      <c r="W37" s="5">
        <v>0</v>
      </c>
      <c r="X37" s="5" t="s">
        <v>211</v>
      </c>
      <c r="Y37" s="5" t="s">
        <v>212</v>
      </c>
    </row>
    <row r="38" s="5" customFormat="1" spans="1:25">
      <c r="A38" s="5" t="s">
        <v>213</v>
      </c>
      <c r="B38" s="5" t="s">
        <v>26</v>
      </c>
      <c r="C38" s="5" t="s">
        <v>27</v>
      </c>
      <c r="D38" s="5" t="s">
        <v>214</v>
      </c>
      <c r="E38" s="5" t="s">
        <v>215</v>
      </c>
      <c r="F38" s="7">
        <v>44775</v>
      </c>
      <c r="G38" s="7">
        <v>44777</v>
      </c>
      <c r="H38" s="5">
        <v>1</v>
      </c>
      <c r="I38" s="5">
        <v>2</v>
      </c>
      <c r="J38" s="5">
        <v>2</v>
      </c>
      <c r="K38" s="5" t="s">
        <v>30</v>
      </c>
      <c r="L38" s="5">
        <v>212</v>
      </c>
      <c r="M38" s="5">
        <v>212</v>
      </c>
      <c r="N38" s="5" t="s">
        <v>216</v>
      </c>
      <c r="O38" s="5" t="s">
        <v>32</v>
      </c>
      <c r="P38" s="5" t="s">
        <v>33</v>
      </c>
      <c r="Q38" s="5">
        <v>0</v>
      </c>
      <c r="R38" s="8">
        <v>44771</v>
      </c>
      <c r="S38" s="7">
        <v>44780</v>
      </c>
      <c r="T38" s="5" t="s">
        <v>34</v>
      </c>
      <c r="U38" s="5">
        <v>212</v>
      </c>
      <c r="V38" s="5">
        <v>0</v>
      </c>
      <c r="W38" s="5">
        <v>0</v>
      </c>
      <c r="X38" s="5" t="s">
        <v>217</v>
      </c>
      <c r="Y38" s="5" t="s">
        <v>218</v>
      </c>
    </row>
    <row r="39" s="5" customFormat="1" spans="1:25">
      <c r="A39" s="5" t="s">
        <v>219</v>
      </c>
      <c r="B39" s="5" t="s">
        <v>26</v>
      </c>
      <c r="C39" s="5" t="s">
        <v>27</v>
      </c>
      <c r="D39" s="5" t="s">
        <v>44</v>
      </c>
      <c r="E39" s="5" t="s">
        <v>45</v>
      </c>
      <c r="F39" s="7">
        <v>44776</v>
      </c>
      <c r="G39" s="7">
        <v>44777</v>
      </c>
      <c r="H39" s="5">
        <v>1</v>
      </c>
      <c r="I39" s="5">
        <v>1</v>
      </c>
      <c r="J39" s="5">
        <v>1</v>
      </c>
      <c r="K39" s="5" t="s">
        <v>30</v>
      </c>
      <c r="L39" s="5">
        <v>291</v>
      </c>
      <c r="M39" s="5">
        <v>291</v>
      </c>
      <c r="N39" s="5" t="s">
        <v>220</v>
      </c>
      <c r="O39" s="5" t="s">
        <v>32</v>
      </c>
      <c r="P39" s="5" t="s">
        <v>33</v>
      </c>
      <c r="Q39" s="5">
        <v>0</v>
      </c>
      <c r="R39" s="8">
        <v>44771</v>
      </c>
      <c r="S39" s="7">
        <v>44780</v>
      </c>
      <c r="T39" s="5" t="s">
        <v>34</v>
      </c>
      <c r="U39" s="5">
        <v>291</v>
      </c>
      <c r="V39" s="5">
        <v>0</v>
      </c>
      <c r="W39" s="5">
        <v>0</v>
      </c>
      <c r="X39" s="5" t="s">
        <v>221</v>
      </c>
      <c r="Y39" s="5" t="s">
        <v>222</v>
      </c>
    </row>
    <row r="40" s="5" customFormat="1" spans="1:25">
      <c r="A40" s="5" t="s">
        <v>223</v>
      </c>
      <c r="B40" s="5" t="s">
        <v>26</v>
      </c>
      <c r="C40" s="5" t="s">
        <v>27</v>
      </c>
      <c r="D40" s="5" t="s">
        <v>175</v>
      </c>
      <c r="E40" s="5" t="s">
        <v>224</v>
      </c>
      <c r="F40" s="7">
        <v>44776</v>
      </c>
      <c r="G40" s="7">
        <v>44777</v>
      </c>
      <c r="H40" s="5">
        <v>1</v>
      </c>
      <c r="I40" s="5">
        <v>1</v>
      </c>
      <c r="J40" s="5">
        <v>1</v>
      </c>
      <c r="K40" s="5" t="s">
        <v>30</v>
      </c>
      <c r="L40" s="5">
        <v>450</v>
      </c>
      <c r="M40" s="5">
        <v>450</v>
      </c>
      <c r="N40" s="5" t="s">
        <v>225</v>
      </c>
      <c r="O40" s="5" t="s">
        <v>32</v>
      </c>
      <c r="P40" s="5" t="s">
        <v>33</v>
      </c>
      <c r="Q40" s="5">
        <v>0</v>
      </c>
      <c r="R40" s="8">
        <v>44771</v>
      </c>
      <c r="S40" s="7">
        <v>44780</v>
      </c>
      <c r="T40" s="5" t="s">
        <v>34</v>
      </c>
      <c r="U40" s="5">
        <v>450</v>
      </c>
      <c r="V40" s="5">
        <v>0</v>
      </c>
      <c r="W40" s="5">
        <v>0</v>
      </c>
      <c r="X40" s="5" t="s">
        <v>226</v>
      </c>
      <c r="Y40" s="5" t="s">
        <v>227</v>
      </c>
    </row>
    <row r="41" s="5" customFormat="1" spans="1:25">
      <c r="A41" s="5" t="s">
        <v>228</v>
      </c>
      <c r="B41" s="5" t="s">
        <v>26</v>
      </c>
      <c r="C41" s="5" t="s">
        <v>27</v>
      </c>
      <c r="D41" s="5" t="s">
        <v>229</v>
      </c>
      <c r="E41" s="5" t="s">
        <v>230</v>
      </c>
      <c r="F41" s="7">
        <v>44776</v>
      </c>
      <c r="G41" s="7">
        <v>44777</v>
      </c>
      <c r="H41" s="5">
        <v>1</v>
      </c>
      <c r="I41" s="5">
        <v>1</v>
      </c>
      <c r="J41" s="5">
        <v>1</v>
      </c>
      <c r="K41" s="5" t="s">
        <v>30</v>
      </c>
      <c r="L41" s="5">
        <v>358</v>
      </c>
      <c r="M41" s="5">
        <v>358</v>
      </c>
      <c r="N41" s="5" t="s">
        <v>231</v>
      </c>
      <c r="O41" s="5" t="s">
        <v>32</v>
      </c>
      <c r="P41" s="5" t="s">
        <v>33</v>
      </c>
      <c r="Q41" s="5">
        <v>0</v>
      </c>
      <c r="R41" s="8">
        <v>44771</v>
      </c>
      <c r="S41" s="7">
        <v>44780</v>
      </c>
      <c r="T41" s="5" t="s">
        <v>34</v>
      </c>
      <c r="U41" s="5">
        <v>358</v>
      </c>
      <c r="V41" s="5">
        <v>0</v>
      </c>
      <c r="W41" s="5">
        <v>0</v>
      </c>
      <c r="X41" s="5" t="s">
        <v>232</v>
      </c>
      <c r="Y41" s="5" t="s">
        <v>233</v>
      </c>
    </row>
    <row r="42" s="5" customFormat="1" spans="1:25">
      <c r="A42" s="5" t="s">
        <v>234</v>
      </c>
      <c r="B42" s="5" t="s">
        <v>26</v>
      </c>
      <c r="C42" s="5" t="s">
        <v>27</v>
      </c>
      <c r="D42" s="5" t="s">
        <v>235</v>
      </c>
      <c r="E42" s="5" t="s">
        <v>236</v>
      </c>
      <c r="F42" s="7">
        <v>44772</v>
      </c>
      <c r="G42" s="7">
        <v>44777</v>
      </c>
      <c r="H42" s="5">
        <v>1</v>
      </c>
      <c r="I42" s="5">
        <v>5</v>
      </c>
      <c r="J42" s="5">
        <v>5</v>
      </c>
      <c r="K42" s="5" t="s">
        <v>30</v>
      </c>
      <c r="L42" s="5">
        <v>800</v>
      </c>
      <c r="M42" s="5">
        <v>800</v>
      </c>
      <c r="N42" s="5" t="s">
        <v>237</v>
      </c>
      <c r="O42" s="5" t="s">
        <v>32</v>
      </c>
      <c r="P42" s="5" t="s">
        <v>33</v>
      </c>
      <c r="Q42" s="5">
        <v>0</v>
      </c>
      <c r="R42" s="8">
        <v>44772</v>
      </c>
      <c r="S42" s="7">
        <v>44780</v>
      </c>
      <c r="T42" s="5" t="s">
        <v>34</v>
      </c>
      <c r="U42" s="5">
        <v>800</v>
      </c>
      <c r="V42" s="5">
        <v>0</v>
      </c>
      <c r="W42" s="5">
        <v>0</v>
      </c>
      <c r="X42" s="5" t="s">
        <v>238</v>
      </c>
      <c r="Y42" s="5" t="s">
        <v>239</v>
      </c>
    </row>
    <row r="43" s="5" customFormat="1" spans="1:25">
      <c r="A43" s="5" t="s">
        <v>240</v>
      </c>
      <c r="B43" s="5" t="s">
        <v>26</v>
      </c>
      <c r="C43" s="5" t="s">
        <v>27</v>
      </c>
      <c r="D43" s="5" t="s">
        <v>241</v>
      </c>
      <c r="E43" s="5" t="s">
        <v>242</v>
      </c>
      <c r="F43" s="7">
        <v>44773</v>
      </c>
      <c r="G43" s="7">
        <v>44777</v>
      </c>
      <c r="H43" s="5">
        <v>1</v>
      </c>
      <c r="I43" s="5">
        <v>4</v>
      </c>
      <c r="J43" s="5">
        <v>4</v>
      </c>
      <c r="K43" s="5" t="s">
        <v>30</v>
      </c>
      <c r="L43" s="5">
        <v>10756</v>
      </c>
      <c r="M43" s="5">
        <v>10756</v>
      </c>
      <c r="N43" s="5" t="s">
        <v>243</v>
      </c>
      <c r="O43" s="5" t="s">
        <v>32</v>
      </c>
      <c r="P43" s="5" t="s">
        <v>33</v>
      </c>
      <c r="Q43" s="5">
        <v>0</v>
      </c>
      <c r="R43" s="8">
        <v>44772</v>
      </c>
      <c r="S43" s="7">
        <v>44780</v>
      </c>
      <c r="T43" s="5" t="s">
        <v>34</v>
      </c>
      <c r="U43" s="5">
        <v>10756</v>
      </c>
      <c r="V43" s="5">
        <v>0</v>
      </c>
      <c r="W43" s="5">
        <v>0</v>
      </c>
      <c r="X43" s="5" t="s">
        <v>244</v>
      </c>
      <c r="Y43" s="5" t="s">
        <v>83</v>
      </c>
    </row>
    <row r="44" s="5" customFormat="1" spans="1:25">
      <c r="A44" s="5" t="s">
        <v>240</v>
      </c>
      <c r="B44" s="5" t="s">
        <v>26</v>
      </c>
      <c r="C44" s="5" t="s">
        <v>84</v>
      </c>
      <c r="D44" s="5" t="s">
        <v>241</v>
      </c>
      <c r="E44" s="5" t="s">
        <v>242</v>
      </c>
      <c r="F44" s="7">
        <v>44773</v>
      </c>
      <c r="G44" s="7">
        <v>44777</v>
      </c>
      <c r="H44" s="5">
        <v>1</v>
      </c>
      <c r="I44" s="5">
        <v>4</v>
      </c>
      <c r="J44" s="5">
        <v>4</v>
      </c>
      <c r="K44" s="5" t="s">
        <v>30</v>
      </c>
      <c r="L44" s="5">
        <v>-10756</v>
      </c>
      <c r="M44" s="5">
        <v>-10756</v>
      </c>
      <c r="N44" s="5" t="s">
        <v>243</v>
      </c>
      <c r="O44" s="5" t="s">
        <v>32</v>
      </c>
      <c r="P44" s="5" t="s">
        <v>33</v>
      </c>
      <c r="Q44" s="5">
        <v>0</v>
      </c>
      <c r="R44" s="8">
        <v>44772</v>
      </c>
      <c r="S44" s="7">
        <v>44780</v>
      </c>
      <c r="T44" s="5" t="s">
        <v>34</v>
      </c>
      <c r="U44" s="5">
        <v>-10756</v>
      </c>
      <c r="V44" s="5">
        <v>0</v>
      </c>
      <c r="W44" s="5">
        <v>0</v>
      </c>
      <c r="X44" s="5" t="s">
        <v>244</v>
      </c>
      <c r="Y44" s="5" t="s">
        <v>83</v>
      </c>
    </row>
    <row r="45" s="5" customFormat="1" spans="1:25">
      <c r="A45" s="5" t="s">
        <v>245</v>
      </c>
      <c r="B45" s="5" t="s">
        <v>26</v>
      </c>
      <c r="C45" s="5" t="s">
        <v>27</v>
      </c>
      <c r="D45" s="5" t="s">
        <v>246</v>
      </c>
      <c r="E45" s="5" t="s">
        <v>247</v>
      </c>
      <c r="F45" s="7">
        <v>44775</v>
      </c>
      <c r="G45" s="7">
        <v>44777</v>
      </c>
      <c r="H45" s="5">
        <v>1</v>
      </c>
      <c r="I45" s="5">
        <v>2</v>
      </c>
      <c r="J45" s="5">
        <v>2</v>
      </c>
      <c r="K45" s="5" t="s">
        <v>30</v>
      </c>
      <c r="L45" s="5">
        <v>3844</v>
      </c>
      <c r="M45" s="5">
        <v>3844</v>
      </c>
      <c r="N45" s="5" t="s">
        <v>248</v>
      </c>
      <c r="O45" s="5" t="s">
        <v>32</v>
      </c>
      <c r="P45" s="5" t="s">
        <v>33</v>
      </c>
      <c r="Q45" s="5">
        <v>0</v>
      </c>
      <c r="R45" s="8">
        <v>44772</v>
      </c>
      <c r="S45" s="7">
        <v>44780</v>
      </c>
      <c r="T45" s="5" t="s">
        <v>34</v>
      </c>
      <c r="U45" s="5">
        <v>3844</v>
      </c>
      <c r="V45" s="5">
        <v>0</v>
      </c>
      <c r="W45" s="5">
        <v>0</v>
      </c>
      <c r="X45" s="5" t="s">
        <v>83</v>
      </c>
      <c r="Y45" s="5" t="s">
        <v>83</v>
      </c>
    </row>
    <row r="46" s="5" customFormat="1" spans="1:25">
      <c r="A46" s="5" t="s">
        <v>249</v>
      </c>
      <c r="B46" s="5" t="s">
        <v>26</v>
      </c>
      <c r="C46" s="5" t="s">
        <v>27</v>
      </c>
      <c r="D46" s="5" t="s">
        <v>145</v>
      </c>
      <c r="E46" s="5" t="s">
        <v>250</v>
      </c>
      <c r="F46" s="7">
        <v>44775</v>
      </c>
      <c r="G46" s="7">
        <v>44777</v>
      </c>
      <c r="H46" s="5">
        <v>1</v>
      </c>
      <c r="I46" s="5">
        <v>2</v>
      </c>
      <c r="J46" s="5">
        <v>2</v>
      </c>
      <c r="K46" s="5" t="s">
        <v>30</v>
      </c>
      <c r="L46" s="5">
        <v>1684</v>
      </c>
      <c r="M46" s="5">
        <v>1684</v>
      </c>
      <c r="N46" s="5" t="s">
        <v>251</v>
      </c>
      <c r="O46" s="5" t="s">
        <v>32</v>
      </c>
      <c r="P46" s="5" t="s">
        <v>33</v>
      </c>
      <c r="Q46" s="5">
        <v>0</v>
      </c>
      <c r="R46" s="8">
        <v>44772</v>
      </c>
      <c r="S46" s="7">
        <v>44780</v>
      </c>
      <c r="T46" s="5" t="s">
        <v>34</v>
      </c>
      <c r="U46" s="5">
        <v>1684</v>
      </c>
      <c r="V46" s="5">
        <v>0</v>
      </c>
      <c r="W46" s="5">
        <v>0</v>
      </c>
      <c r="X46" s="5" t="s">
        <v>252</v>
      </c>
      <c r="Y46" s="5" t="s">
        <v>253</v>
      </c>
    </row>
    <row r="47" s="5" customFormat="1" spans="1:25">
      <c r="A47" s="5" t="s">
        <v>245</v>
      </c>
      <c r="B47" s="5" t="s">
        <v>26</v>
      </c>
      <c r="C47" s="5" t="s">
        <v>84</v>
      </c>
      <c r="D47" s="5" t="s">
        <v>246</v>
      </c>
      <c r="E47" s="5" t="s">
        <v>247</v>
      </c>
      <c r="F47" s="7">
        <v>44775</v>
      </c>
      <c r="G47" s="7">
        <v>44777</v>
      </c>
      <c r="H47" s="5">
        <v>1</v>
      </c>
      <c r="I47" s="5">
        <v>2</v>
      </c>
      <c r="J47" s="5">
        <v>2</v>
      </c>
      <c r="K47" s="5" t="s">
        <v>30</v>
      </c>
      <c r="L47" s="5">
        <v>-3844</v>
      </c>
      <c r="M47" s="5">
        <v>-3844</v>
      </c>
      <c r="N47" s="5" t="s">
        <v>248</v>
      </c>
      <c r="O47" s="5" t="s">
        <v>32</v>
      </c>
      <c r="P47" s="5" t="s">
        <v>33</v>
      </c>
      <c r="Q47" s="5">
        <v>0</v>
      </c>
      <c r="R47" s="8">
        <v>44772</v>
      </c>
      <c r="S47" s="7">
        <v>44780</v>
      </c>
      <c r="T47" s="5" t="s">
        <v>34</v>
      </c>
      <c r="U47" s="5">
        <v>-3844</v>
      </c>
      <c r="V47" s="5">
        <v>0</v>
      </c>
      <c r="W47" s="5">
        <v>0</v>
      </c>
      <c r="X47" s="5" t="s">
        <v>83</v>
      </c>
      <c r="Y47" s="5" t="s">
        <v>83</v>
      </c>
    </row>
    <row r="48" s="5" customFormat="1" spans="1:25">
      <c r="A48" s="5" t="s">
        <v>254</v>
      </c>
      <c r="B48" s="5" t="s">
        <v>26</v>
      </c>
      <c r="C48" s="5" t="s">
        <v>27</v>
      </c>
      <c r="D48" s="5" t="s">
        <v>145</v>
      </c>
      <c r="E48" s="5" t="s">
        <v>146</v>
      </c>
      <c r="F48" s="7">
        <v>44774</v>
      </c>
      <c r="G48" s="7">
        <v>44777</v>
      </c>
      <c r="H48" s="5">
        <v>1</v>
      </c>
      <c r="I48" s="5">
        <v>3</v>
      </c>
      <c r="J48" s="5">
        <v>3</v>
      </c>
      <c r="K48" s="5" t="s">
        <v>30</v>
      </c>
      <c r="L48" s="5">
        <v>1605</v>
      </c>
      <c r="M48" s="5">
        <v>1605</v>
      </c>
      <c r="N48" s="5" t="s">
        <v>255</v>
      </c>
      <c r="O48" s="5" t="s">
        <v>32</v>
      </c>
      <c r="P48" s="5" t="s">
        <v>33</v>
      </c>
      <c r="Q48" s="5">
        <v>0</v>
      </c>
      <c r="R48" s="8">
        <v>44773</v>
      </c>
      <c r="S48" s="7">
        <v>44780</v>
      </c>
      <c r="T48" s="5" t="s">
        <v>34</v>
      </c>
      <c r="U48" s="5">
        <v>1605</v>
      </c>
      <c r="V48" s="5">
        <v>0</v>
      </c>
      <c r="W48" s="5">
        <v>0</v>
      </c>
      <c r="X48" s="5" t="s">
        <v>256</v>
      </c>
      <c r="Y48" s="5" t="s">
        <v>257</v>
      </c>
    </row>
    <row r="49" s="5" customFormat="1" spans="1:25">
      <c r="A49" s="5" t="s">
        <v>258</v>
      </c>
      <c r="B49" s="5" t="s">
        <v>26</v>
      </c>
      <c r="C49" s="5" t="s">
        <v>27</v>
      </c>
      <c r="D49" s="5" t="s">
        <v>259</v>
      </c>
      <c r="E49" s="5" t="s">
        <v>260</v>
      </c>
      <c r="F49" s="7">
        <v>44776</v>
      </c>
      <c r="G49" s="7">
        <v>44777</v>
      </c>
      <c r="H49" s="5">
        <v>1</v>
      </c>
      <c r="I49" s="5">
        <v>1</v>
      </c>
      <c r="J49" s="5">
        <v>1</v>
      </c>
      <c r="K49" s="5" t="s">
        <v>30</v>
      </c>
      <c r="L49" s="5">
        <v>1427</v>
      </c>
      <c r="M49" s="5">
        <v>1427</v>
      </c>
      <c r="N49" s="5" t="s">
        <v>261</v>
      </c>
      <c r="O49" s="5" t="s">
        <v>32</v>
      </c>
      <c r="P49" s="5" t="s">
        <v>33</v>
      </c>
      <c r="Q49" s="5">
        <v>0</v>
      </c>
      <c r="R49" s="8">
        <v>44773</v>
      </c>
      <c r="S49" s="7">
        <v>44780</v>
      </c>
      <c r="T49" s="5" t="s">
        <v>34</v>
      </c>
      <c r="U49" s="5">
        <v>1427</v>
      </c>
      <c r="V49" s="5">
        <v>0</v>
      </c>
      <c r="W49" s="5">
        <v>0</v>
      </c>
      <c r="X49" s="5" t="s">
        <v>262</v>
      </c>
      <c r="Y49" s="5" t="s">
        <v>263</v>
      </c>
    </row>
    <row r="50" s="5" customFormat="1" spans="1:25">
      <c r="A50" s="5" t="s">
        <v>264</v>
      </c>
      <c r="B50" s="5" t="s">
        <v>26</v>
      </c>
      <c r="C50" s="5" t="s">
        <v>27</v>
      </c>
      <c r="D50" s="5" t="s">
        <v>214</v>
      </c>
      <c r="E50" s="5" t="s">
        <v>215</v>
      </c>
      <c r="F50" s="7">
        <v>44774</v>
      </c>
      <c r="G50" s="7">
        <v>44777</v>
      </c>
      <c r="H50" s="5">
        <v>2</v>
      </c>
      <c r="I50" s="5">
        <v>3</v>
      </c>
      <c r="J50" s="5">
        <v>6</v>
      </c>
      <c r="K50" s="5" t="s">
        <v>30</v>
      </c>
      <c r="L50" s="5">
        <v>666</v>
      </c>
      <c r="M50" s="5">
        <v>666</v>
      </c>
      <c r="N50" s="5" t="s">
        <v>265</v>
      </c>
      <c r="O50" s="5" t="s">
        <v>32</v>
      </c>
      <c r="P50" s="5" t="s">
        <v>33</v>
      </c>
      <c r="Q50" s="5">
        <v>0</v>
      </c>
      <c r="R50" s="8">
        <v>44773</v>
      </c>
      <c r="S50" s="7">
        <v>44780</v>
      </c>
      <c r="T50" s="5" t="s">
        <v>34</v>
      </c>
      <c r="U50" s="5">
        <v>666</v>
      </c>
      <c r="V50" s="5">
        <v>0</v>
      </c>
      <c r="W50" s="5">
        <v>0</v>
      </c>
      <c r="X50" s="5" t="s">
        <v>266</v>
      </c>
      <c r="Y50" s="5" t="s">
        <v>267</v>
      </c>
    </row>
    <row r="51" s="5" customFormat="1" spans="1:25">
      <c r="A51" s="5" t="s">
        <v>268</v>
      </c>
      <c r="B51" s="5" t="s">
        <v>26</v>
      </c>
      <c r="C51" s="5" t="s">
        <v>27</v>
      </c>
      <c r="D51" s="5" t="s">
        <v>269</v>
      </c>
      <c r="E51" s="5" t="s">
        <v>270</v>
      </c>
      <c r="F51" s="7">
        <v>44776</v>
      </c>
      <c r="G51" s="7">
        <v>44777</v>
      </c>
      <c r="H51" s="5">
        <v>1</v>
      </c>
      <c r="I51" s="5">
        <v>1</v>
      </c>
      <c r="J51" s="5">
        <v>1</v>
      </c>
      <c r="K51" s="5" t="s">
        <v>30</v>
      </c>
      <c r="L51" s="5">
        <v>191</v>
      </c>
      <c r="M51" s="5">
        <v>191</v>
      </c>
      <c r="N51" s="5" t="s">
        <v>271</v>
      </c>
      <c r="O51" s="5" t="s">
        <v>32</v>
      </c>
      <c r="P51" s="5" t="s">
        <v>33</v>
      </c>
      <c r="Q51" s="5">
        <v>0</v>
      </c>
      <c r="R51" s="8">
        <v>44773</v>
      </c>
      <c r="S51" s="7">
        <v>44780</v>
      </c>
      <c r="T51" s="5" t="s">
        <v>34</v>
      </c>
      <c r="U51" s="5">
        <v>191</v>
      </c>
      <c r="V51" s="5">
        <v>0</v>
      </c>
      <c r="W51" s="5">
        <v>0</v>
      </c>
      <c r="X51" s="5" t="s">
        <v>272</v>
      </c>
      <c r="Y51" s="5" t="s">
        <v>273</v>
      </c>
    </row>
    <row r="52" s="5" customFormat="1" spans="1:25">
      <c r="A52" s="5" t="s">
        <v>274</v>
      </c>
      <c r="B52" s="5" t="s">
        <v>26</v>
      </c>
      <c r="C52" s="5" t="s">
        <v>27</v>
      </c>
      <c r="D52" s="5" t="s">
        <v>275</v>
      </c>
      <c r="E52" s="5" t="s">
        <v>276</v>
      </c>
      <c r="F52" s="7">
        <v>44776</v>
      </c>
      <c r="G52" s="7">
        <v>44777</v>
      </c>
      <c r="H52" s="5">
        <v>1</v>
      </c>
      <c r="I52" s="5">
        <v>1</v>
      </c>
      <c r="J52" s="5">
        <v>1</v>
      </c>
      <c r="K52" s="5" t="s">
        <v>30</v>
      </c>
      <c r="L52" s="5">
        <v>935</v>
      </c>
      <c r="M52" s="5">
        <v>935</v>
      </c>
      <c r="N52" s="5" t="s">
        <v>277</v>
      </c>
      <c r="O52" s="5" t="s">
        <v>32</v>
      </c>
      <c r="P52" s="5" t="s">
        <v>33</v>
      </c>
      <c r="Q52" s="5">
        <v>0</v>
      </c>
      <c r="R52" s="8">
        <v>44773</v>
      </c>
      <c r="S52" s="7">
        <v>44780</v>
      </c>
      <c r="T52" s="5" t="s">
        <v>34</v>
      </c>
      <c r="U52" s="5">
        <v>935</v>
      </c>
      <c r="V52" s="5">
        <v>0</v>
      </c>
      <c r="W52" s="5">
        <v>0</v>
      </c>
      <c r="X52" s="5" t="s">
        <v>278</v>
      </c>
      <c r="Y52" s="5" t="s">
        <v>279</v>
      </c>
    </row>
    <row r="53" s="5" customFormat="1" spans="1:25">
      <c r="A53" s="5" t="s">
        <v>280</v>
      </c>
      <c r="B53" s="5" t="s">
        <v>26</v>
      </c>
      <c r="C53" s="5" t="s">
        <v>27</v>
      </c>
      <c r="D53" s="5" t="s">
        <v>281</v>
      </c>
      <c r="E53" s="5" t="s">
        <v>224</v>
      </c>
      <c r="F53" s="7">
        <v>44776</v>
      </c>
      <c r="G53" s="7">
        <v>44777</v>
      </c>
      <c r="H53" s="5">
        <v>1</v>
      </c>
      <c r="I53" s="5">
        <v>1</v>
      </c>
      <c r="J53" s="5">
        <v>1</v>
      </c>
      <c r="K53" s="5" t="s">
        <v>30</v>
      </c>
      <c r="L53" s="5">
        <v>433</v>
      </c>
      <c r="M53" s="5">
        <v>433</v>
      </c>
      <c r="N53" s="5" t="s">
        <v>282</v>
      </c>
      <c r="O53" s="5" t="s">
        <v>32</v>
      </c>
      <c r="P53" s="5" t="s">
        <v>33</v>
      </c>
      <c r="Q53" s="5">
        <v>0</v>
      </c>
      <c r="R53" s="8">
        <v>44774</v>
      </c>
      <c r="S53" s="7">
        <v>44780</v>
      </c>
      <c r="T53" s="5" t="s">
        <v>34</v>
      </c>
      <c r="U53" s="5">
        <v>433</v>
      </c>
      <c r="V53" s="5">
        <v>0</v>
      </c>
      <c r="W53" s="5">
        <v>0</v>
      </c>
      <c r="X53" s="5" t="s">
        <v>283</v>
      </c>
      <c r="Y53" s="5" t="s">
        <v>284</v>
      </c>
    </row>
    <row r="54" s="5" customFormat="1" spans="1:25">
      <c r="A54" s="5" t="s">
        <v>285</v>
      </c>
      <c r="B54" s="5" t="s">
        <v>26</v>
      </c>
      <c r="C54" s="5" t="s">
        <v>27</v>
      </c>
      <c r="D54" s="5" t="s">
        <v>286</v>
      </c>
      <c r="E54" s="5" t="s">
        <v>287</v>
      </c>
      <c r="F54" s="7">
        <v>44775</v>
      </c>
      <c r="G54" s="7">
        <v>44777</v>
      </c>
      <c r="H54" s="5">
        <v>1</v>
      </c>
      <c r="I54" s="5">
        <v>2</v>
      </c>
      <c r="J54" s="5">
        <v>2</v>
      </c>
      <c r="K54" s="5" t="s">
        <v>30</v>
      </c>
      <c r="L54" s="5">
        <v>560</v>
      </c>
      <c r="M54" s="5">
        <v>560</v>
      </c>
      <c r="N54" s="5" t="s">
        <v>288</v>
      </c>
      <c r="O54" s="5" t="s">
        <v>32</v>
      </c>
      <c r="P54" s="5" t="s">
        <v>33</v>
      </c>
      <c r="Q54" s="5">
        <v>0</v>
      </c>
      <c r="R54" s="8">
        <v>44774</v>
      </c>
      <c r="S54" s="7">
        <v>44780</v>
      </c>
      <c r="T54" s="5" t="s">
        <v>34</v>
      </c>
      <c r="U54" s="5">
        <v>560</v>
      </c>
      <c r="V54" s="5">
        <v>0</v>
      </c>
      <c r="W54" s="5">
        <v>0</v>
      </c>
      <c r="X54" s="5" t="s">
        <v>289</v>
      </c>
      <c r="Y54" s="5" t="s">
        <v>290</v>
      </c>
    </row>
    <row r="55" s="5" customFormat="1" spans="1:25">
      <c r="A55" s="5" t="s">
        <v>291</v>
      </c>
      <c r="B55" s="5" t="s">
        <v>26</v>
      </c>
      <c r="C55" s="5" t="s">
        <v>27</v>
      </c>
      <c r="D55" s="5" t="s">
        <v>145</v>
      </c>
      <c r="E55" s="5" t="s">
        <v>146</v>
      </c>
      <c r="F55" s="7">
        <v>44775</v>
      </c>
      <c r="G55" s="7">
        <v>44777</v>
      </c>
      <c r="H55" s="5">
        <v>2</v>
      </c>
      <c r="I55" s="5">
        <v>2</v>
      </c>
      <c r="J55" s="5">
        <v>4</v>
      </c>
      <c r="K55" s="5" t="s">
        <v>30</v>
      </c>
      <c r="L55" s="5">
        <v>2140</v>
      </c>
      <c r="M55" s="5">
        <v>2140</v>
      </c>
      <c r="N55" s="5" t="s">
        <v>292</v>
      </c>
      <c r="O55" s="5" t="s">
        <v>32</v>
      </c>
      <c r="P55" s="5" t="s">
        <v>33</v>
      </c>
      <c r="Q55" s="5">
        <v>0</v>
      </c>
      <c r="R55" s="8">
        <v>44774</v>
      </c>
      <c r="S55" s="7">
        <v>44780</v>
      </c>
      <c r="T55" s="5" t="s">
        <v>34</v>
      </c>
      <c r="U55" s="5">
        <v>2140</v>
      </c>
      <c r="V55" s="5">
        <v>0</v>
      </c>
      <c r="W55" s="5">
        <v>0</v>
      </c>
      <c r="X55" s="5" t="s">
        <v>293</v>
      </c>
      <c r="Y55" s="5" t="s">
        <v>294</v>
      </c>
    </row>
    <row r="56" s="5" customFormat="1" spans="1:25">
      <c r="A56" s="5" t="s">
        <v>295</v>
      </c>
      <c r="B56" s="5" t="s">
        <v>26</v>
      </c>
      <c r="C56" s="5" t="s">
        <v>27</v>
      </c>
      <c r="D56" s="5" t="s">
        <v>296</v>
      </c>
      <c r="E56" s="5" t="s">
        <v>297</v>
      </c>
      <c r="F56" s="7">
        <v>44775</v>
      </c>
      <c r="G56" s="7">
        <v>44777</v>
      </c>
      <c r="H56" s="5">
        <v>1</v>
      </c>
      <c r="I56" s="5">
        <v>2</v>
      </c>
      <c r="J56" s="5">
        <v>2</v>
      </c>
      <c r="K56" s="5" t="s">
        <v>30</v>
      </c>
      <c r="L56" s="5">
        <v>2200</v>
      </c>
      <c r="M56" s="5">
        <v>2200</v>
      </c>
      <c r="N56" s="5" t="s">
        <v>298</v>
      </c>
      <c r="O56" s="5" t="s">
        <v>32</v>
      </c>
      <c r="P56" s="5" t="s">
        <v>33</v>
      </c>
      <c r="Q56" s="5">
        <v>0</v>
      </c>
      <c r="R56" s="8">
        <v>44774</v>
      </c>
      <c r="S56" s="7">
        <v>44780</v>
      </c>
      <c r="T56" s="5" t="s">
        <v>34</v>
      </c>
      <c r="U56" s="5">
        <v>2200</v>
      </c>
      <c r="V56" s="5">
        <v>0</v>
      </c>
      <c r="W56" s="5">
        <v>0</v>
      </c>
      <c r="X56" s="5" t="s">
        <v>299</v>
      </c>
      <c r="Y56" s="5" t="s">
        <v>83</v>
      </c>
    </row>
    <row r="57" s="5" customFormat="1" spans="1:25">
      <c r="A57" s="5" t="s">
        <v>300</v>
      </c>
      <c r="B57" s="5" t="s">
        <v>26</v>
      </c>
      <c r="C57" s="5" t="s">
        <v>27</v>
      </c>
      <c r="D57" s="5" t="s">
        <v>301</v>
      </c>
      <c r="E57" s="5" t="s">
        <v>302</v>
      </c>
      <c r="F57" s="7">
        <v>44775</v>
      </c>
      <c r="G57" s="7">
        <v>44777</v>
      </c>
      <c r="H57" s="5">
        <v>1</v>
      </c>
      <c r="I57" s="5">
        <v>2</v>
      </c>
      <c r="J57" s="5">
        <v>2</v>
      </c>
      <c r="K57" s="5" t="s">
        <v>30</v>
      </c>
      <c r="L57" s="5">
        <v>786</v>
      </c>
      <c r="M57" s="5">
        <v>786</v>
      </c>
      <c r="N57" s="5" t="s">
        <v>303</v>
      </c>
      <c r="O57" s="5" t="s">
        <v>32</v>
      </c>
      <c r="P57" s="5" t="s">
        <v>33</v>
      </c>
      <c r="Q57" s="5">
        <v>0</v>
      </c>
      <c r="R57" s="8">
        <v>44774</v>
      </c>
      <c r="S57" s="7">
        <v>44780</v>
      </c>
      <c r="T57" s="5" t="s">
        <v>34</v>
      </c>
      <c r="U57" s="5">
        <v>786</v>
      </c>
      <c r="V57" s="5">
        <v>0</v>
      </c>
      <c r="W57" s="5">
        <v>0</v>
      </c>
      <c r="X57" s="5" t="s">
        <v>304</v>
      </c>
      <c r="Y57" s="5" t="s">
        <v>305</v>
      </c>
    </row>
    <row r="58" s="5" customFormat="1" spans="1:25">
      <c r="A58" s="5" t="s">
        <v>295</v>
      </c>
      <c r="B58" s="5" t="s">
        <v>26</v>
      </c>
      <c r="C58" s="5" t="s">
        <v>84</v>
      </c>
      <c r="D58" s="5" t="s">
        <v>296</v>
      </c>
      <c r="E58" s="5" t="s">
        <v>297</v>
      </c>
      <c r="F58" s="7">
        <v>44775</v>
      </c>
      <c r="G58" s="7">
        <v>44777</v>
      </c>
      <c r="H58" s="5">
        <v>1</v>
      </c>
      <c r="I58" s="5">
        <v>2</v>
      </c>
      <c r="J58" s="5">
        <v>2</v>
      </c>
      <c r="K58" s="5" t="s">
        <v>30</v>
      </c>
      <c r="L58" s="5">
        <v>-2200</v>
      </c>
      <c r="M58" s="5">
        <v>-2200</v>
      </c>
      <c r="N58" s="5" t="s">
        <v>298</v>
      </c>
      <c r="O58" s="5" t="s">
        <v>32</v>
      </c>
      <c r="P58" s="5" t="s">
        <v>33</v>
      </c>
      <c r="Q58" s="5">
        <v>0</v>
      </c>
      <c r="R58" s="8">
        <v>44774</v>
      </c>
      <c r="S58" s="7">
        <v>44780</v>
      </c>
      <c r="T58" s="5" t="s">
        <v>34</v>
      </c>
      <c r="U58" s="5">
        <v>-2200</v>
      </c>
      <c r="V58" s="5">
        <v>0</v>
      </c>
      <c r="W58" s="5">
        <v>0</v>
      </c>
      <c r="X58" s="5" t="s">
        <v>299</v>
      </c>
      <c r="Y58" s="5" t="s">
        <v>83</v>
      </c>
    </row>
    <row r="59" s="5" customFormat="1" spans="1:27">
      <c r="A59" s="5" t="s">
        <v>306</v>
      </c>
      <c r="B59" s="5" t="s">
        <v>26</v>
      </c>
      <c r="C59" s="5" t="s">
        <v>27</v>
      </c>
      <c r="D59" s="5" t="s">
        <v>307</v>
      </c>
      <c r="E59" s="5" t="s">
        <v>308</v>
      </c>
      <c r="F59" s="7">
        <v>44775</v>
      </c>
      <c r="G59" s="7">
        <v>44777</v>
      </c>
      <c r="H59" s="5">
        <v>3</v>
      </c>
      <c r="I59" s="5">
        <v>2</v>
      </c>
      <c r="J59" s="5">
        <v>6</v>
      </c>
      <c r="K59" s="5" t="s">
        <v>30</v>
      </c>
      <c r="L59" s="5">
        <v>2328</v>
      </c>
      <c r="M59" s="5">
        <v>2328</v>
      </c>
      <c r="N59" s="5" t="s">
        <v>309</v>
      </c>
      <c r="O59" s="5" t="s">
        <v>32</v>
      </c>
      <c r="P59" s="5" t="s">
        <v>33</v>
      </c>
      <c r="Q59" s="5">
        <v>0</v>
      </c>
      <c r="R59" s="8">
        <v>44774</v>
      </c>
      <c r="S59" s="7">
        <v>44780</v>
      </c>
      <c r="T59" s="5" t="s">
        <v>34</v>
      </c>
      <c r="U59" s="5">
        <v>2328</v>
      </c>
      <c r="V59" s="5">
        <v>0</v>
      </c>
      <c r="W59" s="5">
        <v>0</v>
      </c>
      <c r="X59" s="5" t="s">
        <v>310</v>
      </c>
      <c r="Y59" s="5">
        <v>2521169</v>
      </c>
      <c r="Z59" s="5">
        <v>2521172</v>
      </c>
      <c r="AA59" s="5" t="s">
        <v>311</v>
      </c>
    </row>
    <row r="60" s="5" customFormat="1" spans="1:25">
      <c r="A60" s="5" t="s">
        <v>312</v>
      </c>
      <c r="B60" s="5" t="s">
        <v>26</v>
      </c>
      <c r="C60" s="5" t="s">
        <v>27</v>
      </c>
      <c r="D60" s="5" t="s">
        <v>145</v>
      </c>
      <c r="E60" s="5" t="s">
        <v>146</v>
      </c>
      <c r="F60" s="7">
        <v>44776</v>
      </c>
      <c r="G60" s="7">
        <v>44777</v>
      </c>
      <c r="H60" s="5">
        <v>1</v>
      </c>
      <c r="I60" s="5">
        <v>1</v>
      </c>
      <c r="J60" s="5">
        <v>1</v>
      </c>
      <c r="K60" s="5" t="s">
        <v>30</v>
      </c>
      <c r="L60" s="5">
        <v>535</v>
      </c>
      <c r="M60" s="5">
        <v>535</v>
      </c>
      <c r="N60" s="5" t="s">
        <v>313</v>
      </c>
      <c r="O60" s="5" t="s">
        <v>32</v>
      </c>
      <c r="P60" s="5" t="s">
        <v>33</v>
      </c>
      <c r="Q60" s="5">
        <v>0</v>
      </c>
      <c r="R60" s="8">
        <v>44774</v>
      </c>
      <c r="S60" s="7">
        <v>44780</v>
      </c>
      <c r="T60" s="5" t="s">
        <v>34</v>
      </c>
      <c r="U60" s="5">
        <v>535</v>
      </c>
      <c r="V60" s="5">
        <v>0</v>
      </c>
      <c r="W60" s="5">
        <v>0</v>
      </c>
      <c r="X60" s="5" t="s">
        <v>314</v>
      </c>
      <c r="Y60" s="5" t="s">
        <v>315</v>
      </c>
    </row>
    <row r="61" s="5" customFormat="1" spans="1:25">
      <c r="A61" s="5" t="s">
        <v>316</v>
      </c>
      <c r="B61" s="5" t="s">
        <v>26</v>
      </c>
      <c r="C61" s="5" t="s">
        <v>27</v>
      </c>
      <c r="D61" s="5" t="s">
        <v>193</v>
      </c>
      <c r="E61" s="5" t="s">
        <v>317</v>
      </c>
      <c r="F61" s="7">
        <v>44776</v>
      </c>
      <c r="G61" s="7">
        <v>44777</v>
      </c>
      <c r="H61" s="5">
        <v>1</v>
      </c>
      <c r="I61" s="5">
        <v>1</v>
      </c>
      <c r="J61" s="5">
        <v>1</v>
      </c>
      <c r="K61" s="5" t="s">
        <v>30</v>
      </c>
      <c r="L61" s="5">
        <v>296</v>
      </c>
      <c r="M61" s="5">
        <v>296</v>
      </c>
      <c r="N61" s="5" t="s">
        <v>318</v>
      </c>
      <c r="O61" s="5" t="s">
        <v>32</v>
      </c>
      <c r="P61" s="5" t="s">
        <v>33</v>
      </c>
      <c r="Q61" s="5">
        <v>0</v>
      </c>
      <c r="R61" s="8">
        <v>44774</v>
      </c>
      <c r="S61" s="7">
        <v>44780</v>
      </c>
      <c r="T61" s="5" t="s">
        <v>34</v>
      </c>
      <c r="U61" s="5">
        <v>296</v>
      </c>
      <c r="V61" s="5">
        <v>0</v>
      </c>
      <c r="W61" s="5">
        <v>0</v>
      </c>
      <c r="X61" s="5" t="s">
        <v>319</v>
      </c>
      <c r="Y61" s="5" t="s">
        <v>320</v>
      </c>
    </row>
    <row r="62" s="5" customFormat="1" spans="1:25">
      <c r="A62" s="5" t="s">
        <v>321</v>
      </c>
      <c r="B62" s="5" t="s">
        <v>26</v>
      </c>
      <c r="C62" s="5" t="s">
        <v>27</v>
      </c>
      <c r="D62" s="5" t="s">
        <v>322</v>
      </c>
      <c r="E62" s="5" t="s">
        <v>323</v>
      </c>
      <c r="F62" s="7">
        <v>44775</v>
      </c>
      <c r="G62" s="7">
        <v>44777</v>
      </c>
      <c r="H62" s="5">
        <v>1</v>
      </c>
      <c r="I62" s="5">
        <v>2</v>
      </c>
      <c r="J62" s="5">
        <v>2</v>
      </c>
      <c r="K62" s="5" t="s">
        <v>30</v>
      </c>
      <c r="L62" s="5">
        <v>1060</v>
      </c>
      <c r="M62" s="5">
        <v>1060</v>
      </c>
      <c r="N62" s="5" t="s">
        <v>324</v>
      </c>
      <c r="O62" s="5" t="s">
        <v>32</v>
      </c>
      <c r="P62" s="5" t="s">
        <v>33</v>
      </c>
      <c r="Q62" s="5">
        <v>0</v>
      </c>
      <c r="R62" s="8">
        <v>44775</v>
      </c>
      <c r="S62" s="7">
        <v>44780</v>
      </c>
      <c r="T62" s="5" t="s">
        <v>34</v>
      </c>
      <c r="U62" s="5">
        <v>1060</v>
      </c>
      <c r="V62" s="5">
        <v>0</v>
      </c>
      <c r="W62" s="5">
        <v>0</v>
      </c>
      <c r="X62" s="5" t="s">
        <v>325</v>
      </c>
      <c r="Y62" s="5" t="s">
        <v>326</v>
      </c>
    </row>
    <row r="63" s="5" customFormat="1" spans="1:26">
      <c r="A63" s="5" t="s">
        <v>327</v>
      </c>
      <c r="B63" s="5" t="s">
        <v>26</v>
      </c>
      <c r="C63" s="5" t="s">
        <v>27</v>
      </c>
      <c r="D63" s="5" t="s">
        <v>328</v>
      </c>
      <c r="E63" s="5" t="s">
        <v>329</v>
      </c>
      <c r="F63" s="7">
        <v>44775</v>
      </c>
      <c r="G63" s="7">
        <v>44777</v>
      </c>
      <c r="H63" s="5">
        <v>2</v>
      </c>
      <c r="I63" s="5">
        <v>2</v>
      </c>
      <c r="J63" s="5">
        <v>4</v>
      </c>
      <c r="K63" s="5" t="s">
        <v>30</v>
      </c>
      <c r="L63" s="5">
        <v>2200</v>
      </c>
      <c r="M63" s="5">
        <v>2200</v>
      </c>
      <c r="N63" s="5" t="s">
        <v>330</v>
      </c>
      <c r="O63" s="5" t="s">
        <v>32</v>
      </c>
      <c r="P63" s="5" t="s">
        <v>33</v>
      </c>
      <c r="Q63" s="5">
        <v>0</v>
      </c>
      <c r="R63" s="8">
        <v>44775</v>
      </c>
      <c r="S63" s="7">
        <v>44780</v>
      </c>
      <c r="T63" s="5" t="s">
        <v>34</v>
      </c>
      <c r="U63" s="5">
        <v>2200</v>
      </c>
      <c r="V63" s="5">
        <v>0</v>
      </c>
      <c r="W63" s="5">
        <v>0</v>
      </c>
      <c r="X63" s="5" t="s">
        <v>331</v>
      </c>
      <c r="Y63" s="5">
        <v>1125404</v>
      </c>
      <c r="Z63" s="5" t="s">
        <v>332</v>
      </c>
    </row>
    <row r="64" s="5" customFormat="1" spans="1:25">
      <c r="A64" s="5" t="s">
        <v>333</v>
      </c>
      <c r="B64" s="5" t="s">
        <v>26</v>
      </c>
      <c r="C64" s="5" t="s">
        <v>27</v>
      </c>
      <c r="D64" s="5" t="s">
        <v>334</v>
      </c>
      <c r="E64" s="5" t="s">
        <v>134</v>
      </c>
      <c r="F64" s="7">
        <v>44776</v>
      </c>
      <c r="G64" s="7">
        <v>44777</v>
      </c>
      <c r="H64" s="5">
        <v>1</v>
      </c>
      <c r="I64" s="5">
        <v>1</v>
      </c>
      <c r="J64" s="5">
        <v>1</v>
      </c>
      <c r="K64" s="5" t="s">
        <v>30</v>
      </c>
      <c r="L64" s="5">
        <v>644</v>
      </c>
      <c r="M64" s="5">
        <v>644</v>
      </c>
      <c r="N64" s="5" t="s">
        <v>335</v>
      </c>
      <c r="O64" s="5" t="s">
        <v>32</v>
      </c>
      <c r="P64" s="5" t="s">
        <v>33</v>
      </c>
      <c r="Q64" s="5">
        <v>0</v>
      </c>
      <c r="R64" s="8">
        <v>44775</v>
      </c>
      <c r="S64" s="7">
        <v>44780</v>
      </c>
      <c r="T64" s="5" t="s">
        <v>34</v>
      </c>
      <c r="U64" s="5">
        <v>644</v>
      </c>
      <c r="V64" s="5">
        <v>0</v>
      </c>
      <c r="W64" s="5">
        <v>0</v>
      </c>
      <c r="X64" s="5" t="s">
        <v>336</v>
      </c>
      <c r="Y64" s="5" t="s">
        <v>337</v>
      </c>
    </row>
    <row r="65" s="5" customFormat="1" spans="1:25">
      <c r="A65" s="5" t="s">
        <v>338</v>
      </c>
      <c r="B65" s="5" t="s">
        <v>26</v>
      </c>
      <c r="C65" s="5" t="s">
        <v>27</v>
      </c>
      <c r="D65" s="5" t="s">
        <v>214</v>
      </c>
      <c r="E65" s="5" t="s">
        <v>215</v>
      </c>
      <c r="F65" s="7">
        <v>44775</v>
      </c>
      <c r="G65" s="7">
        <v>44777</v>
      </c>
      <c r="H65" s="5">
        <v>1</v>
      </c>
      <c r="I65" s="5">
        <v>2</v>
      </c>
      <c r="J65" s="5">
        <v>2</v>
      </c>
      <c r="K65" s="5" t="s">
        <v>30</v>
      </c>
      <c r="L65" s="5">
        <v>222</v>
      </c>
      <c r="M65" s="5">
        <v>222</v>
      </c>
      <c r="N65" s="5" t="s">
        <v>339</v>
      </c>
      <c r="O65" s="5" t="s">
        <v>32</v>
      </c>
      <c r="P65" s="5" t="s">
        <v>33</v>
      </c>
      <c r="Q65" s="5">
        <v>0</v>
      </c>
      <c r="R65" s="8">
        <v>44775</v>
      </c>
      <c r="S65" s="7">
        <v>44780</v>
      </c>
      <c r="T65" s="5" t="s">
        <v>34</v>
      </c>
      <c r="U65" s="5">
        <v>222</v>
      </c>
      <c r="V65" s="5">
        <v>0</v>
      </c>
      <c r="W65" s="5">
        <v>0</v>
      </c>
      <c r="X65" s="5" t="s">
        <v>340</v>
      </c>
      <c r="Y65" s="5" t="s">
        <v>341</v>
      </c>
    </row>
    <row r="66" s="5" customFormat="1" spans="1:25">
      <c r="A66" s="5" t="s">
        <v>342</v>
      </c>
      <c r="B66" s="5" t="s">
        <v>26</v>
      </c>
      <c r="C66" s="5" t="s">
        <v>27</v>
      </c>
      <c r="D66" s="5" t="s">
        <v>307</v>
      </c>
      <c r="E66" s="5" t="s">
        <v>343</v>
      </c>
      <c r="F66" s="7">
        <v>44776</v>
      </c>
      <c r="G66" s="7">
        <v>44777</v>
      </c>
      <c r="H66" s="5">
        <v>1</v>
      </c>
      <c r="I66" s="5">
        <v>1</v>
      </c>
      <c r="J66" s="5">
        <v>1</v>
      </c>
      <c r="K66" s="5" t="s">
        <v>30</v>
      </c>
      <c r="L66" s="5">
        <v>678</v>
      </c>
      <c r="M66" s="5">
        <v>678</v>
      </c>
      <c r="N66" s="5" t="s">
        <v>344</v>
      </c>
      <c r="O66" s="5" t="s">
        <v>32</v>
      </c>
      <c r="P66" s="5" t="s">
        <v>33</v>
      </c>
      <c r="Q66" s="5">
        <v>0</v>
      </c>
      <c r="R66" s="8">
        <v>44775</v>
      </c>
      <c r="S66" s="7">
        <v>44780</v>
      </c>
      <c r="T66" s="5" t="s">
        <v>34</v>
      </c>
      <c r="U66" s="5">
        <v>678</v>
      </c>
      <c r="V66" s="5">
        <v>0</v>
      </c>
      <c r="W66" s="5">
        <v>0</v>
      </c>
      <c r="X66" s="5" t="s">
        <v>345</v>
      </c>
      <c r="Y66" s="5" t="s">
        <v>346</v>
      </c>
    </row>
    <row r="67" s="5" customFormat="1" spans="1:25">
      <c r="A67" s="5" t="s">
        <v>347</v>
      </c>
      <c r="B67" s="5" t="s">
        <v>26</v>
      </c>
      <c r="C67" s="5" t="s">
        <v>27</v>
      </c>
      <c r="D67" s="5" t="s">
        <v>214</v>
      </c>
      <c r="E67" s="5" t="s">
        <v>215</v>
      </c>
      <c r="F67" s="7">
        <v>44775</v>
      </c>
      <c r="G67" s="7">
        <v>44777</v>
      </c>
      <c r="H67" s="5">
        <v>1</v>
      </c>
      <c r="I67" s="5">
        <v>2</v>
      </c>
      <c r="J67" s="5">
        <v>2</v>
      </c>
      <c r="K67" s="5" t="s">
        <v>30</v>
      </c>
      <c r="L67" s="5">
        <v>228</v>
      </c>
      <c r="M67" s="5">
        <v>228</v>
      </c>
      <c r="N67" s="5" t="s">
        <v>348</v>
      </c>
      <c r="O67" s="5" t="s">
        <v>32</v>
      </c>
      <c r="P67" s="5" t="s">
        <v>33</v>
      </c>
      <c r="Q67" s="5">
        <v>0</v>
      </c>
      <c r="R67" s="8">
        <v>44775</v>
      </c>
      <c r="S67" s="7">
        <v>44780</v>
      </c>
      <c r="T67" s="5" t="s">
        <v>34</v>
      </c>
      <c r="U67" s="5">
        <v>228</v>
      </c>
      <c r="V67" s="5">
        <v>0</v>
      </c>
      <c r="W67" s="5">
        <v>0</v>
      </c>
      <c r="X67" s="5" t="s">
        <v>349</v>
      </c>
      <c r="Y67" s="5" t="s">
        <v>350</v>
      </c>
    </row>
    <row r="68" s="5" customFormat="1" spans="1:25">
      <c r="A68" s="5" t="s">
        <v>351</v>
      </c>
      <c r="B68" s="5" t="s">
        <v>26</v>
      </c>
      <c r="C68" s="5" t="s">
        <v>27</v>
      </c>
      <c r="D68" s="5" t="s">
        <v>199</v>
      </c>
      <c r="E68" s="5" t="s">
        <v>200</v>
      </c>
      <c r="F68" s="7">
        <v>44775</v>
      </c>
      <c r="G68" s="7">
        <v>44777</v>
      </c>
      <c r="H68" s="5">
        <v>1</v>
      </c>
      <c r="I68" s="5">
        <v>2</v>
      </c>
      <c r="J68" s="5">
        <v>2</v>
      </c>
      <c r="K68" s="5" t="s">
        <v>30</v>
      </c>
      <c r="L68" s="5">
        <v>452</v>
      </c>
      <c r="M68" s="5">
        <v>452</v>
      </c>
      <c r="N68" s="5" t="s">
        <v>352</v>
      </c>
      <c r="O68" s="5" t="s">
        <v>32</v>
      </c>
      <c r="P68" s="5" t="s">
        <v>33</v>
      </c>
      <c r="Q68" s="5">
        <v>0</v>
      </c>
      <c r="R68" s="8">
        <v>44775</v>
      </c>
      <c r="S68" s="7">
        <v>44780</v>
      </c>
      <c r="T68" s="5" t="s">
        <v>34</v>
      </c>
      <c r="U68" s="5">
        <v>452</v>
      </c>
      <c r="V68" s="5">
        <v>0</v>
      </c>
      <c r="W68" s="5">
        <v>0</v>
      </c>
      <c r="X68" s="5" t="s">
        <v>353</v>
      </c>
      <c r="Y68" s="5" t="s">
        <v>354</v>
      </c>
    </row>
    <row r="69" s="5" customFormat="1" spans="1:25">
      <c r="A69" s="5" t="s">
        <v>355</v>
      </c>
      <c r="B69" s="5" t="s">
        <v>26</v>
      </c>
      <c r="C69" s="5" t="s">
        <v>27</v>
      </c>
      <c r="D69" s="5" t="s">
        <v>145</v>
      </c>
      <c r="E69" s="5" t="s">
        <v>146</v>
      </c>
      <c r="F69" s="7">
        <v>44776</v>
      </c>
      <c r="G69" s="7">
        <v>44777</v>
      </c>
      <c r="H69" s="5">
        <v>2</v>
      </c>
      <c r="I69" s="5">
        <v>1</v>
      </c>
      <c r="J69" s="5">
        <v>2</v>
      </c>
      <c r="K69" s="5" t="s">
        <v>30</v>
      </c>
      <c r="L69" s="5">
        <v>1070</v>
      </c>
      <c r="M69" s="5">
        <v>1070</v>
      </c>
      <c r="N69" s="5" t="s">
        <v>356</v>
      </c>
      <c r="O69" s="5" t="s">
        <v>32</v>
      </c>
      <c r="P69" s="5" t="s">
        <v>33</v>
      </c>
      <c r="Q69" s="5">
        <v>0</v>
      </c>
      <c r="R69" s="8">
        <v>44775</v>
      </c>
      <c r="S69" s="7">
        <v>44780</v>
      </c>
      <c r="T69" s="5" t="s">
        <v>34</v>
      </c>
      <c r="U69" s="5">
        <v>1070</v>
      </c>
      <c r="V69" s="5">
        <v>0</v>
      </c>
      <c r="W69" s="5">
        <v>0</v>
      </c>
      <c r="X69" s="5" t="s">
        <v>357</v>
      </c>
      <c r="Y69" s="5" t="s">
        <v>358</v>
      </c>
    </row>
    <row r="70" s="5" customFormat="1" spans="1:25">
      <c r="A70" s="5" t="s">
        <v>359</v>
      </c>
      <c r="B70" s="5" t="s">
        <v>26</v>
      </c>
      <c r="C70" s="5" t="s">
        <v>27</v>
      </c>
      <c r="D70" s="5" t="s">
        <v>360</v>
      </c>
      <c r="E70" s="5" t="s">
        <v>361</v>
      </c>
      <c r="F70" s="7">
        <v>44776</v>
      </c>
      <c r="G70" s="7">
        <v>44777</v>
      </c>
      <c r="H70" s="5">
        <v>1</v>
      </c>
      <c r="I70" s="5">
        <v>1</v>
      </c>
      <c r="J70" s="5">
        <v>1</v>
      </c>
      <c r="K70" s="5" t="s">
        <v>30</v>
      </c>
      <c r="L70" s="5">
        <v>325</v>
      </c>
      <c r="M70" s="5">
        <v>325</v>
      </c>
      <c r="N70" s="5" t="s">
        <v>362</v>
      </c>
      <c r="O70" s="5" t="s">
        <v>32</v>
      </c>
      <c r="P70" s="5" t="s">
        <v>33</v>
      </c>
      <c r="Q70" s="5">
        <v>0</v>
      </c>
      <c r="R70" s="8">
        <v>44775</v>
      </c>
      <c r="S70" s="7">
        <v>44780</v>
      </c>
      <c r="T70" s="5" t="s">
        <v>34</v>
      </c>
      <c r="U70" s="5">
        <v>325</v>
      </c>
      <c r="V70" s="5">
        <v>0</v>
      </c>
      <c r="W70" s="5">
        <v>0</v>
      </c>
      <c r="X70" s="5" t="s">
        <v>363</v>
      </c>
      <c r="Y70" s="5" t="s">
        <v>364</v>
      </c>
    </row>
    <row r="71" s="5" customFormat="1" spans="1:25">
      <c r="A71" s="5" t="s">
        <v>365</v>
      </c>
      <c r="B71" s="5" t="s">
        <v>26</v>
      </c>
      <c r="C71" s="5" t="s">
        <v>27</v>
      </c>
      <c r="D71" s="5" t="s">
        <v>145</v>
      </c>
      <c r="E71" s="5" t="s">
        <v>146</v>
      </c>
      <c r="F71" s="7">
        <v>44776</v>
      </c>
      <c r="G71" s="7">
        <v>44777</v>
      </c>
      <c r="H71" s="5">
        <v>1</v>
      </c>
      <c r="I71" s="5">
        <v>1</v>
      </c>
      <c r="J71" s="5">
        <v>1</v>
      </c>
      <c r="K71" s="5" t="s">
        <v>30</v>
      </c>
      <c r="L71" s="5">
        <v>535</v>
      </c>
      <c r="M71" s="5">
        <v>535</v>
      </c>
      <c r="N71" s="5" t="s">
        <v>366</v>
      </c>
      <c r="O71" s="5" t="s">
        <v>32</v>
      </c>
      <c r="P71" s="5" t="s">
        <v>33</v>
      </c>
      <c r="Q71" s="5">
        <v>0</v>
      </c>
      <c r="R71" s="8">
        <v>44775</v>
      </c>
      <c r="S71" s="7">
        <v>44780</v>
      </c>
      <c r="T71" s="5" t="s">
        <v>34</v>
      </c>
      <c r="U71" s="5">
        <v>535</v>
      </c>
      <c r="V71" s="5">
        <v>0</v>
      </c>
      <c r="W71" s="5">
        <v>0</v>
      </c>
      <c r="X71" s="5" t="s">
        <v>367</v>
      </c>
      <c r="Y71" s="5" t="s">
        <v>368</v>
      </c>
    </row>
    <row r="72" s="5" customFormat="1" spans="1:25">
      <c r="A72" s="5" t="s">
        <v>369</v>
      </c>
      <c r="B72" s="5" t="s">
        <v>26</v>
      </c>
      <c r="C72" s="5" t="s">
        <v>27</v>
      </c>
      <c r="D72" s="5" t="s">
        <v>370</v>
      </c>
      <c r="E72" s="5" t="s">
        <v>371</v>
      </c>
      <c r="F72" s="7">
        <v>44776</v>
      </c>
      <c r="G72" s="7">
        <v>44777</v>
      </c>
      <c r="H72" s="5">
        <v>1</v>
      </c>
      <c r="I72" s="5">
        <v>1</v>
      </c>
      <c r="J72" s="5">
        <v>1</v>
      </c>
      <c r="K72" s="5" t="s">
        <v>30</v>
      </c>
      <c r="L72" s="5">
        <v>248</v>
      </c>
      <c r="M72" s="5">
        <v>248</v>
      </c>
      <c r="N72" s="5" t="s">
        <v>372</v>
      </c>
      <c r="O72" s="5" t="s">
        <v>32</v>
      </c>
      <c r="P72" s="5" t="s">
        <v>33</v>
      </c>
      <c r="Q72" s="5">
        <v>0</v>
      </c>
      <c r="R72" s="8">
        <v>44775</v>
      </c>
      <c r="S72" s="7">
        <v>44780</v>
      </c>
      <c r="T72" s="5" t="s">
        <v>34</v>
      </c>
      <c r="U72" s="5">
        <v>248</v>
      </c>
      <c r="V72" s="5">
        <v>0</v>
      </c>
      <c r="W72" s="5">
        <v>0</v>
      </c>
      <c r="X72" s="5" t="s">
        <v>373</v>
      </c>
      <c r="Y72" s="5" t="s">
        <v>374</v>
      </c>
    </row>
    <row r="73" s="5" customFormat="1" spans="1:25">
      <c r="A73" s="5" t="s">
        <v>375</v>
      </c>
      <c r="B73" s="5" t="s">
        <v>26</v>
      </c>
      <c r="C73" s="5" t="s">
        <v>27</v>
      </c>
      <c r="D73" s="5" t="s">
        <v>376</v>
      </c>
      <c r="E73" s="5" t="s">
        <v>377</v>
      </c>
      <c r="F73" s="7">
        <v>44776</v>
      </c>
      <c r="G73" s="7">
        <v>44777</v>
      </c>
      <c r="H73" s="5">
        <v>1</v>
      </c>
      <c r="I73" s="5">
        <v>1</v>
      </c>
      <c r="J73" s="5">
        <v>1</v>
      </c>
      <c r="K73" s="5" t="s">
        <v>30</v>
      </c>
      <c r="L73" s="5">
        <v>2650</v>
      </c>
      <c r="M73" s="5">
        <v>2650</v>
      </c>
      <c r="N73" s="5" t="s">
        <v>378</v>
      </c>
      <c r="O73" s="5" t="s">
        <v>32</v>
      </c>
      <c r="P73" s="5" t="s">
        <v>33</v>
      </c>
      <c r="Q73" s="5">
        <v>0</v>
      </c>
      <c r="R73" s="8">
        <v>44775</v>
      </c>
      <c r="S73" s="7">
        <v>44780</v>
      </c>
      <c r="T73" s="5" t="s">
        <v>34</v>
      </c>
      <c r="U73" s="5">
        <v>2650</v>
      </c>
      <c r="V73" s="5">
        <v>0</v>
      </c>
      <c r="W73" s="5">
        <v>0</v>
      </c>
      <c r="X73" s="5" t="s">
        <v>379</v>
      </c>
      <c r="Y73" s="5" t="s">
        <v>380</v>
      </c>
    </row>
    <row r="74" s="5" customFormat="1" spans="1:25">
      <c r="A74" s="5" t="s">
        <v>381</v>
      </c>
      <c r="B74" s="5" t="s">
        <v>26</v>
      </c>
      <c r="C74" s="5" t="s">
        <v>27</v>
      </c>
      <c r="D74" s="5" t="s">
        <v>360</v>
      </c>
      <c r="E74" s="5" t="s">
        <v>382</v>
      </c>
      <c r="F74" s="7">
        <v>44775</v>
      </c>
      <c r="G74" s="7">
        <v>44777</v>
      </c>
      <c r="H74" s="5">
        <v>1</v>
      </c>
      <c r="I74" s="5">
        <v>2</v>
      </c>
      <c r="J74" s="5">
        <v>2</v>
      </c>
      <c r="K74" s="5" t="s">
        <v>30</v>
      </c>
      <c r="L74" s="5">
        <v>604</v>
      </c>
      <c r="M74" s="5">
        <v>604</v>
      </c>
      <c r="N74" s="5" t="s">
        <v>383</v>
      </c>
      <c r="O74" s="5" t="s">
        <v>32</v>
      </c>
      <c r="P74" s="5" t="s">
        <v>33</v>
      </c>
      <c r="Q74" s="5">
        <v>0</v>
      </c>
      <c r="R74" s="8">
        <v>44775</v>
      </c>
      <c r="S74" s="7">
        <v>44780</v>
      </c>
      <c r="T74" s="5" t="s">
        <v>34</v>
      </c>
      <c r="U74" s="5">
        <v>604</v>
      </c>
      <c r="V74" s="5">
        <v>0</v>
      </c>
      <c r="W74" s="5">
        <v>0</v>
      </c>
      <c r="X74" s="5" t="s">
        <v>384</v>
      </c>
      <c r="Y74" s="5" t="s">
        <v>385</v>
      </c>
    </row>
    <row r="75" s="5" customFormat="1" spans="1:25">
      <c r="A75" s="5" t="s">
        <v>386</v>
      </c>
      <c r="B75" s="5" t="s">
        <v>26</v>
      </c>
      <c r="C75" s="5" t="s">
        <v>27</v>
      </c>
      <c r="D75" s="5" t="s">
        <v>145</v>
      </c>
      <c r="E75" s="5" t="s">
        <v>146</v>
      </c>
      <c r="F75" s="7">
        <v>44776</v>
      </c>
      <c r="G75" s="7">
        <v>44777</v>
      </c>
      <c r="H75" s="5">
        <v>2</v>
      </c>
      <c r="I75" s="5">
        <v>1</v>
      </c>
      <c r="J75" s="5">
        <v>2</v>
      </c>
      <c r="K75" s="5" t="s">
        <v>30</v>
      </c>
      <c r="L75" s="5">
        <v>1070</v>
      </c>
      <c r="M75" s="5">
        <v>1070</v>
      </c>
      <c r="N75" s="5" t="s">
        <v>387</v>
      </c>
      <c r="O75" s="5" t="s">
        <v>32</v>
      </c>
      <c r="P75" s="5" t="s">
        <v>33</v>
      </c>
      <c r="Q75" s="5">
        <v>0</v>
      </c>
      <c r="R75" s="8">
        <v>44775</v>
      </c>
      <c r="S75" s="7">
        <v>44780</v>
      </c>
      <c r="T75" s="5" t="s">
        <v>34</v>
      </c>
      <c r="U75" s="5">
        <v>1070</v>
      </c>
      <c r="V75" s="5">
        <v>0</v>
      </c>
      <c r="W75" s="5">
        <v>0</v>
      </c>
      <c r="X75" s="5" t="s">
        <v>388</v>
      </c>
      <c r="Y75" s="5" t="s">
        <v>389</v>
      </c>
    </row>
    <row r="76" s="5" customFormat="1" spans="1:25">
      <c r="A76" s="5" t="s">
        <v>390</v>
      </c>
      <c r="B76" s="5" t="s">
        <v>26</v>
      </c>
      <c r="C76" s="5" t="s">
        <v>27</v>
      </c>
      <c r="D76" s="5" t="s">
        <v>391</v>
      </c>
      <c r="E76" s="5" t="s">
        <v>392</v>
      </c>
      <c r="F76" s="7">
        <v>44776</v>
      </c>
      <c r="G76" s="7">
        <v>44777</v>
      </c>
      <c r="H76" s="5">
        <v>1</v>
      </c>
      <c r="I76" s="5">
        <v>1</v>
      </c>
      <c r="J76" s="5">
        <v>1</v>
      </c>
      <c r="K76" s="5" t="s">
        <v>30</v>
      </c>
      <c r="L76" s="5">
        <v>180</v>
      </c>
      <c r="M76" s="5">
        <v>180</v>
      </c>
      <c r="N76" s="5" t="s">
        <v>393</v>
      </c>
      <c r="O76" s="5" t="s">
        <v>32</v>
      </c>
      <c r="P76" s="5" t="s">
        <v>33</v>
      </c>
      <c r="Q76" s="5">
        <v>0</v>
      </c>
      <c r="R76" s="8">
        <v>44775</v>
      </c>
      <c r="S76" s="7">
        <v>44780</v>
      </c>
      <c r="T76" s="5" t="s">
        <v>34</v>
      </c>
      <c r="U76" s="5">
        <v>180</v>
      </c>
      <c r="V76" s="5">
        <v>0</v>
      </c>
      <c r="W76" s="5">
        <v>0</v>
      </c>
      <c r="X76" s="5" t="s">
        <v>394</v>
      </c>
      <c r="Y76" s="5" t="s">
        <v>395</v>
      </c>
    </row>
    <row r="77" s="5" customFormat="1" spans="1:26">
      <c r="A77" s="5" t="s">
        <v>396</v>
      </c>
      <c r="B77" s="5" t="s">
        <v>26</v>
      </c>
      <c r="C77" s="5" t="s">
        <v>27</v>
      </c>
      <c r="D77" s="5" t="s">
        <v>193</v>
      </c>
      <c r="E77" s="5" t="s">
        <v>317</v>
      </c>
      <c r="F77" s="7">
        <v>44776</v>
      </c>
      <c r="G77" s="7">
        <v>44777</v>
      </c>
      <c r="H77" s="5">
        <v>2</v>
      </c>
      <c r="I77" s="5">
        <v>1</v>
      </c>
      <c r="J77" s="5">
        <v>2</v>
      </c>
      <c r="K77" s="5" t="s">
        <v>30</v>
      </c>
      <c r="L77" s="5">
        <v>592</v>
      </c>
      <c r="M77" s="5">
        <v>592</v>
      </c>
      <c r="N77" s="5" t="s">
        <v>397</v>
      </c>
      <c r="O77" s="5" t="s">
        <v>32</v>
      </c>
      <c r="P77" s="5" t="s">
        <v>33</v>
      </c>
      <c r="Q77" s="5">
        <v>0</v>
      </c>
      <c r="R77" s="8">
        <v>44775</v>
      </c>
      <c r="S77" s="7">
        <v>44780</v>
      </c>
      <c r="T77" s="5" t="s">
        <v>34</v>
      </c>
      <c r="U77" s="5">
        <v>592</v>
      </c>
      <c r="V77" s="5">
        <v>0</v>
      </c>
      <c r="W77" s="5">
        <v>0</v>
      </c>
      <c r="X77" s="5" t="s">
        <v>398</v>
      </c>
      <c r="Y77" s="5">
        <v>201559725</v>
      </c>
      <c r="Z77" s="5" t="s">
        <v>399</v>
      </c>
    </row>
    <row r="78" s="5" customFormat="1" spans="1:26">
      <c r="A78" s="5" t="s">
        <v>400</v>
      </c>
      <c r="B78" s="5" t="s">
        <v>26</v>
      </c>
      <c r="C78" s="5" t="s">
        <v>27</v>
      </c>
      <c r="D78" s="5" t="s">
        <v>307</v>
      </c>
      <c r="E78" s="5" t="s">
        <v>308</v>
      </c>
      <c r="F78" s="7">
        <v>44776</v>
      </c>
      <c r="G78" s="7">
        <v>44777</v>
      </c>
      <c r="H78" s="5">
        <v>2</v>
      </c>
      <c r="I78" s="5">
        <v>1</v>
      </c>
      <c r="J78" s="5">
        <v>2</v>
      </c>
      <c r="K78" s="5" t="s">
        <v>30</v>
      </c>
      <c r="L78" s="5">
        <v>830</v>
      </c>
      <c r="M78" s="5">
        <v>830</v>
      </c>
      <c r="N78" s="5" t="s">
        <v>401</v>
      </c>
      <c r="O78" s="5" t="s">
        <v>32</v>
      </c>
      <c r="P78" s="5" t="s">
        <v>33</v>
      </c>
      <c r="Q78" s="5">
        <v>0</v>
      </c>
      <c r="R78" s="8">
        <v>44775</v>
      </c>
      <c r="S78" s="7">
        <v>44780</v>
      </c>
      <c r="T78" s="5" t="s">
        <v>34</v>
      </c>
      <c r="U78" s="5">
        <v>830</v>
      </c>
      <c r="V78" s="5">
        <v>0</v>
      </c>
      <c r="W78" s="5">
        <v>0</v>
      </c>
      <c r="X78" s="5" t="s">
        <v>402</v>
      </c>
      <c r="Y78" s="5">
        <v>2522118</v>
      </c>
      <c r="Z78" s="5" t="s">
        <v>403</v>
      </c>
    </row>
    <row r="79" s="5" customFormat="1" spans="1:25">
      <c r="A79" s="5" t="s">
        <v>404</v>
      </c>
      <c r="B79" s="5" t="s">
        <v>26</v>
      </c>
      <c r="C79" s="5" t="s">
        <v>27</v>
      </c>
      <c r="D79" s="5" t="s">
        <v>391</v>
      </c>
      <c r="E79" s="5" t="s">
        <v>392</v>
      </c>
      <c r="F79" s="7">
        <v>44776</v>
      </c>
      <c r="G79" s="7">
        <v>44777</v>
      </c>
      <c r="H79" s="5">
        <v>1</v>
      </c>
      <c r="I79" s="5">
        <v>1</v>
      </c>
      <c r="J79" s="5">
        <v>1</v>
      </c>
      <c r="K79" s="5" t="s">
        <v>30</v>
      </c>
      <c r="L79" s="5">
        <v>180</v>
      </c>
      <c r="M79" s="5">
        <v>180</v>
      </c>
      <c r="N79" s="5" t="s">
        <v>405</v>
      </c>
      <c r="O79" s="5" t="s">
        <v>32</v>
      </c>
      <c r="P79" s="5" t="s">
        <v>33</v>
      </c>
      <c r="Q79" s="5">
        <v>0</v>
      </c>
      <c r="R79" s="8">
        <v>44775</v>
      </c>
      <c r="S79" s="7">
        <v>44780</v>
      </c>
      <c r="T79" s="5" t="s">
        <v>34</v>
      </c>
      <c r="U79" s="5">
        <v>180</v>
      </c>
      <c r="V79" s="5">
        <v>0</v>
      </c>
      <c r="W79" s="5">
        <v>0</v>
      </c>
      <c r="X79" s="5" t="s">
        <v>406</v>
      </c>
      <c r="Y79" s="5" t="s">
        <v>407</v>
      </c>
    </row>
    <row r="80" s="5" customFormat="1" spans="1:25">
      <c r="A80" s="5" t="s">
        <v>408</v>
      </c>
      <c r="B80" s="5" t="s">
        <v>26</v>
      </c>
      <c r="C80" s="5" t="s">
        <v>27</v>
      </c>
      <c r="D80" s="5" t="s">
        <v>145</v>
      </c>
      <c r="E80" s="5" t="s">
        <v>146</v>
      </c>
      <c r="F80" s="7">
        <v>44776</v>
      </c>
      <c r="G80" s="7">
        <v>44777</v>
      </c>
      <c r="H80" s="5">
        <v>1</v>
      </c>
      <c r="I80" s="5">
        <v>1</v>
      </c>
      <c r="J80" s="5">
        <v>1</v>
      </c>
      <c r="K80" s="5" t="s">
        <v>30</v>
      </c>
      <c r="L80" s="5">
        <v>535</v>
      </c>
      <c r="M80" s="5">
        <v>535</v>
      </c>
      <c r="N80" s="5" t="s">
        <v>409</v>
      </c>
      <c r="O80" s="5" t="s">
        <v>32</v>
      </c>
      <c r="P80" s="5" t="s">
        <v>33</v>
      </c>
      <c r="Q80" s="5">
        <v>0</v>
      </c>
      <c r="R80" s="8">
        <v>44776</v>
      </c>
      <c r="S80" s="7">
        <v>44780</v>
      </c>
      <c r="T80" s="5" t="s">
        <v>34</v>
      </c>
      <c r="U80" s="5">
        <v>535</v>
      </c>
      <c r="V80" s="5">
        <v>0</v>
      </c>
      <c r="W80" s="5">
        <v>0</v>
      </c>
      <c r="X80" s="5" t="s">
        <v>410</v>
      </c>
      <c r="Y80" s="5" t="s">
        <v>411</v>
      </c>
    </row>
    <row r="81" s="5" customFormat="1" spans="1:25">
      <c r="A81" s="5" t="s">
        <v>412</v>
      </c>
      <c r="B81" s="5" t="s">
        <v>26</v>
      </c>
      <c r="C81" s="5" t="s">
        <v>27</v>
      </c>
      <c r="D81" s="5" t="s">
        <v>145</v>
      </c>
      <c r="E81" s="5" t="s">
        <v>146</v>
      </c>
      <c r="F81" s="7">
        <v>44776</v>
      </c>
      <c r="G81" s="7">
        <v>44777</v>
      </c>
      <c r="H81" s="5">
        <v>1</v>
      </c>
      <c r="I81" s="5">
        <v>1</v>
      </c>
      <c r="J81" s="5">
        <v>1</v>
      </c>
      <c r="K81" s="5" t="s">
        <v>30</v>
      </c>
      <c r="L81" s="5">
        <v>535</v>
      </c>
      <c r="M81" s="5">
        <v>535</v>
      </c>
      <c r="N81" s="5" t="s">
        <v>413</v>
      </c>
      <c r="O81" s="5" t="s">
        <v>32</v>
      </c>
      <c r="P81" s="5" t="s">
        <v>33</v>
      </c>
      <c r="Q81" s="5">
        <v>0</v>
      </c>
      <c r="R81" s="8">
        <v>44776</v>
      </c>
      <c r="S81" s="7">
        <v>44780</v>
      </c>
      <c r="T81" s="5" t="s">
        <v>34</v>
      </c>
      <c r="U81" s="5">
        <v>535</v>
      </c>
      <c r="V81" s="5">
        <v>0</v>
      </c>
      <c r="W81" s="5">
        <v>0</v>
      </c>
      <c r="X81" s="5" t="s">
        <v>414</v>
      </c>
      <c r="Y81" s="5" t="s">
        <v>415</v>
      </c>
    </row>
    <row r="82" s="5" customFormat="1" spans="1:25">
      <c r="A82" s="5" t="s">
        <v>416</v>
      </c>
      <c r="B82" s="5" t="s">
        <v>26</v>
      </c>
      <c r="C82" s="5" t="s">
        <v>27</v>
      </c>
      <c r="D82" s="5" t="s">
        <v>214</v>
      </c>
      <c r="E82" s="5" t="s">
        <v>417</v>
      </c>
      <c r="F82" s="7">
        <v>44776</v>
      </c>
      <c r="G82" s="7">
        <v>44777</v>
      </c>
      <c r="H82" s="5">
        <v>1</v>
      </c>
      <c r="I82" s="5">
        <v>1</v>
      </c>
      <c r="J82" s="5">
        <v>1</v>
      </c>
      <c r="K82" s="5" t="s">
        <v>30</v>
      </c>
      <c r="L82" s="5">
        <v>156</v>
      </c>
      <c r="M82" s="5">
        <v>156</v>
      </c>
      <c r="N82" s="5" t="s">
        <v>418</v>
      </c>
      <c r="O82" s="5" t="s">
        <v>32</v>
      </c>
      <c r="P82" s="5" t="s">
        <v>33</v>
      </c>
      <c r="Q82" s="5">
        <v>0</v>
      </c>
      <c r="R82" s="8">
        <v>44776</v>
      </c>
      <c r="S82" s="7">
        <v>44780</v>
      </c>
      <c r="T82" s="5" t="s">
        <v>34</v>
      </c>
      <c r="U82" s="5">
        <v>156</v>
      </c>
      <c r="V82" s="5">
        <v>0</v>
      </c>
      <c r="W82" s="5">
        <v>0</v>
      </c>
      <c r="X82" s="5" t="s">
        <v>419</v>
      </c>
      <c r="Y82" s="5" t="s">
        <v>420</v>
      </c>
    </row>
    <row r="83" s="5" customFormat="1" spans="1:25">
      <c r="A83" s="5" t="s">
        <v>421</v>
      </c>
      <c r="B83" s="5" t="s">
        <v>26</v>
      </c>
      <c r="C83" s="5" t="s">
        <v>27</v>
      </c>
      <c r="D83" s="5" t="s">
        <v>145</v>
      </c>
      <c r="E83" s="5" t="s">
        <v>146</v>
      </c>
      <c r="F83" s="7">
        <v>44776</v>
      </c>
      <c r="G83" s="7">
        <v>44777</v>
      </c>
      <c r="H83" s="5">
        <v>1</v>
      </c>
      <c r="I83" s="5">
        <v>1</v>
      </c>
      <c r="J83" s="5">
        <v>1</v>
      </c>
      <c r="K83" s="5" t="s">
        <v>30</v>
      </c>
      <c r="L83" s="5">
        <v>531</v>
      </c>
      <c r="M83" s="5">
        <v>531</v>
      </c>
      <c r="N83" s="5" t="s">
        <v>422</v>
      </c>
      <c r="O83" s="5" t="s">
        <v>32</v>
      </c>
      <c r="P83" s="5" t="s">
        <v>33</v>
      </c>
      <c r="Q83" s="5">
        <v>0</v>
      </c>
      <c r="R83" s="8">
        <v>44776</v>
      </c>
      <c r="S83" s="7">
        <v>44780</v>
      </c>
      <c r="T83" s="5" t="s">
        <v>34</v>
      </c>
      <c r="U83" s="5">
        <v>531</v>
      </c>
      <c r="V83" s="5">
        <v>0</v>
      </c>
      <c r="W83" s="5">
        <v>0</v>
      </c>
      <c r="X83" s="5" t="s">
        <v>423</v>
      </c>
      <c r="Y83" s="5" t="s">
        <v>424</v>
      </c>
    </row>
    <row r="84" s="5" customFormat="1" spans="1:25">
      <c r="A84" s="5" t="s">
        <v>425</v>
      </c>
      <c r="B84" s="5" t="s">
        <v>26</v>
      </c>
      <c r="C84" s="5" t="s">
        <v>27</v>
      </c>
      <c r="D84" s="5" t="s">
        <v>426</v>
      </c>
      <c r="E84" s="5" t="s">
        <v>427</v>
      </c>
      <c r="F84" s="7">
        <v>44776</v>
      </c>
      <c r="G84" s="7">
        <v>44777</v>
      </c>
      <c r="H84" s="5">
        <v>1</v>
      </c>
      <c r="I84" s="5">
        <v>1</v>
      </c>
      <c r="J84" s="5">
        <v>1</v>
      </c>
      <c r="K84" s="5" t="s">
        <v>30</v>
      </c>
      <c r="L84" s="5">
        <v>192</v>
      </c>
      <c r="M84" s="5">
        <v>192</v>
      </c>
      <c r="N84" s="5" t="s">
        <v>428</v>
      </c>
      <c r="O84" s="5" t="s">
        <v>32</v>
      </c>
      <c r="P84" s="5" t="s">
        <v>33</v>
      </c>
      <c r="Q84" s="5">
        <v>0</v>
      </c>
      <c r="R84" s="8">
        <v>44776</v>
      </c>
      <c r="S84" s="7">
        <v>44780</v>
      </c>
      <c r="T84" s="5" t="s">
        <v>34</v>
      </c>
      <c r="U84" s="5">
        <v>192</v>
      </c>
      <c r="V84" s="5">
        <v>0</v>
      </c>
      <c r="W84" s="5">
        <v>0</v>
      </c>
      <c r="X84" s="5" t="s">
        <v>429</v>
      </c>
      <c r="Y84" s="5" t="s">
        <v>430</v>
      </c>
    </row>
    <row r="85" s="5" customFormat="1" spans="1:25">
      <c r="A85" s="5" t="s">
        <v>431</v>
      </c>
      <c r="B85" s="5" t="s">
        <v>26</v>
      </c>
      <c r="C85" s="5" t="s">
        <v>27</v>
      </c>
      <c r="D85" s="5" t="s">
        <v>145</v>
      </c>
      <c r="E85" s="5" t="s">
        <v>146</v>
      </c>
      <c r="F85" s="7">
        <v>44776</v>
      </c>
      <c r="G85" s="7">
        <v>44777</v>
      </c>
      <c r="H85" s="5">
        <v>1</v>
      </c>
      <c r="I85" s="5">
        <v>1</v>
      </c>
      <c r="J85" s="5">
        <v>1</v>
      </c>
      <c r="K85" s="5" t="s">
        <v>30</v>
      </c>
      <c r="L85" s="5">
        <v>531</v>
      </c>
      <c r="M85" s="5">
        <v>531</v>
      </c>
      <c r="N85" s="5" t="s">
        <v>432</v>
      </c>
      <c r="O85" s="5" t="s">
        <v>32</v>
      </c>
      <c r="P85" s="5" t="s">
        <v>33</v>
      </c>
      <c r="Q85" s="5">
        <v>0</v>
      </c>
      <c r="R85" s="8">
        <v>44776</v>
      </c>
      <c r="S85" s="7">
        <v>44780</v>
      </c>
      <c r="T85" s="5" t="s">
        <v>34</v>
      </c>
      <c r="U85" s="5">
        <v>531</v>
      </c>
      <c r="V85" s="5">
        <v>0</v>
      </c>
      <c r="W85" s="5">
        <v>0</v>
      </c>
      <c r="X85" s="5" t="s">
        <v>433</v>
      </c>
      <c r="Y85" s="5" t="s">
        <v>434</v>
      </c>
    </row>
    <row r="86" s="5" customFormat="1" spans="1:25">
      <c r="A86" s="5" t="s">
        <v>435</v>
      </c>
      <c r="B86" s="5" t="s">
        <v>26</v>
      </c>
      <c r="C86" s="5" t="s">
        <v>27</v>
      </c>
      <c r="D86" s="5" t="s">
        <v>436</v>
      </c>
      <c r="E86" s="5" t="s">
        <v>437</v>
      </c>
      <c r="F86" s="7">
        <v>44772</v>
      </c>
      <c r="G86" s="7">
        <v>44774</v>
      </c>
      <c r="H86" s="5">
        <v>1</v>
      </c>
      <c r="I86" s="5">
        <v>2</v>
      </c>
      <c r="J86" s="5">
        <v>2</v>
      </c>
      <c r="K86" s="5" t="s">
        <v>30</v>
      </c>
      <c r="L86" s="5">
        <v>1810</v>
      </c>
      <c r="M86" s="5">
        <v>1810</v>
      </c>
      <c r="N86" s="5" t="s">
        <v>438</v>
      </c>
      <c r="O86" s="5" t="s">
        <v>439</v>
      </c>
      <c r="P86" s="5" t="s">
        <v>33</v>
      </c>
      <c r="Q86" s="5">
        <v>0</v>
      </c>
      <c r="R86" s="8">
        <v>44621</v>
      </c>
      <c r="S86" s="7">
        <v>44781</v>
      </c>
      <c r="T86" s="5" t="s">
        <v>34</v>
      </c>
      <c r="U86" s="5">
        <v>1810</v>
      </c>
      <c r="V86" s="5">
        <v>0</v>
      </c>
      <c r="W86" s="5">
        <v>0</v>
      </c>
      <c r="X86" s="5" t="s">
        <v>440</v>
      </c>
      <c r="Y86" s="5" t="s">
        <v>441</v>
      </c>
    </row>
    <row r="87" s="5" customFormat="1" spans="1:25">
      <c r="A87" s="5" t="s">
        <v>442</v>
      </c>
      <c r="B87" s="5" t="s">
        <v>26</v>
      </c>
      <c r="C87" s="5" t="s">
        <v>27</v>
      </c>
      <c r="D87" s="5" t="s">
        <v>436</v>
      </c>
      <c r="E87" s="5" t="s">
        <v>443</v>
      </c>
      <c r="F87" s="7">
        <v>44772</v>
      </c>
      <c r="G87" s="7">
        <v>44774</v>
      </c>
      <c r="H87" s="5">
        <v>1</v>
      </c>
      <c r="I87" s="5">
        <v>2</v>
      </c>
      <c r="J87" s="5">
        <v>2</v>
      </c>
      <c r="K87" s="5" t="s">
        <v>30</v>
      </c>
      <c r="L87" s="5">
        <v>1332</v>
      </c>
      <c r="M87" s="5">
        <v>1332</v>
      </c>
      <c r="N87" s="5" t="s">
        <v>438</v>
      </c>
      <c r="O87" s="5" t="s">
        <v>439</v>
      </c>
      <c r="P87" s="5" t="s">
        <v>33</v>
      </c>
      <c r="Q87" s="5">
        <v>0</v>
      </c>
      <c r="R87" s="8">
        <v>44621</v>
      </c>
      <c r="S87" s="7">
        <v>44781</v>
      </c>
      <c r="T87" s="5" t="s">
        <v>34</v>
      </c>
      <c r="U87" s="5">
        <v>1332</v>
      </c>
      <c r="V87" s="5">
        <v>0</v>
      </c>
      <c r="W87" s="5">
        <v>0</v>
      </c>
      <c r="X87" s="5" t="s">
        <v>444</v>
      </c>
      <c r="Y87" s="5" t="s">
        <v>445</v>
      </c>
    </row>
    <row r="88" s="5" customFormat="1" spans="1:25">
      <c r="A88" s="5" t="s">
        <v>446</v>
      </c>
      <c r="B88" s="5" t="s">
        <v>26</v>
      </c>
      <c r="C88" s="5" t="s">
        <v>27</v>
      </c>
      <c r="D88" s="5" t="s">
        <v>447</v>
      </c>
      <c r="E88" s="5" t="s">
        <v>448</v>
      </c>
      <c r="F88" s="7">
        <v>44778</v>
      </c>
      <c r="G88" s="7">
        <v>44780</v>
      </c>
      <c r="H88" s="5">
        <v>4</v>
      </c>
      <c r="I88" s="5">
        <v>2</v>
      </c>
      <c r="J88" s="5">
        <v>8</v>
      </c>
      <c r="K88" s="5" t="s">
        <v>30</v>
      </c>
      <c r="L88" s="5">
        <v>9728</v>
      </c>
      <c r="M88" s="5">
        <v>9728</v>
      </c>
      <c r="N88" s="5" t="s">
        <v>449</v>
      </c>
      <c r="O88" s="5" t="s">
        <v>439</v>
      </c>
      <c r="P88" s="5" t="s">
        <v>33</v>
      </c>
      <c r="Q88" s="5">
        <v>0</v>
      </c>
      <c r="R88" s="8">
        <v>44648</v>
      </c>
      <c r="S88" s="7">
        <v>44781</v>
      </c>
      <c r="T88" s="5" t="s">
        <v>34</v>
      </c>
      <c r="U88" s="5">
        <v>9728</v>
      </c>
      <c r="V88" s="5">
        <v>0</v>
      </c>
      <c r="W88" s="5">
        <v>0</v>
      </c>
      <c r="X88" s="5" t="s">
        <v>450</v>
      </c>
      <c r="Y88" s="5" t="s">
        <v>451</v>
      </c>
    </row>
    <row r="89" s="5" customFormat="1" spans="1:25">
      <c r="A89" s="5" t="s">
        <v>452</v>
      </c>
      <c r="B89" s="5" t="s">
        <v>26</v>
      </c>
      <c r="C89" s="5" t="s">
        <v>27</v>
      </c>
      <c r="D89" s="5" t="s">
        <v>447</v>
      </c>
      <c r="E89" s="5" t="s">
        <v>448</v>
      </c>
      <c r="F89" s="7">
        <v>44779</v>
      </c>
      <c r="G89" s="7">
        <v>44780</v>
      </c>
      <c r="H89" s="5">
        <v>1</v>
      </c>
      <c r="I89" s="5">
        <v>1</v>
      </c>
      <c r="J89" s="5">
        <v>1</v>
      </c>
      <c r="K89" s="5" t="s">
        <v>30</v>
      </c>
      <c r="L89" s="5">
        <v>1216</v>
      </c>
      <c r="M89" s="5">
        <v>1216</v>
      </c>
      <c r="N89" s="5" t="s">
        <v>453</v>
      </c>
      <c r="O89" s="5" t="s">
        <v>439</v>
      </c>
      <c r="P89" s="5" t="s">
        <v>33</v>
      </c>
      <c r="Q89" s="5">
        <v>0</v>
      </c>
      <c r="R89" s="8">
        <v>44648</v>
      </c>
      <c r="S89" s="7">
        <v>44781</v>
      </c>
      <c r="T89" s="5" t="s">
        <v>34</v>
      </c>
      <c r="U89" s="5">
        <v>1216</v>
      </c>
      <c r="V89" s="5">
        <v>0</v>
      </c>
      <c r="W89" s="5">
        <v>0</v>
      </c>
      <c r="X89" s="5" t="s">
        <v>454</v>
      </c>
      <c r="Y89" s="5" t="s">
        <v>455</v>
      </c>
    </row>
    <row r="90" s="5" customFormat="1" spans="1:25">
      <c r="A90" s="5" t="s">
        <v>456</v>
      </c>
      <c r="B90" s="5" t="s">
        <v>26</v>
      </c>
      <c r="C90" s="5" t="s">
        <v>27</v>
      </c>
      <c r="D90" s="5" t="s">
        <v>457</v>
      </c>
      <c r="E90" s="5" t="s">
        <v>458</v>
      </c>
      <c r="F90" s="7">
        <v>44775</v>
      </c>
      <c r="G90" s="7">
        <v>44778</v>
      </c>
      <c r="H90" s="5">
        <v>2</v>
      </c>
      <c r="I90" s="5">
        <v>3</v>
      </c>
      <c r="J90" s="5">
        <v>6</v>
      </c>
      <c r="K90" s="5" t="s">
        <v>30</v>
      </c>
      <c r="L90" s="5">
        <v>3018</v>
      </c>
      <c r="M90" s="5">
        <v>3018</v>
      </c>
      <c r="N90" s="5" t="s">
        <v>459</v>
      </c>
      <c r="O90" s="5" t="s">
        <v>439</v>
      </c>
      <c r="P90" s="5" t="s">
        <v>33</v>
      </c>
      <c r="Q90" s="5">
        <v>0</v>
      </c>
      <c r="R90" s="8">
        <v>44673</v>
      </c>
      <c r="S90" s="7">
        <v>44781</v>
      </c>
      <c r="T90" s="5" t="s">
        <v>34</v>
      </c>
      <c r="U90" s="5">
        <v>3018</v>
      </c>
      <c r="V90" s="5">
        <v>0</v>
      </c>
      <c r="W90" s="5">
        <v>0</v>
      </c>
      <c r="X90" s="5" t="s">
        <v>460</v>
      </c>
      <c r="Y90" s="5" t="s">
        <v>461</v>
      </c>
    </row>
    <row r="91" s="5" customFormat="1" spans="1:25">
      <c r="A91" s="5" t="s">
        <v>462</v>
      </c>
      <c r="B91" s="5" t="s">
        <v>26</v>
      </c>
      <c r="C91" s="5" t="s">
        <v>27</v>
      </c>
      <c r="D91" s="5" t="s">
        <v>370</v>
      </c>
      <c r="E91" s="5" t="s">
        <v>371</v>
      </c>
      <c r="F91" s="7">
        <v>44776</v>
      </c>
      <c r="G91" s="7">
        <v>44780</v>
      </c>
      <c r="H91" s="5">
        <v>1</v>
      </c>
      <c r="I91" s="5">
        <v>4</v>
      </c>
      <c r="J91" s="5">
        <v>4</v>
      </c>
      <c r="K91" s="5" t="s">
        <v>30</v>
      </c>
      <c r="L91" s="5">
        <v>1228</v>
      </c>
      <c r="M91" s="5">
        <v>1228</v>
      </c>
      <c r="N91" s="5" t="s">
        <v>463</v>
      </c>
      <c r="O91" s="5" t="s">
        <v>439</v>
      </c>
      <c r="P91" s="5" t="s">
        <v>33</v>
      </c>
      <c r="Q91" s="5">
        <v>0</v>
      </c>
      <c r="R91" s="8">
        <v>44683</v>
      </c>
      <c r="S91" s="7">
        <v>44781</v>
      </c>
      <c r="T91" s="5" t="s">
        <v>34</v>
      </c>
      <c r="U91" s="5">
        <v>1228</v>
      </c>
      <c r="V91" s="5">
        <v>0</v>
      </c>
      <c r="W91" s="5">
        <v>0</v>
      </c>
      <c r="X91" s="5" t="s">
        <v>464</v>
      </c>
      <c r="Y91" s="5" t="s">
        <v>465</v>
      </c>
    </row>
    <row r="92" s="5" customFormat="1" spans="1:25">
      <c r="A92" s="5" t="s">
        <v>466</v>
      </c>
      <c r="B92" s="5" t="s">
        <v>26</v>
      </c>
      <c r="C92" s="5" t="s">
        <v>27</v>
      </c>
      <c r="D92" s="5" t="s">
        <v>467</v>
      </c>
      <c r="E92" s="5" t="s">
        <v>468</v>
      </c>
      <c r="F92" s="7">
        <v>44778</v>
      </c>
      <c r="G92" s="7">
        <v>44779</v>
      </c>
      <c r="H92" s="5">
        <v>1</v>
      </c>
      <c r="I92" s="5">
        <v>1</v>
      </c>
      <c r="J92" s="5">
        <v>1</v>
      </c>
      <c r="K92" s="5" t="s">
        <v>30</v>
      </c>
      <c r="L92" s="5">
        <v>298</v>
      </c>
      <c r="M92" s="5">
        <v>298</v>
      </c>
      <c r="N92" s="5" t="s">
        <v>469</v>
      </c>
      <c r="O92" s="5" t="s">
        <v>439</v>
      </c>
      <c r="P92" s="5" t="s">
        <v>33</v>
      </c>
      <c r="Q92" s="5">
        <v>0</v>
      </c>
      <c r="R92" s="8">
        <v>44690</v>
      </c>
      <c r="S92" s="7">
        <v>44781</v>
      </c>
      <c r="T92" s="5" t="s">
        <v>34</v>
      </c>
      <c r="U92" s="5">
        <v>298</v>
      </c>
      <c r="V92" s="5">
        <v>0</v>
      </c>
      <c r="W92" s="5">
        <v>0</v>
      </c>
      <c r="X92" s="5" t="s">
        <v>470</v>
      </c>
      <c r="Y92" s="5" t="s">
        <v>471</v>
      </c>
    </row>
    <row r="93" s="5" customFormat="1" spans="1:25">
      <c r="A93" s="5" t="s">
        <v>472</v>
      </c>
      <c r="B93" s="5" t="s">
        <v>26</v>
      </c>
      <c r="C93" s="5" t="s">
        <v>27</v>
      </c>
      <c r="D93" s="5" t="s">
        <v>473</v>
      </c>
      <c r="E93" s="5" t="s">
        <v>474</v>
      </c>
      <c r="F93" s="7">
        <v>44777</v>
      </c>
      <c r="G93" s="7">
        <v>44778</v>
      </c>
      <c r="H93" s="5">
        <v>1</v>
      </c>
      <c r="I93" s="5">
        <v>1</v>
      </c>
      <c r="J93" s="5">
        <v>1</v>
      </c>
      <c r="K93" s="5" t="s">
        <v>30</v>
      </c>
      <c r="L93" s="5">
        <v>499</v>
      </c>
      <c r="M93" s="5">
        <v>499</v>
      </c>
      <c r="N93" s="5" t="s">
        <v>475</v>
      </c>
      <c r="O93" s="5" t="s">
        <v>476</v>
      </c>
      <c r="P93" s="5" t="s">
        <v>33</v>
      </c>
      <c r="Q93" s="5">
        <v>0</v>
      </c>
      <c r="R93" s="8">
        <v>44734</v>
      </c>
      <c r="S93" s="7">
        <v>44781</v>
      </c>
      <c r="T93" s="5" t="s">
        <v>34</v>
      </c>
      <c r="U93" s="5">
        <v>499</v>
      </c>
      <c r="V93" s="5">
        <v>0</v>
      </c>
      <c r="W93" s="5">
        <v>0</v>
      </c>
      <c r="X93" s="5" t="s">
        <v>477</v>
      </c>
      <c r="Y93" s="5" t="s">
        <v>478</v>
      </c>
    </row>
    <row r="94" s="5" customFormat="1" spans="1:25">
      <c r="A94" s="5" t="s">
        <v>479</v>
      </c>
      <c r="B94" s="5" t="s">
        <v>26</v>
      </c>
      <c r="C94" s="5" t="s">
        <v>27</v>
      </c>
      <c r="D94" s="5" t="s">
        <v>473</v>
      </c>
      <c r="E94" s="5" t="s">
        <v>480</v>
      </c>
      <c r="F94" s="7">
        <v>44775</v>
      </c>
      <c r="G94" s="7">
        <v>44778</v>
      </c>
      <c r="H94" s="5">
        <v>1</v>
      </c>
      <c r="I94" s="5">
        <v>3</v>
      </c>
      <c r="J94" s="5">
        <v>3</v>
      </c>
      <c r="K94" s="5" t="s">
        <v>30</v>
      </c>
      <c r="L94" s="5">
        <v>2010</v>
      </c>
      <c r="M94" s="5">
        <v>2010</v>
      </c>
      <c r="N94" s="5" t="s">
        <v>481</v>
      </c>
      <c r="O94" s="5" t="s">
        <v>476</v>
      </c>
      <c r="P94" s="5" t="s">
        <v>33</v>
      </c>
      <c r="Q94" s="5">
        <v>0</v>
      </c>
      <c r="R94" s="8">
        <v>44737</v>
      </c>
      <c r="S94" s="7">
        <v>44781</v>
      </c>
      <c r="T94" s="5" t="s">
        <v>34</v>
      </c>
      <c r="U94" s="5">
        <v>2010</v>
      </c>
      <c r="V94" s="5">
        <v>0</v>
      </c>
      <c r="W94" s="5">
        <v>0</v>
      </c>
      <c r="X94" s="5" t="s">
        <v>482</v>
      </c>
      <c r="Y94" s="5" t="s">
        <v>483</v>
      </c>
    </row>
    <row r="95" s="5" customFormat="1" spans="1:25">
      <c r="A95" s="5" t="s">
        <v>484</v>
      </c>
      <c r="B95" s="5" t="s">
        <v>26</v>
      </c>
      <c r="C95" s="5" t="s">
        <v>27</v>
      </c>
      <c r="D95" s="5" t="s">
        <v>485</v>
      </c>
      <c r="E95" s="5" t="s">
        <v>486</v>
      </c>
      <c r="F95" s="7">
        <v>44776</v>
      </c>
      <c r="G95" s="7">
        <v>44778</v>
      </c>
      <c r="H95" s="5">
        <v>1</v>
      </c>
      <c r="I95" s="5">
        <v>2</v>
      </c>
      <c r="J95" s="5">
        <v>2</v>
      </c>
      <c r="K95" s="5" t="s">
        <v>30</v>
      </c>
      <c r="L95" s="5">
        <v>1412</v>
      </c>
      <c r="M95" s="5">
        <v>1412</v>
      </c>
      <c r="N95" s="5" t="s">
        <v>487</v>
      </c>
      <c r="O95" s="5" t="s">
        <v>476</v>
      </c>
      <c r="P95" s="5" t="s">
        <v>33</v>
      </c>
      <c r="Q95" s="5">
        <v>0</v>
      </c>
      <c r="R95" s="8">
        <v>44738</v>
      </c>
      <c r="S95" s="7">
        <v>44781</v>
      </c>
      <c r="T95" s="5" t="s">
        <v>34</v>
      </c>
      <c r="U95" s="5">
        <v>1412</v>
      </c>
      <c r="V95" s="5">
        <v>0</v>
      </c>
      <c r="W95" s="5">
        <v>0</v>
      </c>
      <c r="X95" s="5" t="s">
        <v>488</v>
      </c>
      <c r="Y95" s="5" t="s">
        <v>489</v>
      </c>
    </row>
    <row r="96" s="5" customFormat="1" spans="1:25">
      <c r="A96" s="5" t="s">
        <v>490</v>
      </c>
      <c r="B96" s="5" t="s">
        <v>26</v>
      </c>
      <c r="C96" s="5" t="s">
        <v>27</v>
      </c>
      <c r="D96" s="5" t="s">
        <v>28</v>
      </c>
      <c r="E96" s="5" t="s">
        <v>491</v>
      </c>
      <c r="F96" s="7">
        <v>44777</v>
      </c>
      <c r="G96" s="7">
        <v>44778</v>
      </c>
      <c r="H96" s="5">
        <v>1</v>
      </c>
      <c r="I96" s="5">
        <v>1</v>
      </c>
      <c r="J96" s="5">
        <v>1</v>
      </c>
      <c r="K96" s="5" t="s">
        <v>30</v>
      </c>
      <c r="L96" s="5">
        <v>1425</v>
      </c>
      <c r="M96" s="5">
        <v>1425</v>
      </c>
      <c r="N96" s="5" t="s">
        <v>492</v>
      </c>
      <c r="O96" s="5" t="s">
        <v>476</v>
      </c>
      <c r="P96" s="5" t="s">
        <v>33</v>
      </c>
      <c r="Q96" s="5">
        <v>0</v>
      </c>
      <c r="R96" s="8">
        <v>44738</v>
      </c>
      <c r="S96" s="7">
        <v>44781</v>
      </c>
      <c r="T96" s="5" t="s">
        <v>34</v>
      </c>
      <c r="U96" s="5">
        <v>1425</v>
      </c>
      <c r="V96" s="5">
        <v>0</v>
      </c>
      <c r="W96" s="5">
        <v>0</v>
      </c>
      <c r="X96" s="5" t="s">
        <v>493</v>
      </c>
      <c r="Y96" s="5" t="s">
        <v>83</v>
      </c>
    </row>
    <row r="97" s="5" customFormat="1" spans="1:25">
      <c r="A97" s="5" t="s">
        <v>490</v>
      </c>
      <c r="B97" s="5" t="s">
        <v>26</v>
      </c>
      <c r="C97" s="5" t="s">
        <v>84</v>
      </c>
      <c r="D97" s="5" t="s">
        <v>28</v>
      </c>
      <c r="E97" s="5" t="s">
        <v>491</v>
      </c>
      <c r="F97" s="7">
        <v>44777</v>
      </c>
      <c r="G97" s="7">
        <v>44778</v>
      </c>
      <c r="H97" s="5">
        <v>1</v>
      </c>
      <c r="I97" s="5">
        <v>1</v>
      </c>
      <c r="J97" s="5">
        <v>1</v>
      </c>
      <c r="K97" s="5" t="s">
        <v>30</v>
      </c>
      <c r="L97" s="5">
        <v>-1425</v>
      </c>
      <c r="M97" s="5">
        <v>-1425</v>
      </c>
      <c r="N97" s="5" t="s">
        <v>492</v>
      </c>
      <c r="O97" s="5" t="s">
        <v>476</v>
      </c>
      <c r="P97" s="5" t="s">
        <v>33</v>
      </c>
      <c r="Q97" s="5">
        <v>0</v>
      </c>
      <c r="R97" s="8">
        <v>44738</v>
      </c>
      <c r="S97" s="7">
        <v>44781</v>
      </c>
      <c r="T97" s="5" t="s">
        <v>34</v>
      </c>
      <c r="U97" s="5">
        <v>-1425</v>
      </c>
      <c r="V97" s="5">
        <v>0</v>
      </c>
      <c r="W97" s="5">
        <v>0</v>
      </c>
      <c r="X97" s="5" t="s">
        <v>493</v>
      </c>
      <c r="Y97" s="5" t="s">
        <v>83</v>
      </c>
    </row>
    <row r="98" s="5" customFormat="1" spans="1:25">
      <c r="A98" s="5" t="s">
        <v>494</v>
      </c>
      <c r="B98" s="5" t="s">
        <v>26</v>
      </c>
      <c r="C98" s="5" t="s">
        <v>27</v>
      </c>
      <c r="D98" s="5" t="s">
        <v>28</v>
      </c>
      <c r="E98" s="5" t="s">
        <v>491</v>
      </c>
      <c r="F98" s="7">
        <v>44777</v>
      </c>
      <c r="G98" s="7">
        <v>44778</v>
      </c>
      <c r="H98" s="5">
        <v>1</v>
      </c>
      <c r="I98" s="5">
        <v>1</v>
      </c>
      <c r="J98" s="5">
        <v>1</v>
      </c>
      <c r="K98" s="5" t="s">
        <v>30</v>
      </c>
      <c r="L98" s="5">
        <v>1425</v>
      </c>
      <c r="M98" s="5">
        <v>1425</v>
      </c>
      <c r="N98" s="5" t="s">
        <v>495</v>
      </c>
      <c r="O98" s="5" t="s">
        <v>476</v>
      </c>
      <c r="P98" s="5" t="s">
        <v>33</v>
      </c>
      <c r="Q98" s="5">
        <v>0</v>
      </c>
      <c r="R98" s="8">
        <v>44739</v>
      </c>
      <c r="S98" s="7">
        <v>44781</v>
      </c>
      <c r="T98" s="5" t="s">
        <v>34</v>
      </c>
      <c r="U98" s="5">
        <v>1425</v>
      </c>
      <c r="V98" s="5">
        <v>0</v>
      </c>
      <c r="W98" s="5">
        <v>0</v>
      </c>
      <c r="X98" s="5" t="s">
        <v>496</v>
      </c>
      <c r="Y98" s="5" t="s">
        <v>497</v>
      </c>
    </row>
    <row r="99" s="5" customFormat="1" spans="1:25">
      <c r="A99" s="5" t="s">
        <v>498</v>
      </c>
      <c r="B99" s="5" t="s">
        <v>26</v>
      </c>
      <c r="C99" s="5" t="s">
        <v>27</v>
      </c>
      <c r="D99" s="5" t="s">
        <v>499</v>
      </c>
      <c r="E99" s="5" t="s">
        <v>500</v>
      </c>
      <c r="F99" s="7">
        <v>44776</v>
      </c>
      <c r="G99" s="7">
        <v>44778</v>
      </c>
      <c r="H99" s="5">
        <v>1</v>
      </c>
      <c r="I99" s="5">
        <v>2</v>
      </c>
      <c r="J99" s="5">
        <v>2</v>
      </c>
      <c r="K99" s="5" t="s">
        <v>30</v>
      </c>
      <c r="L99" s="5">
        <v>3000</v>
      </c>
      <c r="M99" s="5">
        <v>3000</v>
      </c>
      <c r="N99" s="5" t="s">
        <v>501</v>
      </c>
      <c r="O99" s="5" t="s">
        <v>476</v>
      </c>
      <c r="P99" s="5" t="s">
        <v>33</v>
      </c>
      <c r="Q99" s="5">
        <v>0</v>
      </c>
      <c r="R99" s="8">
        <v>44746</v>
      </c>
      <c r="S99" s="7">
        <v>44781</v>
      </c>
      <c r="T99" s="5" t="s">
        <v>34</v>
      </c>
      <c r="U99" s="5">
        <v>3000</v>
      </c>
      <c r="V99" s="5">
        <v>0</v>
      </c>
      <c r="W99" s="5">
        <v>0</v>
      </c>
      <c r="X99" s="5" t="s">
        <v>502</v>
      </c>
      <c r="Y99" s="5" t="s">
        <v>503</v>
      </c>
    </row>
    <row r="100" s="5" customFormat="1" spans="1:25">
      <c r="A100" s="5" t="s">
        <v>504</v>
      </c>
      <c r="B100" s="5" t="s">
        <v>26</v>
      </c>
      <c r="C100" s="5" t="s">
        <v>27</v>
      </c>
      <c r="D100" s="5" t="s">
        <v>505</v>
      </c>
      <c r="E100" s="5" t="s">
        <v>57</v>
      </c>
      <c r="F100" s="7">
        <v>44776</v>
      </c>
      <c r="G100" s="7">
        <v>44778</v>
      </c>
      <c r="H100" s="5">
        <v>1</v>
      </c>
      <c r="I100" s="5">
        <v>2</v>
      </c>
      <c r="J100" s="5">
        <v>2</v>
      </c>
      <c r="K100" s="5" t="s">
        <v>30</v>
      </c>
      <c r="L100" s="5">
        <v>1480</v>
      </c>
      <c r="M100" s="5">
        <v>1480</v>
      </c>
      <c r="N100" s="5" t="s">
        <v>506</v>
      </c>
      <c r="O100" s="5" t="s">
        <v>476</v>
      </c>
      <c r="P100" s="5" t="s">
        <v>33</v>
      </c>
      <c r="Q100" s="5">
        <v>0</v>
      </c>
      <c r="R100" s="8">
        <v>44748</v>
      </c>
      <c r="S100" s="7">
        <v>44781</v>
      </c>
      <c r="T100" s="5" t="s">
        <v>34</v>
      </c>
      <c r="U100" s="5">
        <v>1480</v>
      </c>
      <c r="V100" s="5">
        <v>0</v>
      </c>
      <c r="W100" s="5">
        <v>0</v>
      </c>
      <c r="X100" s="5" t="s">
        <v>507</v>
      </c>
      <c r="Y100" s="5" t="s">
        <v>508</v>
      </c>
    </row>
    <row r="101" s="5" customFormat="1" spans="1:25">
      <c r="A101" s="5" t="s">
        <v>509</v>
      </c>
      <c r="B101" s="5" t="s">
        <v>26</v>
      </c>
      <c r="C101" s="5" t="s">
        <v>27</v>
      </c>
      <c r="D101" s="5" t="s">
        <v>510</v>
      </c>
      <c r="E101" s="5" t="s">
        <v>511</v>
      </c>
      <c r="F101" s="7">
        <v>44776</v>
      </c>
      <c r="G101" s="7">
        <v>44778</v>
      </c>
      <c r="H101" s="5">
        <v>1</v>
      </c>
      <c r="I101" s="5">
        <v>2</v>
      </c>
      <c r="J101" s="5">
        <v>2</v>
      </c>
      <c r="K101" s="5" t="s">
        <v>30</v>
      </c>
      <c r="L101" s="5">
        <v>2484</v>
      </c>
      <c r="M101" s="5">
        <v>2484</v>
      </c>
      <c r="N101" s="5" t="s">
        <v>512</v>
      </c>
      <c r="O101" s="5" t="s">
        <v>476</v>
      </c>
      <c r="P101" s="5" t="s">
        <v>33</v>
      </c>
      <c r="Q101" s="5">
        <v>0</v>
      </c>
      <c r="R101" s="8">
        <v>44753</v>
      </c>
      <c r="S101" s="7">
        <v>44781</v>
      </c>
      <c r="T101" s="5" t="s">
        <v>34</v>
      </c>
      <c r="U101" s="5">
        <v>2484</v>
      </c>
      <c r="V101" s="5">
        <v>0</v>
      </c>
      <c r="W101" s="5">
        <v>0</v>
      </c>
      <c r="X101" s="5" t="s">
        <v>513</v>
      </c>
      <c r="Y101" s="5" t="s">
        <v>514</v>
      </c>
    </row>
    <row r="102" s="5" customFormat="1" spans="1:25">
      <c r="A102" s="5" t="s">
        <v>515</v>
      </c>
      <c r="B102" s="5" t="s">
        <v>26</v>
      </c>
      <c r="C102" s="5" t="s">
        <v>27</v>
      </c>
      <c r="D102" s="5" t="s">
        <v>505</v>
      </c>
      <c r="E102" s="5" t="s">
        <v>516</v>
      </c>
      <c r="F102" s="7">
        <v>44776</v>
      </c>
      <c r="G102" s="7">
        <v>44778</v>
      </c>
      <c r="H102" s="5">
        <v>2</v>
      </c>
      <c r="I102" s="5">
        <v>2</v>
      </c>
      <c r="J102" s="5">
        <v>4</v>
      </c>
      <c r="K102" s="5" t="s">
        <v>30</v>
      </c>
      <c r="L102" s="5">
        <v>2780</v>
      </c>
      <c r="M102" s="5">
        <v>2780</v>
      </c>
      <c r="N102" s="5" t="s">
        <v>517</v>
      </c>
      <c r="O102" s="5" t="s">
        <v>476</v>
      </c>
      <c r="P102" s="5" t="s">
        <v>33</v>
      </c>
      <c r="Q102" s="5">
        <v>0</v>
      </c>
      <c r="R102" s="8">
        <v>44756</v>
      </c>
      <c r="S102" s="7">
        <v>44781</v>
      </c>
      <c r="T102" s="5" t="s">
        <v>34</v>
      </c>
      <c r="U102" s="5">
        <v>2780</v>
      </c>
      <c r="V102" s="5">
        <v>0</v>
      </c>
      <c r="W102" s="5">
        <v>0</v>
      </c>
      <c r="X102" s="5" t="s">
        <v>518</v>
      </c>
      <c r="Y102" s="5" t="s">
        <v>519</v>
      </c>
    </row>
    <row r="103" s="5" customFormat="1" spans="1:25">
      <c r="A103" s="5" t="s">
        <v>520</v>
      </c>
      <c r="B103" s="5" t="s">
        <v>26</v>
      </c>
      <c r="C103" s="5" t="s">
        <v>27</v>
      </c>
      <c r="D103" s="5" t="s">
        <v>521</v>
      </c>
      <c r="E103" s="5" t="s">
        <v>522</v>
      </c>
      <c r="F103" s="7">
        <v>44777</v>
      </c>
      <c r="G103" s="7">
        <v>44778</v>
      </c>
      <c r="H103" s="5">
        <v>1</v>
      </c>
      <c r="I103" s="5">
        <v>1</v>
      </c>
      <c r="J103" s="5">
        <v>1</v>
      </c>
      <c r="K103" s="5" t="s">
        <v>30</v>
      </c>
      <c r="L103" s="5">
        <v>440</v>
      </c>
      <c r="M103" s="5">
        <v>440</v>
      </c>
      <c r="N103" s="5" t="s">
        <v>523</v>
      </c>
      <c r="O103" s="5" t="s">
        <v>476</v>
      </c>
      <c r="P103" s="5" t="s">
        <v>33</v>
      </c>
      <c r="Q103" s="5">
        <v>0</v>
      </c>
      <c r="R103" s="8">
        <v>44756</v>
      </c>
      <c r="S103" s="7">
        <v>44781</v>
      </c>
      <c r="T103" s="5" t="s">
        <v>34</v>
      </c>
      <c r="U103" s="5">
        <v>440</v>
      </c>
      <c r="V103" s="5">
        <v>0</v>
      </c>
      <c r="W103" s="5">
        <v>0</v>
      </c>
      <c r="X103" s="5" t="s">
        <v>524</v>
      </c>
      <c r="Y103" s="5" t="s">
        <v>525</v>
      </c>
    </row>
    <row r="104" s="5" customFormat="1" spans="1:25">
      <c r="A104" s="5" t="s">
        <v>526</v>
      </c>
      <c r="B104" s="5" t="s">
        <v>26</v>
      </c>
      <c r="C104" s="5" t="s">
        <v>27</v>
      </c>
      <c r="D104" s="5" t="s">
        <v>527</v>
      </c>
      <c r="E104" s="5" t="s">
        <v>528</v>
      </c>
      <c r="F104" s="7">
        <v>44776</v>
      </c>
      <c r="G104" s="7">
        <v>44778</v>
      </c>
      <c r="H104" s="5">
        <v>1</v>
      </c>
      <c r="I104" s="5">
        <v>2</v>
      </c>
      <c r="J104" s="5">
        <v>2</v>
      </c>
      <c r="K104" s="5" t="s">
        <v>30</v>
      </c>
      <c r="L104" s="5">
        <v>7048</v>
      </c>
      <c r="M104" s="5">
        <v>7048</v>
      </c>
      <c r="N104" s="5" t="s">
        <v>529</v>
      </c>
      <c r="O104" s="5" t="s">
        <v>476</v>
      </c>
      <c r="P104" s="5" t="s">
        <v>33</v>
      </c>
      <c r="Q104" s="5">
        <v>0</v>
      </c>
      <c r="R104" s="8">
        <v>44758</v>
      </c>
      <c r="S104" s="7">
        <v>44781</v>
      </c>
      <c r="T104" s="5" t="s">
        <v>34</v>
      </c>
      <c r="U104" s="5">
        <v>7048</v>
      </c>
      <c r="V104" s="5">
        <v>0</v>
      </c>
      <c r="W104" s="5">
        <v>0</v>
      </c>
      <c r="X104" s="5" t="s">
        <v>530</v>
      </c>
      <c r="Y104" s="5" t="s">
        <v>531</v>
      </c>
    </row>
    <row r="105" s="5" customFormat="1" spans="1:25">
      <c r="A105" s="5" t="s">
        <v>532</v>
      </c>
      <c r="B105" s="5" t="s">
        <v>26</v>
      </c>
      <c r="C105" s="5" t="s">
        <v>27</v>
      </c>
      <c r="D105" s="5" t="s">
        <v>533</v>
      </c>
      <c r="E105" s="5" t="s">
        <v>534</v>
      </c>
      <c r="F105" s="7">
        <v>44774</v>
      </c>
      <c r="G105" s="7">
        <v>44778</v>
      </c>
      <c r="H105" s="5">
        <v>1</v>
      </c>
      <c r="I105" s="5">
        <v>4</v>
      </c>
      <c r="J105" s="5">
        <v>4</v>
      </c>
      <c r="K105" s="5" t="s">
        <v>30</v>
      </c>
      <c r="L105" s="5">
        <v>5744</v>
      </c>
      <c r="M105" s="5">
        <v>5744</v>
      </c>
      <c r="N105" s="5" t="s">
        <v>535</v>
      </c>
      <c r="O105" s="5" t="s">
        <v>476</v>
      </c>
      <c r="P105" s="5" t="s">
        <v>33</v>
      </c>
      <c r="Q105" s="5">
        <v>0</v>
      </c>
      <c r="R105" s="8">
        <v>44758</v>
      </c>
      <c r="S105" s="7">
        <v>44781</v>
      </c>
      <c r="T105" s="5" t="s">
        <v>34</v>
      </c>
      <c r="U105" s="5">
        <v>5744</v>
      </c>
      <c r="V105" s="5">
        <v>0</v>
      </c>
      <c r="W105" s="5">
        <v>0</v>
      </c>
      <c r="X105" s="5" t="s">
        <v>536</v>
      </c>
      <c r="Y105" s="5" t="s">
        <v>537</v>
      </c>
    </row>
    <row r="106" s="5" customFormat="1" spans="1:25">
      <c r="A106" s="5" t="s">
        <v>538</v>
      </c>
      <c r="B106" s="5" t="s">
        <v>26</v>
      </c>
      <c r="C106" s="5" t="s">
        <v>27</v>
      </c>
      <c r="D106" s="5" t="s">
        <v>539</v>
      </c>
      <c r="E106" s="5" t="s">
        <v>540</v>
      </c>
      <c r="F106" s="7">
        <v>44776</v>
      </c>
      <c r="G106" s="7">
        <v>44778</v>
      </c>
      <c r="H106" s="5">
        <v>1</v>
      </c>
      <c r="I106" s="5">
        <v>2</v>
      </c>
      <c r="J106" s="5">
        <v>2</v>
      </c>
      <c r="K106" s="5" t="s">
        <v>30</v>
      </c>
      <c r="L106" s="5">
        <v>348</v>
      </c>
      <c r="M106" s="5">
        <v>348</v>
      </c>
      <c r="N106" s="5" t="s">
        <v>541</v>
      </c>
      <c r="O106" s="5" t="s">
        <v>476</v>
      </c>
      <c r="P106" s="5" t="s">
        <v>33</v>
      </c>
      <c r="Q106" s="5">
        <v>0</v>
      </c>
      <c r="R106" s="8">
        <v>44762</v>
      </c>
      <c r="S106" s="7">
        <v>44781</v>
      </c>
      <c r="T106" s="5" t="s">
        <v>34</v>
      </c>
      <c r="U106" s="5">
        <v>348</v>
      </c>
      <c r="V106" s="5">
        <v>0</v>
      </c>
      <c r="W106" s="5">
        <v>0</v>
      </c>
      <c r="X106" s="5" t="s">
        <v>542</v>
      </c>
      <c r="Y106" s="5" t="s">
        <v>543</v>
      </c>
    </row>
    <row r="107" s="5" customFormat="1" spans="1:25">
      <c r="A107" s="5" t="s">
        <v>544</v>
      </c>
      <c r="B107" s="5" t="s">
        <v>26</v>
      </c>
      <c r="C107" s="5" t="s">
        <v>27</v>
      </c>
      <c r="D107" s="5" t="s">
        <v>545</v>
      </c>
      <c r="E107" s="5" t="s">
        <v>474</v>
      </c>
      <c r="F107" s="7">
        <v>44771</v>
      </c>
      <c r="G107" s="7">
        <v>44778</v>
      </c>
      <c r="H107" s="5">
        <v>1</v>
      </c>
      <c r="I107" s="5">
        <v>7</v>
      </c>
      <c r="J107" s="5">
        <v>7</v>
      </c>
      <c r="K107" s="5" t="s">
        <v>30</v>
      </c>
      <c r="L107" s="5">
        <v>3542</v>
      </c>
      <c r="M107" s="5">
        <v>3542</v>
      </c>
      <c r="N107" s="5" t="s">
        <v>546</v>
      </c>
      <c r="O107" s="5" t="s">
        <v>476</v>
      </c>
      <c r="P107" s="5" t="s">
        <v>33</v>
      </c>
      <c r="Q107" s="5">
        <v>0</v>
      </c>
      <c r="R107" s="8">
        <v>44763</v>
      </c>
      <c r="S107" s="7">
        <v>44781</v>
      </c>
      <c r="T107" s="5" t="s">
        <v>34</v>
      </c>
      <c r="U107" s="5">
        <v>3542</v>
      </c>
      <c r="V107" s="5">
        <v>0</v>
      </c>
      <c r="W107" s="5">
        <v>0</v>
      </c>
      <c r="X107" s="5" t="s">
        <v>547</v>
      </c>
      <c r="Y107" s="5" t="s">
        <v>548</v>
      </c>
    </row>
    <row r="108" s="5" customFormat="1" spans="1:25">
      <c r="A108" s="5" t="s">
        <v>549</v>
      </c>
      <c r="B108" s="5" t="s">
        <v>26</v>
      </c>
      <c r="C108" s="5" t="s">
        <v>27</v>
      </c>
      <c r="D108" s="5" t="s">
        <v>550</v>
      </c>
      <c r="E108" s="5" t="s">
        <v>551</v>
      </c>
      <c r="F108" s="7">
        <v>44774</v>
      </c>
      <c r="G108" s="7">
        <v>44778</v>
      </c>
      <c r="H108" s="5">
        <v>1</v>
      </c>
      <c r="I108" s="5">
        <v>4</v>
      </c>
      <c r="J108" s="5">
        <v>4</v>
      </c>
      <c r="K108" s="5" t="s">
        <v>30</v>
      </c>
      <c r="L108" s="5">
        <v>1780</v>
      </c>
      <c r="M108" s="5">
        <v>1780</v>
      </c>
      <c r="N108" s="5" t="s">
        <v>552</v>
      </c>
      <c r="O108" s="5" t="s">
        <v>476</v>
      </c>
      <c r="P108" s="5" t="s">
        <v>33</v>
      </c>
      <c r="Q108" s="5">
        <v>0</v>
      </c>
      <c r="R108" s="8">
        <v>44764</v>
      </c>
      <c r="S108" s="7">
        <v>44781</v>
      </c>
      <c r="T108" s="5" t="s">
        <v>34</v>
      </c>
      <c r="U108" s="5">
        <v>1780</v>
      </c>
      <c r="V108" s="5">
        <v>0</v>
      </c>
      <c r="W108" s="5">
        <v>0</v>
      </c>
      <c r="X108" s="5" t="s">
        <v>553</v>
      </c>
      <c r="Y108" s="5" t="s">
        <v>554</v>
      </c>
    </row>
    <row r="109" s="5" customFormat="1" spans="1:25">
      <c r="A109" s="5" t="s">
        <v>555</v>
      </c>
      <c r="B109" s="5" t="s">
        <v>26</v>
      </c>
      <c r="C109" s="5" t="s">
        <v>27</v>
      </c>
      <c r="D109" s="5" t="s">
        <v>556</v>
      </c>
      <c r="E109" s="5" t="s">
        <v>557</v>
      </c>
      <c r="F109" s="7">
        <v>44776</v>
      </c>
      <c r="G109" s="7">
        <v>44778</v>
      </c>
      <c r="H109" s="5">
        <v>1</v>
      </c>
      <c r="I109" s="5">
        <v>2</v>
      </c>
      <c r="J109" s="5">
        <v>2</v>
      </c>
      <c r="K109" s="5" t="s">
        <v>30</v>
      </c>
      <c r="L109" s="5">
        <v>1036</v>
      </c>
      <c r="M109" s="5">
        <v>1036</v>
      </c>
      <c r="N109" s="5" t="s">
        <v>558</v>
      </c>
      <c r="O109" s="5" t="s">
        <v>476</v>
      </c>
      <c r="P109" s="5" t="s">
        <v>33</v>
      </c>
      <c r="Q109" s="5">
        <v>0</v>
      </c>
      <c r="R109" s="8">
        <v>44764</v>
      </c>
      <c r="S109" s="7">
        <v>44781</v>
      </c>
      <c r="T109" s="5" t="s">
        <v>34</v>
      </c>
      <c r="U109" s="5">
        <v>1036</v>
      </c>
      <c r="V109" s="5">
        <v>0</v>
      </c>
      <c r="W109" s="5">
        <v>0</v>
      </c>
      <c r="X109" s="5" t="s">
        <v>559</v>
      </c>
      <c r="Y109" s="5" t="s">
        <v>560</v>
      </c>
    </row>
    <row r="110" s="5" customFormat="1" spans="1:25">
      <c r="A110" s="5" t="s">
        <v>561</v>
      </c>
      <c r="B110" s="5" t="s">
        <v>26</v>
      </c>
      <c r="C110" s="5" t="s">
        <v>27</v>
      </c>
      <c r="D110" s="5" t="s">
        <v>376</v>
      </c>
      <c r="E110" s="5" t="s">
        <v>562</v>
      </c>
      <c r="F110" s="7">
        <v>44777</v>
      </c>
      <c r="G110" s="7">
        <v>44778</v>
      </c>
      <c r="H110" s="5">
        <v>1</v>
      </c>
      <c r="I110" s="5">
        <v>1</v>
      </c>
      <c r="J110" s="5">
        <v>1</v>
      </c>
      <c r="K110" s="5" t="s">
        <v>30</v>
      </c>
      <c r="L110" s="5">
        <v>3310</v>
      </c>
      <c r="M110" s="5">
        <v>3310</v>
      </c>
      <c r="N110" s="5" t="s">
        <v>563</v>
      </c>
      <c r="O110" s="5" t="s">
        <v>476</v>
      </c>
      <c r="P110" s="5" t="s">
        <v>33</v>
      </c>
      <c r="Q110" s="5">
        <v>0</v>
      </c>
      <c r="R110" s="8">
        <v>44765</v>
      </c>
      <c r="S110" s="7">
        <v>44781</v>
      </c>
      <c r="T110" s="5" t="s">
        <v>34</v>
      </c>
      <c r="U110" s="5">
        <v>3310</v>
      </c>
      <c r="V110" s="5">
        <v>0</v>
      </c>
      <c r="W110" s="5">
        <v>0</v>
      </c>
      <c r="X110" s="5" t="s">
        <v>564</v>
      </c>
      <c r="Y110" s="5" t="s">
        <v>565</v>
      </c>
    </row>
    <row r="111" s="5" customFormat="1" spans="1:25">
      <c r="A111" s="5" t="s">
        <v>566</v>
      </c>
      <c r="B111" s="5" t="s">
        <v>26</v>
      </c>
      <c r="C111" s="5" t="s">
        <v>27</v>
      </c>
      <c r="D111" s="5" t="s">
        <v>127</v>
      </c>
      <c r="E111" s="5" t="s">
        <v>567</v>
      </c>
      <c r="F111" s="7">
        <v>44777</v>
      </c>
      <c r="G111" s="7">
        <v>44778</v>
      </c>
      <c r="H111" s="5">
        <v>1</v>
      </c>
      <c r="I111" s="5">
        <v>1</v>
      </c>
      <c r="J111" s="5">
        <v>1</v>
      </c>
      <c r="K111" s="5" t="s">
        <v>30</v>
      </c>
      <c r="L111" s="5">
        <v>958</v>
      </c>
      <c r="M111" s="5">
        <v>958</v>
      </c>
      <c r="N111" s="5" t="s">
        <v>568</v>
      </c>
      <c r="O111" s="5" t="s">
        <v>476</v>
      </c>
      <c r="P111" s="5" t="s">
        <v>33</v>
      </c>
      <c r="Q111" s="5">
        <v>0</v>
      </c>
      <c r="R111" s="8">
        <v>44765</v>
      </c>
      <c r="S111" s="7">
        <v>44781</v>
      </c>
      <c r="T111" s="5" t="s">
        <v>34</v>
      </c>
      <c r="U111" s="5">
        <v>958</v>
      </c>
      <c r="V111" s="5">
        <v>0</v>
      </c>
      <c r="W111" s="5">
        <v>0</v>
      </c>
      <c r="X111" s="5" t="s">
        <v>569</v>
      </c>
      <c r="Y111" s="5" t="s">
        <v>570</v>
      </c>
    </row>
    <row r="112" s="5" customFormat="1" spans="1:25">
      <c r="A112" s="5" t="s">
        <v>571</v>
      </c>
      <c r="B112" s="5" t="s">
        <v>26</v>
      </c>
      <c r="C112" s="5" t="s">
        <v>27</v>
      </c>
      <c r="D112" s="5" t="s">
        <v>550</v>
      </c>
      <c r="E112" s="5" t="s">
        <v>551</v>
      </c>
      <c r="F112" s="7">
        <v>44774</v>
      </c>
      <c r="G112" s="7">
        <v>44778</v>
      </c>
      <c r="H112" s="5">
        <v>1</v>
      </c>
      <c r="I112" s="5">
        <v>4</v>
      </c>
      <c r="J112" s="5">
        <v>4</v>
      </c>
      <c r="K112" s="5" t="s">
        <v>30</v>
      </c>
      <c r="L112" s="5">
        <v>1796</v>
      </c>
      <c r="M112" s="5">
        <v>1796</v>
      </c>
      <c r="N112" s="5" t="s">
        <v>572</v>
      </c>
      <c r="O112" s="5" t="s">
        <v>476</v>
      </c>
      <c r="P112" s="5" t="s">
        <v>33</v>
      </c>
      <c r="Q112" s="5">
        <v>0</v>
      </c>
      <c r="R112" s="8">
        <v>44765</v>
      </c>
      <c r="S112" s="7">
        <v>44781</v>
      </c>
      <c r="T112" s="5" t="s">
        <v>34</v>
      </c>
      <c r="U112" s="5">
        <v>1796</v>
      </c>
      <c r="V112" s="5">
        <v>0</v>
      </c>
      <c r="W112" s="5">
        <v>0</v>
      </c>
      <c r="X112" s="5" t="s">
        <v>573</v>
      </c>
      <c r="Y112" s="5" t="s">
        <v>574</v>
      </c>
    </row>
    <row r="113" s="5" customFormat="1" spans="1:25">
      <c r="A113" s="5" t="s">
        <v>575</v>
      </c>
      <c r="B113" s="5" t="s">
        <v>26</v>
      </c>
      <c r="C113" s="5" t="s">
        <v>27</v>
      </c>
      <c r="D113" s="5" t="s">
        <v>576</v>
      </c>
      <c r="E113" s="5" t="s">
        <v>577</v>
      </c>
      <c r="F113" s="7">
        <v>44769</v>
      </c>
      <c r="G113" s="7">
        <v>44778</v>
      </c>
      <c r="H113" s="5">
        <v>1</v>
      </c>
      <c r="I113" s="5">
        <v>9</v>
      </c>
      <c r="J113" s="5">
        <v>9</v>
      </c>
      <c r="K113" s="5" t="s">
        <v>30</v>
      </c>
      <c r="L113" s="5">
        <v>3438</v>
      </c>
      <c r="M113" s="5">
        <v>3438</v>
      </c>
      <c r="N113" s="5" t="s">
        <v>578</v>
      </c>
      <c r="O113" s="5" t="s">
        <v>476</v>
      </c>
      <c r="P113" s="5" t="s">
        <v>33</v>
      </c>
      <c r="Q113" s="5">
        <v>0</v>
      </c>
      <c r="R113" s="8">
        <v>44766</v>
      </c>
      <c r="S113" s="7">
        <v>44781</v>
      </c>
      <c r="T113" s="5" t="s">
        <v>34</v>
      </c>
      <c r="U113" s="5">
        <v>3438</v>
      </c>
      <c r="V113" s="5">
        <v>0</v>
      </c>
      <c r="W113" s="5">
        <v>0</v>
      </c>
      <c r="X113" s="5" t="s">
        <v>579</v>
      </c>
      <c r="Y113" s="5" t="s">
        <v>83</v>
      </c>
    </row>
    <row r="114" s="5" customFormat="1" spans="1:25">
      <c r="A114" s="5" t="s">
        <v>575</v>
      </c>
      <c r="B114" s="5" t="s">
        <v>26</v>
      </c>
      <c r="C114" s="5" t="s">
        <v>84</v>
      </c>
      <c r="D114" s="5" t="s">
        <v>576</v>
      </c>
      <c r="E114" s="5" t="s">
        <v>577</v>
      </c>
      <c r="F114" s="7">
        <v>44769</v>
      </c>
      <c r="G114" s="7">
        <v>44778</v>
      </c>
      <c r="H114" s="5">
        <v>1</v>
      </c>
      <c r="I114" s="5">
        <v>9</v>
      </c>
      <c r="J114" s="5">
        <v>9</v>
      </c>
      <c r="K114" s="5" t="s">
        <v>30</v>
      </c>
      <c r="L114" s="5">
        <v>-3438</v>
      </c>
      <c r="M114" s="5">
        <v>-3438</v>
      </c>
      <c r="N114" s="5" t="s">
        <v>578</v>
      </c>
      <c r="O114" s="5" t="s">
        <v>476</v>
      </c>
      <c r="P114" s="5" t="s">
        <v>33</v>
      </c>
      <c r="Q114" s="5">
        <v>0</v>
      </c>
      <c r="R114" s="8">
        <v>44766</v>
      </c>
      <c r="S114" s="7">
        <v>44781</v>
      </c>
      <c r="T114" s="5" t="s">
        <v>34</v>
      </c>
      <c r="U114" s="5">
        <v>-3438</v>
      </c>
      <c r="V114" s="5">
        <v>0</v>
      </c>
      <c r="W114" s="5">
        <v>0</v>
      </c>
      <c r="X114" s="5" t="s">
        <v>579</v>
      </c>
      <c r="Y114" s="5" t="s">
        <v>83</v>
      </c>
    </row>
    <row r="115" s="5" customFormat="1" spans="1:25">
      <c r="A115" s="5" t="s">
        <v>580</v>
      </c>
      <c r="B115" s="5" t="s">
        <v>26</v>
      </c>
      <c r="C115" s="5" t="s">
        <v>27</v>
      </c>
      <c r="D115" s="5" t="s">
        <v>581</v>
      </c>
      <c r="E115" s="5" t="s">
        <v>582</v>
      </c>
      <c r="F115" s="7">
        <v>44776</v>
      </c>
      <c r="G115" s="7">
        <v>44778</v>
      </c>
      <c r="H115" s="5">
        <v>1</v>
      </c>
      <c r="I115" s="5">
        <v>2</v>
      </c>
      <c r="J115" s="5">
        <v>2</v>
      </c>
      <c r="K115" s="5" t="s">
        <v>30</v>
      </c>
      <c r="L115" s="5">
        <v>694</v>
      </c>
      <c r="M115" s="5">
        <v>694</v>
      </c>
      <c r="N115" s="5" t="s">
        <v>583</v>
      </c>
      <c r="O115" s="5" t="s">
        <v>476</v>
      </c>
      <c r="P115" s="5" t="s">
        <v>33</v>
      </c>
      <c r="Q115" s="5">
        <v>0</v>
      </c>
      <c r="R115" s="8">
        <v>44767</v>
      </c>
      <c r="S115" s="7">
        <v>44781</v>
      </c>
      <c r="T115" s="5" t="s">
        <v>34</v>
      </c>
      <c r="U115" s="5">
        <v>694</v>
      </c>
      <c r="V115" s="5">
        <v>0</v>
      </c>
      <c r="W115" s="5">
        <v>0</v>
      </c>
      <c r="X115" s="5" t="s">
        <v>584</v>
      </c>
      <c r="Y115" s="5" t="s">
        <v>585</v>
      </c>
    </row>
    <row r="116" s="5" customFormat="1" spans="1:25">
      <c r="A116" s="5" t="s">
        <v>586</v>
      </c>
      <c r="B116" s="5" t="s">
        <v>26</v>
      </c>
      <c r="C116" s="5" t="s">
        <v>27</v>
      </c>
      <c r="D116" s="5" t="s">
        <v>145</v>
      </c>
      <c r="E116" s="5" t="s">
        <v>146</v>
      </c>
      <c r="F116" s="7">
        <v>44776</v>
      </c>
      <c r="G116" s="7">
        <v>44778</v>
      </c>
      <c r="H116" s="5">
        <v>1</v>
      </c>
      <c r="I116" s="5">
        <v>2</v>
      </c>
      <c r="J116" s="5">
        <v>2</v>
      </c>
      <c r="K116" s="5" t="s">
        <v>30</v>
      </c>
      <c r="L116" s="5">
        <v>1044</v>
      </c>
      <c r="M116" s="5">
        <v>1044</v>
      </c>
      <c r="N116" s="5" t="s">
        <v>587</v>
      </c>
      <c r="O116" s="5" t="s">
        <v>476</v>
      </c>
      <c r="P116" s="5" t="s">
        <v>33</v>
      </c>
      <c r="Q116" s="5">
        <v>0</v>
      </c>
      <c r="R116" s="8">
        <v>44768</v>
      </c>
      <c r="S116" s="7">
        <v>44781</v>
      </c>
      <c r="T116" s="5" t="s">
        <v>34</v>
      </c>
      <c r="U116" s="5">
        <v>1044</v>
      </c>
      <c r="V116" s="5">
        <v>0</v>
      </c>
      <c r="W116" s="5">
        <v>0</v>
      </c>
      <c r="X116" s="5" t="s">
        <v>588</v>
      </c>
      <c r="Y116" s="5" t="s">
        <v>589</v>
      </c>
    </row>
    <row r="117" s="5" customFormat="1" spans="1:25">
      <c r="A117" s="5" t="s">
        <v>590</v>
      </c>
      <c r="B117" s="5" t="s">
        <v>26</v>
      </c>
      <c r="C117" s="5" t="s">
        <v>27</v>
      </c>
      <c r="D117" s="5" t="s">
        <v>591</v>
      </c>
      <c r="E117" s="5" t="s">
        <v>592</v>
      </c>
      <c r="F117" s="7">
        <v>44775</v>
      </c>
      <c r="G117" s="7">
        <v>44778</v>
      </c>
      <c r="H117" s="5">
        <v>1</v>
      </c>
      <c r="I117" s="5">
        <v>3</v>
      </c>
      <c r="J117" s="5">
        <v>3</v>
      </c>
      <c r="K117" s="5" t="s">
        <v>30</v>
      </c>
      <c r="L117" s="5">
        <v>2115</v>
      </c>
      <c r="M117" s="5">
        <v>2115</v>
      </c>
      <c r="N117" s="5" t="s">
        <v>593</v>
      </c>
      <c r="O117" s="5" t="s">
        <v>476</v>
      </c>
      <c r="P117" s="5" t="s">
        <v>33</v>
      </c>
      <c r="Q117" s="5">
        <v>0</v>
      </c>
      <c r="R117" s="8">
        <v>44769</v>
      </c>
      <c r="S117" s="7">
        <v>44781</v>
      </c>
      <c r="T117" s="5" t="s">
        <v>34</v>
      </c>
      <c r="U117" s="5">
        <v>2115</v>
      </c>
      <c r="V117" s="5">
        <v>0</v>
      </c>
      <c r="W117" s="5">
        <v>0</v>
      </c>
      <c r="X117" s="5" t="s">
        <v>594</v>
      </c>
      <c r="Y117" s="5" t="s">
        <v>595</v>
      </c>
    </row>
    <row r="118" s="5" customFormat="1" spans="1:25">
      <c r="A118" s="5" t="s">
        <v>596</v>
      </c>
      <c r="B118" s="5" t="s">
        <v>26</v>
      </c>
      <c r="C118" s="5" t="s">
        <v>27</v>
      </c>
      <c r="D118" s="5" t="s">
        <v>296</v>
      </c>
      <c r="E118" s="5" t="s">
        <v>597</v>
      </c>
      <c r="F118" s="7">
        <v>44777</v>
      </c>
      <c r="G118" s="7">
        <v>44778</v>
      </c>
      <c r="H118" s="5">
        <v>1</v>
      </c>
      <c r="I118" s="5">
        <v>1</v>
      </c>
      <c r="J118" s="5">
        <v>1</v>
      </c>
      <c r="K118" s="5" t="s">
        <v>30</v>
      </c>
      <c r="L118" s="5">
        <v>845</v>
      </c>
      <c r="M118" s="5">
        <v>845</v>
      </c>
      <c r="N118" s="5" t="s">
        <v>598</v>
      </c>
      <c r="O118" s="5" t="s">
        <v>476</v>
      </c>
      <c r="P118" s="5" t="s">
        <v>33</v>
      </c>
      <c r="Q118" s="5">
        <v>0</v>
      </c>
      <c r="R118" s="8">
        <v>44769</v>
      </c>
      <c r="S118" s="7">
        <v>44781</v>
      </c>
      <c r="T118" s="5" t="s">
        <v>34</v>
      </c>
      <c r="U118" s="5">
        <v>845</v>
      </c>
      <c r="V118" s="5">
        <v>0</v>
      </c>
      <c r="W118" s="5">
        <v>0</v>
      </c>
      <c r="X118" s="5" t="s">
        <v>599</v>
      </c>
      <c r="Y118" s="5" t="s">
        <v>600</v>
      </c>
    </row>
    <row r="119" s="5" customFormat="1" spans="1:26">
      <c r="A119" s="5" t="s">
        <v>601</v>
      </c>
      <c r="B119" s="5" t="s">
        <v>26</v>
      </c>
      <c r="C119" s="5" t="s">
        <v>27</v>
      </c>
      <c r="D119" s="5" t="s">
        <v>602</v>
      </c>
      <c r="E119" s="5" t="s">
        <v>603</v>
      </c>
      <c r="F119" s="7">
        <v>44774</v>
      </c>
      <c r="G119" s="7">
        <v>44778</v>
      </c>
      <c r="H119" s="5">
        <v>2</v>
      </c>
      <c r="I119" s="5">
        <v>4</v>
      </c>
      <c r="J119" s="5">
        <v>8</v>
      </c>
      <c r="K119" s="5" t="s">
        <v>30</v>
      </c>
      <c r="L119" s="5">
        <v>3352</v>
      </c>
      <c r="M119" s="5">
        <v>3352</v>
      </c>
      <c r="N119" s="5" t="s">
        <v>604</v>
      </c>
      <c r="O119" s="5" t="s">
        <v>476</v>
      </c>
      <c r="P119" s="5" t="s">
        <v>33</v>
      </c>
      <c r="Q119" s="5">
        <v>0</v>
      </c>
      <c r="R119" s="8">
        <v>44770</v>
      </c>
      <c r="S119" s="7">
        <v>44781</v>
      </c>
      <c r="T119" s="5" t="s">
        <v>34</v>
      </c>
      <c r="U119" s="5">
        <v>3352</v>
      </c>
      <c r="V119" s="5">
        <v>0</v>
      </c>
      <c r="W119" s="5">
        <v>0</v>
      </c>
      <c r="X119" s="5" t="s">
        <v>605</v>
      </c>
      <c r="Y119" s="5">
        <v>1065432</v>
      </c>
      <c r="Z119" s="5" t="s">
        <v>606</v>
      </c>
    </row>
    <row r="120" s="5" customFormat="1" spans="1:25">
      <c r="A120" s="5" t="s">
        <v>607</v>
      </c>
      <c r="B120" s="5" t="s">
        <v>26</v>
      </c>
      <c r="C120" s="5" t="s">
        <v>27</v>
      </c>
      <c r="D120" s="5" t="s">
        <v>608</v>
      </c>
      <c r="E120" s="5" t="s">
        <v>176</v>
      </c>
      <c r="F120" s="7">
        <v>44777</v>
      </c>
      <c r="G120" s="7">
        <v>44778</v>
      </c>
      <c r="H120" s="5">
        <v>2</v>
      </c>
      <c r="I120" s="5">
        <v>1</v>
      </c>
      <c r="J120" s="5">
        <v>2</v>
      </c>
      <c r="K120" s="5" t="s">
        <v>30</v>
      </c>
      <c r="L120" s="5">
        <v>938</v>
      </c>
      <c r="M120" s="5">
        <v>938</v>
      </c>
      <c r="N120" s="5" t="s">
        <v>609</v>
      </c>
      <c r="O120" s="5" t="s">
        <v>476</v>
      </c>
      <c r="P120" s="5" t="s">
        <v>33</v>
      </c>
      <c r="Q120" s="5">
        <v>0</v>
      </c>
      <c r="R120" s="8">
        <v>44770</v>
      </c>
      <c r="S120" s="7">
        <v>44781</v>
      </c>
      <c r="T120" s="5" t="s">
        <v>34</v>
      </c>
      <c r="U120" s="5">
        <v>938</v>
      </c>
      <c r="V120" s="5">
        <v>0</v>
      </c>
      <c r="W120" s="5">
        <v>0</v>
      </c>
      <c r="X120" s="5" t="s">
        <v>610</v>
      </c>
      <c r="Y120" s="5" t="s">
        <v>611</v>
      </c>
    </row>
    <row r="121" s="5" customFormat="1" spans="1:25">
      <c r="A121" s="5" t="s">
        <v>612</v>
      </c>
      <c r="B121" s="5" t="s">
        <v>26</v>
      </c>
      <c r="C121" s="5" t="s">
        <v>27</v>
      </c>
      <c r="D121" s="5" t="s">
        <v>608</v>
      </c>
      <c r="E121" s="5" t="s">
        <v>613</v>
      </c>
      <c r="F121" s="7">
        <v>44777</v>
      </c>
      <c r="G121" s="7">
        <v>44778</v>
      </c>
      <c r="H121" s="5">
        <v>1</v>
      </c>
      <c r="I121" s="5">
        <v>1</v>
      </c>
      <c r="J121" s="5">
        <v>1</v>
      </c>
      <c r="K121" s="5" t="s">
        <v>30</v>
      </c>
      <c r="L121" s="5">
        <v>780</v>
      </c>
      <c r="M121" s="5">
        <v>780</v>
      </c>
      <c r="N121" s="5" t="s">
        <v>609</v>
      </c>
      <c r="O121" s="5" t="s">
        <v>476</v>
      </c>
      <c r="P121" s="5" t="s">
        <v>33</v>
      </c>
      <c r="Q121" s="5">
        <v>0</v>
      </c>
      <c r="R121" s="8">
        <v>44770</v>
      </c>
      <c r="S121" s="7">
        <v>44781</v>
      </c>
      <c r="T121" s="5" t="s">
        <v>34</v>
      </c>
      <c r="U121" s="5">
        <v>780</v>
      </c>
      <c r="V121" s="5">
        <v>0</v>
      </c>
      <c r="W121" s="5">
        <v>0</v>
      </c>
      <c r="X121" s="5" t="s">
        <v>614</v>
      </c>
      <c r="Y121" s="5" t="s">
        <v>611</v>
      </c>
    </row>
    <row r="122" s="5" customFormat="1" spans="1:25">
      <c r="A122" s="5" t="s">
        <v>615</v>
      </c>
      <c r="B122" s="5" t="s">
        <v>26</v>
      </c>
      <c r="C122" s="5" t="s">
        <v>27</v>
      </c>
      <c r="D122" s="5" t="s">
        <v>616</v>
      </c>
      <c r="E122" s="5" t="s">
        <v>617</v>
      </c>
      <c r="F122" s="7">
        <v>44772</v>
      </c>
      <c r="G122" s="7">
        <v>44778</v>
      </c>
      <c r="H122" s="5">
        <v>1</v>
      </c>
      <c r="I122" s="5">
        <v>6</v>
      </c>
      <c r="J122" s="5">
        <v>6</v>
      </c>
      <c r="K122" s="5" t="s">
        <v>30</v>
      </c>
      <c r="L122" s="5">
        <v>1758</v>
      </c>
      <c r="M122" s="5">
        <v>1758</v>
      </c>
      <c r="N122" s="5" t="s">
        <v>618</v>
      </c>
      <c r="O122" s="5" t="s">
        <v>476</v>
      </c>
      <c r="P122" s="5" t="s">
        <v>33</v>
      </c>
      <c r="Q122" s="5">
        <v>0</v>
      </c>
      <c r="R122" s="8">
        <v>44771</v>
      </c>
      <c r="S122" s="7">
        <v>44781</v>
      </c>
      <c r="T122" s="5" t="s">
        <v>34</v>
      </c>
      <c r="U122" s="5">
        <v>1758</v>
      </c>
      <c r="V122" s="5">
        <v>0</v>
      </c>
      <c r="W122" s="5">
        <v>0</v>
      </c>
      <c r="X122" s="5" t="s">
        <v>619</v>
      </c>
      <c r="Y122" s="5" t="s">
        <v>620</v>
      </c>
    </row>
    <row r="123" s="5" customFormat="1" spans="1:25">
      <c r="A123" s="5" t="s">
        <v>621</v>
      </c>
      <c r="B123" s="5" t="s">
        <v>26</v>
      </c>
      <c r="C123" s="5" t="s">
        <v>27</v>
      </c>
      <c r="D123" s="5" t="s">
        <v>581</v>
      </c>
      <c r="E123" s="5" t="s">
        <v>622</v>
      </c>
      <c r="F123" s="7">
        <v>44775</v>
      </c>
      <c r="G123" s="7">
        <v>44778</v>
      </c>
      <c r="H123" s="5">
        <v>1</v>
      </c>
      <c r="I123" s="5">
        <v>3</v>
      </c>
      <c r="J123" s="5">
        <v>3</v>
      </c>
      <c r="K123" s="5" t="s">
        <v>30</v>
      </c>
      <c r="L123" s="5">
        <v>1317</v>
      </c>
      <c r="M123" s="5">
        <v>1317</v>
      </c>
      <c r="N123" s="5" t="s">
        <v>623</v>
      </c>
      <c r="O123" s="5" t="s">
        <v>476</v>
      </c>
      <c r="P123" s="5" t="s">
        <v>33</v>
      </c>
      <c r="Q123" s="5">
        <v>0</v>
      </c>
      <c r="R123" s="8">
        <v>44771</v>
      </c>
      <c r="S123" s="7">
        <v>44781</v>
      </c>
      <c r="T123" s="5" t="s">
        <v>34</v>
      </c>
      <c r="U123" s="5">
        <v>1317</v>
      </c>
      <c r="V123" s="5">
        <v>0</v>
      </c>
      <c r="W123" s="5">
        <v>0</v>
      </c>
      <c r="X123" s="5" t="s">
        <v>624</v>
      </c>
      <c r="Y123" s="5" t="s">
        <v>625</v>
      </c>
    </row>
    <row r="124" s="5" customFormat="1" spans="1:25">
      <c r="A124" s="5" t="s">
        <v>626</v>
      </c>
      <c r="B124" s="5" t="s">
        <v>26</v>
      </c>
      <c r="C124" s="5" t="s">
        <v>27</v>
      </c>
      <c r="D124" s="5" t="s">
        <v>627</v>
      </c>
      <c r="E124" s="5" t="s">
        <v>628</v>
      </c>
      <c r="F124" s="7">
        <v>44776</v>
      </c>
      <c r="G124" s="7">
        <v>44778</v>
      </c>
      <c r="H124" s="5">
        <v>1</v>
      </c>
      <c r="I124" s="5">
        <v>2</v>
      </c>
      <c r="J124" s="5">
        <v>2</v>
      </c>
      <c r="K124" s="5" t="s">
        <v>30</v>
      </c>
      <c r="L124" s="5">
        <v>1182</v>
      </c>
      <c r="M124" s="5">
        <v>1182</v>
      </c>
      <c r="N124" s="5" t="s">
        <v>629</v>
      </c>
      <c r="O124" s="5" t="s">
        <v>476</v>
      </c>
      <c r="P124" s="5" t="s">
        <v>33</v>
      </c>
      <c r="Q124" s="5">
        <v>0</v>
      </c>
      <c r="R124" s="8">
        <v>44771</v>
      </c>
      <c r="S124" s="7">
        <v>44781</v>
      </c>
      <c r="T124" s="5" t="s">
        <v>34</v>
      </c>
      <c r="U124" s="5">
        <v>1182</v>
      </c>
      <c r="V124" s="5">
        <v>0</v>
      </c>
      <c r="W124" s="5">
        <v>0</v>
      </c>
      <c r="X124" s="5" t="s">
        <v>630</v>
      </c>
      <c r="Y124" s="5" t="s">
        <v>631</v>
      </c>
    </row>
    <row r="125" s="5" customFormat="1" spans="1:25">
      <c r="A125" s="5" t="s">
        <v>632</v>
      </c>
      <c r="B125" s="5" t="s">
        <v>26</v>
      </c>
      <c r="C125" s="5" t="s">
        <v>27</v>
      </c>
      <c r="D125" s="5" t="s">
        <v>145</v>
      </c>
      <c r="E125" s="5" t="s">
        <v>146</v>
      </c>
      <c r="F125" s="7">
        <v>44777</v>
      </c>
      <c r="G125" s="7">
        <v>44778</v>
      </c>
      <c r="H125" s="5">
        <v>1</v>
      </c>
      <c r="I125" s="5">
        <v>1</v>
      </c>
      <c r="J125" s="5">
        <v>1</v>
      </c>
      <c r="K125" s="5" t="s">
        <v>30</v>
      </c>
      <c r="L125" s="5">
        <v>535</v>
      </c>
      <c r="M125" s="5">
        <v>535</v>
      </c>
      <c r="N125" s="5" t="s">
        <v>633</v>
      </c>
      <c r="O125" s="5" t="s">
        <v>476</v>
      </c>
      <c r="P125" s="5" t="s">
        <v>33</v>
      </c>
      <c r="Q125" s="5">
        <v>0</v>
      </c>
      <c r="R125" s="8">
        <v>44771</v>
      </c>
      <c r="S125" s="7">
        <v>44781</v>
      </c>
      <c r="T125" s="5" t="s">
        <v>34</v>
      </c>
      <c r="U125" s="5">
        <v>535</v>
      </c>
      <c r="V125" s="5">
        <v>0</v>
      </c>
      <c r="W125" s="5">
        <v>0</v>
      </c>
      <c r="X125" s="5" t="s">
        <v>634</v>
      </c>
      <c r="Y125" s="5" t="s">
        <v>635</v>
      </c>
    </row>
    <row r="126" s="5" customFormat="1" spans="1:25">
      <c r="A126" s="5" t="s">
        <v>636</v>
      </c>
      <c r="B126" s="5" t="s">
        <v>26</v>
      </c>
      <c r="C126" s="5" t="s">
        <v>27</v>
      </c>
      <c r="D126" s="5" t="s">
        <v>637</v>
      </c>
      <c r="E126" s="5" t="s">
        <v>638</v>
      </c>
      <c r="F126" s="7">
        <v>44777</v>
      </c>
      <c r="G126" s="7">
        <v>44778</v>
      </c>
      <c r="H126" s="5">
        <v>1</v>
      </c>
      <c r="I126" s="5">
        <v>1</v>
      </c>
      <c r="J126" s="5">
        <v>1</v>
      </c>
      <c r="K126" s="5" t="s">
        <v>30</v>
      </c>
      <c r="L126" s="5">
        <v>544</v>
      </c>
      <c r="M126" s="5">
        <v>544</v>
      </c>
      <c r="N126" s="5" t="s">
        <v>639</v>
      </c>
      <c r="O126" s="5" t="s">
        <v>476</v>
      </c>
      <c r="P126" s="5" t="s">
        <v>33</v>
      </c>
      <c r="Q126" s="5">
        <v>0</v>
      </c>
      <c r="R126" s="8">
        <v>44771</v>
      </c>
      <c r="S126" s="7">
        <v>44781</v>
      </c>
      <c r="T126" s="5" t="s">
        <v>34</v>
      </c>
      <c r="U126" s="5">
        <v>544</v>
      </c>
      <c r="V126" s="5">
        <v>0</v>
      </c>
      <c r="W126" s="5">
        <v>0</v>
      </c>
      <c r="X126" s="5" t="s">
        <v>83</v>
      </c>
      <c r="Y126" s="5" t="s">
        <v>83</v>
      </c>
    </row>
    <row r="127" s="5" customFormat="1" spans="1:25">
      <c r="A127" s="5" t="s">
        <v>640</v>
      </c>
      <c r="B127" s="5" t="s">
        <v>26</v>
      </c>
      <c r="C127" s="5" t="s">
        <v>27</v>
      </c>
      <c r="D127" s="5" t="s">
        <v>591</v>
      </c>
      <c r="E127" s="5" t="s">
        <v>592</v>
      </c>
      <c r="F127" s="7">
        <v>44773</v>
      </c>
      <c r="G127" s="7">
        <v>44778</v>
      </c>
      <c r="H127" s="5">
        <v>1</v>
      </c>
      <c r="I127" s="5">
        <v>5</v>
      </c>
      <c r="J127" s="5">
        <v>5</v>
      </c>
      <c r="K127" s="5" t="s">
        <v>30</v>
      </c>
      <c r="L127" s="5">
        <v>3515</v>
      </c>
      <c r="M127" s="5">
        <v>3515</v>
      </c>
      <c r="N127" s="5" t="s">
        <v>641</v>
      </c>
      <c r="O127" s="5" t="s">
        <v>476</v>
      </c>
      <c r="P127" s="5" t="s">
        <v>33</v>
      </c>
      <c r="Q127" s="5">
        <v>0</v>
      </c>
      <c r="R127" s="8">
        <v>44771</v>
      </c>
      <c r="S127" s="7">
        <v>44781</v>
      </c>
      <c r="T127" s="5" t="s">
        <v>34</v>
      </c>
      <c r="U127" s="5">
        <v>3515</v>
      </c>
      <c r="V127" s="5">
        <v>0</v>
      </c>
      <c r="W127" s="5">
        <v>0</v>
      </c>
      <c r="X127" s="5" t="s">
        <v>642</v>
      </c>
      <c r="Y127" s="5" t="s">
        <v>643</v>
      </c>
    </row>
    <row r="128" s="5" customFormat="1" spans="1:25">
      <c r="A128" s="5" t="s">
        <v>636</v>
      </c>
      <c r="B128" s="5" t="s">
        <v>26</v>
      </c>
      <c r="C128" s="5" t="s">
        <v>84</v>
      </c>
      <c r="D128" s="5" t="s">
        <v>637</v>
      </c>
      <c r="E128" s="5" t="s">
        <v>638</v>
      </c>
      <c r="F128" s="7">
        <v>44777</v>
      </c>
      <c r="G128" s="7">
        <v>44778</v>
      </c>
      <c r="H128" s="5">
        <v>1</v>
      </c>
      <c r="I128" s="5">
        <v>1</v>
      </c>
      <c r="J128" s="5">
        <v>1</v>
      </c>
      <c r="K128" s="5" t="s">
        <v>30</v>
      </c>
      <c r="L128" s="5">
        <v>-544</v>
      </c>
      <c r="M128" s="5">
        <v>-544</v>
      </c>
      <c r="N128" s="5" t="s">
        <v>639</v>
      </c>
      <c r="O128" s="5" t="s">
        <v>476</v>
      </c>
      <c r="P128" s="5" t="s">
        <v>33</v>
      </c>
      <c r="Q128" s="5">
        <v>0</v>
      </c>
      <c r="R128" s="8">
        <v>44771</v>
      </c>
      <c r="S128" s="7">
        <v>44781</v>
      </c>
      <c r="T128" s="5" t="s">
        <v>34</v>
      </c>
      <c r="U128" s="5">
        <v>-544</v>
      </c>
      <c r="V128" s="5">
        <v>0</v>
      </c>
      <c r="W128" s="5">
        <v>0</v>
      </c>
      <c r="X128" s="5" t="s">
        <v>83</v>
      </c>
      <c r="Y128" s="5" t="s">
        <v>83</v>
      </c>
    </row>
    <row r="129" s="5" customFormat="1" spans="1:25">
      <c r="A129" s="5" t="s">
        <v>644</v>
      </c>
      <c r="B129" s="5" t="s">
        <v>26</v>
      </c>
      <c r="C129" s="5" t="s">
        <v>27</v>
      </c>
      <c r="D129" s="5" t="s">
        <v>645</v>
      </c>
      <c r="E129" s="5" t="s">
        <v>646</v>
      </c>
      <c r="F129" s="7">
        <v>44773</v>
      </c>
      <c r="G129" s="7">
        <v>44778</v>
      </c>
      <c r="H129" s="5">
        <v>1</v>
      </c>
      <c r="I129" s="5">
        <v>5</v>
      </c>
      <c r="J129" s="5">
        <v>5</v>
      </c>
      <c r="K129" s="5" t="s">
        <v>30</v>
      </c>
      <c r="L129" s="5">
        <v>2825</v>
      </c>
      <c r="M129" s="5">
        <v>2825</v>
      </c>
      <c r="N129" s="5" t="s">
        <v>647</v>
      </c>
      <c r="O129" s="5" t="s">
        <v>476</v>
      </c>
      <c r="P129" s="5" t="s">
        <v>33</v>
      </c>
      <c r="Q129" s="5">
        <v>0</v>
      </c>
      <c r="R129" s="8">
        <v>44772</v>
      </c>
      <c r="S129" s="7">
        <v>44781</v>
      </c>
      <c r="T129" s="5" t="s">
        <v>34</v>
      </c>
      <c r="U129" s="5">
        <v>2825</v>
      </c>
      <c r="V129" s="5">
        <v>0</v>
      </c>
      <c r="W129" s="5">
        <v>0</v>
      </c>
      <c r="X129" s="5" t="s">
        <v>83</v>
      </c>
      <c r="Y129" s="5" t="s">
        <v>83</v>
      </c>
    </row>
    <row r="130" s="5" customFormat="1" spans="1:25">
      <c r="A130" s="5" t="s">
        <v>644</v>
      </c>
      <c r="B130" s="5" t="s">
        <v>26</v>
      </c>
      <c r="C130" s="5" t="s">
        <v>84</v>
      </c>
      <c r="D130" s="5" t="s">
        <v>645</v>
      </c>
      <c r="E130" s="5" t="s">
        <v>646</v>
      </c>
      <c r="F130" s="7">
        <v>44773</v>
      </c>
      <c r="G130" s="7">
        <v>44778</v>
      </c>
      <c r="H130" s="5">
        <v>1</v>
      </c>
      <c r="I130" s="5">
        <v>5</v>
      </c>
      <c r="J130" s="5">
        <v>5</v>
      </c>
      <c r="K130" s="5" t="s">
        <v>30</v>
      </c>
      <c r="L130" s="5">
        <v>-2825</v>
      </c>
      <c r="M130" s="5">
        <v>-2825</v>
      </c>
      <c r="N130" s="5" t="s">
        <v>647</v>
      </c>
      <c r="O130" s="5" t="s">
        <v>476</v>
      </c>
      <c r="P130" s="5" t="s">
        <v>33</v>
      </c>
      <c r="Q130" s="5">
        <v>0</v>
      </c>
      <c r="R130" s="8">
        <v>44772</v>
      </c>
      <c r="S130" s="7">
        <v>44781</v>
      </c>
      <c r="T130" s="5" t="s">
        <v>34</v>
      </c>
      <c r="U130" s="5">
        <v>-2825</v>
      </c>
      <c r="V130" s="5">
        <v>0</v>
      </c>
      <c r="W130" s="5">
        <v>0</v>
      </c>
      <c r="X130" s="5" t="s">
        <v>83</v>
      </c>
      <c r="Y130" s="5" t="s">
        <v>83</v>
      </c>
    </row>
    <row r="131" s="5" customFormat="1" spans="1:25">
      <c r="A131" s="5" t="s">
        <v>648</v>
      </c>
      <c r="B131" s="5" t="s">
        <v>26</v>
      </c>
      <c r="C131" s="5" t="s">
        <v>27</v>
      </c>
      <c r="D131" s="5" t="s">
        <v>521</v>
      </c>
      <c r="E131" s="5" t="s">
        <v>522</v>
      </c>
      <c r="F131" s="7">
        <v>44775</v>
      </c>
      <c r="G131" s="7">
        <v>44778</v>
      </c>
      <c r="H131" s="5">
        <v>1</v>
      </c>
      <c r="I131" s="5">
        <v>3</v>
      </c>
      <c r="J131" s="5">
        <v>3</v>
      </c>
      <c r="K131" s="5" t="s">
        <v>30</v>
      </c>
      <c r="L131" s="5">
        <v>1300</v>
      </c>
      <c r="M131" s="5">
        <v>1300</v>
      </c>
      <c r="N131" s="5" t="s">
        <v>649</v>
      </c>
      <c r="O131" s="5" t="s">
        <v>476</v>
      </c>
      <c r="P131" s="5" t="s">
        <v>33</v>
      </c>
      <c r="Q131" s="5">
        <v>0</v>
      </c>
      <c r="R131" s="8">
        <v>44772</v>
      </c>
      <c r="S131" s="7">
        <v>44781</v>
      </c>
      <c r="T131" s="5" t="s">
        <v>34</v>
      </c>
      <c r="U131" s="5">
        <v>1300</v>
      </c>
      <c r="V131" s="5">
        <v>0</v>
      </c>
      <c r="W131" s="5">
        <v>0</v>
      </c>
      <c r="X131" s="5" t="s">
        <v>650</v>
      </c>
      <c r="Y131" s="5" t="s">
        <v>651</v>
      </c>
    </row>
    <row r="132" s="5" customFormat="1" spans="1:25">
      <c r="A132" s="5" t="s">
        <v>652</v>
      </c>
      <c r="B132" s="5" t="s">
        <v>26</v>
      </c>
      <c r="C132" s="5" t="s">
        <v>27</v>
      </c>
      <c r="D132" s="5" t="s">
        <v>653</v>
      </c>
      <c r="E132" s="5" t="s">
        <v>654</v>
      </c>
      <c r="F132" s="7">
        <v>44773</v>
      </c>
      <c r="G132" s="7">
        <v>44778</v>
      </c>
      <c r="H132" s="5">
        <v>1</v>
      </c>
      <c r="I132" s="5">
        <v>5</v>
      </c>
      <c r="J132" s="5">
        <v>5</v>
      </c>
      <c r="K132" s="5" t="s">
        <v>30</v>
      </c>
      <c r="L132" s="5">
        <v>1050</v>
      </c>
      <c r="M132" s="5">
        <v>1050</v>
      </c>
      <c r="N132" s="5" t="s">
        <v>655</v>
      </c>
      <c r="O132" s="5" t="s">
        <v>476</v>
      </c>
      <c r="P132" s="5" t="s">
        <v>33</v>
      </c>
      <c r="Q132" s="5">
        <v>0</v>
      </c>
      <c r="R132" s="8">
        <v>44772</v>
      </c>
      <c r="S132" s="7">
        <v>44781</v>
      </c>
      <c r="T132" s="5" t="s">
        <v>34</v>
      </c>
      <c r="U132" s="5">
        <v>1050</v>
      </c>
      <c r="V132" s="5">
        <v>0</v>
      </c>
      <c r="W132" s="5">
        <v>0</v>
      </c>
      <c r="X132" s="5" t="s">
        <v>656</v>
      </c>
      <c r="Y132" s="5" t="s">
        <v>657</v>
      </c>
    </row>
    <row r="133" s="5" customFormat="1" spans="1:25">
      <c r="A133" s="5" t="s">
        <v>658</v>
      </c>
      <c r="B133" s="5" t="s">
        <v>26</v>
      </c>
      <c r="C133" s="5" t="s">
        <v>27</v>
      </c>
      <c r="D133" s="5" t="s">
        <v>659</v>
      </c>
      <c r="E133" s="5" t="s">
        <v>660</v>
      </c>
      <c r="F133" s="7">
        <v>44777</v>
      </c>
      <c r="G133" s="7">
        <v>44778</v>
      </c>
      <c r="H133" s="5">
        <v>1</v>
      </c>
      <c r="I133" s="5">
        <v>1</v>
      </c>
      <c r="J133" s="5">
        <v>1</v>
      </c>
      <c r="K133" s="5" t="s">
        <v>30</v>
      </c>
      <c r="L133" s="5">
        <v>356</v>
      </c>
      <c r="M133" s="5">
        <v>356</v>
      </c>
      <c r="N133" s="5" t="s">
        <v>661</v>
      </c>
      <c r="O133" s="5" t="s">
        <v>476</v>
      </c>
      <c r="P133" s="5" t="s">
        <v>33</v>
      </c>
      <c r="Q133" s="5">
        <v>0</v>
      </c>
      <c r="R133" s="8">
        <v>44773</v>
      </c>
      <c r="S133" s="7">
        <v>44781</v>
      </c>
      <c r="T133" s="5" t="s">
        <v>34</v>
      </c>
      <c r="U133" s="5">
        <v>356</v>
      </c>
      <c r="V133" s="5">
        <v>0</v>
      </c>
      <c r="W133" s="5">
        <v>0</v>
      </c>
      <c r="X133" s="5" t="s">
        <v>662</v>
      </c>
      <c r="Y133" s="5" t="s">
        <v>663</v>
      </c>
    </row>
    <row r="134" s="5" customFormat="1" spans="1:25">
      <c r="A134" s="5" t="s">
        <v>664</v>
      </c>
      <c r="B134" s="5" t="s">
        <v>26</v>
      </c>
      <c r="C134" s="5" t="s">
        <v>27</v>
      </c>
      <c r="D134" s="5" t="s">
        <v>665</v>
      </c>
      <c r="E134" s="5" t="s">
        <v>666</v>
      </c>
      <c r="F134" s="7">
        <v>44777</v>
      </c>
      <c r="G134" s="7">
        <v>44778</v>
      </c>
      <c r="H134" s="5">
        <v>1</v>
      </c>
      <c r="I134" s="5">
        <v>1</v>
      </c>
      <c r="J134" s="5">
        <v>1</v>
      </c>
      <c r="K134" s="5" t="s">
        <v>30</v>
      </c>
      <c r="L134" s="5">
        <v>482</v>
      </c>
      <c r="M134" s="5">
        <v>482</v>
      </c>
      <c r="N134" s="5" t="s">
        <v>667</v>
      </c>
      <c r="O134" s="5" t="s">
        <v>476</v>
      </c>
      <c r="P134" s="5" t="s">
        <v>33</v>
      </c>
      <c r="Q134" s="5">
        <v>0</v>
      </c>
      <c r="R134" s="8">
        <v>44773</v>
      </c>
      <c r="S134" s="7">
        <v>44781</v>
      </c>
      <c r="T134" s="5" t="s">
        <v>34</v>
      </c>
      <c r="U134" s="5">
        <v>482</v>
      </c>
      <c r="V134" s="5">
        <v>0</v>
      </c>
      <c r="W134" s="5">
        <v>0</v>
      </c>
      <c r="X134" s="5" t="s">
        <v>668</v>
      </c>
      <c r="Y134" s="5" t="s">
        <v>669</v>
      </c>
    </row>
    <row r="135" s="5" customFormat="1" spans="1:25">
      <c r="A135" s="5" t="s">
        <v>670</v>
      </c>
      <c r="B135" s="5" t="s">
        <v>26</v>
      </c>
      <c r="C135" s="5" t="s">
        <v>27</v>
      </c>
      <c r="D135" s="5" t="s">
        <v>145</v>
      </c>
      <c r="E135" s="5" t="s">
        <v>146</v>
      </c>
      <c r="F135" s="7">
        <v>44773</v>
      </c>
      <c r="G135" s="7">
        <v>44778</v>
      </c>
      <c r="H135" s="5">
        <v>1</v>
      </c>
      <c r="I135" s="5">
        <v>5</v>
      </c>
      <c r="J135" s="5">
        <v>5</v>
      </c>
      <c r="K135" s="5" t="s">
        <v>30</v>
      </c>
      <c r="L135" s="5">
        <v>2606</v>
      </c>
      <c r="M135" s="5">
        <v>2606</v>
      </c>
      <c r="N135" s="5" t="s">
        <v>671</v>
      </c>
      <c r="O135" s="5" t="s">
        <v>476</v>
      </c>
      <c r="P135" s="5" t="s">
        <v>33</v>
      </c>
      <c r="Q135" s="5">
        <v>0</v>
      </c>
      <c r="R135" s="8">
        <v>44773</v>
      </c>
      <c r="S135" s="7">
        <v>44781</v>
      </c>
      <c r="T135" s="5" t="s">
        <v>34</v>
      </c>
      <c r="U135" s="5">
        <v>2606</v>
      </c>
      <c r="V135" s="5">
        <v>0</v>
      </c>
      <c r="W135" s="5">
        <v>0</v>
      </c>
      <c r="X135" s="5" t="s">
        <v>672</v>
      </c>
      <c r="Y135" s="5" t="s">
        <v>673</v>
      </c>
    </row>
    <row r="136" s="5" customFormat="1" spans="1:25">
      <c r="A136" s="5" t="s">
        <v>674</v>
      </c>
      <c r="B136" s="5" t="s">
        <v>26</v>
      </c>
      <c r="C136" s="5" t="s">
        <v>27</v>
      </c>
      <c r="D136" s="5" t="s">
        <v>241</v>
      </c>
      <c r="E136" s="5" t="s">
        <v>675</v>
      </c>
      <c r="F136" s="7">
        <v>44776</v>
      </c>
      <c r="G136" s="7">
        <v>44778</v>
      </c>
      <c r="H136" s="5">
        <v>2</v>
      </c>
      <c r="I136" s="5">
        <v>2</v>
      </c>
      <c r="J136" s="5">
        <v>4</v>
      </c>
      <c r="K136" s="5" t="s">
        <v>30</v>
      </c>
      <c r="L136" s="5">
        <v>8536</v>
      </c>
      <c r="M136" s="5">
        <v>8536</v>
      </c>
      <c r="N136" s="5" t="s">
        <v>676</v>
      </c>
      <c r="O136" s="5" t="s">
        <v>476</v>
      </c>
      <c r="P136" s="5" t="s">
        <v>33</v>
      </c>
      <c r="Q136" s="5">
        <v>0</v>
      </c>
      <c r="R136" s="8">
        <v>44773</v>
      </c>
      <c r="S136" s="7">
        <v>44781</v>
      </c>
      <c r="T136" s="5" t="s">
        <v>34</v>
      </c>
      <c r="U136" s="5">
        <v>8536</v>
      </c>
      <c r="V136" s="5">
        <v>0</v>
      </c>
      <c r="W136" s="5">
        <v>0</v>
      </c>
      <c r="X136" s="5" t="s">
        <v>677</v>
      </c>
      <c r="Y136" s="5" t="s">
        <v>678</v>
      </c>
    </row>
    <row r="137" s="5" customFormat="1" spans="1:25">
      <c r="A137" s="5" t="s">
        <v>679</v>
      </c>
      <c r="B137" s="5" t="s">
        <v>26</v>
      </c>
      <c r="C137" s="5" t="s">
        <v>27</v>
      </c>
      <c r="D137" s="5" t="s">
        <v>680</v>
      </c>
      <c r="E137" s="5" t="s">
        <v>681</v>
      </c>
      <c r="F137" s="7">
        <v>44774</v>
      </c>
      <c r="G137" s="7">
        <v>44778</v>
      </c>
      <c r="H137" s="5">
        <v>1</v>
      </c>
      <c r="I137" s="5">
        <v>4</v>
      </c>
      <c r="J137" s="5">
        <v>4</v>
      </c>
      <c r="K137" s="5" t="s">
        <v>30</v>
      </c>
      <c r="L137" s="5">
        <v>2040</v>
      </c>
      <c r="M137" s="5">
        <v>2040</v>
      </c>
      <c r="N137" s="5" t="s">
        <v>682</v>
      </c>
      <c r="O137" s="5" t="s">
        <v>476</v>
      </c>
      <c r="P137" s="5" t="s">
        <v>33</v>
      </c>
      <c r="Q137" s="5">
        <v>0</v>
      </c>
      <c r="R137" s="8">
        <v>44773</v>
      </c>
      <c r="S137" s="7">
        <v>44781</v>
      </c>
      <c r="T137" s="5" t="s">
        <v>34</v>
      </c>
      <c r="U137" s="5">
        <v>2040</v>
      </c>
      <c r="V137" s="5">
        <v>0</v>
      </c>
      <c r="W137" s="5">
        <v>0</v>
      </c>
      <c r="X137" s="5" t="s">
        <v>683</v>
      </c>
      <c r="Y137" s="5" t="s">
        <v>684</v>
      </c>
    </row>
    <row r="138" s="5" customFormat="1" spans="1:25">
      <c r="A138" s="5" t="s">
        <v>685</v>
      </c>
      <c r="B138" s="5" t="s">
        <v>26</v>
      </c>
      <c r="C138" s="5" t="s">
        <v>27</v>
      </c>
      <c r="D138" s="5" t="s">
        <v>659</v>
      </c>
      <c r="E138" s="5" t="s">
        <v>686</v>
      </c>
      <c r="F138" s="7">
        <v>44776</v>
      </c>
      <c r="G138" s="7">
        <v>44778</v>
      </c>
      <c r="H138" s="5">
        <v>1</v>
      </c>
      <c r="I138" s="5">
        <v>2</v>
      </c>
      <c r="J138" s="5">
        <v>2</v>
      </c>
      <c r="K138" s="5" t="s">
        <v>30</v>
      </c>
      <c r="L138" s="5">
        <v>694</v>
      </c>
      <c r="M138" s="5">
        <v>694</v>
      </c>
      <c r="N138" s="5" t="s">
        <v>687</v>
      </c>
      <c r="O138" s="5" t="s">
        <v>476</v>
      </c>
      <c r="P138" s="5" t="s">
        <v>33</v>
      </c>
      <c r="Q138" s="5">
        <v>0</v>
      </c>
      <c r="R138" s="8">
        <v>44773</v>
      </c>
      <c r="S138" s="7">
        <v>44781</v>
      </c>
      <c r="T138" s="5" t="s">
        <v>34</v>
      </c>
      <c r="U138" s="5">
        <v>694</v>
      </c>
      <c r="V138" s="5">
        <v>0</v>
      </c>
      <c r="W138" s="5">
        <v>0</v>
      </c>
      <c r="X138" s="5" t="s">
        <v>688</v>
      </c>
      <c r="Y138" s="5" t="s">
        <v>689</v>
      </c>
    </row>
    <row r="139" s="5" customFormat="1" spans="1:25">
      <c r="A139" s="5" t="s">
        <v>690</v>
      </c>
      <c r="B139" s="5" t="s">
        <v>26</v>
      </c>
      <c r="C139" s="5" t="s">
        <v>27</v>
      </c>
      <c r="D139" s="5" t="s">
        <v>691</v>
      </c>
      <c r="E139" s="5" t="s">
        <v>692</v>
      </c>
      <c r="F139" s="7">
        <v>44774</v>
      </c>
      <c r="G139" s="7">
        <v>44778</v>
      </c>
      <c r="H139" s="5">
        <v>1</v>
      </c>
      <c r="I139" s="5">
        <v>4</v>
      </c>
      <c r="J139" s="5">
        <v>4</v>
      </c>
      <c r="K139" s="5" t="s">
        <v>30</v>
      </c>
      <c r="L139" s="5">
        <v>3752</v>
      </c>
      <c r="M139" s="5">
        <v>3752</v>
      </c>
      <c r="N139" s="5" t="s">
        <v>693</v>
      </c>
      <c r="O139" s="5" t="s">
        <v>476</v>
      </c>
      <c r="P139" s="5" t="s">
        <v>33</v>
      </c>
      <c r="Q139" s="5">
        <v>0</v>
      </c>
      <c r="R139" s="8">
        <v>44774</v>
      </c>
      <c r="S139" s="7">
        <v>44781</v>
      </c>
      <c r="T139" s="5" t="s">
        <v>34</v>
      </c>
      <c r="U139" s="5">
        <v>3752</v>
      </c>
      <c r="V139" s="5">
        <v>0</v>
      </c>
      <c r="W139" s="5">
        <v>0</v>
      </c>
      <c r="X139" s="5" t="s">
        <v>694</v>
      </c>
      <c r="Y139" s="5" t="s">
        <v>695</v>
      </c>
    </row>
    <row r="140" s="5" customFormat="1" spans="1:25">
      <c r="A140" s="5" t="s">
        <v>696</v>
      </c>
      <c r="B140" s="5" t="s">
        <v>26</v>
      </c>
      <c r="C140" s="5" t="s">
        <v>27</v>
      </c>
      <c r="D140" s="5" t="s">
        <v>697</v>
      </c>
      <c r="E140" s="5" t="s">
        <v>698</v>
      </c>
      <c r="F140" s="7">
        <v>44776</v>
      </c>
      <c r="G140" s="7">
        <v>44778</v>
      </c>
      <c r="H140" s="5">
        <v>1</v>
      </c>
      <c r="I140" s="5">
        <v>2</v>
      </c>
      <c r="J140" s="5">
        <v>2</v>
      </c>
      <c r="K140" s="5" t="s">
        <v>30</v>
      </c>
      <c r="L140" s="5">
        <v>1798</v>
      </c>
      <c r="M140" s="5">
        <v>1798</v>
      </c>
      <c r="N140" s="5" t="s">
        <v>699</v>
      </c>
      <c r="O140" s="5" t="s">
        <v>476</v>
      </c>
      <c r="P140" s="5" t="s">
        <v>33</v>
      </c>
      <c r="Q140" s="5">
        <v>0</v>
      </c>
      <c r="R140" s="8">
        <v>44774</v>
      </c>
      <c r="S140" s="7">
        <v>44781</v>
      </c>
      <c r="T140" s="5" t="s">
        <v>34</v>
      </c>
      <c r="U140" s="5">
        <v>1798</v>
      </c>
      <c r="V140" s="5">
        <v>0</v>
      </c>
      <c r="W140" s="5">
        <v>0</v>
      </c>
      <c r="X140" s="5" t="s">
        <v>700</v>
      </c>
      <c r="Y140" s="5" t="s">
        <v>701</v>
      </c>
    </row>
    <row r="141" s="5" customFormat="1" spans="1:25">
      <c r="A141" s="5" t="s">
        <v>702</v>
      </c>
      <c r="B141" s="5" t="s">
        <v>26</v>
      </c>
      <c r="C141" s="5" t="s">
        <v>27</v>
      </c>
      <c r="D141" s="5" t="s">
        <v>44</v>
      </c>
      <c r="E141" s="5" t="s">
        <v>703</v>
      </c>
      <c r="F141" s="7">
        <v>44774</v>
      </c>
      <c r="G141" s="7">
        <v>44778</v>
      </c>
      <c r="H141" s="5">
        <v>1</v>
      </c>
      <c r="I141" s="5">
        <v>4</v>
      </c>
      <c r="J141" s="5">
        <v>4</v>
      </c>
      <c r="K141" s="5" t="s">
        <v>30</v>
      </c>
      <c r="L141" s="5">
        <v>1164</v>
      </c>
      <c r="M141" s="5">
        <v>1164</v>
      </c>
      <c r="N141" s="5" t="s">
        <v>704</v>
      </c>
      <c r="O141" s="5" t="s">
        <v>476</v>
      </c>
      <c r="P141" s="5" t="s">
        <v>33</v>
      </c>
      <c r="Q141" s="5">
        <v>0</v>
      </c>
      <c r="R141" s="8">
        <v>44774</v>
      </c>
      <c r="S141" s="7">
        <v>44781</v>
      </c>
      <c r="T141" s="5" t="s">
        <v>34</v>
      </c>
      <c r="U141" s="5">
        <v>1164</v>
      </c>
      <c r="V141" s="5">
        <v>0</v>
      </c>
      <c r="W141" s="5">
        <v>0</v>
      </c>
      <c r="X141" s="5" t="s">
        <v>705</v>
      </c>
      <c r="Y141" s="5" t="s">
        <v>706</v>
      </c>
    </row>
    <row r="142" s="5" customFormat="1" spans="1:25">
      <c r="A142" s="5" t="s">
        <v>707</v>
      </c>
      <c r="B142" s="5" t="s">
        <v>26</v>
      </c>
      <c r="C142" s="5" t="s">
        <v>27</v>
      </c>
      <c r="D142" s="5" t="s">
        <v>447</v>
      </c>
      <c r="E142" s="5" t="s">
        <v>708</v>
      </c>
      <c r="F142" s="7">
        <v>44777</v>
      </c>
      <c r="G142" s="7">
        <v>44778</v>
      </c>
      <c r="H142" s="5">
        <v>1</v>
      </c>
      <c r="I142" s="5">
        <v>1</v>
      </c>
      <c r="J142" s="5">
        <v>1</v>
      </c>
      <c r="K142" s="5" t="s">
        <v>30</v>
      </c>
      <c r="L142" s="5">
        <v>1855</v>
      </c>
      <c r="M142" s="5">
        <v>1855</v>
      </c>
      <c r="N142" s="5" t="s">
        <v>709</v>
      </c>
      <c r="O142" s="5" t="s">
        <v>476</v>
      </c>
      <c r="P142" s="5" t="s">
        <v>33</v>
      </c>
      <c r="Q142" s="5">
        <v>0</v>
      </c>
      <c r="R142" s="8">
        <v>44774</v>
      </c>
      <c r="S142" s="7">
        <v>44781</v>
      </c>
      <c r="T142" s="5" t="s">
        <v>34</v>
      </c>
      <c r="U142" s="5">
        <v>1855</v>
      </c>
      <c r="V142" s="5">
        <v>0</v>
      </c>
      <c r="W142" s="5">
        <v>0</v>
      </c>
      <c r="X142" s="5" t="s">
        <v>710</v>
      </c>
      <c r="Y142" s="5" t="s">
        <v>711</v>
      </c>
    </row>
    <row r="143" s="5" customFormat="1" spans="1:25">
      <c r="A143" s="5" t="s">
        <v>712</v>
      </c>
      <c r="B143" s="5" t="s">
        <v>26</v>
      </c>
      <c r="C143" s="5" t="s">
        <v>27</v>
      </c>
      <c r="D143" s="5" t="s">
        <v>145</v>
      </c>
      <c r="E143" s="5" t="s">
        <v>146</v>
      </c>
      <c r="F143" s="7">
        <v>44776</v>
      </c>
      <c r="G143" s="7">
        <v>44778</v>
      </c>
      <c r="H143" s="5">
        <v>1</v>
      </c>
      <c r="I143" s="5">
        <v>2</v>
      </c>
      <c r="J143" s="5">
        <v>2</v>
      </c>
      <c r="K143" s="5" t="s">
        <v>30</v>
      </c>
      <c r="L143" s="5">
        <v>1070</v>
      </c>
      <c r="M143" s="5">
        <v>1070</v>
      </c>
      <c r="N143" s="5" t="s">
        <v>713</v>
      </c>
      <c r="O143" s="5" t="s">
        <v>476</v>
      </c>
      <c r="P143" s="5" t="s">
        <v>33</v>
      </c>
      <c r="Q143" s="5">
        <v>0</v>
      </c>
      <c r="R143" s="8">
        <v>44774</v>
      </c>
      <c r="S143" s="7">
        <v>44781</v>
      </c>
      <c r="T143" s="5" t="s">
        <v>34</v>
      </c>
      <c r="U143" s="5">
        <v>1070</v>
      </c>
      <c r="V143" s="5">
        <v>0</v>
      </c>
      <c r="W143" s="5">
        <v>0</v>
      </c>
      <c r="X143" s="5" t="s">
        <v>714</v>
      </c>
      <c r="Y143" s="5" t="s">
        <v>715</v>
      </c>
    </row>
    <row r="144" s="5" customFormat="1" spans="1:25">
      <c r="A144" s="5" t="s">
        <v>716</v>
      </c>
      <c r="B144" s="5" t="s">
        <v>26</v>
      </c>
      <c r="C144" s="5" t="s">
        <v>27</v>
      </c>
      <c r="D144" s="5" t="s">
        <v>581</v>
      </c>
      <c r="E144" s="5" t="s">
        <v>622</v>
      </c>
      <c r="F144" s="7">
        <v>44774</v>
      </c>
      <c r="G144" s="7">
        <v>44778</v>
      </c>
      <c r="H144" s="5">
        <v>1</v>
      </c>
      <c r="I144" s="5">
        <v>4</v>
      </c>
      <c r="J144" s="5">
        <v>4</v>
      </c>
      <c r="K144" s="5" t="s">
        <v>30</v>
      </c>
      <c r="L144" s="5">
        <v>1756</v>
      </c>
      <c r="M144" s="5">
        <v>1756</v>
      </c>
      <c r="N144" s="5" t="s">
        <v>717</v>
      </c>
      <c r="O144" s="5" t="s">
        <v>476</v>
      </c>
      <c r="P144" s="5" t="s">
        <v>33</v>
      </c>
      <c r="Q144" s="5">
        <v>0</v>
      </c>
      <c r="R144" s="8">
        <v>44774</v>
      </c>
      <c r="S144" s="7">
        <v>44781</v>
      </c>
      <c r="T144" s="5" t="s">
        <v>34</v>
      </c>
      <c r="U144" s="5">
        <v>1756</v>
      </c>
      <c r="V144" s="5">
        <v>0</v>
      </c>
      <c r="W144" s="5">
        <v>0</v>
      </c>
      <c r="X144" s="5" t="s">
        <v>718</v>
      </c>
      <c r="Y144" s="5" t="s">
        <v>719</v>
      </c>
    </row>
    <row r="145" s="5" customFormat="1" spans="1:25">
      <c r="A145" s="5" t="s">
        <v>720</v>
      </c>
      <c r="B145" s="5" t="s">
        <v>26</v>
      </c>
      <c r="C145" s="5" t="s">
        <v>27</v>
      </c>
      <c r="D145" s="5" t="s">
        <v>44</v>
      </c>
      <c r="E145" s="5" t="s">
        <v>703</v>
      </c>
      <c r="F145" s="7">
        <v>44775</v>
      </c>
      <c r="G145" s="7">
        <v>44778</v>
      </c>
      <c r="H145" s="5">
        <v>1</v>
      </c>
      <c r="I145" s="5">
        <v>3</v>
      </c>
      <c r="J145" s="5">
        <v>3</v>
      </c>
      <c r="K145" s="5" t="s">
        <v>30</v>
      </c>
      <c r="L145" s="5">
        <v>873</v>
      </c>
      <c r="M145" s="5">
        <v>873</v>
      </c>
      <c r="N145" s="5" t="s">
        <v>721</v>
      </c>
      <c r="O145" s="5" t="s">
        <v>476</v>
      </c>
      <c r="P145" s="5" t="s">
        <v>33</v>
      </c>
      <c r="Q145" s="5">
        <v>0</v>
      </c>
      <c r="R145" s="8">
        <v>44774</v>
      </c>
      <c r="S145" s="7">
        <v>44781</v>
      </c>
      <c r="T145" s="5" t="s">
        <v>34</v>
      </c>
      <c r="U145" s="5">
        <v>873</v>
      </c>
      <c r="V145" s="5">
        <v>0</v>
      </c>
      <c r="W145" s="5">
        <v>0</v>
      </c>
      <c r="X145" s="5" t="s">
        <v>722</v>
      </c>
      <c r="Y145" s="5" t="s">
        <v>723</v>
      </c>
    </row>
    <row r="146" s="5" customFormat="1" spans="1:25">
      <c r="A146" s="5" t="s">
        <v>724</v>
      </c>
      <c r="B146" s="5" t="s">
        <v>26</v>
      </c>
      <c r="C146" s="5" t="s">
        <v>27</v>
      </c>
      <c r="D146" s="5" t="s">
        <v>725</v>
      </c>
      <c r="E146" s="5" t="s">
        <v>726</v>
      </c>
      <c r="F146" s="7">
        <v>44775</v>
      </c>
      <c r="G146" s="7">
        <v>44778</v>
      </c>
      <c r="H146" s="5">
        <v>1</v>
      </c>
      <c r="I146" s="5">
        <v>3</v>
      </c>
      <c r="J146" s="5">
        <v>3</v>
      </c>
      <c r="K146" s="5" t="s">
        <v>30</v>
      </c>
      <c r="L146" s="5">
        <v>390</v>
      </c>
      <c r="M146" s="5">
        <v>390</v>
      </c>
      <c r="N146" s="5" t="s">
        <v>727</v>
      </c>
      <c r="O146" s="5" t="s">
        <v>476</v>
      </c>
      <c r="P146" s="5" t="s">
        <v>33</v>
      </c>
      <c r="Q146" s="5">
        <v>0</v>
      </c>
      <c r="R146" s="8">
        <v>44774</v>
      </c>
      <c r="S146" s="7">
        <v>44781</v>
      </c>
      <c r="T146" s="5" t="s">
        <v>34</v>
      </c>
      <c r="U146" s="5">
        <v>390</v>
      </c>
      <c r="V146" s="5">
        <v>0</v>
      </c>
      <c r="W146" s="5">
        <v>0</v>
      </c>
      <c r="X146" s="5" t="s">
        <v>728</v>
      </c>
      <c r="Y146" s="5" t="s">
        <v>728</v>
      </c>
    </row>
    <row r="147" s="5" customFormat="1" spans="1:25">
      <c r="A147" s="5" t="s">
        <v>729</v>
      </c>
      <c r="B147" s="5" t="s">
        <v>26</v>
      </c>
      <c r="C147" s="5" t="s">
        <v>27</v>
      </c>
      <c r="D147" s="5" t="s">
        <v>50</v>
      </c>
      <c r="E147" s="5" t="s">
        <v>730</v>
      </c>
      <c r="F147" s="7">
        <v>44776</v>
      </c>
      <c r="G147" s="7">
        <v>44778</v>
      </c>
      <c r="H147" s="5">
        <v>1</v>
      </c>
      <c r="I147" s="5">
        <v>2</v>
      </c>
      <c r="J147" s="5">
        <v>2</v>
      </c>
      <c r="K147" s="5" t="s">
        <v>30</v>
      </c>
      <c r="L147" s="5">
        <v>1430</v>
      </c>
      <c r="M147" s="5">
        <v>1430</v>
      </c>
      <c r="N147" s="5" t="s">
        <v>731</v>
      </c>
      <c r="O147" s="5" t="s">
        <v>476</v>
      </c>
      <c r="P147" s="5" t="s">
        <v>33</v>
      </c>
      <c r="Q147" s="5">
        <v>0</v>
      </c>
      <c r="R147" s="8">
        <v>44774</v>
      </c>
      <c r="S147" s="7">
        <v>44781</v>
      </c>
      <c r="T147" s="5" t="s">
        <v>34</v>
      </c>
      <c r="U147" s="5">
        <v>1430</v>
      </c>
      <c r="V147" s="5">
        <v>0</v>
      </c>
      <c r="W147" s="5">
        <v>0</v>
      </c>
      <c r="X147" s="5" t="s">
        <v>732</v>
      </c>
      <c r="Y147" s="5" t="s">
        <v>733</v>
      </c>
    </row>
    <row r="148" s="5" customFormat="1" spans="1:25">
      <c r="A148" s="5" t="s">
        <v>734</v>
      </c>
      <c r="B148" s="5" t="s">
        <v>26</v>
      </c>
      <c r="C148" s="5" t="s">
        <v>27</v>
      </c>
      <c r="D148" s="5" t="s">
        <v>659</v>
      </c>
      <c r="E148" s="5" t="s">
        <v>686</v>
      </c>
      <c r="F148" s="7">
        <v>44775</v>
      </c>
      <c r="G148" s="7">
        <v>44778</v>
      </c>
      <c r="H148" s="5">
        <v>1</v>
      </c>
      <c r="I148" s="5">
        <v>3</v>
      </c>
      <c r="J148" s="5">
        <v>3</v>
      </c>
      <c r="K148" s="5" t="s">
        <v>30</v>
      </c>
      <c r="L148" s="5">
        <v>1044</v>
      </c>
      <c r="M148" s="5">
        <v>1044</v>
      </c>
      <c r="N148" s="5" t="s">
        <v>735</v>
      </c>
      <c r="O148" s="5" t="s">
        <v>476</v>
      </c>
      <c r="P148" s="5" t="s">
        <v>33</v>
      </c>
      <c r="Q148" s="5">
        <v>0</v>
      </c>
      <c r="R148" s="8">
        <v>44775</v>
      </c>
      <c r="S148" s="7">
        <v>44781</v>
      </c>
      <c r="T148" s="5" t="s">
        <v>34</v>
      </c>
      <c r="U148" s="5">
        <v>1044</v>
      </c>
      <c r="V148" s="5">
        <v>0</v>
      </c>
      <c r="W148" s="5">
        <v>0</v>
      </c>
      <c r="X148" s="5" t="s">
        <v>736</v>
      </c>
      <c r="Y148" s="5" t="s">
        <v>737</v>
      </c>
    </row>
    <row r="149" s="5" customFormat="1" spans="1:25">
      <c r="A149" s="5" t="s">
        <v>738</v>
      </c>
      <c r="B149" s="5" t="s">
        <v>26</v>
      </c>
      <c r="C149" s="5" t="s">
        <v>27</v>
      </c>
      <c r="D149" s="5" t="s">
        <v>739</v>
      </c>
      <c r="E149" s="5" t="s">
        <v>740</v>
      </c>
      <c r="F149" s="7">
        <v>44775</v>
      </c>
      <c r="G149" s="7">
        <v>44778</v>
      </c>
      <c r="H149" s="5">
        <v>1</v>
      </c>
      <c r="I149" s="5">
        <v>3</v>
      </c>
      <c r="J149" s="5">
        <v>3</v>
      </c>
      <c r="K149" s="5" t="s">
        <v>30</v>
      </c>
      <c r="L149" s="5">
        <v>459</v>
      </c>
      <c r="M149" s="5">
        <v>459</v>
      </c>
      <c r="N149" s="5" t="s">
        <v>741</v>
      </c>
      <c r="O149" s="5" t="s">
        <v>476</v>
      </c>
      <c r="P149" s="5" t="s">
        <v>33</v>
      </c>
      <c r="Q149" s="5">
        <v>0</v>
      </c>
      <c r="R149" s="8">
        <v>44775</v>
      </c>
      <c r="S149" s="7">
        <v>44781</v>
      </c>
      <c r="T149" s="5" t="s">
        <v>34</v>
      </c>
      <c r="U149" s="5">
        <v>459</v>
      </c>
      <c r="V149" s="5">
        <v>0</v>
      </c>
      <c r="W149" s="5">
        <v>0</v>
      </c>
      <c r="X149" s="5" t="s">
        <v>742</v>
      </c>
      <c r="Y149" s="5" t="s">
        <v>743</v>
      </c>
    </row>
    <row r="150" s="5" customFormat="1" spans="1:25">
      <c r="A150" s="5" t="s">
        <v>744</v>
      </c>
      <c r="B150" s="5" t="s">
        <v>26</v>
      </c>
      <c r="C150" s="5" t="s">
        <v>27</v>
      </c>
      <c r="D150" s="5" t="s">
        <v>360</v>
      </c>
      <c r="E150" s="5" t="s">
        <v>745</v>
      </c>
      <c r="F150" s="7">
        <v>44776</v>
      </c>
      <c r="G150" s="7">
        <v>44778</v>
      </c>
      <c r="H150" s="5">
        <v>1</v>
      </c>
      <c r="I150" s="5">
        <v>2</v>
      </c>
      <c r="J150" s="5">
        <v>2</v>
      </c>
      <c r="K150" s="5" t="s">
        <v>30</v>
      </c>
      <c r="L150" s="5">
        <v>642</v>
      </c>
      <c r="M150" s="5">
        <v>642</v>
      </c>
      <c r="N150" s="5" t="s">
        <v>746</v>
      </c>
      <c r="O150" s="5" t="s">
        <v>476</v>
      </c>
      <c r="P150" s="5" t="s">
        <v>33</v>
      </c>
      <c r="Q150" s="5">
        <v>0</v>
      </c>
      <c r="R150" s="8">
        <v>44775</v>
      </c>
      <c r="S150" s="7">
        <v>44781</v>
      </c>
      <c r="T150" s="5" t="s">
        <v>34</v>
      </c>
      <c r="U150" s="5">
        <v>642</v>
      </c>
      <c r="V150" s="5">
        <v>0</v>
      </c>
      <c r="W150" s="5">
        <v>0</v>
      </c>
      <c r="X150" s="5" t="s">
        <v>747</v>
      </c>
      <c r="Y150" s="5" t="s">
        <v>748</v>
      </c>
    </row>
    <row r="151" s="5" customFormat="1" spans="1:25">
      <c r="A151" s="5" t="s">
        <v>749</v>
      </c>
      <c r="B151" s="5" t="s">
        <v>26</v>
      </c>
      <c r="C151" s="5" t="s">
        <v>27</v>
      </c>
      <c r="D151" s="5" t="s">
        <v>750</v>
      </c>
      <c r="E151" s="5" t="s">
        <v>751</v>
      </c>
      <c r="F151" s="7">
        <v>44777</v>
      </c>
      <c r="G151" s="7">
        <v>44778</v>
      </c>
      <c r="H151" s="5">
        <v>1</v>
      </c>
      <c r="I151" s="5">
        <v>1</v>
      </c>
      <c r="J151" s="5">
        <v>1</v>
      </c>
      <c r="K151" s="5" t="s">
        <v>30</v>
      </c>
      <c r="L151" s="5">
        <v>812</v>
      </c>
      <c r="M151" s="5">
        <v>812</v>
      </c>
      <c r="N151" s="5" t="s">
        <v>752</v>
      </c>
      <c r="O151" s="5" t="s">
        <v>476</v>
      </c>
      <c r="P151" s="5" t="s">
        <v>33</v>
      </c>
      <c r="Q151" s="5">
        <v>0</v>
      </c>
      <c r="R151" s="8">
        <v>44775</v>
      </c>
      <c r="S151" s="7">
        <v>44781</v>
      </c>
      <c r="T151" s="5" t="s">
        <v>34</v>
      </c>
      <c r="U151" s="5">
        <v>812</v>
      </c>
      <c r="V151" s="5">
        <v>0</v>
      </c>
      <c r="W151" s="5">
        <v>0</v>
      </c>
      <c r="X151" s="5" t="s">
        <v>753</v>
      </c>
      <c r="Y151" s="5" t="s">
        <v>754</v>
      </c>
    </row>
    <row r="152" s="5" customFormat="1" spans="1:25">
      <c r="A152" s="5" t="s">
        <v>755</v>
      </c>
      <c r="B152" s="5" t="s">
        <v>26</v>
      </c>
      <c r="C152" s="5" t="s">
        <v>27</v>
      </c>
      <c r="D152" s="5" t="s">
        <v>756</v>
      </c>
      <c r="E152" s="5" t="s">
        <v>757</v>
      </c>
      <c r="F152" s="7">
        <v>44776</v>
      </c>
      <c r="G152" s="7">
        <v>44778</v>
      </c>
      <c r="H152" s="5">
        <v>1</v>
      </c>
      <c r="I152" s="5">
        <v>2</v>
      </c>
      <c r="J152" s="5">
        <v>2</v>
      </c>
      <c r="K152" s="5" t="s">
        <v>30</v>
      </c>
      <c r="L152" s="5">
        <v>1410</v>
      </c>
      <c r="M152" s="5">
        <v>1410</v>
      </c>
      <c r="N152" s="5" t="s">
        <v>758</v>
      </c>
      <c r="O152" s="5" t="s">
        <v>476</v>
      </c>
      <c r="P152" s="5" t="s">
        <v>33</v>
      </c>
      <c r="Q152" s="5">
        <v>0</v>
      </c>
      <c r="R152" s="8">
        <v>44775</v>
      </c>
      <c r="S152" s="7">
        <v>44781</v>
      </c>
      <c r="T152" s="5" t="s">
        <v>34</v>
      </c>
      <c r="U152" s="5">
        <v>1410</v>
      </c>
      <c r="V152" s="5">
        <v>0</v>
      </c>
      <c r="W152" s="5">
        <v>0</v>
      </c>
      <c r="X152" s="5" t="s">
        <v>83</v>
      </c>
      <c r="Y152" s="5" t="s">
        <v>83</v>
      </c>
    </row>
    <row r="153" s="5" customFormat="1" spans="1:25">
      <c r="A153" s="5" t="s">
        <v>755</v>
      </c>
      <c r="B153" s="5" t="s">
        <v>26</v>
      </c>
      <c r="C153" s="5" t="s">
        <v>84</v>
      </c>
      <c r="D153" s="5" t="s">
        <v>756</v>
      </c>
      <c r="E153" s="5" t="s">
        <v>757</v>
      </c>
      <c r="F153" s="7">
        <v>44776</v>
      </c>
      <c r="G153" s="7">
        <v>44778</v>
      </c>
      <c r="H153" s="5">
        <v>1</v>
      </c>
      <c r="I153" s="5">
        <v>2</v>
      </c>
      <c r="J153" s="5">
        <v>2</v>
      </c>
      <c r="K153" s="5" t="s">
        <v>30</v>
      </c>
      <c r="L153" s="5">
        <v>-1410</v>
      </c>
      <c r="M153" s="5">
        <v>-1410</v>
      </c>
      <c r="N153" s="5" t="s">
        <v>758</v>
      </c>
      <c r="O153" s="5" t="s">
        <v>476</v>
      </c>
      <c r="P153" s="5" t="s">
        <v>33</v>
      </c>
      <c r="Q153" s="5">
        <v>0</v>
      </c>
      <c r="R153" s="8">
        <v>44775</v>
      </c>
      <c r="S153" s="7">
        <v>44781</v>
      </c>
      <c r="T153" s="5" t="s">
        <v>34</v>
      </c>
      <c r="U153" s="5">
        <v>-1410</v>
      </c>
      <c r="V153" s="5">
        <v>0</v>
      </c>
      <c r="W153" s="5">
        <v>0</v>
      </c>
      <c r="X153" s="5" t="s">
        <v>83</v>
      </c>
      <c r="Y153" s="5" t="s">
        <v>83</v>
      </c>
    </row>
    <row r="154" s="5" customFormat="1" spans="1:25">
      <c r="A154" s="5" t="s">
        <v>759</v>
      </c>
      <c r="B154" s="5" t="s">
        <v>26</v>
      </c>
      <c r="C154" s="5" t="s">
        <v>27</v>
      </c>
      <c r="D154" s="5" t="s">
        <v>145</v>
      </c>
      <c r="E154" s="5" t="s">
        <v>146</v>
      </c>
      <c r="F154" s="7">
        <v>44776</v>
      </c>
      <c r="G154" s="7">
        <v>44778</v>
      </c>
      <c r="H154" s="5">
        <v>1</v>
      </c>
      <c r="I154" s="5">
        <v>2</v>
      </c>
      <c r="J154" s="5">
        <v>2</v>
      </c>
      <c r="K154" s="5" t="s">
        <v>30</v>
      </c>
      <c r="L154" s="5">
        <v>1070</v>
      </c>
      <c r="M154" s="5">
        <v>1070</v>
      </c>
      <c r="N154" s="5" t="s">
        <v>760</v>
      </c>
      <c r="O154" s="5" t="s">
        <v>476</v>
      </c>
      <c r="P154" s="5" t="s">
        <v>33</v>
      </c>
      <c r="Q154" s="5">
        <v>0</v>
      </c>
      <c r="R154" s="8">
        <v>44775</v>
      </c>
      <c r="S154" s="7">
        <v>44781</v>
      </c>
      <c r="T154" s="5" t="s">
        <v>34</v>
      </c>
      <c r="U154" s="5">
        <v>1070</v>
      </c>
      <c r="V154" s="5">
        <v>0</v>
      </c>
      <c r="W154" s="5">
        <v>0</v>
      </c>
      <c r="X154" s="5" t="s">
        <v>761</v>
      </c>
      <c r="Y154" s="5" t="s">
        <v>762</v>
      </c>
    </row>
    <row r="155" s="5" customFormat="1" spans="1:25">
      <c r="A155" s="5" t="s">
        <v>763</v>
      </c>
      <c r="B155" s="5" t="s">
        <v>26</v>
      </c>
      <c r="C155" s="5" t="s">
        <v>27</v>
      </c>
      <c r="D155" s="5" t="s">
        <v>764</v>
      </c>
      <c r="E155" s="5" t="s">
        <v>765</v>
      </c>
      <c r="F155" s="7">
        <v>44777</v>
      </c>
      <c r="G155" s="7">
        <v>44778</v>
      </c>
      <c r="H155" s="5">
        <v>1</v>
      </c>
      <c r="I155" s="5">
        <v>1</v>
      </c>
      <c r="J155" s="5">
        <v>1</v>
      </c>
      <c r="K155" s="5" t="s">
        <v>30</v>
      </c>
      <c r="L155" s="5">
        <v>201</v>
      </c>
      <c r="M155" s="5">
        <v>201</v>
      </c>
      <c r="N155" s="5" t="s">
        <v>766</v>
      </c>
      <c r="O155" s="5" t="s">
        <v>476</v>
      </c>
      <c r="P155" s="5" t="s">
        <v>33</v>
      </c>
      <c r="Q155" s="5">
        <v>0</v>
      </c>
      <c r="R155" s="8">
        <v>44775</v>
      </c>
      <c r="S155" s="7">
        <v>44781</v>
      </c>
      <c r="T155" s="5" t="s">
        <v>34</v>
      </c>
      <c r="U155" s="5">
        <v>201</v>
      </c>
      <c r="V155" s="5">
        <v>0</v>
      </c>
      <c r="W155" s="5">
        <v>0</v>
      </c>
      <c r="X155" s="5" t="s">
        <v>767</v>
      </c>
      <c r="Y155" s="5" t="s">
        <v>768</v>
      </c>
    </row>
    <row r="156" s="5" customFormat="1" spans="1:25">
      <c r="A156" s="5" t="s">
        <v>769</v>
      </c>
      <c r="B156" s="5" t="s">
        <v>26</v>
      </c>
      <c r="C156" s="5" t="s">
        <v>27</v>
      </c>
      <c r="D156" s="5" t="s">
        <v>199</v>
      </c>
      <c r="E156" s="5" t="s">
        <v>200</v>
      </c>
      <c r="F156" s="7">
        <v>44776</v>
      </c>
      <c r="G156" s="7">
        <v>44778</v>
      </c>
      <c r="H156" s="5">
        <v>1</v>
      </c>
      <c r="I156" s="5">
        <v>2</v>
      </c>
      <c r="J156" s="5">
        <v>2</v>
      </c>
      <c r="K156" s="5" t="s">
        <v>30</v>
      </c>
      <c r="L156" s="5">
        <v>452</v>
      </c>
      <c r="M156" s="5">
        <v>452</v>
      </c>
      <c r="N156" s="5" t="s">
        <v>770</v>
      </c>
      <c r="O156" s="5" t="s">
        <v>476</v>
      </c>
      <c r="P156" s="5" t="s">
        <v>33</v>
      </c>
      <c r="Q156" s="5">
        <v>0</v>
      </c>
      <c r="R156" s="8">
        <v>44775</v>
      </c>
      <c r="S156" s="7">
        <v>44781</v>
      </c>
      <c r="T156" s="5" t="s">
        <v>34</v>
      </c>
      <c r="U156" s="5">
        <v>452</v>
      </c>
      <c r="V156" s="5">
        <v>0</v>
      </c>
      <c r="W156" s="5">
        <v>0</v>
      </c>
      <c r="X156" s="5" t="s">
        <v>771</v>
      </c>
      <c r="Y156" s="5" t="s">
        <v>772</v>
      </c>
    </row>
    <row r="157" s="5" customFormat="1" spans="1:26">
      <c r="A157" s="5" t="s">
        <v>773</v>
      </c>
      <c r="B157" s="5" t="s">
        <v>26</v>
      </c>
      <c r="C157" s="5" t="s">
        <v>27</v>
      </c>
      <c r="D157" s="5" t="s">
        <v>193</v>
      </c>
      <c r="E157" s="5" t="s">
        <v>317</v>
      </c>
      <c r="F157" s="7">
        <v>44777</v>
      </c>
      <c r="G157" s="7">
        <v>44778</v>
      </c>
      <c r="H157" s="5">
        <v>2</v>
      </c>
      <c r="I157" s="5">
        <v>1</v>
      </c>
      <c r="J157" s="5">
        <v>2</v>
      </c>
      <c r="K157" s="5" t="s">
        <v>30</v>
      </c>
      <c r="L157" s="5">
        <v>592</v>
      </c>
      <c r="M157" s="5">
        <v>592</v>
      </c>
      <c r="N157" s="5" t="s">
        <v>397</v>
      </c>
      <c r="O157" s="5" t="s">
        <v>476</v>
      </c>
      <c r="P157" s="5" t="s">
        <v>33</v>
      </c>
      <c r="Q157" s="5">
        <v>0</v>
      </c>
      <c r="R157" s="8">
        <v>44775</v>
      </c>
      <c r="S157" s="7">
        <v>44781</v>
      </c>
      <c r="T157" s="5" t="s">
        <v>34</v>
      </c>
      <c r="U157" s="5">
        <v>592</v>
      </c>
      <c r="V157" s="5">
        <v>0</v>
      </c>
      <c r="W157" s="5">
        <v>0</v>
      </c>
      <c r="X157" s="5" t="s">
        <v>774</v>
      </c>
      <c r="Y157" s="5">
        <v>201560660</v>
      </c>
      <c r="Z157" s="5" t="s">
        <v>775</v>
      </c>
    </row>
    <row r="158" s="5" customFormat="1" spans="1:25">
      <c r="A158" s="5" t="s">
        <v>776</v>
      </c>
      <c r="B158" s="5" t="s">
        <v>26</v>
      </c>
      <c r="C158" s="5" t="s">
        <v>27</v>
      </c>
      <c r="D158" s="5" t="s">
        <v>777</v>
      </c>
      <c r="E158" s="5" t="s">
        <v>134</v>
      </c>
      <c r="F158" s="7">
        <v>44777</v>
      </c>
      <c r="G158" s="7">
        <v>44778</v>
      </c>
      <c r="H158" s="5">
        <v>1</v>
      </c>
      <c r="I158" s="5">
        <v>1</v>
      </c>
      <c r="J158" s="5">
        <v>1</v>
      </c>
      <c r="K158" s="5" t="s">
        <v>30</v>
      </c>
      <c r="L158" s="5">
        <v>320</v>
      </c>
      <c r="M158" s="5">
        <v>320</v>
      </c>
      <c r="N158" s="5" t="s">
        <v>778</v>
      </c>
      <c r="O158" s="5" t="s">
        <v>476</v>
      </c>
      <c r="P158" s="5" t="s">
        <v>33</v>
      </c>
      <c r="Q158" s="5">
        <v>0</v>
      </c>
      <c r="R158" s="8">
        <v>44775</v>
      </c>
      <c r="S158" s="7">
        <v>44781</v>
      </c>
      <c r="T158" s="5" t="s">
        <v>34</v>
      </c>
      <c r="U158" s="5">
        <v>320</v>
      </c>
      <c r="V158" s="5">
        <v>0</v>
      </c>
      <c r="W158" s="5">
        <v>0</v>
      </c>
      <c r="X158" s="5" t="s">
        <v>779</v>
      </c>
      <c r="Y158" s="5" t="s">
        <v>780</v>
      </c>
    </row>
    <row r="159" s="5" customFormat="1" spans="1:25">
      <c r="A159" s="5" t="s">
        <v>781</v>
      </c>
      <c r="B159" s="5" t="s">
        <v>26</v>
      </c>
      <c r="C159" s="5" t="s">
        <v>27</v>
      </c>
      <c r="D159" s="5" t="s">
        <v>782</v>
      </c>
      <c r="E159" s="5" t="s">
        <v>783</v>
      </c>
      <c r="F159" s="7">
        <v>44777</v>
      </c>
      <c r="G159" s="7">
        <v>44778</v>
      </c>
      <c r="H159" s="5">
        <v>1</v>
      </c>
      <c r="I159" s="5">
        <v>1</v>
      </c>
      <c r="J159" s="5">
        <v>1</v>
      </c>
      <c r="K159" s="5" t="s">
        <v>30</v>
      </c>
      <c r="L159" s="5">
        <v>191</v>
      </c>
      <c r="M159" s="5">
        <v>191</v>
      </c>
      <c r="N159" s="5" t="s">
        <v>784</v>
      </c>
      <c r="O159" s="5" t="s">
        <v>476</v>
      </c>
      <c r="P159" s="5" t="s">
        <v>33</v>
      </c>
      <c r="Q159" s="5">
        <v>0</v>
      </c>
      <c r="R159" s="8">
        <v>44776</v>
      </c>
      <c r="S159" s="7">
        <v>44781</v>
      </c>
      <c r="T159" s="5" t="s">
        <v>34</v>
      </c>
      <c r="U159" s="5">
        <v>191</v>
      </c>
      <c r="V159" s="5">
        <v>0</v>
      </c>
      <c r="W159" s="5">
        <v>0</v>
      </c>
      <c r="X159" s="5" t="s">
        <v>785</v>
      </c>
      <c r="Y159" s="5" t="s">
        <v>786</v>
      </c>
    </row>
    <row r="160" s="5" customFormat="1" spans="1:25">
      <c r="A160" s="5" t="s">
        <v>787</v>
      </c>
      <c r="B160" s="5" t="s">
        <v>26</v>
      </c>
      <c r="C160" s="5" t="s">
        <v>27</v>
      </c>
      <c r="D160" s="5" t="s">
        <v>145</v>
      </c>
      <c r="E160" s="5" t="s">
        <v>146</v>
      </c>
      <c r="F160" s="7">
        <v>44777</v>
      </c>
      <c r="G160" s="7">
        <v>44778</v>
      </c>
      <c r="H160" s="5">
        <v>1</v>
      </c>
      <c r="I160" s="5">
        <v>1</v>
      </c>
      <c r="J160" s="5">
        <v>1</v>
      </c>
      <c r="K160" s="5" t="s">
        <v>30</v>
      </c>
      <c r="L160" s="5">
        <v>535</v>
      </c>
      <c r="M160" s="5">
        <v>535</v>
      </c>
      <c r="N160" s="5" t="s">
        <v>788</v>
      </c>
      <c r="O160" s="5" t="s">
        <v>476</v>
      </c>
      <c r="P160" s="5" t="s">
        <v>33</v>
      </c>
      <c r="Q160" s="5">
        <v>0</v>
      </c>
      <c r="R160" s="8">
        <v>44776</v>
      </c>
      <c r="S160" s="7">
        <v>44781</v>
      </c>
      <c r="T160" s="5" t="s">
        <v>34</v>
      </c>
      <c r="U160" s="5">
        <v>535</v>
      </c>
      <c r="V160" s="5">
        <v>0</v>
      </c>
      <c r="W160" s="5">
        <v>0</v>
      </c>
      <c r="X160" s="5" t="s">
        <v>789</v>
      </c>
      <c r="Y160" s="5" t="s">
        <v>790</v>
      </c>
    </row>
    <row r="161" s="5" customFormat="1" spans="1:25">
      <c r="A161" s="5" t="s">
        <v>791</v>
      </c>
      <c r="B161" s="5" t="s">
        <v>26</v>
      </c>
      <c r="C161" s="5" t="s">
        <v>27</v>
      </c>
      <c r="D161" s="5" t="s">
        <v>145</v>
      </c>
      <c r="E161" s="5" t="s">
        <v>146</v>
      </c>
      <c r="F161" s="7">
        <v>44776</v>
      </c>
      <c r="G161" s="7">
        <v>44778</v>
      </c>
      <c r="H161" s="5">
        <v>1</v>
      </c>
      <c r="I161" s="5">
        <v>2</v>
      </c>
      <c r="J161" s="5">
        <v>2</v>
      </c>
      <c r="K161" s="5" t="s">
        <v>30</v>
      </c>
      <c r="L161" s="5">
        <v>1070</v>
      </c>
      <c r="M161" s="5">
        <v>1070</v>
      </c>
      <c r="N161" s="5" t="s">
        <v>792</v>
      </c>
      <c r="O161" s="5" t="s">
        <v>476</v>
      </c>
      <c r="P161" s="5" t="s">
        <v>33</v>
      </c>
      <c r="Q161" s="5">
        <v>0</v>
      </c>
      <c r="R161" s="8">
        <v>44776</v>
      </c>
      <c r="S161" s="7">
        <v>44781</v>
      </c>
      <c r="T161" s="5" t="s">
        <v>34</v>
      </c>
      <c r="U161" s="5">
        <v>1070</v>
      </c>
      <c r="V161" s="5">
        <v>0</v>
      </c>
      <c r="W161" s="5">
        <v>0</v>
      </c>
      <c r="X161" s="5" t="s">
        <v>793</v>
      </c>
      <c r="Y161" s="5" t="s">
        <v>794</v>
      </c>
    </row>
    <row r="162" s="5" customFormat="1" spans="1:25">
      <c r="A162" s="5" t="s">
        <v>795</v>
      </c>
      <c r="B162" s="5" t="s">
        <v>26</v>
      </c>
      <c r="C162" s="5" t="s">
        <v>27</v>
      </c>
      <c r="D162" s="5" t="s">
        <v>739</v>
      </c>
      <c r="E162" s="5" t="s">
        <v>740</v>
      </c>
      <c r="F162" s="7">
        <v>44776</v>
      </c>
      <c r="G162" s="7">
        <v>44778</v>
      </c>
      <c r="H162" s="5">
        <v>1</v>
      </c>
      <c r="I162" s="5">
        <v>2</v>
      </c>
      <c r="J162" s="5">
        <v>2</v>
      </c>
      <c r="K162" s="5" t="s">
        <v>30</v>
      </c>
      <c r="L162" s="5">
        <v>306</v>
      </c>
      <c r="M162" s="5">
        <v>306</v>
      </c>
      <c r="N162" s="5" t="s">
        <v>796</v>
      </c>
      <c r="O162" s="5" t="s">
        <v>476</v>
      </c>
      <c r="P162" s="5" t="s">
        <v>33</v>
      </c>
      <c r="Q162" s="5">
        <v>0</v>
      </c>
      <c r="R162" s="8">
        <v>44776</v>
      </c>
      <c r="S162" s="7">
        <v>44781</v>
      </c>
      <c r="T162" s="5" t="s">
        <v>34</v>
      </c>
      <c r="U162" s="5">
        <v>306</v>
      </c>
      <c r="V162" s="5">
        <v>0</v>
      </c>
      <c r="W162" s="5">
        <v>0</v>
      </c>
      <c r="X162" s="5" t="s">
        <v>797</v>
      </c>
      <c r="Y162" s="5" t="s">
        <v>798</v>
      </c>
    </row>
    <row r="163" s="5" customFormat="1" spans="1:25">
      <c r="A163" s="5" t="s">
        <v>799</v>
      </c>
      <c r="B163" s="5" t="s">
        <v>26</v>
      </c>
      <c r="C163" s="5" t="s">
        <v>27</v>
      </c>
      <c r="D163" s="5" t="s">
        <v>800</v>
      </c>
      <c r="E163" s="5" t="s">
        <v>801</v>
      </c>
      <c r="F163" s="7">
        <v>44777</v>
      </c>
      <c r="G163" s="7">
        <v>44778</v>
      </c>
      <c r="H163" s="5">
        <v>1</v>
      </c>
      <c r="I163" s="5">
        <v>1</v>
      </c>
      <c r="J163" s="5">
        <v>1</v>
      </c>
      <c r="K163" s="5" t="s">
        <v>30</v>
      </c>
      <c r="L163" s="5">
        <v>235</v>
      </c>
      <c r="M163" s="5">
        <v>235</v>
      </c>
      <c r="N163" s="5" t="s">
        <v>802</v>
      </c>
      <c r="O163" s="5" t="s">
        <v>476</v>
      </c>
      <c r="P163" s="5" t="s">
        <v>33</v>
      </c>
      <c r="Q163" s="5">
        <v>0</v>
      </c>
      <c r="R163" s="8">
        <v>44776</v>
      </c>
      <c r="S163" s="7">
        <v>44781</v>
      </c>
      <c r="T163" s="5" t="s">
        <v>34</v>
      </c>
      <c r="U163" s="5">
        <v>235</v>
      </c>
      <c r="V163" s="5">
        <v>0</v>
      </c>
      <c r="W163" s="5">
        <v>0</v>
      </c>
      <c r="X163" s="5" t="s">
        <v>803</v>
      </c>
      <c r="Y163" s="5" t="s">
        <v>804</v>
      </c>
    </row>
    <row r="164" s="5" customFormat="1" spans="1:25">
      <c r="A164" s="5" t="s">
        <v>805</v>
      </c>
      <c r="B164" s="5" t="s">
        <v>26</v>
      </c>
      <c r="C164" s="5" t="s">
        <v>27</v>
      </c>
      <c r="D164" s="5" t="s">
        <v>145</v>
      </c>
      <c r="E164" s="5" t="s">
        <v>146</v>
      </c>
      <c r="F164" s="7">
        <v>44776</v>
      </c>
      <c r="G164" s="7">
        <v>44778</v>
      </c>
      <c r="H164" s="5">
        <v>1</v>
      </c>
      <c r="I164" s="5">
        <v>2</v>
      </c>
      <c r="J164" s="5">
        <v>2</v>
      </c>
      <c r="K164" s="5" t="s">
        <v>30</v>
      </c>
      <c r="L164" s="5">
        <v>1062</v>
      </c>
      <c r="M164" s="5">
        <v>1062</v>
      </c>
      <c r="N164" s="5" t="s">
        <v>806</v>
      </c>
      <c r="O164" s="5" t="s">
        <v>476</v>
      </c>
      <c r="P164" s="5" t="s">
        <v>33</v>
      </c>
      <c r="Q164" s="5">
        <v>0</v>
      </c>
      <c r="R164" s="8">
        <v>44776</v>
      </c>
      <c r="S164" s="7">
        <v>44781</v>
      </c>
      <c r="T164" s="5" t="s">
        <v>34</v>
      </c>
      <c r="U164" s="5">
        <v>1062</v>
      </c>
      <c r="V164" s="5">
        <v>0</v>
      </c>
      <c r="W164" s="5">
        <v>0</v>
      </c>
      <c r="X164" s="5" t="s">
        <v>807</v>
      </c>
      <c r="Y164" s="5" t="s">
        <v>808</v>
      </c>
    </row>
    <row r="165" s="5" customFormat="1" spans="1:25">
      <c r="A165" s="5" t="s">
        <v>809</v>
      </c>
      <c r="B165" s="5" t="s">
        <v>26</v>
      </c>
      <c r="C165" s="5" t="s">
        <v>27</v>
      </c>
      <c r="D165" s="5" t="s">
        <v>328</v>
      </c>
      <c r="E165" s="5" t="s">
        <v>810</v>
      </c>
      <c r="F165" s="7">
        <v>44776</v>
      </c>
      <c r="G165" s="7">
        <v>44778</v>
      </c>
      <c r="H165" s="5">
        <v>1</v>
      </c>
      <c r="I165" s="5">
        <v>2</v>
      </c>
      <c r="J165" s="5">
        <v>2</v>
      </c>
      <c r="K165" s="5" t="s">
        <v>30</v>
      </c>
      <c r="L165" s="5">
        <v>1000</v>
      </c>
      <c r="M165" s="5">
        <v>1000</v>
      </c>
      <c r="N165" s="5" t="s">
        <v>811</v>
      </c>
      <c r="O165" s="5" t="s">
        <v>476</v>
      </c>
      <c r="P165" s="5" t="s">
        <v>33</v>
      </c>
      <c r="Q165" s="5">
        <v>0</v>
      </c>
      <c r="R165" s="8">
        <v>44776</v>
      </c>
      <c r="S165" s="7">
        <v>44781</v>
      </c>
      <c r="T165" s="5" t="s">
        <v>34</v>
      </c>
      <c r="U165" s="5">
        <v>1000</v>
      </c>
      <c r="V165" s="5">
        <v>0</v>
      </c>
      <c r="W165" s="5">
        <v>0</v>
      </c>
      <c r="X165" s="5" t="s">
        <v>812</v>
      </c>
      <c r="Y165" s="5" t="s">
        <v>813</v>
      </c>
    </row>
    <row r="166" s="5" customFormat="1" spans="1:25">
      <c r="A166" s="5" t="s">
        <v>814</v>
      </c>
      <c r="B166" s="5" t="s">
        <v>26</v>
      </c>
      <c r="C166" s="5" t="s">
        <v>27</v>
      </c>
      <c r="D166" s="5" t="s">
        <v>328</v>
      </c>
      <c r="E166" s="5" t="s">
        <v>810</v>
      </c>
      <c r="F166" s="7">
        <v>44776</v>
      </c>
      <c r="G166" s="7">
        <v>44778</v>
      </c>
      <c r="H166" s="5">
        <v>1</v>
      </c>
      <c r="I166" s="5">
        <v>2</v>
      </c>
      <c r="J166" s="5">
        <v>2</v>
      </c>
      <c r="K166" s="5" t="s">
        <v>30</v>
      </c>
      <c r="L166" s="5">
        <v>1000</v>
      </c>
      <c r="M166" s="5">
        <v>1000</v>
      </c>
      <c r="N166" s="5" t="s">
        <v>815</v>
      </c>
      <c r="O166" s="5" t="s">
        <v>476</v>
      </c>
      <c r="P166" s="5" t="s">
        <v>33</v>
      </c>
      <c r="Q166" s="5">
        <v>0</v>
      </c>
      <c r="R166" s="8">
        <v>44776</v>
      </c>
      <c r="S166" s="7">
        <v>44781</v>
      </c>
      <c r="T166" s="5" t="s">
        <v>34</v>
      </c>
      <c r="U166" s="5">
        <v>1000</v>
      </c>
      <c r="V166" s="5">
        <v>0</v>
      </c>
      <c r="W166" s="5">
        <v>0</v>
      </c>
      <c r="X166" s="5" t="s">
        <v>816</v>
      </c>
      <c r="Y166" s="5" t="s">
        <v>817</v>
      </c>
    </row>
    <row r="167" s="5" customFormat="1" spans="1:25">
      <c r="A167" s="5" t="s">
        <v>818</v>
      </c>
      <c r="B167" s="5" t="s">
        <v>26</v>
      </c>
      <c r="C167" s="5" t="s">
        <v>27</v>
      </c>
      <c r="D167" s="5" t="s">
        <v>193</v>
      </c>
      <c r="E167" s="5" t="s">
        <v>819</v>
      </c>
      <c r="F167" s="7">
        <v>44777</v>
      </c>
      <c r="G167" s="7">
        <v>44778</v>
      </c>
      <c r="H167" s="5">
        <v>1</v>
      </c>
      <c r="I167" s="5">
        <v>1</v>
      </c>
      <c r="J167" s="5">
        <v>1</v>
      </c>
      <c r="K167" s="5" t="s">
        <v>30</v>
      </c>
      <c r="L167" s="5">
        <v>301</v>
      </c>
      <c r="M167" s="5">
        <v>301</v>
      </c>
      <c r="N167" s="5" t="s">
        <v>820</v>
      </c>
      <c r="O167" s="5" t="s">
        <v>476</v>
      </c>
      <c r="P167" s="5" t="s">
        <v>33</v>
      </c>
      <c r="Q167" s="5">
        <v>0</v>
      </c>
      <c r="R167" s="8">
        <v>44776</v>
      </c>
      <c r="S167" s="7">
        <v>44781</v>
      </c>
      <c r="T167" s="5" t="s">
        <v>34</v>
      </c>
      <c r="U167" s="5">
        <v>301</v>
      </c>
      <c r="V167" s="5">
        <v>0</v>
      </c>
      <c r="W167" s="5">
        <v>0</v>
      </c>
      <c r="X167" s="5" t="s">
        <v>821</v>
      </c>
      <c r="Y167" s="5" t="s">
        <v>822</v>
      </c>
    </row>
    <row r="168" s="5" customFormat="1" spans="1:25">
      <c r="A168" s="5" t="s">
        <v>823</v>
      </c>
      <c r="B168" s="5" t="s">
        <v>26</v>
      </c>
      <c r="C168" s="5" t="s">
        <v>27</v>
      </c>
      <c r="D168" s="5" t="s">
        <v>145</v>
      </c>
      <c r="E168" s="5" t="s">
        <v>146</v>
      </c>
      <c r="F168" s="7">
        <v>44777</v>
      </c>
      <c r="G168" s="7">
        <v>44778</v>
      </c>
      <c r="H168" s="5">
        <v>1</v>
      </c>
      <c r="I168" s="5">
        <v>1</v>
      </c>
      <c r="J168" s="5">
        <v>1</v>
      </c>
      <c r="K168" s="5" t="s">
        <v>30</v>
      </c>
      <c r="L168" s="5">
        <v>531</v>
      </c>
      <c r="M168" s="5">
        <v>531</v>
      </c>
      <c r="N168" s="5" t="s">
        <v>292</v>
      </c>
      <c r="O168" s="5" t="s">
        <v>476</v>
      </c>
      <c r="P168" s="5" t="s">
        <v>33</v>
      </c>
      <c r="Q168" s="5">
        <v>0</v>
      </c>
      <c r="R168" s="8">
        <v>44776</v>
      </c>
      <c r="S168" s="7">
        <v>44781</v>
      </c>
      <c r="T168" s="5" t="s">
        <v>34</v>
      </c>
      <c r="U168" s="5">
        <v>531</v>
      </c>
      <c r="V168" s="5">
        <v>0</v>
      </c>
      <c r="W168" s="5">
        <v>0</v>
      </c>
      <c r="X168" s="5" t="s">
        <v>824</v>
      </c>
      <c r="Y168" s="5" t="s">
        <v>825</v>
      </c>
    </row>
    <row r="169" s="5" customFormat="1" spans="1:25">
      <c r="A169" s="5" t="s">
        <v>826</v>
      </c>
      <c r="B169" s="5" t="s">
        <v>26</v>
      </c>
      <c r="C169" s="5" t="s">
        <v>27</v>
      </c>
      <c r="D169" s="5" t="s">
        <v>665</v>
      </c>
      <c r="E169" s="5" t="s">
        <v>666</v>
      </c>
      <c r="F169" s="7">
        <v>44777</v>
      </c>
      <c r="G169" s="7">
        <v>44778</v>
      </c>
      <c r="H169" s="5">
        <v>1</v>
      </c>
      <c r="I169" s="5">
        <v>1</v>
      </c>
      <c r="J169" s="5">
        <v>1</v>
      </c>
      <c r="K169" s="5" t="s">
        <v>30</v>
      </c>
      <c r="L169" s="5">
        <v>502</v>
      </c>
      <c r="M169" s="5">
        <v>502</v>
      </c>
      <c r="N169" s="5" t="s">
        <v>827</v>
      </c>
      <c r="O169" s="5" t="s">
        <v>476</v>
      </c>
      <c r="P169" s="5" t="s">
        <v>33</v>
      </c>
      <c r="Q169" s="5">
        <v>0</v>
      </c>
      <c r="R169" s="8">
        <v>44777</v>
      </c>
      <c r="S169" s="7">
        <v>44781</v>
      </c>
      <c r="T169" s="5" t="s">
        <v>34</v>
      </c>
      <c r="U169" s="5">
        <v>502</v>
      </c>
      <c r="V169" s="5">
        <v>0</v>
      </c>
      <c r="W169" s="5">
        <v>0</v>
      </c>
      <c r="X169" s="5" t="s">
        <v>828</v>
      </c>
      <c r="Y169" s="5" t="s">
        <v>829</v>
      </c>
    </row>
    <row r="170" s="5" customFormat="1" spans="1:25">
      <c r="A170" s="5" t="s">
        <v>830</v>
      </c>
      <c r="B170" s="5" t="s">
        <v>26</v>
      </c>
      <c r="C170" s="5" t="s">
        <v>27</v>
      </c>
      <c r="D170" s="5" t="s">
        <v>145</v>
      </c>
      <c r="E170" s="5" t="s">
        <v>146</v>
      </c>
      <c r="F170" s="7">
        <v>44777</v>
      </c>
      <c r="G170" s="7">
        <v>44778</v>
      </c>
      <c r="H170" s="5">
        <v>1</v>
      </c>
      <c r="I170" s="5">
        <v>1</v>
      </c>
      <c r="J170" s="5">
        <v>1</v>
      </c>
      <c r="K170" s="5" t="s">
        <v>30</v>
      </c>
      <c r="L170" s="5">
        <v>531</v>
      </c>
      <c r="M170" s="5">
        <v>531</v>
      </c>
      <c r="N170" s="5" t="s">
        <v>422</v>
      </c>
      <c r="O170" s="5" t="s">
        <v>476</v>
      </c>
      <c r="P170" s="5" t="s">
        <v>33</v>
      </c>
      <c r="Q170" s="5">
        <v>0</v>
      </c>
      <c r="R170" s="8">
        <v>44777</v>
      </c>
      <c r="S170" s="7">
        <v>44781</v>
      </c>
      <c r="T170" s="5" t="s">
        <v>34</v>
      </c>
      <c r="U170" s="5">
        <v>531</v>
      </c>
      <c r="V170" s="5">
        <v>0</v>
      </c>
      <c r="W170" s="5">
        <v>0</v>
      </c>
      <c r="X170" s="5" t="s">
        <v>831</v>
      </c>
      <c r="Y170" s="5" t="s">
        <v>832</v>
      </c>
    </row>
    <row r="171" s="5" customFormat="1" spans="1:25">
      <c r="A171" s="5" t="s">
        <v>833</v>
      </c>
      <c r="B171" s="5" t="s">
        <v>26</v>
      </c>
      <c r="C171" s="5" t="s">
        <v>27</v>
      </c>
      <c r="D171" s="5" t="s">
        <v>145</v>
      </c>
      <c r="E171" s="5" t="s">
        <v>146</v>
      </c>
      <c r="F171" s="7">
        <v>44777</v>
      </c>
      <c r="G171" s="7">
        <v>44778</v>
      </c>
      <c r="H171" s="5">
        <v>1</v>
      </c>
      <c r="I171" s="5">
        <v>1</v>
      </c>
      <c r="J171" s="5">
        <v>1</v>
      </c>
      <c r="K171" s="5" t="s">
        <v>30</v>
      </c>
      <c r="L171" s="5">
        <v>531</v>
      </c>
      <c r="M171" s="5">
        <v>531</v>
      </c>
      <c r="N171" s="5" t="s">
        <v>834</v>
      </c>
      <c r="O171" s="5" t="s">
        <v>476</v>
      </c>
      <c r="P171" s="5" t="s">
        <v>33</v>
      </c>
      <c r="Q171" s="5">
        <v>0</v>
      </c>
      <c r="R171" s="8">
        <v>44777</v>
      </c>
      <c r="S171" s="7">
        <v>44781</v>
      </c>
      <c r="T171" s="5" t="s">
        <v>34</v>
      </c>
      <c r="U171" s="5">
        <v>531</v>
      </c>
      <c r="V171" s="5">
        <v>0</v>
      </c>
      <c r="W171" s="5">
        <v>0</v>
      </c>
      <c r="X171" s="5" t="s">
        <v>835</v>
      </c>
      <c r="Y171" s="5" t="s">
        <v>836</v>
      </c>
    </row>
    <row r="172" s="5" customFormat="1" spans="1:25">
      <c r="A172" s="5" t="s">
        <v>837</v>
      </c>
      <c r="B172" s="5" t="s">
        <v>26</v>
      </c>
      <c r="C172" s="5" t="s">
        <v>27</v>
      </c>
      <c r="D172" s="5" t="s">
        <v>838</v>
      </c>
      <c r="E172" s="5" t="s">
        <v>839</v>
      </c>
      <c r="F172" s="7">
        <v>44777</v>
      </c>
      <c r="G172" s="7">
        <v>44778</v>
      </c>
      <c r="H172" s="5">
        <v>1</v>
      </c>
      <c r="I172" s="5">
        <v>1</v>
      </c>
      <c r="J172" s="5">
        <v>1</v>
      </c>
      <c r="K172" s="5" t="s">
        <v>30</v>
      </c>
      <c r="L172" s="5">
        <v>190</v>
      </c>
      <c r="M172" s="5">
        <v>190</v>
      </c>
      <c r="N172" s="5" t="s">
        <v>840</v>
      </c>
      <c r="O172" s="5" t="s">
        <v>476</v>
      </c>
      <c r="P172" s="5" t="s">
        <v>33</v>
      </c>
      <c r="Q172" s="5">
        <v>0</v>
      </c>
      <c r="R172" s="8">
        <v>44777</v>
      </c>
      <c r="S172" s="7">
        <v>44781</v>
      </c>
      <c r="T172" s="5" t="s">
        <v>34</v>
      </c>
      <c r="U172" s="5">
        <v>190</v>
      </c>
      <c r="V172" s="5">
        <v>0</v>
      </c>
      <c r="W172" s="5">
        <v>0</v>
      </c>
      <c r="X172" s="5" t="s">
        <v>841</v>
      </c>
      <c r="Y172" s="5" t="s">
        <v>842</v>
      </c>
    </row>
    <row r="173" s="5" customFormat="1" spans="1:25">
      <c r="A173" s="5" t="s">
        <v>843</v>
      </c>
      <c r="B173" s="5" t="s">
        <v>26</v>
      </c>
      <c r="C173" s="5" t="s">
        <v>27</v>
      </c>
      <c r="D173" s="5" t="s">
        <v>591</v>
      </c>
      <c r="E173" s="5" t="s">
        <v>844</v>
      </c>
      <c r="F173" s="7">
        <v>44777</v>
      </c>
      <c r="G173" s="7">
        <v>44778</v>
      </c>
      <c r="H173" s="5">
        <v>1</v>
      </c>
      <c r="I173" s="5">
        <v>1</v>
      </c>
      <c r="J173" s="5">
        <v>1</v>
      </c>
      <c r="K173" s="5" t="s">
        <v>30</v>
      </c>
      <c r="L173" s="5">
        <v>715</v>
      </c>
      <c r="M173" s="5">
        <v>715</v>
      </c>
      <c r="N173" s="5" t="s">
        <v>845</v>
      </c>
      <c r="O173" s="5" t="s">
        <v>476</v>
      </c>
      <c r="P173" s="5" t="s">
        <v>33</v>
      </c>
      <c r="Q173" s="5">
        <v>0</v>
      </c>
      <c r="R173" s="8">
        <v>44777</v>
      </c>
      <c r="S173" s="7">
        <v>44781</v>
      </c>
      <c r="T173" s="5" t="s">
        <v>34</v>
      </c>
      <c r="U173" s="5">
        <v>715</v>
      </c>
      <c r="V173" s="5">
        <v>0</v>
      </c>
      <c r="W173" s="5">
        <v>0</v>
      </c>
      <c r="X173" s="5" t="s">
        <v>846</v>
      </c>
      <c r="Y173" s="5" t="s">
        <v>846</v>
      </c>
    </row>
    <row r="174" s="5" customFormat="1" spans="1:25">
      <c r="A174" s="5" t="s">
        <v>847</v>
      </c>
      <c r="B174" s="5" t="s">
        <v>26</v>
      </c>
      <c r="C174" s="5" t="s">
        <v>27</v>
      </c>
      <c r="D174" s="5" t="s">
        <v>145</v>
      </c>
      <c r="E174" s="5" t="s">
        <v>146</v>
      </c>
      <c r="F174" s="7">
        <v>44777</v>
      </c>
      <c r="G174" s="7">
        <v>44778</v>
      </c>
      <c r="H174" s="5">
        <v>1</v>
      </c>
      <c r="I174" s="5">
        <v>1</v>
      </c>
      <c r="J174" s="5">
        <v>1</v>
      </c>
      <c r="K174" s="5" t="s">
        <v>30</v>
      </c>
      <c r="L174" s="5">
        <v>531</v>
      </c>
      <c r="M174" s="5">
        <v>531</v>
      </c>
      <c r="N174" s="5" t="s">
        <v>848</v>
      </c>
      <c r="O174" s="5" t="s">
        <v>476</v>
      </c>
      <c r="P174" s="5" t="s">
        <v>33</v>
      </c>
      <c r="Q174" s="5">
        <v>0</v>
      </c>
      <c r="R174" s="8">
        <v>44777</v>
      </c>
      <c r="S174" s="7">
        <v>44781</v>
      </c>
      <c r="T174" s="5" t="s">
        <v>34</v>
      </c>
      <c r="U174" s="5">
        <v>531</v>
      </c>
      <c r="V174" s="5">
        <v>0</v>
      </c>
      <c r="W174" s="5">
        <v>0</v>
      </c>
      <c r="X174" s="5" t="s">
        <v>849</v>
      </c>
      <c r="Y174" s="5" t="s">
        <v>850</v>
      </c>
    </row>
    <row r="175" s="5" customFormat="1" spans="1:25">
      <c r="A175" s="5" t="s">
        <v>851</v>
      </c>
      <c r="B175" s="5" t="s">
        <v>26</v>
      </c>
      <c r="C175" s="5" t="s">
        <v>27</v>
      </c>
      <c r="D175" s="5" t="s">
        <v>852</v>
      </c>
      <c r="E175" s="5" t="s">
        <v>853</v>
      </c>
      <c r="F175" s="7">
        <v>44777</v>
      </c>
      <c r="G175" s="7">
        <v>44778</v>
      </c>
      <c r="H175" s="5">
        <v>1</v>
      </c>
      <c r="I175" s="5">
        <v>1</v>
      </c>
      <c r="J175" s="5">
        <v>1</v>
      </c>
      <c r="K175" s="5" t="s">
        <v>30</v>
      </c>
      <c r="L175" s="5">
        <v>634</v>
      </c>
      <c r="M175" s="5">
        <v>634</v>
      </c>
      <c r="N175" s="5" t="s">
        <v>854</v>
      </c>
      <c r="O175" s="5" t="s">
        <v>476</v>
      </c>
      <c r="P175" s="5" t="s">
        <v>33</v>
      </c>
      <c r="Q175" s="5">
        <v>0</v>
      </c>
      <c r="R175" s="8">
        <v>44777</v>
      </c>
      <c r="S175" s="7">
        <v>44781</v>
      </c>
      <c r="T175" s="5" t="s">
        <v>34</v>
      </c>
      <c r="U175" s="5">
        <v>634</v>
      </c>
      <c r="V175" s="5">
        <v>0</v>
      </c>
      <c r="W175" s="5">
        <v>0</v>
      </c>
      <c r="X175" s="5" t="s">
        <v>855</v>
      </c>
      <c r="Y175" s="5" t="s">
        <v>856</v>
      </c>
    </row>
    <row r="176" s="5" customFormat="1" spans="1:25">
      <c r="A176" s="5" t="s">
        <v>857</v>
      </c>
      <c r="B176" s="5" t="s">
        <v>26</v>
      </c>
      <c r="C176" s="5" t="s">
        <v>27</v>
      </c>
      <c r="D176" s="5" t="s">
        <v>235</v>
      </c>
      <c r="E176" s="5" t="s">
        <v>236</v>
      </c>
      <c r="F176" s="7">
        <v>44777</v>
      </c>
      <c r="G176" s="7">
        <v>44778</v>
      </c>
      <c r="H176" s="5">
        <v>1</v>
      </c>
      <c r="I176" s="5">
        <v>1</v>
      </c>
      <c r="J176" s="5">
        <v>1</v>
      </c>
      <c r="K176" s="5" t="s">
        <v>30</v>
      </c>
      <c r="L176" s="5">
        <v>160</v>
      </c>
      <c r="M176" s="5">
        <v>160</v>
      </c>
      <c r="N176" s="5" t="s">
        <v>858</v>
      </c>
      <c r="O176" s="5" t="s">
        <v>476</v>
      </c>
      <c r="P176" s="5" t="s">
        <v>33</v>
      </c>
      <c r="Q176" s="5">
        <v>0</v>
      </c>
      <c r="R176" s="8">
        <v>44777</v>
      </c>
      <c r="S176" s="7">
        <v>44781</v>
      </c>
      <c r="T176" s="5" t="s">
        <v>34</v>
      </c>
      <c r="U176" s="5">
        <v>160</v>
      </c>
      <c r="V176" s="5">
        <v>0</v>
      </c>
      <c r="W176" s="5">
        <v>0</v>
      </c>
      <c r="X176" s="5" t="s">
        <v>859</v>
      </c>
      <c r="Y176" s="5" t="s">
        <v>860</v>
      </c>
    </row>
    <row r="177" s="5" customFormat="1" spans="1:25">
      <c r="A177" s="5" t="s">
        <v>861</v>
      </c>
      <c r="B177" s="5" t="s">
        <v>26</v>
      </c>
      <c r="C177" s="5" t="s">
        <v>27</v>
      </c>
      <c r="D177" s="5" t="s">
        <v>145</v>
      </c>
      <c r="E177" s="5" t="s">
        <v>146</v>
      </c>
      <c r="F177" s="7">
        <v>44777</v>
      </c>
      <c r="G177" s="7">
        <v>44778</v>
      </c>
      <c r="H177" s="5">
        <v>1</v>
      </c>
      <c r="I177" s="5">
        <v>1</v>
      </c>
      <c r="J177" s="5">
        <v>1</v>
      </c>
      <c r="K177" s="5" t="s">
        <v>30</v>
      </c>
      <c r="L177" s="5">
        <v>531</v>
      </c>
      <c r="M177" s="5">
        <v>531</v>
      </c>
      <c r="N177" s="5" t="s">
        <v>862</v>
      </c>
      <c r="O177" s="5" t="s">
        <v>476</v>
      </c>
      <c r="P177" s="5" t="s">
        <v>33</v>
      </c>
      <c r="Q177" s="5">
        <v>0</v>
      </c>
      <c r="R177" s="8">
        <v>44777</v>
      </c>
      <c r="S177" s="7">
        <v>44781</v>
      </c>
      <c r="T177" s="5" t="s">
        <v>34</v>
      </c>
      <c r="U177" s="5">
        <v>531</v>
      </c>
      <c r="V177" s="5">
        <v>0</v>
      </c>
      <c r="W177" s="5">
        <v>0</v>
      </c>
      <c r="X177" s="5" t="s">
        <v>863</v>
      </c>
      <c r="Y177" s="5" t="s">
        <v>864</v>
      </c>
    </row>
    <row r="178" s="5" customFormat="1" spans="1:25">
      <c r="A178" s="5" t="s">
        <v>865</v>
      </c>
      <c r="B178" s="5" t="s">
        <v>26</v>
      </c>
      <c r="C178" s="5" t="s">
        <v>27</v>
      </c>
      <c r="D178" s="5" t="s">
        <v>328</v>
      </c>
      <c r="E178" s="5" t="s">
        <v>810</v>
      </c>
      <c r="F178" s="7">
        <v>44777</v>
      </c>
      <c r="G178" s="7">
        <v>44778</v>
      </c>
      <c r="H178" s="5">
        <v>1</v>
      </c>
      <c r="I178" s="5">
        <v>1</v>
      </c>
      <c r="J178" s="5">
        <v>1</v>
      </c>
      <c r="K178" s="5" t="s">
        <v>30</v>
      </c>
      <c r="L178" s="5">
        <v>510</v>
      </c>
      <c r="M178" s="5">
        <v>510</v>
      </c>
      <c r="N178" s="5" t="s">
        <v>866</v>
      </c>
      <c r="O178" s="5" t="s">
        <v>476</v>
      </c>
      <c r="P178" s="5" t="s">
        <v>33</v>
      </c>
      <c r="Q178" s="5">
        <v>0</v>
      </c>
      <c r="R178" s="8">
        <v>44777</v>
      </c>
      <c r="S178" s="7">
        <v>44781</v>
      </c>
      <c r="T178" s="5" t="s">
        <v>34</v>
      </c>
      <c r="U178" s="5">
        <v>510</v>
      </c>
      <c r="V178" s="5">
        <v>0</v>
      </c>
      <c r="W178" s="5">
        <v>0</v>
      </c>
      <c r="X178" s="5" t="s">
        <v>867</v>
      </c>
      <c r="Y178" s="5" t="s">
        <v>868</v>
      </c>
    </row>
    <row r="179" s="5" customFormat="1" spans="1:25">
      <c r="A179" s="5" t="s">
        <v>869</v>
      </c>
      <c r="B179" s="5" t="s">
        <v>26</v>
      </c>
      <c r="C179" s="5" t="s">
        <v>27</v>
      </c>
      <c r="D179" s="5" t="s">
        <v>426</v>
      </c>
      <c r="E179" s="5" t="s">
        <v>427</v>
      </c>
      <c r="F179" s="7">
        <v>44777</v>
      </c>
      <c r="G179" s="7">
        <v>44778</v>
      </c>
      <c r="H179" s="5">
        <v>1</v>
      </c>
      <c r="I179" s="5">
        <v>1</v>
      </c>
      <c r="J179" s="5">
        <v>1</v>
      </c>
      <c r="K179" s="5" t="s">
        <v>30</v>
      </c>
      <c r="L179" s="5">
        <v>192</v>
      </c>
      <c r="M179" s="5">
        <v>192</v>
      </c>
      <c r="N179" s="5" t="s">
        <v>428</v>
      </c>
      <c r="O179" s="5" t="s">
        <v>476</v>
      </c>
      <c r="P179" s="5" t="s">
        <v>33</v>
      </c>
      <c r="Q179" s="5">
        <v>0</v>
      </c>
      <c r="R179" s="8">
        <v>44777</v>
      </c>
      <c r="S179" s="7">
        <v>44781</v>
      </c>
      <c r="T179" s="5" t="s">
        <v>34</v>
      </c>
      <c r="U179" s="5">
        <v>192</v>
      </c>
      <c r="V179" s="5">
        <v>0</v>
      </c>
      <c r="W179" s="5">
        <v>0</v>
      </c>
      <c r="X179" s="5" t="s">
        <v>870</v>
      </c>
      <c r="Y179" s="5" t="s">
        <v>871</v>
      </c>
    </row>
    <row r="180" s="5" customFormat="1" spans="1:25">
      <c r="A180" s="5" t="s">
        <v>872</v>
      </c>
      <c r="B180" s="5" t="s">
        <v>26</v>
      </c>
      <c r="C180" s="5" t="s">
        <v>873</v>
      </c>
      <c r="D180" s="5" t="s">
        <v>74</v>
      </c>
      <c r="E180" s="5" t="s">
        <v>75</v>
      </c>
      <c r="F180" s="7">
        <v>44746</v>
      </c>
      <c r="G180" s="7">
        <v>44753</v>
      </c>
      <c r="H180" s="5">
        <v>1</v>
      </c>
      <c r="I180" s="5">
        <v>7</v>
      </c>
      <c r="J180" s="5">
        <v>7</v>
      </c>
      <c r="K180" s="5" t="s">
        <v>30</v>
      </c>
      <c r="L180" s="5">
        <v>923</v>
      </c>
      <c r="M180" s="5">
        <v>923</v>
      </c>
      <c r="N180" s="5" t="s">
        <v>874</v>
      </c>
      <c r="O180" s="5" t="s">
        <v>476</v>
      </c>
      <c r="P180" s="5" t="s">
        <v>33</v>
      </c>
      <c r="Q180" s="5">
        <v>0</v>
      </c>
      <c r="R180" s="8">
        <v>44698.6767476852</v>
      </c>
      <c r="S180" s="7">
        <v>44781</v>
      </c>
      <c r="T180" s="5" t="s">
        <v>34</v>
      </c>
      <c r="U180" s="5">
        <v>923</v>
      </c>
      <c r="V180" s="5">
        <v>0</v>
      </c>
      <c r="W180" s="5">
        <v>0</v>
      </c>
      <c r="X180" s="5" t="s">
        <v>875</v>
      </c>
      <c r="Y180" s="5" t="s">
        <v>876</v>
      </c>
    </row>
    <row r="181" s="5" customFormat="1" spans="1:25">
      <c r="A181" s="5" t="s">
        <v>877</v>
      </c>
      <c r="B181" s="5" t="s">
        <v>26</v>
      </c>
      <c r="C181" s="5" t="s">
        <v>873</v>
      </c>
      <c r="D181" s="5" t="s">
        <v>878</v>
      </c>
      <c r="E181" s="5" t="s">
        <v>853</v>
      </c>
      <c r="F181" s="7">
        <v>44757</v>
      </c>
      <c r="G181" s="7">
        <v>44759</v>
      </c>
      <c r="H181" s="5">
        <v>1</v>
      </c>
      <c r="I181" s="5">
        <v>2</v>
      </c>
      <c r="J181" s="5">
        <v>2</v>
      </c>
      <c r="K181" s="5" t="s">
        <v>30</v>
      </c>
      <c r="L181" s="5">
        <v>1780</v>
      </c>
      <c r="M181" s="5">
        <v>1780</v>
      </c>
      <c r="N181" s="5" t="s">
        <v>879</v>
      </c>
      <c r="O181" s="5" t="s">
        <v>476</v>
      </c>
      <c r="P181" s="5" t="s">
        <v>33</v>
      </c>
      <c r="Q181" s="5">
        <v>0</v>
      </c>
      <c r="R181" s="8">
        <v>44752.654375</v>
      </c>
      <c r="S181" s="7">
        <v>44781</v>
      </c>
      <c r="T181" s="5" t="s">
        <v>34</v>
      </c>
      <c r="U181" s="5">
        <v>1780</v>
      </c>
      <c r="V181" s="5">
        <v>0</v>
      </c>
      <c r="W181" s="5">
        <v>0</v>
      </c>
      <c r="X181" s="5" t="s">
        <v>880</v>
      </c>
      <c r="Y181" s="5" t="s">
        <v>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0"/>
  <sheetViews>
    <sheetView tabSelected="1" topLeftCell="A171" workbookViewId="0">
      <selection activeCell="A178" sqref="A178:A180"/>
    </sheetView>
  </sheetViews>
  <sheetFormatPr defaultColWidth="9" defaultRowHeight="13.5"/>
  <cols>
    <col min="1" max="1" width="12.625" style="5"/>
    <col min="2" max="3" width="10.375" style="5"/>
    <col min="4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881</v>
      </c>
    </row>
    <row r="2" s="5" customFormat="1" spans="1:9">
      <c r="A2" s="6">
        <v>17921570443</v>
      </c>
      <c r="B2" s="7">
        <v>44776</v>
      </c>
      <c r="C2" s="7">
        <v>44777</v>
      </c>
      <c r="D2" s="5">
        <v>2711</v>
      </c>
      <c r="E2" s="5" t="str">
        <f>VLOOKUP(A2,HOP!A:L,12,0)</f>
        <v>2711.00</v>
      </c>
      <c r="F2" s="5" t="str">
        <f>VLOOKUP(A2,HOP!A:C,3,0)</f>
        <v>2547753</v>
      </c>
      <c r="G2" s="5">
        <f>D2-E2</f>
        <v>0</v>
      </c>
      <c r="H2" s="5" t="str">
        <f>$H$1&amp;F2</f>
        <v>，2547753</v>
      </c>
      <c r="I2" s="5" t="str">
        <f>VLOOKUP(A2,HOP!A:U,21,0)</f>
        <v>直采</v>
      </c>
    </row>
    <row r="3" s="5" customFormat="1" spans="1:9">
      <c r="A3" s="6">
        <v>18000569800</v>
      </c>
      <c r="B3" s="7">
        <v>44774</v>
      </c>
      <c r="C3" s="7">
        <v>44777</v>
      </c>
      <c r="D3" s="5">
        <v>6270</v>
      </c>
      <c r="E3" s="5" t="str">
        <f>VLOOKUP(A3,HOP!A:L,12,0)</f>
        <v>6270.00</v>
      </c>
      <c r="F3" s="5" t="str">
        <f>VLOOKUP(A3,HOP!A:C,3,0)</f>
        <v>2564669</v>
      </c>
      <c r="G3" s="5">
        <f t="shared" ref="G3:G34" si="0">D3-E3</f>
        <v>0</v>
      </c>
      <c r="H3" s="5" t="str">
        <f t="shared" ref="H3:H34" si="1">$H$1&amp;F3</f>
        <v>，2564669</v>
      </c>
      <c r="I3" s="5" t="str">
        <f>VLOOKUP(A3,HOP!A:U,21,0)</f>
        <v>直采</v>
      </c>
    </row>
    <row r="4" s="5" customFormat="1" spans="1:9">
      <c r="A4" s="6">
        <v>18024182318</v>
      </c>
      <c r="B4" s="7">
        <v>44774</v>
      </c>
      <c r="C4" s="7">
        <v>44777</v>
      </c>
      <c r="D4" s="5">
        <v>900</v>
      </c>
      <c r="E4" s="5" t="str">
        <f>VLOOKUP(A4,HOP!A:L,12,0)</f>
        <v>900.00</v>
      </c>
      <c r="F4" s="5" t="str">
        <f>VLOOKUP(A4,HOP!A:C,3,0)</f>
        <v>2570066</v>
      </c>
      <c r="G4" s="5">
        <f t="shared" si="0"/>
        <v>0</v>
      </c>
      <c r="H4" s="5" t="str">
        <f t="shared" si="1"/>
        <v>，2570066</v>
      </c>
      <c r="I4" s="5" t="str">
        <f>VLOOKUP(A4,HOP!A:U,21,0)</f>
        <v>直采</v>
      </c>
    </row>
    <row r="5" s="5" customFormat="1" spans="1:9">
      <c r="A5" s="6">
        <v>18053624490</v>
      </c>
      <c r="B5" s="7">
        <v>44774</v>
      </c>
      <c r="C5" s="7">
        <v>44777</v>
      </c>
      <c r="D5" s="5">
        <v>4512</v>
      </c>
      <c r="E5" s="5" t="str">
        <f>VLOOKUP(A5,HOP!A:L,12,0)</f>
        <v>4512.00</v>
      </c>
      <c r="F5" s="5" t="str">
        <f>VLOOKUP(A5,HOP!A:C,3,0)</f>
        <v>2576757</v>
      </c>
      <c r="G5" s="5">
        <f t="shared" si="0"/>
        <v>0</v>
      </c>
      <c r="H5" s="5" t="str">
        <f t="shared" si="1"/>
        <v>，2576757</v>
      </c>
      <c r="I5" s="5" t="str">
        <f>VLOOKUP(A5,HOP!A:U,21,0)</f>
        <v>直采</v>
      </c>
    </row>
    <row r="6" s="5" customFormat="1" spans="1:9">
      <c r="A6" s="6">
        <v>18058725512</v>
      </c>
      <c r="B6" s="7">
        <v>44776</v>
      </c>
      <c r="C6" s="7">
        <v>44777</v>
      </c>
      <c r="D6" s="5">
        <v>1013</v>
      </c>
      <c r="E6" s="5" t="str">
        <f>VLOOKUP(A6,HOP!A:L,12,0)</f>
        <v>1013.00</v>
      </c>
      <c r="F6" s="5" t="str">
        <f>VLOOKUP(A6,HOP!A:C,3,0)</f>
        <v>2577690</v>
      </c>
      <c r="G6" s="5">
        <f t="shared" si="0"/>
        <v>0</v>
      </c>
      <c r="H6" s="5" t="str">
        <f t="shared" si="1"/>
        <v>，2577690</v>
      </c>
      <c r="I6" s="5" t="str">
        <f>VLOOKUP(A6,HOP!A:U,21,0)</f>
        <v>直采</v>
      </c>
    </row>
    <row r="7" s="5" customFormat="1" spans="1:9">
      <c r="A7" s="6">
        <v>18149545208</v>
      </c>
      <c r="B7" s="7">
        <v>44774</v>
      </c>
      <c r="C7" s="7">
        <v>44777</v>
      </c>
      <c r="D7" s="5">
        <v>1836</v>
      </c>
      <c r="E7" s="5" t="str">
        <f>VLOOKUP(A7,HOP!A:L,12,0)</f>
        <v>1836.00</v>
      </c>
      <c r="F7" s="5" t="str">
        <f>VLOOKUP(A7,HOP!A:C,3,0)</f>
        <v>2595607</v>
      </c>
      <c r="G7" s="5">
        <f t="shared" si="0"/>
        <v>0</v>
      </c>
      <c r="H7" s="5" t="str">
        <f t="shared" si="1"/>
        <v>，2595607</v>
      </c>
      <c r="I7" s="5" t="str">
        <f>VLOOKUP(A7,HOP!A:U,21,0)</f>
        <v>直采</v>
      </c>
    </row>
    <row r="8" s="5" customFormat="1" spans="1:9">
      <c r="A8" s="6">
        <v>18237230498</v>
      </c>
      <c r="B8" s="7">
        <v>44776</v>
      </c>
      <c r="C8" s="7">
        <v>44777</v>
      </c>
      <c r="D8" s="5">
        <v>609</v>
      </c>
      <c r="E8" s="5" t="str">
        <f>VLOOKUP(A8,HOP!A:L,12,0)</f>
        <v>609.00</v>
      </c>
      <c r="F8" s="5" t="str">
        <f>VLOOKUP(A8,HOP!A:C,3,0)</f>
        <v>2606614</v>
      </c>
      <c r="G8" s="5">
        <f t="shared" si="0"/>
        <v>0</v>
      </c>
      <c r="H8" s="5" t="str">
        <f t="shared" si="1"/>
        <v>，2606614</v>
      </c>
      <c r="I8" s="5" t="str">
        <f>VLOOKUP(A8,HOP!A:U,21,0)</f>
        <v>直采</v>
      </c>
    </row>
    <row r="9" s="5" customFormat="1" spans="1:9">
      <c r="A9" s="6">
        <v>18241532996</v>
      </c>
      <c r="B9" s="7">
        <v>44776</v>
      </c>
      <c r="C9" s="7">
        <v>44777</v>
      </c>
      <c r="D9" s="5">
        <v>997</v>
      </c>
      <c r="E9" s="5" t="str">
        <f>VLOOKUP(A9,HOP!A:L,12,0)</f>
        <v>997.00</v>
      </c>
      <c r="F9" s="5" t="str">
        <f>VLOOKUP(A9,HOP!A:C,3,0)</f>
        <v>2606937</v>
      </c>
      <c r="G9" s="5">
        <f t="shared" si="0"/>
        <v>0</v>
      </c>
      <c r="H9" s="5" t="str">
        <f t="shared" si="1"/>
        <v>，2606937</v>
      </c>
      <c r="I9" s="5" t="str">
        <f>VLOOKUP(A9,HOP!A:U,21,0)</f>
        <v>直采</v>
      </c>
    </row>
    <row r="10" s="5" customFormat="1" hidden="1" spans="1:9">
      <c r="A10" s="6">
        <v>18250006129</v>
      </c>
      <c r="B10" s="7">
        <v>44769</v>
      </c>
      <c r="C10" s="7">
        <v>44777</v>
      </c>
      <c r="D10" s="5">
        <v>0</v>
      </c>
      <c r="E10" s="5" t="e">
        <f>VLOOKUP(A10,HOP!A:L,12,0)</f>
        <v>#N/A</v>
      </c>
      <c r="F10" s="5" t="e">
        <f>VLOOKUP(A10,HOP!A:C,3,0)</f>
        <v>#N/A</v>
      </c>
      <c r="G10" s="5" t="e">
        <f t="shared" si="0"/>
        <v>#N/A</v>
      </c>
      <c r="H10" s="5" t="e">
        <f t="shared" si="1"/>
        <v>#N/A</v>
      </c>
      <c r="I10" s="5" t="e">
        <f>VLOOKUP(A10,HOP!A:U,21,0)</f>
        <v>#N/A</v>
      </c>
    </row>
    <row r="11" s="5" customFormat="1" spans="1:9">
      <c r="A11" s="6">
        <v>18319044825</v>
      </c>
      <c r="B11" s="7">
        <v>44773</v>
      </c>
      <c r="C11" s="7">
        <v>44777</v>
      </c>
      <c r="D11" s="5">
        <v>5104</v>
      </c>
      <c r="E11" s="5" t="str">
        <f>VLOOKUP(A11,HOP!A:L,12,0)</f>
        <v>5104.00</v>
      </c>
      <c r="F11" s="5" t="str">
        <f>VLOOKUP(A11,HOP!A:C,3,0)</f>
        <v>2613790</v>
      </c>
      <c r="G11" s="5">
        <f t="shared" si="0"/>
        <v>0</v>
      </c>
      <c r="H11" s="5" t="str">
        <f t="shared" si="1"/>
        <v>，2613790</v>
      </c>
      <c r="I11" s="5" t="str">
        <f>VLOOKUP(A11,HOP!A:U,21,0)</f>
        <v>直采</v>
      </c>
    </row>
    <row r="12" s="5" customFormat="1" spans="1:9">
      <c r="A12" s="6">
        <v>18319074374</v>
      </c>
      <c r="B12" s="7">
        <v>44773</v>
      </c>
      <c r="C12" s="7">
        <v>44777</v>
      </c>
      <c r="D12" s="5">
        <v>5104</v>
      </c>
      <c r="E12" s="5" t="str">
        <f>VLOOKUP(A12,HOP!A:L,12,0)</f>
        <v>5104.00</v>
      </c>
      <c r="F12" s="5" t="str">
        <f>VLOOKUP(A12,HOP!A:C,3,0)</f>
        <v>2613793</v>
      </c>
      <c r="G12" s="5">
        <f t="shared" si="0"/>
        <v>0</v>
      </c>
      <c r="H12" s="5" t="str">
        <f t="shared" si="1"/>
        <v>，2613793</v>
      </c>
      <c r="I12" s="5" t="str">
        <f>VLOOKUP(A12,HOP!A:U,21,0)</f>
        <v>直采</v>
      </c>
    </row>
    <row r="13" s="5" customFormat="1" spans="1:9">
      <c r="A13" s="6">
        <v>18327737971</v>
      </c>
      <c r="B13" s="7">
        <v>44774</v>
      </c>
      <c r="C13" s="7">
        <v>44777</v>
      </c>
      <c r="D13" s="5">
        <v>810</v>
      </c>
      <c r="E13" s="5" t="str">
        <f>VLOOKUP(A13,HOP!A:L,12,0)</f>
        <v>810.00</v>
      </c>
      <c r="F13" s="5" t="str">
        <f>VLOOKUP(A13,HOP!A:C,3,0)</f>
        <v>2614697</v>
      </c>
      <c r="G13" s="5">
        <f t="shared" si="0"/>
        <v>0</v>
      </c>
      <c r="H13" s="5" t="str">
        <f t="shared" si="1"/>
        <v>，2614697</v>
      </c>
      <c r="I13" s="5" t="str">
        <f>VLOOKUP(A13,HOP!A:U,21,0)</f>
        <v>直采</v>
      </c>
    </row>
    <row r="14" s="5" customFormat="1" spans="1:9">
      <c r="A14" s="6">
        <v>18420792260</v>
      </c>
      <c r="B14" s="7">
        <v>44773</v>
      </c>
      <c r="C14" s="7">
        <v>44777</v>
      </c>
      <c r="D14" s="5">
        <v>1360</v>
      </c>
      <c r="E14" s="5" t="str">
        <f>VLOOKUP(A14,HOP!A:L,12,0)</f>
        <v>1360.00</v>
      </c>
      <c r="F14" s="5" t="str">
        <f>VLOOKUP(A14,HOP!A:C,3,0)</f>
        <v>2623786</v>
      </c>
      <c r="G14" s="5">
        <f t="shared" si="0"/>
        <v>0</v>
      </c>
      <c r="H14" s="5" t="str">
        <f t="shared" si="1"/>
        <v>，2623786</v>
      </c>
      <c r="I14" s="5" t="str">
        <f>VLOOKUP(A14,HOP!A:U,21,0)</f>
        <v>直采</v>
      </c>
    </row>
    <row r="15" s="5" customFormat="1" spans="1:9">
      <c r="A15" s="6">
        <v>18443680827</v>
      </c>
      <c r="B15" s="7">
        <v>44774</v>
      </c>
      <c r="C15" s="7">
        <v>44777</v>
      </c>
      <c r="D15" s="5">
        <v>1920</v>
      </c>
      <c r="E15" s="5" t="str">
        <f>VLOOKUP(A15,HOP!A:L,12,0)</f>
        <v>1920.00</v>
      </c>
      <c r="F15" s="5" t="str">
        <f>VLOOKUP(A15,HOP!A:C,3,0)</f>
        <v>2625934</v>
      </c>
      <c r="G15" s="5">
        <f t="shared" si="0"/>
        <v>0</v>
      </c>
      <c r="H15" s="5" t="str">
        <f t="shared" si="1"/>
        <v>，2625934</v>
      </c>
      <c r="I15" s="5" t="str">
        <f>VLOOKUP(A15,HOP!A:U,21,0)</f>
        <v>直采</v>
      </c>
    </row>
    <row r="16" s="5" customFormat="1" spans="1:9">
      <c r="A16" s="6">
        <v>18469968260</v>
      </c>
      <c r="B16" s="7">
        <v>44775</v>
      </c>
      <c r="C16" s="7">
        <v>44777</v>
      </c>
      <c r="D16" s="5">
        <v>1680</v>
      </c>
      <c r="E16" s="5" t="str">
        <f>VLOOKUP(A16,HOP!A:L,12,0)</f>
        <v>1680.00</v>
      </c>
      <c r="F16" s="5" t="str">
        <f>VLOOKUP(A16,HOP!A:C,3,0)</f>
        <v>2628385</v>
      </c>
      <c r="G16" s="5">
        <f t="shared" si="0"/>
        <v>0</v>
      </c>
      <c r="H16" s="5" t="str">
        <f t="shared" si="1"/>
        <v>，2628385</v>
      </c>
      <c r="I16" s="5" t="str">
        <f>VLOOKUP(A16,HOP!A:U,21,0)</f>
        <v>直采</v>
      </c>
    </row>
    <row r="17" s="5" customFormat="1" hidden="1" spans="1:9">
      <c r="A17" s="6">
        <v>18471786827</v>
      </c>
      <c r="B17" s="7">
        <v>44776</v>
      </c>
      <c r="C17" s="7">
        <v>44777</v>
      </c>
      <c r="D17" s="5">
        <v>0</v>
      </c>
      <c r="E17" s="5" t="e">
        <f>VLOOKUP(A17,HOP!A:L,12,0)</f>
        <v>#N/A</v>
      </c>
      <c r="F17" s="5" t="e">
        <f>VLOOKUP(A17,HOP!A:C,3,0)</f>
        <v>#N/A</v>
      </c>
      <c r="G17" s="5" t="e">
        <f t="shared" si="0"/>
        <v>#N/A</v>
      </c>
      <c r="H17" s="5" t="e">
        <f t="shared" si="1"/>
        <v>#N/A</v>
      </c>
      <c r="I17" s="5" t="e">
        <f>VLOOKUP(A17,HOP!A:U,21,0)</f>
        <v>#N/A</v>
      </c>
    </row>
    <row r="18" s="5" customFormat="1" hidden="1" spans="1:9">
      <c r="A18" s="6">
        <v>18485905386</v>
      </c>
      <c r="B18" s="7">
        <v>44774</v>
      </c>
      <c r="C18" s="7">
        <v>44777</v>
      </c>
      <c r="D18" s="5">
        <v>0</v>
      </c>
      <c r="E18" s="5" t="e">
        <f>VLOOKUP(A18,HOP!A:L,12,0)</f>
        <v>#N/A</v>
      </c>
      <c r="F18" s="5" t="e">
        <f>VLOOKUP(A18,HOP!A:C,3,0)</f>
        <v>#N/A</v>
      </c>
      <c r="G18" s="5" t="e">
        <f t="shared" si="0"/>
        <v>#N/A</v>
      </c>
      <c r="H18" s="5" t="e">
        <f t="shared" si="1"/>
        <v>#N/A</v>
      </c>
      <c r="I18" s="5" t="e">
        <f>VLOOKUP(A18,HOP!A:U,21,0)</f>
        <v>#N/A</v>
      </c>
    </row>
    <row r="19" s="5" customFormat="1" spans="1:9">
      <c r="A19" s="6">
        <v>18486243841</v>
      </c>
      <c r="B19" s="7">
        <v>44776</v>
      </c>
      <c r="C19" s="7">
        <v>44777</v>
      </c>
      <c r="D19" s="5">
        <v>560</v>
      </c>
      <c r="E19" s="5" t="str">
        <f>VLOOKUP(A19,HOP!A:L,12,0)</f>
        <v>560.00</v>
      </c>
      <c r="F19" s="5" t="str">
        <f>VLOOKUP(A19,HOP!A:C,3,0)</f>
        <v>2630169</v>
      </c>
      <c r="G19" s="5">
        <f t="shared" si="0"/>
        <v>0</v>
      </c>
      <c r="H19" s="5" t="str">
        <f t="shared" si="1"/>
        <v>，2630169</v>
      </c>
      <c r="I19" s="5" t="str">
        <f>VLOOKUP(A19,HOP!A:U,21,0)</f>
        <v>直采</v>
      </c>
    </row>
    <row r="20" s="5" customFormat="1" spans="1:9">
      <c r="A20" s="6">
        <v>18496219134</v>
      </c>
      <c r="B20" s="7">
        <v>44775</v>
      </c>
      <c r="C20" s="7">
        <v>44777</v>
      </c>
      <c r="D20" s="5">
        <v>546</v>
      </c>
      <c r="E20" s="5" t="str">
        <f>VLOOKUP(A20,HOP!A:L,12,0)</f>
        <v>546.00</v>
      </c>
      <c r="F20" s="5" t="str">
        <f>VLOOKUP(A20,HOP!A:C,3,0)</f>
        <v>2631247</v>
      </c>
      <c r="G20" s="5">
        <f t="shared" si="0"/>
        <v>0</v>
      </c>
      <c r="H20" s="5" t="str">
        <f t="shared" si="1"/>
        <v>，2631247</v>
      </c>
      <c r="I20" s="5" t="str">
        <f>VLOOKUP(A20,HOP!A:U,21,0)</f>
        <v>直采</v>
      </c>
    </row>
    <row r="21" s="5" customFormat="1" spans="1:9">
      <c r="A21" s="6">
        <v>18513758371</v>
      </c>
      <c r="B21" s="7">
        <v>44774</v>
      </c>
      <c r="C21" s="7">
        <v>44777</v>
      </c>
      <c r="D21" s="5">
        <v>1137</v>
      </c>
      <c r="E21" s="5" t="str">
        <f>VLOOKUP(A21,HOP!A:L,12,0)</f>
        <v>1137.00</v>
      </c>
      <c r="F21" s="5" t="str">
        <f>VLOOKUP(A21,HOP!A:C,3,0)</f>
        <v>2632939</v>
      </c>
      <c r="G21" s="5">
        <f t="shared" si="0"/>
        <v>0</v>
      </c>
      <c r="H21" s="5" t="str">
        <f t="shared" si="1"/>
        <v>，2632939</v>
      </c>
      <c r="I21" s="5" t="str">
        <f>VLOOKUP(A21,HOP!A:U,21,0)</f>
        <v>直采</v>
      </c>
    </row>
    <row r="22" s="5" customFormat="1" spans="1:9">
      <c r="A22" s="6">
        <v>18533259726</v>
      </c>
      <c r="B22" s="7">
        <v>44776</v>
      </c>
      <c r="C22" s="7">
        <v>44777</v>
      </c>
      <c r="D22" s="5">
        <v>522</v>
      </c>
      <c r="E22" s="5" t="str">
        <f>VLOOKUP(A22,HOP!A:L,12,0)</f>
        <v>522.00</v>
      </c>
      <c r="F22" s="5" t="str">
        <f>VLOOKUP(A22,HOP!A:C,3,0)</f>
        <v>2634742</v>
      </c>
      <c r="G22" s="5">
        <f t="shared" si="0"/>
        <v>0</v>
      </c>
      <c r="H22" s="5" t="str">
        <f t="shared" si="1"/>
        <v>，2634742</v>
      </c>
      <c r="I22" s="5" t="str">
        <f>VLOOKUP(A22,HOP!A:U,21,0)</f>
        <v>直采</v>
      </c>
    </row>
    <row r="23" s="5" customFormat="1" spans="1:9">
      <c r="A23" s="6">
        <v>18533426040</v>
      </c>
      <c r="B23" s="7">
        <v>44776</v>
      </c>
      <c r="C23" s="7">
        <v>44777</v>
      </c>
      <c r="D23" s="5">
        <v>522</v>
      </c>
      <c r="E23" s="5" t="str">
        <f>VLOOKUP(A23,HOP!A:L,12,0)</f>
        <v>522.00</v>
      </c>
      <c r="F23" s="5" t="str">
        <f>VLOOKUP(A23,HOP!A:C,3,0)</f>
        <v>2634751</v>
      </c>
      <c r="G23" s="5">
        <f t="shared" si="0"/>
        <v>0</v>
      </c>
      <c r="H23" s="5" t="str">
        <f t="shared" si="1"/>
        <v>，2634751</v>
      </c>
      <c r="I23" s="5" t="str">
        <f>VLOOKUP(A23,HOP!A:U,21,0)</f>
        <v>直采</v>
      </c>
    </row>
    <row r="24" s="5" customFormat="1" spans="1:9">
      <c r="A24" s="6">
        <v>18533455507</v>
      </c>
      <c r="B24" s="7">
        <v>44775</v>
      </c>
      <c r="C24" s="7">
        <v>44777</v>
      </c>
      <c r="D24" s="5">
        <v>1352</v>
      </c>
      <c r="E24" s="5" t="str">
        <f>VLOOKUP(A24,HOP!A:L,12,0)</f>
        <v>1352.00</v>
      </c>
      <c r="F24" s="5" t="str">
        <f>VLOOKUP(A24,HOP!A:C,3,0)</f>
        <v>2634757</v>
      </c>
      <c r="G24" s="5">
        <f t="shared" si="0"/>
        <v>0</v>
      </c>
      <c r="H24" s="5" t="str">
        <f t="shared" si="1"/>
        <v>，2634757</v>
      </c>
      <c r="I24" s="5" t="str">
        <f>VLOOKUP(A24,HOP!A:U,21,0)</f>
        <v>直采</v>
      </c>
    </row>
    <row r="25" s="5" customFormat="1" spans="1:9">
      <c r="A25" s="6">
        <v>18533672965</v>
      </c>
      <c r="B25" s="7">
        <v>44776</v>
      </c>
      <c r="C25" s="7">
        <v>44777</v>
      </c>
      <c r="D25" s="5">
        <v>522</v>
      </c>
      <c r="E25" s="5" t="str">
        <f>VLOOKUP(A25,HOP!A:L,12,0)</f>
        <v>522.00</v>
      </c>
      <c r="F25" s="5" t="str">
        <f>VLOOKUP(A25,HOP!A:C,3,0)</f>
        <v>2634773</v>
      </c>
      <c r="G25" s="5">
        <f t="shared" si="0"/>
        <v>0</v>
      </c>
      <c r="H25" s="5" t="str">
        <f t="shared" si="1"/>
        <v>，2634773</v>
      </c>
      <c r="I25" s="5" t="str">
        <f>VLOOKUP(A25,HOP!A:U,21,0)</f>
        <v>直采</v>
      </c>
    </row>
    <row r="26" s="5" customFormat="1" spans="1:9">
      <c r="A26" s="6">
        <v>18533686148</v>
      </c>
      <c r="B26" s="7">
        <v>44776</v>
      </c>
      <c r="C26" s="7">
        <v>44777</v>
      </c>
      <c r="D26" s="5">
        <v>522</v>
      </c>
      <c r="E26" s="5" t="str">
        <f>VLOOKUP(A26,HOP!A:L,12,0)</f>
        <v>522.00</v>
      </c>
      <c r="F26" s="5" t="str">
        <f>VLOOKUP(A26,HOP!A:C,3,0)</f>
        <v>2634777</v>
      </c>
      <c r="G26" s="5">
        <f t="shared" si="0"/>
        <v>0</v>
      </c>
      <c r="H26" s="5" t="str">
        <f t="shared" si="1"/>
        <v>，2634777</v>
      </c>
      <c r="I26" s="5" t="str">
        <f>VLOOKUP(A26,HOP!A:U,21,0)</f>
        <v>直采</v>
      </c>
    </row>
    <row r="27" s="5" customFormat="1" spans="1:9">
      <c r="A27" s="6">
        <v>18535971976</v>
      </c>
      <c r="B27" s="7">
        <v>44774</v>
      </c>
      <c r="C27" s="7">
        <v>44777</v>
      </c>
      <c r="D27" s="5">
        <v>3844</v>
      </c>
      <c r="E27" s="5" t="str">
        <f>VLOOKUP(A27,HOP!A:L,12,0)</f>
        <v>3844.00</v>
      </c>
      <c r="F27" s="5" t="str">
        <f>VLOOKUP(A27,HOP!A:C,3,0)</f>
        <v>2635050</v>
      </c>
      <c r="G27" s="5">
        <f t="shared" si="0"/>
        <v>0</v>
      </c>
      <c r="H27" s="5" t="str">
        <f t="shared" si="1"/>
        <v>，2635050</v>
      </c>
      <c r="I27" s="5" t="str">
        <f>VLOOKUP(A27,HOP!A:U,21,0)</f>
        <v>直采</v>
      </c>
    </row>
    <row r="28" s="5" customFormat="1" spans="1:9">
      <c r="A28" s="6">
        <v>18537026943</v>
      </c>
      <c r="B28" s="7">
        <v>44775</v>
      </c>
      <c r="C28" s="7">
        <v>44777</v>
      </c>
      <c r="D28" s="5">
        <v>868</v>
      </c>
      <c r="E28" s="5" t="str">
        <f>VLOOKUP(A28,HOP!A:L,12,0)</f>
        <v>868.00</v>
      </c>
      <c r="F28" s="5" t="str">
        <f>VLOOKUP(A28,HOP!A:C,3,0)</f>
        <v>2635242</v>
      </c>
      <c r="G28" s="5">
        <f t="shared" si="0"/>
        <v>0</v>
      </c>
      <c r="H28" s="5" t="str">
        <f t="shared" si="1"/>
        <v>，2635242</v>
      </c>
      <c r="I28" s="5" t="str">
        <f>VLOOKUP(A28,HOP!A:U,21,0)</f>
        <v>直采</v>
      </c>
    </row>
    <row r="29" s="5" customFormat="1" spans="1:9">
      <c r="A29" s="6">
        <v>18543679123</v>
      </c>
      <c r="B29" s="7">
        <v>44774</v>
      </c>
      <c r="C29" s="7">
        <v>44777</v>
      </c>
      <c r="D29" s="5">
        <v>4290</v>
      </c>
      <c r="E29" s="5" t="str">
        <f>VLOOKUP(A29,HOP!A:L,12,0)</f>
        <v>4290.00</v>
      </c>
      <c r="F29" s="5" t="str">
        <f>VLOOKUP(A29,HOP!A:C,3,0)</f>
        <v>2635737</v>
      </c>
      <c r="G29" s="5">
        <f t="shared" si="0"/>
        <v>0</v>
      </c>
      <c r="H29" s="5" t="str">
        <f t="shared" si="1"/>
        <v>，2635737</v>
      </c>
      <c r="I29" s="5" t="str">
        <f>VLOOKUP(A29,HOP!A:U,21,0)</f>
        <v>直采</v>
      </c>
    </row>
    <row r="30" s="5" customFormat="1" spans="1:9">
      <c r="A30" s="6">
        <v>18545829741</v>
      </c>
      <c r="B30" s="7">
        <v>44772</v>
      </c>
      <c r="C30" s="7">
        <v>44777</v>
      </c>
      <c r="D30" s="5">
        <v>2650</v>
      </c>
      <c r="E30" s="5" t="str">
        <f>VLOOKUP(A30,HOP!A:L,12,0)</f>
        <v>2650.00</v>
      </c>
      <c r="F30" s="5" t="str">
        <f>VLOOKUP(A30,HOP!A:C,3,0)</f>
        <v>2636084</v>
      </c>
      <c r="G30" s="5">
        <f t="shared" si="0"/>
        <v>0</v>
      </c>
      <c r="H30" s="5" t="str">
        <f t="shared" si="1"/>
        <v>，2636084</v>
      </c>
      <c r="I30" s="5" t="str">
        <f>VLOOKUP(A30,HOP!A:U,21,0)</f>
        <v>直采</v>
      </c>
    </row>
    <row r="31" s="5" customFormat="1" spans="1:9">
      <c r="A31" s="6">
        <v>18546617555</v>
      </c>
      <c r="B31" s="7">
        <v>44775</v>
      </c>
      <c r="C31" s="7">
        <v>44777</v>
      </c>
      <c r="D31" s="5">
        <v>706</v>
      </c>
      <c r="E31" s="5" t="str">
        <f>VLOOKUP(A31,HOP!A:L,12,0)</f>
        <v>706.00</v>
      </c>
      <c r="F31" s="5" t="str">
        <f>VLOOKUP(A31,HOP!A:C,3,0)</f>
        <v>2636233</v>
      </c>
      <c r="G31" s="5">
        <f t="shared" si="0"/>
        <v>0</v>
      </c>
      <c r="H31" s="5" t="str">
        <f t="shared" si="1"/>
        <v>，2636233</v>
      </c>
      <c r="I31" s="5" t="str">
        <f>VLOOKUP(A31,HOP!A:U,21,0)</f>
        <v>直采</v>
      </c>
    </row>
    <row r="32" s="5" customFormat="1" spans="1:9">
      <c r="A32" s="6">
        <v>18547437257</v>
      </c>
      <c r="B32" s="7">
        <v>44771</v>
      </c>
      <c r="C32" s="7">
        <v>44777</v>
      </c>
      <c r="D32" s="5">
        <v>1356</v>
      </c>
      <c r="E32" s="5" t="str">
        <f>VLOOKUP(A32,HOP!A:L,12,0)</f>
        <v>1356.00</v>
      </c>
      <c r="F32" s="5" t="str">
        <f>VLOOKUP(A32,HOP!A:C,3,0)</f>
        <v>2636415</v>
      </c>
      <c r="G32" s="5">
        <f t="shared" si="0"/>
        <v>0</v>
      </c>
      <c r="H32" s="5" t="str">
        <f t="shared" si="1"/>
        <v>，2636415</v>
      </c>
      <c r="I32" s="5" t="str">
        <f>VLOOKUP(A32,HOP!A:U,21,0)</f>
        <v>直采</v>
      </c>
    </row>
    <row r="33" s="5" customFormat="1" spans="1:9">
      <c r="A33" s="6">
        <v>18551141029</v>
      </c>
      <c r="B33" s="7">
        <v>44775</v>
      </c>
      <c r="C33" s="7">
        <v>44777</v>
      </c>
      <c r="D33" s="5">
        <v>878</v>
      </c>
      <c r="E33" s="5" t="str">
        <f>VLOOKUP(A33,HOP!A:L,12,0)</f>
        <v>878.00</v>
      </c>
      <c r="F33" s="5" t="str">
        <f>VLOOKUP(A33,HOP!A:C,3,0)</f>
        <v>2636480</v>
      </c>
      <c r="G33" s="5">
        <f t="shared" si="0"/>
        <v>0</v>
      </c>
      <c r="H33" s="5" t="str">
        <f t="shared" si="1"/>
        <v>，2636480</v>
      </c>
      <c r="I33" s="5" t="str">
        <f>VLOOKUP(A33,HOP!A:U,21,0)</f>
        <v>直采</v>
      </c>
    </row>
    <row r="34" s="5" customFormat="1" spans="1:9">
      <c r="A34" s="6">
        <v>18552432357</v>
      </c>
      <c r="B34" s="7">
        <v>44776</v>
      </c>
      <c r="C34" s="7">
        <v>44777</v>
      </c>
      <c r="D34" s="5">
        <v>497</v>
      </c>
      <c r="E34" s="5" t="str">
        <f>VLOOKUP(A34,HOP!A:L,12,0)</f>
        <v>497.00</v>
      </c>
      <c r="F34" s="5" t="str">
        <f>VLOOKUP(A34,HOP!A:C,3,0)</f>
        <v>2636650</v>
      </c>
      <c r="G34" s="5">
        <f t="shared" si="0"/>
        <v>0</v>
      </c>
      <c r="H34" s="5" t="str">
        <f t="shared" si="1"/>
        <v>，2636650</v>
      </c>
      <c r="I34" s="5" t="str">
        <f>VLOOKUP(A34,HOP!A:U,21,0)</f>
        <v>直采</v>
      </c>
    </row>
    <row r="35" s="5" customFormat="1" spans="1:9">
      <c r="A35" s="6">
        <v>18554274179</v>
      </c>
      <c r="B35" s="7">
        <v>44775</v>
      </c>
      <c r="C35" s="7">
        <v>44777</v>
      </c>
      <c r="D35" s="5">
        <v>212</v>
      </c>
      <c r="E35" s="5" t="str">
        <f>VLOOKUP(A35,HOP!A:L,12,0)</f>
        <v>212.00</v>
      </c>
      <c r="F35" s="5" t="str">
        <f>VLOOKUP(A35,HOP!A:C,3,0)</f>
        <v>2636954</v>
      </c>
      <c r="G35" s="5">
        <f t="shared" ref="G35:G66" si="2">D35-E35</f>
        <v>0</v>
      </c>
      <c r="H35" s="5" t="str">
        <f t="shared" ref="H35:H66" si="3">$H$1&amp;F35</f>
        <v>，2636954</v>
      </c>
      <c r="I35" s="5" t="str">
        <f>VLOOKUP(A35,HOP!A:U,21,0)</f>
        <v>直采</v>
      </c>
    </row>
    <row r="36" s="5" customFormat="1" spans="1:9">
      <c r="A36" s="6">
        <v>18554836450</v>
      </c>
      <c r="B36" s="7">
        <v>44776</v>
      </c>
      <c r="C36" s="7">
        <v>44777</v>
      </c>
      <c r="D36" s="5">
        <v>291</v>
      </c>
      <c r="E36" s="5" t="str">
        <f>VLOOKUP(A36,HOP!A:L,12,0)</f>
        <v>291.00</v>
      </c>
      <c r="F36" s="5" t="str">
        <f>VLOOKUP(A36,HOP!A:C,3,0)</f>
        <v>2637076</v>
      </c>
      <c r="G36" s="5">
        <f t="shared" si="2"/>
        <v>0</v>
      </c>
      <c r="H36" s="5" t="str">
        <f t="shared" si="3"/>
        <v>，2637076</v>
      </c>
      <c r="I36" s="5" t="str">
        <f>VLOOKUP(A36,HOP!A:U,21,0)</f>
        <v>直采</v>
      </c>
    </row>
    <row r="37" s="5" customFormat="1" spans="1:9">
      <c r="A37" s="6">
        <v>18555723206</v>
      </c>
      <c r="B37" s="7">
        <v>44776</v>
      </c>
      <c r="C37" s="7">
        <v>44777</v>
      </c>
      <c r="D37" s="5">
        <v>450</v>
      </c>
      <c r="E37" s="5" t="str">
        <f>VLOOKUP(A37,HOP!A:L,12,0)</f>
        <v>450.00</v>
      </c>
      <c r="F37" s="5" t="str">
        <f>VLOOKUP(A37,HOP!A:C,3,0)</f>
        <v>2637231</v>
      </c>
      <c r="G37" s="5">
        <f t="shared" si="2"/>
        <v>0</v>
      </c>
      <c r="H37" s="5" t="str">
        <f t="shared" si="3"/>
        <v>，2637231</v>
      </c>
      <c r="I37" s="5" t="str">
        <f>VLOOKUP(A37,HOP!A:U,21,0)</f>
        <v>直采</v>
      </c>
    </row>
    <row r="38" s="5" customFormat="1" spans="1:9">
      <c r="A38" s="6">
        <v>18557495882</v>
      </c>
      <c r="B38" s="7">
        <v>44776</v>
      </c>
      <c r="C38" s="7">
        <v>44777</v>
      </c>
      <c r="D38" s="5">
        <v>358</v>
      </c>
      <c r="E38" s="5" t="str">
        <f>VLOOKUP(A38,HOP!A:L,12,0)</f>
        <v>358.00</v>
      </c>
      <c r="F38" s="5" t="str">
        <f>VLOOKUP(A38,HOP!A:C,3,0)</f>
        <v>2637532</v>
      </c>
      <c r="G38" s="5">
        <f t="shared" si="2"/>
        <v>0</v>
      </c>
      <c r="H38" s="5" t="str">
        <f t="shared" si="3"/>
        <v>，2637532</v>
      </c>
      <c r="I38" s="5" t="str">
        <f>VLOOKUP(A38,HOP!A:U,21,0)</f>
        <v>直采</v>
      </c>
    </row>
    <row r="39" s="5" customFormat="1" spans="1:9">
      <c r="A39" s="6">
        <v>18564526625</v>
      </c>
      <c r="B39" s="7">
        <v>44772</v>
      </c>
      <c r="C39" s="7">
        <v>44777</v>
      </c>
      <c r="D39" s="5">
        <v>800</v>
      </c>
      <c r="E39" s="5" t="str">
        <f>VLOOKUP(A39,HOP!A:L,12,0)</f>
        <v>800.00</v>
      </c>
      <c r="F39" s="5" t="str">
        <f>VLOOKUP(A39,HOP!A:C,3,0)</f>
        <v>2638046</v>
      </c>
      <c r="G39" s="5">
        <f t="shared" si="2"/>
        <v>0</v>
      </c>
      <c r="H39" s="5" t="str">
        <f t="shared" si="3"/>
        <v>，2638046</v>
      </c>
      <c r="I39" s="5" t="str">
        <f>VLOOKUP(A39,HOP!A:U,21,0)</f>
        <v>直采</v>
      </c>
    </row>
    <row r="40" s="5" customFormat="1" hidden="1" spans="1:9">
      <c r="A40" s="6">
        <v>18566172376</v>
      </c>
      <c r="B40" s="7">
        <v>44773</v>
      </c>
      <c r="C40" s="7">
        <v>44777</v>
      </c>
      <c r="D40" s="5">
        <v>0</v>
      </c>
      <c r="E40" s="5" t="e">
        <f>VLOOKUP(A40,HOP!A:L,12,0)</f>
        <v>#N/A</v>
      </c>
      <c r="F40" s="5" t="e">
        <f>VLOOKUP(A40,HOP!A:C,3,0)</f>
        <v>#N/A</v>
      </c>
      <c r="G40" s="5" t="e">
        <f t="shared" si="2"/>
        <v>#N/A</v>
      </c>
      <c r="H40" s="5" t="e">
        <f t="shared" si="3"/>
        <v>#N/A</v>
      </c>
      <c r="I40" s="5" t="e">
        <f>VLOOKUP(A40,HOP!A:U,21,0)</f>
        <v>#N/A</v>
      </c>
    </row>
    <row r="41" s="5" customFormat="1" hidden="1" spans="1:9">
      <c r="A41" s="6">
        <v>18566458053</v>
      </c>
      <c r="B41" s="7">
        <v>44775</v>
      </c>
      <c r="C41" s="7">
        <v>44777</v>
      </c>
      <c r="D41" s="5">
        <v>0</v>
      </c>
      <c r="E41" s="5" t="e">
        <f>VLOOKUP(A41,HOP!A:L,12,0)</f>
        <v>#N/A</v>
      </c>
      <c r="F41" s="5" t="e">
        <f>VLOOKUP(A41,HOP!A:C,3,0)</f>
        <v>#N/A</v>
      </c>
      <c r="G41" s="5" t="e">
        <f t="shared" si="2"/>
        <v>#N/A</v>
      </c>
      <c r="H41" s="5" t="e">
        <f t="shared" si="3"/>
        <v>#N/A</v>
      </c>
      <c r="I41" s="5" t="e">
        <f>VLOOKUP(A41,HOP!A:U,21,0)</f>
        <v>#N/A</v>
      </c>
    </row>
    <row r="42" s="5" customFormat="1" spans="1:9">
      <c r="A42" s="6">
        <v>18567409809</v>
      </c>
      <c r="B42" s="7">
        <v>44775</v>
      </c>
      <c r="C42" s="7">
        <v>44777</v>
      </c>
      <c r="D42" s="5">
        <v>1684</v>
      </c>
      <c r="E42" s="5" t="str">
        <f>VLOOKUP(A42,HOP!A:L,12,0)</f>
        <v>1684.00</v>
      </c>
      <c r="F42" s="5" t="str">
        <f>VLOOKUP(A42,HOP!A:C,3,0)</f>
        <v>2638438</v>
      </c>
      <c r="G42" s="5">
        <f t="shared" si="2"/>
        <v>0</v>
      </c>
      <c r="H42" s="5" t="str">
        <f t="shared" si="3"/>
        <v>，2638438</v>
      </c>
      <c r="I42" s="5" t="str">
        <f>VLOOKUP(A42,HOP!A:U,21,0)</f>
        <v>直采</v>
      </c>
    </row>
    <row r="43" s="5" customFormat="1" spans="1:9">
      <c r="A43" s="6">
        <v>18576123371</v>
      </c>
      <c r="B43" s="7">
        <v>44774</v>
      </c>
      <c r="C43" s="7">
        <v>44777</v>
      </c>
      <c r="D43" s="5">
        <v>1605</v>
      </c>
      <c r="E43" s="5" t="str">
        <f>VLOOKUP(A43,HOP!A:L,12,0)</f>
        <v>1605.00</v>
      </c>
      <c r="F43" s="5" t="str">
        <f>VLOOKUP(A43,HOP!A:C,3,0)</f>
        <v>2639130</v>
      </c>
      <c r="G43" s="5">
        <f t="shared" si="2"/>
        <v>0</v>
      </c>
      <c r="H43" s="5" t="str">
        <f t="shared" si="3"/>
        <v>，2639130</v>
      </c>
      <c r="I43" s="5" t="str">
        <f>VLOOKUP(A43,HOP!A:U,21,0)</f>
        <v>直采</v>
      </c>
    </row>
    <row r="44" s="5" customFormat="1" spans="1:9">
      <c r="A44" s="6">
        <v>18577063942</v>
      </c>
      <c r="B44" s="7">
        <v>44776</v>
      </c>
      <c r="C44" s="7">
        <v>44777</v>
      </c>
      <c r="D44" s="5">
        <v>1427</v>
      </c>
      <c r="E44" s="5" t="str">
        <f>VLOOKUP(A44,HOP!A:L,12,0)</f>
        <v>1427.00</v>
      </c>
      <c r="F44" s="5" t="str">
        <f>VLOOKUP(A44,HOP!A:C,3,0)</f>
        <v>2639259</v>
      </c>
      <c r="G44" s="5">
        <f t="shared" si="2"/>
        <v>0</v>
      </c>
      <c r="H44" s="5" t="str">
        <f t="shared" si="3"/>
        <v>，2639259</v>
      </c>
      <c r="I44" s="5" t="str">
        <f>VLOOKUP(A44,HOP!A:U,21,0)</f>
        <v>直采</v>
      </c>
    </row>
    <row r="45" s="5" customFormat="1" spans="1:9">
      <c r="A45" s="6">
        <v>18577798953</v>
      </c>
      <c r="B45" s="7">
        <v>44774</v>
      </c>
      <c r="C45" s="7">
        <v>44777</v>
      </c>
      <c r="D45" s="5">
        <v>666</v>
      </c>
      <c r="E45" s="5" t="str">
        <f>VLOOKUP(A45,HOP!A:L,12,0)</f>
        <v>666.00</v>
      </c>
      <c r="F45" s="5" t="str">
        <f>VLOOKUP(A45,HOP!A:C,3,0)</f>
        <v>2639371</v>
      </c>
      <c r="G45" s="5">
        <f t="shared" si="2"/>
        <v>0</v>
      </c>
      <c r="H45" s="5" t="str">
        <f t="shared" si="3"/>
        <v>，2639371</v>
      </c>
      <c r="I45" s="5" t="str">
        <f>VLOOKUP(A45,HOP!A:U,21,0)</f>
        <v>直采</v>
      </c>
    </row>
    <row r="46" s="5" customFormat="1" spans="1:9">
      <c r="A46" s="6">
        <v>18578088768</v>
      </c>
      <c r="B46" s="7">
        <v>44776</v>
      </c>
      <c r="C46" s="7">
        <v>44777</v>
      </c>
      <c r="D46" s="5">
        <v>191</v>
      </c>
      <c r="E46" s="5" t="str">
        <f>VLOOKUP(A46,HOP!A:L,12,0)</f>
        <v>191.00</v>
      </c>
      <c r="F46" s="5" t="str">
        <f>VLOOKUP(A46,HOP!A:C,3,0)</f>
        <v>2639413</v>
      </c>
      <c r="G46" s="5">
        <f t="shared" si="2"/>
        <v>0</v>
      </c>
      <c r="H46" s="5" t="str">
        <f t="shared" si="3"/>
        <v>，2639413</v>
      </c>
      <c r="I46" s="5" t="str">
        <f>VLOOKUP(A46,HOP!A:U,21,0)</f>
        <v>直采</v>
      </c>
    </row>
    <row r="47" s="5" customFormat="1" spans="1:9">
      <c r="A47" s="6">
        <v>18583265328</v>
      </c>
      <c r="B47" s="7">
        <v>44776</v>
      </c>
      <c r="C47" s="7">
        <v>44777</v>
      </c>
      <c r="D47" s="5">
        <v>935</v>
      </c>
      <c r="E47" s="5" t="str">
        <f>VLOOKUP(A47,HOP!A:L,12,0)</f>
        <v>935.00</v>
      </c>
      <c r="F47" s="5" t="str">
        <f>VLOOKUP(A47,HOP!A:C,3,0)</f>
        <v>2639632</v>
      </c>
      <c r="G47" s="5">
        <f t="shared" si="2"/>
        <v>0</v>
      </c>
      <c r="H47" s="5" t="str">
        <f t="shared" si="3"/>
        <v>，2639632</v>
      </c>
      <c r="I47" s="5" t="str">
        <f>VLOOKUP(A47,HOP!A:U,21,0)</f>
        <v>直采</v>
      </c>
    </row>
    <row r="48" s="5" customFormat="1" spans="1:9">
      <c r="A48" s="6">
        <v>18584720618</v>
      </c>
      <c r="B48" s="7">
        <v>44776</v>
      </c>
      <c r="C48" s="7">
        <v>44777</v>
      </c>
      <c r="D48" s="5">
        <v>433</v>
      </c>
      <c r="E48" s="5" t="str">
        <f>VLOOKUP(A48,HOP!A:L,12,0)</f>
        <v>433.00</v>
      </c>
      <c r="F48" s="5" t="str">
        <f>VLOOKUP(A48,HOP!A:C,3,0)</f>
        <v>2639908</v>
      </c>
      <c r="G48" s="5">
        <f t="shared" si="2"/>
        <v>0</v>
      </c>
      <c r="H48" s="5" t="str">
        <f t="shared" si="3"/>
        <v>，2639908</v>
      </c>
      <c r="I48" s="5" t="str">
        <f>VLOOKUP(A48,HOP!A:U,21,0)</f>
        <v>直采</v>
      </c>
    </row>
    <row r="49" s="5" customFormat="1" spans="1:9">
      <c r="A49" s="6">
        <v>18586727833</v>
      </c>
      <c r="B49" s="7">
        <v>44775</v>
      </c>
      <c r="C49" s="7">
        <v>44777</v>
      </c>
      <c r="D49" s="5">
        <v>560</v>
      </c>
      <c r="E49" s="5" t="str">
        <f>VLOOKUP(A49,HOP!A:L,12,0)</f>
        <v>560.00</v>
      </c>
      <c r="F49" s="5" t="str">
        <f>VLOOKUP(A49,HOP!A:C,3,0)</f>
        <v>2640193</v>
      </c>
      <c r="G49" s="5">
        <f t="shared" si="2"/>
        <v>0</v>
      </c>
      <c r="H49" s="5" t="str">
        <f t="shared" si="3"/>
        <v>，2640193</v>
      </c>
      <c r="I49" s="5" t="str">
        <f>VLOOKUP(A49,HOP!A:U,21,0)</f>
        <v>直采</v>
      </c>
    </row>
    <row r="50" s="5" customFormat="1" spans="1:9">
      <c r="A50" s="6">
        <v>18587819016</v>
      </c>
      <c r="B50" s="7">
        <v>44775</v>
      </c>
      <c r="C50" s="7">
        <v>44777</v>
      </c>
      <c r="D50" s="5">
        <v>2140</v>
      </c>
      <c r="E50" s="5" t="str">
        <f>VLOOKUP(A50,HOP!A:L,12,0)</f>
        <v>2140.00</v>
      </c>
      <c r="F50" s="5" t="str">
        <f>VLOOKUP(A50,HOP!A:C,3,0)</f>
        <v>2640355</v>
      </c>
      <c r="G50" s="5">
        <f t="shared" si="2"/>
        <v>0</v>
      </c>
      <c r="H50" s="5" t="str">
        <f t="shared" si="3"/>
        <v>，2640355</v>
      </c>
      <c r="I50" s="5" t="str">
        <f>VLOOKUP(A50,HOP!A:U,21,0)</f>
        <v>直采</v>
      </c>
    </row>
    <row r="51" s="5" customFormat="1" hidden="1" spans="1:9">
      <c r="A51" s="6">
        <v>18588210690</v>
      </c>
      <c r="B51" s="7">
        <v>44775</v>
      </c>
      <c r="C51" s="7">
        <v>44777</v>
      </c>
      <c r="D51" s="5">
        <v>0</v>
      </c>
      <c r="E51" s="5" t="e">
        <f>VLOOKUP(A51,HOP!A:L,12,0)</f>
        <v>#N/A</v>
      </c>
      <c r="F51" s="5" t="e">
        <f>VLOOKUP(A51,HOP!A:C,3,0)</f>
        <v>#N/A</v>
      </c>
      <c r="G51" s="5" t="e">
        <f t="shared" si="2"/>
        <v>#N/A</v>
      </c>
      <c r="H51" s="5" t="e">
        <f t="shared" si="3"/>
        <v>#N/A</v>
      </c>
      <c r="I51" s="5" t="e">
        <f>VLOOKUP(A51,HOP!A:U,21,0)</f>
        <v>#N/A</v>
      </c>
    </row>
    <row r="52" s="5" customFormat="1" spans="1:9">
      <c r="A52" s="6">
        <v>18591711215</v>
      </c>
      <c r="B52" s="7">
        <v>44775</v>
      </c>
      <c r="C52" s="7">
        <v>44777</v>
      </c>
      <c r="D52" s="5">
        <v>786</v>
      </c>
      <c r="E52" s="5" t="str">
        <f>VLOOKUP(A52,HOP!A:L,12,0)</f>
        <v>786.00</v>
      </c>
      <c r="F52" s="5" t="str">
        <f>VLOOKUP(A52,HOP!A:C,3,0)</f>
        <v>2640468</v>
      </c>
      <c r="G52" s="5">
        <f t="shared" si="2"/>
        <v>0</v>
      </c>
      <c r="H52" s="5" t="str">
        <f t="shared" si="3"/>
        <v>，2640468</v>
      </c>
      <c r="I52" s="5" t="str">
        <f>VLOOKUP(A52,HOP!A:U,21,0)</f>
        <v>直采</v>
      </c>
    </row>
    <row r="53" s="5" customFormat="1" spans="1:9">
      <c r="A53" s="6">
        <v>18591775647</v>
      </c>
      <c r="B53" s="7">
        <v>44775</v>
      </c>
      <c r="C53" s="7">
        <v>44777</v>
      </c>
      <c r="D53" s="5">
        <v>2328</v>
      </c>
      <c r="E53" s="5" t="str">
        <f>VLOOKUP(A53,HOP!A:L,12,0)</f>
        <v>2328.00</v>
      </c>
      <c r="F53" s="5" t="str">
        <f>VLOOKUP(A53,HOP!A:C,3,0)</f>
        <v>2640471</v>
      </c>
      <c r="G53" s="5">
        <f t="shared" si="2"/>
        <v>0</v>
      </c>
      <c r="H53" s="5" t="str">
        <f t="shared" si="3"/>
        <v>，2640471</v>
      </c>
      <c r="I53" s="5" t="str">
        <f>VLOOKUP(A53,HOP!A:U,21,0)</f>
        <v>直采</v>
      </c>
    </row>
    <row r="54" s="5" customFormat="1" spans="1:9">
      <c r="A54" s="6">
        <v>18594299111</v>
      </c>
      <c r="B54" s="7">
        <v>44776</v>
      </c>
      <c r="C54" s="7">
        <v>44777</v>
      </c>
      <c r="D54" s="5">
        <v>535</v>
      </c>
      <c r="E54" s="5" t="str">
        <f>VLOOKUP(A54,HOP!A:L,12,0)</f>
        <v>535.00</v>
      </c>
      <c r="F54" s="5" t="str">
        <f>VLOOKUP(A54,HOP!A:C,3,0)</f>
        <v>2640767</v>
      </c>
      <c r="G54" s="5">
        <f t="shared" si="2"/>
        <v>0</v>
      </c>
      <c r="H54" s="5" t="str">
        <f t="shared" si="3"/>
        <v>，2640767</v>
      </c>
      <c r="I54" s="5" t="str">
        <f>VLOOKUP(A54,HOP!A:U,21,0)</f>
        <v>直采</v>
      </c>
    </row>
    <row r="55" s="5" customFormat="1" spans="1:9">
      <c r="A55" s="6">
        <v>18594687318</v>
      </c>
      <c r="B55" s="7">
        <v>44776</v>
      </c>
      <c r="C55" s="7">
        <v>44777</v>
      </c>
      <c r="D55" s="5">
        <v>296</v>
      </c>
      <c r="E55" s="5" t="str">
        <f>VLOOKUP(A55,HOP!A:L,12,0)</f>
        <v>296.00</v>
      </c>
      <c r="F55" s="5" t="str">
        <f>VLOOKUP(A55,HOP!A:C,3,0)</f>
        <v>2640836</v>
      </c>
      <c r="G55" s="5">
        <f t="shared" si="2"/>
        <v>0</v>
      </c>
      <c r="H55" s="5" t="str">
        <f t="shared" si="3"/>
        <v>，2640836</v>
      </c>
      <c r="I55" s="5" t="str">
        <f>VLOOKUP(A55,HOP!A:U,21,0)</f>
        <v>直采</v>
      </c>
    </row>
    <row r="56" s="5" customFormat="1" spans="1:9">
      <c r="A56" s="6">
        <v>18595298531</v>
      </c>
      <c r="B56" s="7">
        <v>44775</v>
      </c>
      <c r="C56" s="7">
        <v>44777</v>
      </c>
      <c r="D56" s="5">
        <v>1060</v>
      </c>
      <c r="E56" s="5" t="str">
        <f>VLOOKUP(A56,HOP!A:L,12,0)</f>
        <v>1060.00</v>
      </c>
      <c r="F56" s="5" t="str">
        <f>VLOOKUP(A56,HOP!A:C,3,0)</f>
        <v>2640932</v>
      </c>
      <c r="G56" s="5">
        <f t="shared" si="2"/>
        <v>0</v>
      </c>
      <c r="H56" s="5" t="str">
        <f t="shared" si="3"/>
        <v>，2640932</v>
      </c>
      <c r="I56" s="5" t="str">
        <f>VLOOKUP(A56,HOP!A:U,21,0)</f>
        <v>直采</v>
      </c>
    </row>
    <row r="57" s="5" customFormat="1" spans="1:9">
      <c r="A57" s="6">
        <v>18596088646</v>
      </c>
      <c r="B57" s="7">
        <v>44775</v>
      </c>
      <c r="C57" s="7">
        <v>44777</v>
      </c>
      <c r="D57" s="5">
        <v>2200</v>
      </c>
      <c r="E57" s="5" t="str">
        <f>VLOOKUP(A57,HOP!A:L,12,0)</f>
        <v>2200.00</v>
      </c>
      <c r="F57" s="5" t="str">
        <f>VLOOKUP(A57,HOP!A:C,3,0)</f>
        <v>2641169</v>
      </c>
      <c r="G57" s="5">
        <f t="shared" si="2"/>
        <v>0</v>
      </c>
      <c r="H57" s="5" t="str">
        <f t="shared" si="3"/>
        <v>，2641169</v>
      </c>
      <c r="I57" s="5" t="str">
        <f>VLOOKUP(A57,HOP!A:U,21,0)</f>
        <v>直采</v>
      </c>
    </row>
    <row r="58" s="5" customFormat="1" spans="1:9">
      <c r="A58" s="6">
        <v>18596739225</v>
      </c>
      <c r="B58" s="7">
        <v>44776</v>
      </c>
      <c r="C58" s="7">
        <v>44777</v>
      </c>
      <c r="D58" s="5">
        <v>644</v>
      </c>
      <c r="E58" s="5" t="str">
        <f>VLOOKUP(A58,HOP!A:L,12,0)</f>
        <v>644.00</v>
      </c>
      <c r="F58" s="5" t="str">
        <f>VLOOKUP(A58,HOP!A:C,3,0)</f>
        <v>2641266</v>
      </c>
      <c r="G58" s="5">
        <f t="shared" si="2"/>
        <v>0</v>
      </c>
      <c r="H58" s="5" t="str">
        <f t="shared" si="3"/>
        <v>，2641266</v>
      </c>
      <c r="I58" s="5" t="str">
        <f>VLOOKUP(A58,HOP!A:U,21,0)</f>
        <v>直采</v>
      </c>
    </row>
    <row r="59" s="5" customFormat="1" spans="1:9">
      <c r="A59" s="6">
        <v>18597173306</v>
      </c>
      <c r="B59" s="7">
        <v>44775</v>
      </c>
      <c r="C59" s="7">
        <v>44777</v>
      </c>
      <c r="D59" s="5">
        <v>222</v>
      </c>
      <c r="E59" s="5" t="str">
        <f>VLOOKUP(A59,HOP!A:L,12,0)</f>
        <v>222.00</v>
      </c>
      <c r="F59" s="5" t="str">
        <f>VLOOKUP(A59,HOP!A:C,3,0)</f>
        <v>2641324</v>
      </c>
      <c r="G59" s="5">
        <f t="shared" si="2"/>
        <v>0</v>
      </c>
      <c r="H59" s="5" t="str">
        <f t="shared" si="3"/>
        <v>，2641324</v>
      </c>
      <c r="I59" s="5" t="str">
        <f>VLOOKUP(A59,HOP!A:U,21,0)</f>
        <v>直采</v>
      </c>
    </row>
    <row r="60" s="5" customFormat="1" spans="1:9">
      <c r="A60" s="6">
        <v>18597195135</v>
      </c>
      <c r="B60" s="7">
        <v>44776</v>
      </c>
      <c r="C60" s="7">
        <v>44777</v>
      </c>
      <c r="D60" s="5">
        <v>678</v>
      </c>
      <c r="E60" s="5" t="str">
        <f>VLOOKUP(A60,HOP!A:L,12,0)</f>
        <v>678.00</v>
      </c>
      <c r="F60" s="5" t="str">
        <f>VLOOKUP(A60,HOP!A:C,3,0)</f>
        <v>2641330</v>
      </c>
      <c r="G60" s="5">
        <f t="shared" si="2"/>
        <v>0</v>
      </c>
      <c r="H60" s="5" t="str">
        <f t="shared" si="3"/>
        <v>，2641330</v>
      </c>
      <c r="I60" s="5" t="str">
        <f>VLOOKUP(A60,HOP!A:U,21,0)</f>
        <v>直采</v>
      </c>
    </row>
    <row r="61" s="5" customFormat="1" spans="1:9">
      <c r="A61" s="6">
        <v>18597552923</v>
      </c>
      <c r="B61" s="7">
        <v>44775</v>
      </c>
      <c r="C61" s="7">
        <v>44777</v>
      </c>
      <c r="D61" s="5">
        <v>228</v>
      </c>
      <c r="E61" s="5" t="str">
        <f>VLOOKUP(A61,HOP!A:L,12,0)</f>
        <v>228.00</v>
      </c>
      <c r="F61" s="5" t="str">
        <f>VLOOKUP(A61,HOP!A:C,3,0)</f>
        <v>2641369</v>
      </c>
      <c r="G61" s="5">
        <f t="shared" si="2"/>
        <v>0</v>
      </c>
      <c r="H61" s="5" t="str">
        <f t="shared" si="3"/>
        <v>，2641369</v>
      </c>
      <c r="I61" s="5" t="str">
        <f>VLOOKUP(A61,HOP!A:U,21,0)</f>
        <v>直采</v>
      </c>
    </row>
    <row r="62" s="5" customFormat="1" spans="1:9">
      <c r="A62" s="6">
        <v>18598202177</v>
      </c>
      <c r="B62" s="7">
        <v>44775</v>
      </c>
      <c r="C62" s="7">
        <v>44777</v>
      </c>
      <c r="D62" s="5">
        <v>452</v>
      </c>
      <c r="E62" s="5" t="str">
        <f>VLOOKUP(A62,HOP!A:L,12,0)</f>
        <v>452.00</v>
      </c>
      <c r="F62" s="5" t="str">
        <f>VLOOKUP(A62,HOP!A:C,3,0)</f>
        <v>2641464</v>
      </c>
      <c r="G62" s="5">
        <f t="shared" si="2"/>
        <v>0</v>
      </c>
      <c r="H62" s="5" t="str">
        <f t="shared" si="3"/>
        <v>，2641464</v>
      </c>
      <c r="I62" s="5" t="str">
        <f>VLOOKUP(A62,HOP!A:U,21,0)</f>
        <v>直采</v>
      </c>
    </row>
    <row r="63" s="5" customFormat="1" spans="1:9">
      <c r="A63" s="6">
        <v>18598509115</v>
      </c>
      <c r="B63" s="7">
        <v>44776</v>
      </c>
      <c r="C63" s="7">
        <v>44777</v>
      </c>
      <c r="D63" s="5">
        <v>1070</v>
      </c>
      <c r="E63" s="5" t="str">
        <f>VLOOKUP(A63,HOP!A:L,12,0)</f>
        <v>1070.00</v>
      </c>
      <c r="F63" s="5" t="str">
        <f>VLOOKUP(A63,HOP!A:C,3,0)</f>
        <v>2641509</v>
      </c>
      <c r="G63" s="5">
        <f t="shared" si="2"/>
        <v>0</v>
      </c>
      <c r="H63" s="5" t="str">
        <f t="shared" si="3"/>
        <v>，2641509</v>
      </c>
      <c r="I63" s="5" t="str">
        <f>VLOOKUP(A63,HOP!A:U,21,0)</f>
        <v>直采</v>
      </c>
    </row>
    <row r="64" s="5" customFormat="1" spans="1:9">
      <c r="A64" s="6">
        <v>18602429372</v>
      </c>
      <c r="B64" s="7">
        <v>44776</v>
      </c>
      <c r="C64" s="7">
        <v>44777</v>
      </c>
      <c r="D64" s="5">
        <v>325</v>
      </c>
      <c r="E64" s="5" t="str">
        <f>VLOOKUP(A64,HOP!A:L,12,0)</f>
        <v>325.00</v>
      </c>
      <c r="F64" s="5" t="str">
        <f>VLOOKUP(A64,HOP!A:C,3,0)</f>
        <v>2641556</v>
      </c>
      <c r="G64" s="5">
        <f t="shared" si="2"/>
        <v>0</v>
      </c>
      <c r="H64" s="5" t="str">
        <f t="shared" si="3"/>
        <v>，2641556</v>
      </c>
      <c r="I64" s="5" t="str">
        <f>VLOOKUP(A64,HOP!A:U,21,0)</f>
        <v>直采</v>
      </c>
    </row>
    <row r="65" s="5" customFormat="1" spans="1:9">
      <c r="A65" s="6">
        <v>18603566415</v>
      </c>
      <c r="B65" s="7">
        <v>44776</v>
      </c>
      <c r="C65" s="7">
        <v>44777</v>
      </c>
      <c r="D65" s="5">
        <v>535</v>
      </c>
      <c r="E65" s="5" t="str">
        <f>VLOOKUP(A65,HOP!A:L,12,0)</f>
        <v>535.00</v>
      </c>
      <c r="F65" s="5" t="str">
        <f>VLOOKUP(A65,HOP!A:C,3,0)</f>
        <v>2641658</v>
      </c>
      <c r="G65" s="5">
        <f t="shared" si="2"/>
        <v>0</v>
      </c>
      <c r="H65" s="5" t="str">
        <f t="shared" si="3"/>
        <v>，2641658</v>
      </c>
      <c r="I65" s="5" t="str">
        <f>VLOOKUP(A65,HOP!A:U,21,0)</f>
        <v>直采</v>
      </c>
    </row>
    <row r="66" s="5" customFormat="1" spans="1:9">
      <c r="A66" s="6">
        <v>18603788259</v>
      </c>
      <c r="B66" s="7">
        <v>44776</v>
      </c>
      <c r="C66" s="7">
        <v>44777</v>
      </c>
      <c r="D66" s="5">
        <v>248</v>
      </c>
      <c r="E66" s="5" t="str">
        <f>VLOOKUP(A66,HOP!A:L,12,0)</f>
        <v>248.00</v>
      </c>
      <c r="F66" s="5" t="str">
        <f>VLOOKUP(A66,HOP!A:C,3,0)</f>
        <v>2641687</v>
      </c>
      <c r="G66" s="5">
        <f t="shared" si="2"/>
        <v>0</v>
      </c>
      <c r="H66" s="5" t="str">
        <f t="shared" si="3"/>
        <v>，2641687</v>
      </c>
      <c r="I66" s="5" t="str">
        <f>VLOOKUP(A66,HOP!A:U,21,0)</f>
        <v>直采</v>
      </c>
    </row>
    <row r="67" s="5" customFormat="1" spans="1:9">
      <c r="A67" s="6">
        <v>18603942652</v>
      </c>
      <c r="B67" s="7">
        <v>44776</v>
      </c>
      <c r="C67" s="7">
        <v>44777</v>
      </c>
      <c r="D67" s="5">
        <v>2650</v>
      </c>
      <c r="E67" s="5" t="str">
        <f>VLOOKUP(A67,HOP!A:L,12,0)</f>
        <v>2650.00</v>
      </c>
      <c r="F67" s="5" t="str">
        <f>VLOOKUP(A67,HOP!A:C,3,0)</f>
        <v>2641709</v>
      </c>
      <c r="G67" s="5">
        <f t="shared" ref="G67:G98" si="4">D67-E67</f>
        <v>0</v>
      </c>
      <c r="H67" s="5" t="str">
        <f t="shared" ref="H67:H98" si="5">$H$1&amp;F67</f>
        <v>，2641709</v>
      </c>
      <c r="I67" s="5" t="str">
        <f>VLOOKUP(A67,HOP!A:U,21,0)</f>
        <v>直采</v>
      </c>
    </row>
    <row r="68" s="5" customFormat="1" spans="1:9">
      <c r="A68" s="6">
        <v>18604390501</v>
      </c>
      <c r="B68" s="7">
        <v>44775</v>
      </c>
      <c r="C68" s="7">
        <v>44777</v>
      </c>
      <c r="D68" s="5">
        <v>604</v>
      </c>
      <c r="E68" s="5" t="str">
        <f>VLOOKUP(A68,HOP!A:L,12,0)</f>
        <v>604.00</v>
      </c>
      <c r="F68" s="5" t="str">
        <f>VLOOKUP(A68,HOP!A:C,3,0)</f>
        <v>2641755</v>
      </c>
      <c r="G68" s="5">
        <f t="shared" si="4"/>
        <v>0</v>
      </c>
      <c r="H68" s="5" t="str">
        <f t="shared" si="5"/>
        <v>，2641755</v>
      </c>
      <c r="I68" s="5" t="str">
        <f>VLOOKUP(A68,HOP!A:U,21,0)</f>
        <v>直采</v>
      </c>
    </row>
    <row r="69" s="5" customFormat="1" spans="1:9">
      <c r="A69" s="6">
        <v>18605308736</v>
      </c>
      <c r="B69" s="7">
        <v>44776</v>
      </c>
      <c r="C69" s="7">
        <v>44777</v>
      </c>
      <c r="D69" s="5">
        <v>1070</v>
      </c>
      <c r="E69" s="5" t="str">
        <f>VLOOKUP(A69,HOP!A:L,12,0)</f>
        <v>1070.00</v>
      </c>
      <c r="F69" s="5" t="str">
        <f>VLOOKUP(A69,HOP!A:C,3,0)</f>
        <v>2641889</v>
      </c>
      <c r="G69" s="5">
        <f t="shared" si="4"/>
        <v>0</v>
      </c>
      <c r="H69" s="5" t="str">
        <f t="shared" si="5"/>
        <v>，2641889</v>
      </c>
      <c r="I69" s="5" t="str">
        <f>VLOOKUP(A69,HOP!A:U,21,0)</f>
        <v>直采</v>
      </c>
    </row>
    <row r="70" s="5" customFormat="1" spans="1:9">
      <c r="A70" s="6">
        <v>18605527931</v>
      </c>
      <c r="B70" s="7">
        <v>44776</v>
      </c>
      <c r="C70" s="7">
        <v>44777</v>
      </c>
      <c r="D70" s="5">
        <v>180</v>
      </c>
      <c r="E70" s="5" t="str">
        <f>VLOOKUP(A70,HOP!A:L,12,0)</f>
        <v>180.00</v>
      </c>
      <c r="F70" s="5" t="str">
        <f>VLOOKUP(A70,HOP!A:C,3,0)</f>
        <v>2641920</v>
      </c>
      <c r="G70" s="5">
        <f t="shared" si="4"/>
        <v>0</v>
      </c>
      <c r="H70" s="5" t="str">
        <f t="shared" si="5"/>
        <v>，2641920</v>
      </c>
      <c r="I70" s="5" t="str">
        <f>VLOOKUP(A70,HOP!A:U,21,0)</f>
        <v>直采</v>
      </c>
    </row>
    <row r="71" s="5" customFormat="1" spans="1:9">
      <c r="A71" s="6">
        <v>18606788226</v>
      </c>
      <c r="B71" s="7">
        <v>44776</v>
      </c>
      <c r="C71" s="7">
        <v>44777</v>
      </c>
      <c r="D71" s="5">
        <v>592</v>
      </c>
      <c r="E71" s="5" t="str">
        <f>VLOOKUP(A71,HOP!A:L,12,0)</f>
        <v>592.00</v>
      </c>
      <c r="F71" s="5" t="str">
        <f>VLOOKUP(A71,HOP!A:C,3,0)</f>
        <v>2642103</v>
      </c>
      <c r="G71" s="5">
        <f t="shared" si="4"/>
        <v>0</v>
      </c>
      <c r="H71" s="5" t="str">
        <f t="shared" si="5"/>
        <v>，2642103</v>
      </c>
      <c r="I71" s="5" t="str">
        <f>VLOOKUP(A71,HOP!A:U,21,0)</f>
        <v>直采</v>
      </c>
    </row>
    <row r="72" s="5" customFormat="1" spans="1:9">
      <c r="A72" s="6">
        <v>18606798518</v>
      </c>
      <c r="B72" s="7">
        <v>44776</v>
      </c>
      <c r="C72" s="7">
        <v>44777</v>
      </c>
      <c r="D72" s="5">
        <v>830</v>
      </c>
      <c r="E72" s="5" t="str">
        <f>VLOOKUP(A72,HOP!A:L,12,0)</f>
        <v>830.00</v>
      </c>
      <c r="F72" s="5" t="str">
        <f>VLOOKUP(A72,HOP!A:C,3,0)</f>
        <v>2642108</v>
      </c>
      <c r="G72" s="5">
        <f t="shared" si="4"/>
        <v>0</v>
      </c>
      <c r="H72" s="5" t="str">
        <f t="shared" si="5"/>
        <v>，2642108</v>
      </c>
      <c r="I72" s="5" t="str">
        <f>VLOOKUP(A72,HOP!A:U,21,0)</f>
        <v>直采</v>
      </c>
    </row>
    <row r="73" s="5" customFormat="1" spans="1:9">
      <c r="A73" s="6">
        <v>18606808544</v>
      </c>
      <c r="B73" s="7">
        <v>44776</v>
      </c>
      <c r="C73" s="7">
        <v>44777</v>
      </c>
      <c r="D73" s="5">
        <v>180</v>
      </c>
      <c r="E73" s="5" t="str">
        <f>VLOOKUP(A73,HOP!A:L,12,0)</f>
        <v>180.00</v>
      </c>
      <c r="F73" s="5" t="str">
        <f>VLOOKUP(A73,HOP!A:C,3,0)</f>
        <v>2642110</v>
      </c>
      <c r="G73" s="5">
        <f t="shared" si="4"/>
        <v>0</v>
      </c>
      <c r="H73" s="5" t="str">
        <f t="shared" si="5"/>
        <v>，2642110</v>
      </c>
      <c r="I73" s="5" t="str">
        <f>VLOOKUP(A73,HOP!A:U,21,0)</f>
        <v>直采</v>
      </c>
    </row>
    <row r="74" s="5" customFormat="1" spans="1:9">
      <c r="A74" s="6">
        <v>18607095658</v>
      </c>
      <c r="B74" s="7">
        <v>44776</v>
      </c>
      <c r="C74" s="7">
        <v>44777</v>
      </c>
      <c r="D74" s="5">
        <v>535</v>
      </c>
      <c r="E74" s="5" t="str">
        <f>VLOOKUP(A74,HOP!A:L,12,0)</f>
        <v>535.00</v>
      </c>
      <c r="F74" s="5" t="str">
        <f>VLOOKUP(A74,HOP!A:C,3,0)</f>
        <v>2642183</v>
      </c>
      <c r="G74" s="5">
        <f t="shared" si="4"/>
        <v>0</v>
      </c>
      <c r="H74" s="5" t="str">
        <f t="shared" si="5"/>
        <v>，2642183</v>
      </c>
      <c r="I74" s="5" t="str">
        <f>VLOOKUP(A74,HOP!A:U,21,0)</f>
        <v>直采</v>
      </c>
    </row>
    <row r="75" s="5" customFormat="1" spans="1:9">
      <c r="A75" s="6">
        <v>18607141514</v>
      </c>
      <c r="B75" s="7">
        <v>44776</v>
      </c>
      <c r="C75" s="7">
        <v>44777</v>
      </c>
      <c r="D75" s="5">
        <v>535</v>
      </c>
      <c r="E75" s="5" t="str">
        <f>VLOOKUP(A75,HOP!A:L,12,0)</f>
        <v>535.00</v>
      </c>
      <c r="F75" s="5" t="str">
        <f>VLOOKUP(A75,HOP!A:C,3,0)</f>
        <v>2642199</v>
      </c>
      <c r="G75" s="5">
        <f t="shared" si="4"/>
        <v>0</v>
      </c>
      <c r="H75" s="5" t="str">
        <f t="shared" si="5"/>
        <v>，2642199</v>
      </c>
      <c r="I75" s="5" t="str">
        <f>VLOOKUP(A75,HOP!A:U,21,0)</f>
        <v>直采</v>
      </c>
    </row>
    <row r="76" s="5" customFormat="1" spans="1:9">
      <c r="A76" s="6">
        <v>18607269395</v>
      </c>
      <c r="B76" s="7">
        <v>44776</v>
      </c>
      <c r="C76" s="7">
        <v>44777</v>
      </c>
      <c r="D76" s="5">
        <v>156</v>
      </c>
      <c r="E76" s="5" t="str">
        <f>VLOOKUP(A76,HOP!A:L,12,0)</f>
        <v>156.00</v>
      </c>
      <c r="F76" s="5" t="str">
        <f>VLOOKUP(A76,HOP!A:C,3,0)</f>
        <v>2642225</v>
      </c>
      <c r="G76" s="5">
        <f t="shared" si="4"/>
        <v>0</v>
      </c>
      <c r="H76" s="5" t="str">
        <f t="shared" si="5"/>
        <v>，2642225</v>
      </c>
      <c r="I76" s="5" t="str">
        <f>VLOOKUP(A76,HOP!A:U,21,0)</f>
        <v>直采</v>
      </c>
    </row>
    <row r="77" s="5" customFormat="1" spans="1:9">
      <c r="A77" s="6">
        <v>18612604068</v>
      </c>
      <c r="B77" s="7">
        <v>44776</v>
      </c>
      <c r="C77" s="7">
        <v>44777</v>
      </c>
      <c r="D77" s="5">
        <v>531</v>
      </c>
      <c r="E77" s="5" t="str">
        <f>VLOOKUP(A77,HOP!A:L,12,0)</f>
        <v>531.00</v>
      </c>
      <c r="F77" s="5" t="str">
        <f>VLOOKUP(A77,HOP!A:C,3,0)</f>
        <v>2642691</v>
      </c>
      <c r="G77" s="5">
        <f t="shared" si="4"/>
        <v>0</v>
      </c>
      <c r="H77" s="5" t="str">
        <f t="shared" si="5"/>
        <v>，2642691</v>
      </c>
      <c r="I77" s="5" t="str">
        <f>VLOOKUP(A77,HOP!A:U,21,0)</f>
        <v>直采</v>
      </c>
    </row>
    <row r="78" s="5" customFormat="1" spans="1:9">
      <c r="A78" s="6">
        <v>18613157919</v>
      </c>
      <c r="B78" s="7">
        <v>44776</v>
      </c>
      <c r="C78" s="7">
        <v>44777</v>
      </c>
      <c r="D78" s="5">
        <v>192</v>
      </c>
      <c r="E78" s="5" t="str">
        <f>VLOOKUP(A78,HOP!A:L,12,0)</f>
        <v>192.00</v>
      </c>
      <c r="F78" s="5" t="str">
        <f>VLOOKUP(A78,HOP!A:C,3,0)</f>
        <v>2642754</v>
      </c>
      <c r="G78" s="5">
        <f t="shared" si="4"/>
        <v>0</v>
      </c>
      <c r="H78" s="5" t="str">
        <f t="shared" si="5"/>
        <v>，2642754</v>
      </c>
      <c r="I78" s="5" t="str">
        <f>VLOOKUP(A78,HOP!A:U,21,0)</f>
        <v>直采</v>
      </c>
    </row>
    <row r="79" s="5" customFormat="1" spans="1:9">
      <c r="A79" s="6">
        <v>18613280268</v>
      </c>
      <c r="B79" s="7">
        <v>44776</v>
      </c>
      <c r="C79" s="7">
        <v>44777</v>
      </c>
      <c r="D79" s="5">
        <v>531</v>
      </c>
      <c r="E79" s="5" t="str">
        <f>VLOOKUP(A79,HOP!A:L,12,0)</f>
        <v>531.00</v>
      </c>
      <c r="F79" s="5" t="str">
        <f>VLOOKUP(A79,HOP!A:C,3,0)</f>
        <v>2642780</v>
      </c>
      <c r="G79" s="5">
        <f t="shared" si="4"/>
        <v>0</v>
      </c>
      <c r="H79" s="5" t="str">
        <f t="shared" si="5"/>
        <v>，2642780</v>
      </c>
      <c r="I79" s="5" t="str">
        <f>VLOOKUP(A79,HOP!A:U,21,0)</f>
        <v>直采</v>
      </c>
    </row>
    <row r="80" s="5" customFormat="1" spans="1:9">
      <c r="A80" s="6">
        <v>17532095014</v>
      </c>
      <c r="B80" s="7">
        <v>44772</v>
      </c>
      <c r="C80" s="7">
        <v>44774</v>
      </c>
      <c r="D80" s="5">
        <v>1810</v>
      </c>
      <c r="E80" s="5" t="str">
        <f>VLOOKUP(A80,HOP!A:L,12,0)</f>
        <v>1810.00</v>
      </c>
      <c r="F80" s="5" t="str">
        <f>VLOOKUP(A80,HOP!A:C,3,0)</f>
        <v>2443988</v>
      </c>
      <c r="G80" s="5">
        <f t="shared" si="4"/>
        <v>0</v>
      </c>
      <c r="H80" s="5" t="str">
        <f t="shared" si="5"/>
        <v>，2443988</v>
      </c>
      <c r="I80" s="5" t="str">
        <f>VLOOKUP(A80,HOP!A:U,21,0)</f>
        <v>直采</v>
      </c>
    </row>
    <row r="81" s="5" customFormat="1" spans="1:9">
      <c r="A81" s="6">
        <v>17532099051</v>
      </c>
      <c r="B81" s="7">
        <v>44772</v>
      </c>
      <c r="C81" s="7">
        <v>44774</v>
      </c>
      <c r="D81" s="5">
        <v>1332</v>
      </c>
      <c r="E81" s="5" t="str">
        <f>VLOOKUP(A81,HOP!A:L,12,0)</f>
        <v>1332.00</v>
      </c>
      <c r="F81" s="5" t="str">
        <f>VLOOKUP(A81,HOP!A:C,3,0)</f>
        <v>2443993</v>
      </c>
      <c r="G81" s="5">
        <f t="shared" si="4"/>
        <v>0</v>
      </c>
      <c r="H81" s="5" t="str">
        <f t="shared" si="5"/>
        <v>，2443993</v>
      </c>
      <c r="I81" s="5" t="str">
        <f>VLOOKUP(A81,HOP!A:U,21,0)</f>
        <v>直采</v>
      </c>
    </row>
    <row r="82" s="5" customFormat="1" spans="1:9">
      <c r="A82" s="6">
        <v>17728257837</v>
      </c>
      <c r="B82" s="7">
        <v>44778</v>
      </c>
      <c r="C82" s="7">
        <v>44780</v>
      </c>
      <c r="D82" s="5">
        <v>9728</v>
      </c>
      <c r="E82" s="5" t="str">
        <f>VLOOKUP(A82,HOP!A:L,12,0)</f>
        <v>9728.00</v>
      </c>
      <c r="F82" s="5" t="str">
        <f>VLOOKUP(A82,HOP!A:C,3,0)</f>
        <v>2487381</v>
      </c>
      <c r="G82" s="5">
        <f t="shared" si="4"/>
        <v>0</v>
      </c>
      <c r="H82" s="5" t="str">
        <f t="shared" si="5"/>
        <v>，2487381</v>
      </c>
      <c r="I82" s="5" t="str">
        <f>VLOOKUP(A82,HOP!A:U,21,0)</f>
        <v>直采</v>
      </c>
    </row>
    <row r="83" s="5" customFormat="1" spans="1:9">
      <c r="A83" s="6">
        <v>17728417052</v>
      </c>
      <c r="B83" s="7">
        <v>44779</v>
      </c>
      <c r="C83" s="7">
        <v>44780</v>
      </c>
      <c r="D83" s="5">
        <v>1216</v>
      </c>
      <c r="E83" s="5" t="str">
        <f>VLOOKUP(A83,HOP!A:L,12,0)</f>
        <v>1216.00</v>
      </c>
      <c r="F83" s="5" t="str">
        <f>VLOOKUP(A83,HOP!A:C,3,0)</f>
        <v>2487464</v>
      </c>
      <c r="G83" s="5">
        <f t="shared" si="4"/>
        <v>0</v>
      </c>
      <c r="H83" s="5" t="str">
        <f t="shared" si="5"/>
        <v>，2487464</v>
      </c>
      <c r="I83" s="5" t="str">
        <f>VLOOKUP(A83,HOP!A:U,21,0)</f>
        <v>直采</v>
      </c>
    </row>
    <row r="84" s="5" customFormat="1" spans="1:9">
      <c r="A84" s="6">
        <v>17835239220</v>
      </c>
      <c r="B84" s="7">
        <v>44775</v>
      </c>
      <c r="C84" s="7">
        <v>44778</v>
      </c>
      <c r="D84" s="5">
        <v>3018</v>
      </c>
      <c r="E84" s="5" t="str">
        <f>VLOOKUP(A84,HOP!A:L,12,0)</f>
        <v>3018.00</v>
      </c>
      <c r="F84" s="5" t="str">
        <f>VLOOKUP(A84,HOP!A:C,3,0)</f>
        <v>2520978</v>
      </c>
      <c r="G84" s="5">
        <f t="shared" si="4"/>
        <v>0</v>
      </c>
      <c r="H84" s="5" t="str">
        <f t="shared" si="5"/>
        <v>，2520978</v>
      </c>
      <c r="I84" s="5" t="str">
        <f>VLOOKUP(A84,HOP!A:U,21,0)</f>
        <v>直采</v>
      </c>
    </row>
    <row r="85" s="5" customFormat="1" spans="1:9">
      <c r="A85" s="6">
        <v>17878937298</v>
      </c>
      <c r="B85" s="7">
        <v>44776</v>
      </c>
      <c r="C85" s="7">
        <v>44780</v>
      </c>
      <c r="D85" s="5">
        <v>1228</v>
      </c>
      <c r="E85" s="5" t="str">
        <f>VLOOKUP(A85,HOP!A:L,12,0)</f>
        <v>1228.00</v>
      </c>
      <c r="F85" s="5" t="str">
        <f>VLOOKUP(A85,HOP!A:C,3,0)</f>
        <v>2533647</v>
      </c>
      <c r="G85" s="5">
        <f t="shared" si="4"/>
        <v>0</v>
      </c>
      <c r="H85" s="5" t="str">
        <f t="shared" si="5"/>
        <v>，2533647</v>
      </c>
      <c r="I85" s="5" t="str">
        <f>VLOOKUP(A85,HOP!A:U,21,0)</f>
        <v>直采</v>
      </c>
    </row>
    <row r="86" s="5" customFormat="1" spans="1:9">
      <c r="A86" s="6">
        <v>17908230039</v>
      </c>
      <c r="B86" s="7">
        <v>44778</v>
      </c>
      <c r="C86" s="7">
        <v>44779</v>
      </c>
      <c r="D86" s="5">
        <v>298</v>
      </c>
      <c r="E86" s="5" t="str">
        <f>VLOOKUP(A86,HOP!A:L,12,0)</f>
        <v>298.00</v>
      </c>
      <c r="F86" s="5" t="str">
        <f>VLOOKUP(A86,HOP!A:C,3,0)</f>
        <v>2543409</v>
      </c>
      <c r="G86" s="5">
        <f t="shared" si="4"/>
        <v>0</v>
      </c>
      <c r="H86" s="5" t="str">
        <f t="shared" si="5"/>
        <v>，2543409</v>
      </c>
      <c r="I86" s="5" t="str">
        <f>VLOOKUP(A86,HOP!A:U,21,0)</f>
        <v>直采</v>
      </c>
    </row>
    <row r="87" s="5" customFormat="1" spans="1:9">
      <c r="A87" s="6">
        <v>18174072977</v>
      </c>
      <c r="B87" s="7">
        <v>44777</v>
      </c>
      <c r="C87" s="7">
        <v>44778</v>
      </c>
      <c r="D87" s="5">
        <v>499</v>
      </c>
      <c r="E87" s="5" t="str">
        <f>VLOOKUP(A87,HOP!A:L,12,0)</f>
        <v>499.00</v>
      </c>
      <c r="F87" s="5" t="str">
        <f>VLOOKUP(A87,HOP!A:C,3,0)</f>
        <v>2598845</v>
      </c>
      <c r="G87" s="5">
        <f t="shared" si="4"/>
        <v>0</v>
      </c>
      <c r="H87" s="5" t="str">
        <f t="shared" si="5"/>
        <v>，2598845</v>
      </c>
      <c r="I87" s="5" t="str">
        <f>VLOOKUP(A87,HOP!A:U,21,0)</f>
        <v>直采</v>
      </c>
    </row>
    <row r="88" s="5" customFormat="1" spans="1:9">
      <c r="A88" s="6">
        <v>18208623179</v>
      </c>
      <c r="B88" s="7">
        <v>44775</v>
      </c>
      <c r="C88" s="7">
        <v>44778</v>
      </c>
      <c r="D88" s="5">
        <v>2010</v>
      </c>
      <c r="E88" s="5" t="str">
        <f>VLOOKUP(A88,HOP!A:L,12,0)</f>
        <v>2010.00</v>
      </c>
      <c r="F88" s="5" t="str">
        <f>VLOOKUP(A88,HOP!A:C,3,0)</f>
        <v>2603124</v>
      </c>
      <c r="G88" s="5">
        <f t="shared" si="4"/>
        <v>0</v>
      </c>
      <c r="H88" s="5" t="str">
        <f t="shared" si="5"/>
        <v>，2603124</v>
      </c>
      <c r="I88" s="5" t="str">
        <f>VLOOKUP(A88,HOP!A:U,21,0)</f>
        <v>直采</v>
      </c>
    </row>
    <row r="89" s="5" customFormat="1" spans="1:9">
      <c r="A89" s="6">
        <v>18215461574</v>
      </c>
      <c r="B89" s="7">
        <v>44776</v>
      </c>
      <c r="C89" s="7">
        <v>44778</v>
      </c>
      <c r="D89" s="5">
        <v>1412</v>
      </c>
      <c r="E89" s="5" t="str">
        <f>VLOOKUP(A89,HOP!A:L,12,0)</f>
        <v>1412.00</v>
      </c>
      <c r="F89" s="5" t="str">
        <f>VLOOKUP(A89,HOP!A:C,3,0)</f>
        <v>2603947</v>
      </c>
      <c r="G89" s="5">
        <f t="shared" si="4"/>
        <v>0</v>
      </c>
      <c r="H89" s="5" t="str">
        <f t="shared" si="5"/>
        <v>，2603947</v>
      </c>
      <c r="I89" s="5" t="str">
        <f>VLOOKUP(A89,HOP!A:U,21,0)</f>
        <v>直采</v>
      </c>
    </row>
    <row r="90" s="5" customFormat="1" hidden="1" spans="1:9">
      <c r="A90" s="6">
        <v>18215555694</v>
      </c>
      <c r="B90" s="7">
        <v>44777</v>
      </c>
      <c r="C90" s="7">
        <v>44778</v>
      </c>
      <c r="D90" s="5">
        <v>0</v>
      </c>
      <c r="E90" s="5" t="e">
        <f>VLOOKUP(A90,HOP!A:L,12,0)</f>
        <v>#N/A</v>
      </c>
      <c r="F90" s="5" t="e">
        <f>VLOOKUP(A90,HOP!A:C,3,0)</f>
        <v>#N/A</v>
      </c>
      <c r="G90" s="5" t="e">
        <f t="shared" si="4"/>
        <v>#N/A</v>
      </c>
      <c r="H90" s="5" t="e">
        <f t="shared" si="5"/>
        <v>#N/A</v>
      </c>
      <c r="I90" s="5" t="e">
        <f>VLOOKUP(A90,HOP!A:U,21,0)</f>
        <v>#N/A</v>
      </c>
    </row>
    <row r="91" s="5" customFormat="1" spans="1:9">
      <c r="A91" s="6">
        <v>18219773006</v>
      </c>
      <c r="B91" s="7">
        <v>44777</v>
      </c>
      <c r="C91" s="7">
        <v>44778</v>
      </c>
      <c r="D91" s="5">
        <v>1425</v>
      </c>
      <c r="E91" s="5" t="str">
        <f>VLOOKUP(A91,HOP!A:L,12,0)</f>
        <v>1425.00</v>
      </c>
      <c r="F91" s="5" t="str">
        <f>VLOOKUP(A91,HOP!A:C,3,0)</f>
        <v>2604351</v>
      </c>
      <c r="G91" s="5">
        <f t="shared" si="4"/>
        <v>0</v>
      </c>
      <c r="H91" s="5" t="str">
        <f t="shared" si="5"/>
        <v>，2604351</v>
      </c>
      <c r="I91" s="5" t="str">
        <f>VLOOKUP(A91,HOP!A:U,21,0)</f>
        <v>直采</v>
      </c>
    </row>
    <row r="92" s="5" customFormat="1" spans="1:9">
      <c r="A92" s="6">
        <v>18282066877</v>
      </c>
      <c r="B92" s="7">
        <v>44776</v>
      </c>
      <c r="C92" s="7">
        <v>44778</v>
      </c>
      <c r="D92" s="5">
        <v>3000</v>
      </c>
      <c r="E92" s="5" t="str">
        <f>VLOOKUP(A92,HOP!A:L,12,0)</f>
        <v>3000.00</v>
      </c>
      <c r="F92" s="5" t="str">
        <f>VLOOKUP(A92,HOP!A:C,3,0)</f>
        <v>2610591</v>
      </c>
      <c r="G92" s="5">
        <f t="shared" si="4"/>
        <v>0</v>
      </c>
      <c r="H92" s="5" t="str">
        <f t="shared" si="5"/>
        <v>，2610591</v>
      </c>
      <c r="I92" s="5" t="str">
        <f>VLOOKUP(A92,HOP!A:U,21,0)</f>
        <v>直采</v>
      </c>
    </row>
    <row r="93" s="5" customFormat="1" spans="1:9">
      <c r="A93" s="6">
        <v>18308475210</v>
      </c>
      <c r="B93" s="7">
        <v>44776</v>
      </c>
      <c r="C93" s="7">
        <v>44778</v>
      </c>
      <c r="D93" s="5">
        <v>1480</v>
      </c>
      <c r="E93" s="5" t="str">
        <f>VLOOKUP(A93,HOP!A:L,12,0)</f>
        <v>1480.00</v>
      </c>
      <c r="F93" s="5" t="str">
        <f>VLOOKUP(A93,HOP!A:C,3,0)</f>
        <v>2612889</v>
      </c>
      <c r="G93" s="5">
        <f t="shared" si="4"/>
        <v>0</v>
      </c>
      <c r="H93" s="5" t="str">
        <f t="shared" si="5"/>
        <v>，2612889</v>
      </c>
      <c r="I93" s="5" t="str">
        <f>VLOOKUP(A93,HOP!A:U,21,0)</f>
        <v>直采</v>
      </c>
    </row>
    <row r="94" s="5" customFormat="1" spans="1:9">
      <c r="A94" s="6">
        <v>18358906229</v>
      </c>
      <c r="B94" s="7">
        <v>44776</v>
      </c>
      <c r="C94" s="7">
        <v>44778</v>
      </c>
      <c r="D94" s="5">
        <v>2484</v>
      </c>
      <c r="E94" s="5" t="str">
        <f>VLOOKUP(A94,HOP!A:L,12,0)</f>
        <v>2484.00</v>
      </c>
      <c r="F94" s="5" t="str">
        <f>VLOOKUP(A94,HOP!A:C,3,0)</f>
        <v>2617556</v>
      </c>
      <c r="G94" s="5">
        <f t="shared" si="4"/>
        <v>0</v>
      </c>
      <c r="H94" s="5" t="str">
        <f t="shared" si="5"/>
        <v>，2617556</v>
      </c>
      <c r="I94" s="5" t="str">
        <f>VLOOKUP(A94,HOP!A:U,21,0)</f>
        <v>直采</v>
      </c>
    </row>
    <row r="95" s="5" customFormat="1" spans="1:9">
      <c r="A95" s="6">
        <v>18389175449</v>
      </c>
      <c r="B95" s="7">
        <v>44776</v>
      </c>
      <c r="C95" s="7">
        <v>44778</v>
      </c>
      <c r="D95" s="5">
        <v>2780</v>
      </c>
      <c r="E95" s="5" t="str">
        <f>VLOOKUP(A95,HOP!A:L,12,0)</f>
        <v>2780.00</v>
      </c>
      <c r="F95" s="5" t="str">
        <f>VLOOKUP(A95,HOP!A:C,3,0)</f>
        <v>2620738</v>
      </c>
      <c r="G95" s="5">
        <f t="shared" si="4"/>
        <v>0</v>
      </c>
      <c r="H95" s="5" t="str">
        <f t="shared" si="5"/>
        <v>，2620738</v>
      </c>
      <c r="I95" s="5" t="str">
        <f>VLOOKUP(A95,HOP!A:U,21,0)</f>
        <v>直采</v>
      </c>
    </row>
    <row r="96" s="5" customFormat="1" spans="1:9">
      <c r="A96" s="6">
        <v>18389682770</v>
      </c>
      <c r="B96" s="7">
        <v>44777</v>
      </c>
      <c r="C96" s="7">
        <v>44778</v>
      </c>
      <c r="D96" s="5">
        <v>440</v>
      </c>
      <c r="E96" s="5" t="str">
        <f>VLOOKUP(A96,HOP!A:L,12,0)</f>
        <v>440.00</v>
      </c>
      <c r="F96" s="5" t="str">
        <f>VLOOKUP(A96,HOP!A:C,3,0)</f>
        <v>2620818</v>
      </c>
      <c r="G96" s="5">
        <f t="shared" si="4"/>
        <v>0</v>
      </c>
      <c r="H96" s="5" t="str">
        <f t="shared" si="5"/>
        <v>，2620818</v>
      </c>
      <c r="I96" s="5" t="str">
        <f>VLOOKUP(A96,HOP!A:U,21,0)</f>
        <v>直采</v>
      </c>
    </row>
    <row r="97" s="5" customFormat="1" spans="1:9">
      <c r="A97" s="6">
        <v>18413164148</v>
      </c>
      <c r="B97" s="7">
        <v>44776</v>
      </c>
      <c r="C97" s="7">
        <v>44778</v>
      </c>
      <c r="D97" s="5">
        <v>7048</v>
      </c>
      <c r="E97" s="5" t="str">
        <f>VLOOKUP(A97,HOP!A:L,12,0)</f>
        <v>7048.00</v>
      </c>
      <c r="F97" s="5" t="str">
        <f>VLOOKUP(A97,HOP!A:C,3,0)</f>
        <v>2623096</v>
      </c>
      <c r="G97" s="5">
        <f t="shared" si="4"/>
        <v>0</v>
      </c>
      <c r="H97" s="5" t="str">
        <f t="shared" si="5"/>
        <v>，2623096</v>
      </c>
      <c r="I97" s="5" t="str">
        <f>VLOOKUP(A97,HOP!A:U,21,0)</f>
        <v>直采</v>
      </c>
    </row>
    <row r="98" s="5" customFormat="1" spans="1:9">
      <c r="A98" s="6">
        <v>18413274357</v>
      </c>
      <c r="B98" s="7">
        <v>44774</v>
      </c>
      <c r="C98" s="7">
        <v>44778</v>
      </c>
      <c r="D98" s="5">
        <v>5744</v>
      </c>
      <c r="E98" s="5" t="str">
        <f>VLOOKUP(A98,HOP!A:L,12,0)</f>
        <v>5744.00</v>
      </c>
      <c r="F98" s="5" t="str">
        <f>VLOOKUP(A98,HOP!A:C,3,0)</f>
        <v>2623119</v>
      </c>
      <c r="G98" s="5">
        <f t="shared" si="4"/>
        <v>0</v>
      </c>
      <c r="H98" s="5" t="str">
        <f t="shared" si="5"/>
        <v>，2623119</v>
      </c>
      <c r="I98" s="5" t="str">
        <f>VLOOKUP(A98,HOP!A:U,21,0)</f>
        <v>直采</v>
      </c>
    </row>
    <row r="99" s="5" customFormat="1" spans="1:9">
      <c r="A99" s="6">
        <v>18454851973</v>
      </c>
      <c r="B99" s="7">
        <v>44776</v>
      </c>
      <c r="C99" s="7">
        <v>44778</v>
      </c>
      <c r="D99" s="5">
        <v>348</v>
      </c>
      <c r="E99" s="5" t="str">
        <f>VLOOKUP(A99,HOP!A:L,12,0)</f>
        <v>348.00</v>
      </c>
      <c r="F99" s="5" t="str">
        <f>VLOOKUP(A99,HOP!A:C,3,0)</f>
        <v>2627149</v>
      </c>
      <c r="G99" s="5">
        <f t="shared" ref="G99:G130" si="6">D99-E99</f>
        <v>0</v>
      </c>
      <c r="H99" s="5" t="str">
        <f t="shared" ref="H99:H130" si="7">$H$1&amp;F99</f>
        <v>，2627149</v>
      </c>
      <c r="I99" s="5" t="str">
        <f>VLOOKUP(A99,HOP!A:U,21,0)</f>
        <v>直采</v>
      </c>
    </row>
    <row r="100" s="5" customFormat="1" spans="1:9">
      <c r="A100" s="6">
        <v>18463741317</v>
      </c>
      <c r="B100" s="7">
        <v>44771</v>
      </c>
      <c r="C100" s="7">
        <v>44778</v>
      </c>
      <c r="D100" s="5">
        <v>3542</v>
      </c>
      <c r="E100" s="5" t="str">
        <f>VLOOKUP(A100,HOP!A:L,12,0)</f>
        <v>3542.00</v>
      </c>
      <c r="F100" s="5" t="str">
        <f>VLOOKUP(A100,HOP!A:C,3,0)</f>
        <v>2627987</v>
      </c>
      <c r="G100" s="5">
        <f t="shared" si="6"/>
        <v>0</v>
      </c>
      <c r="H100" s="5" t="str">
        <f t="shared" si="7"/>
        <v>，2627987</v>
      </c>
      <c r="I100" s="5" t="str">
        <f>VLOOKUP(A100,HOP!A:U,21,0)</f>
        <v>直采</v>
      </c>
    </row>
    <row r="101" s="5" customFormat="1" spans="1:9">
      <c r="A101" s="6">
        <v>18472883587</v>
      </c>
      <c r="B101" s="7">
        <v>44774</v>
      </c>
      <c r="C101" s="7">
        <v>44778</v>
      </c>
      <c r="D101" s="5">
        <v>1780</v>
      </c>
      <c r="E101" s="5" t="str">
        <f>VLOOKUP(A101,HOP!A:L,12,0)</f>
        <v>1780.00</v>
      </c>
      <c r="F101" s="5" t="str">
        <f>VLOOKUP(A101,HOP!A:C,3,0)</f>
        <v>2628918</v>
      </c>
      <c r="G101" s="5">
        <f t="shared" si="6"/>
        <v>0</v>
      </c>
      <c r="H101" s="5" t="str">
        <f t="shared" si="7"/>
        <v>，2628918</v>
      </c>
      <c r="I101" s="5" t="str">
        <f>VLOOKUP(A101,HOP!A:U,21,0)</f>
        <v>直采</v>
      </c>
    </row>
    <row r="102" s="5" customFormat="1" spans="1:9">
      <c r="A102" s="6">
        <v>18474033180</v>
      </c>
      <c r="B102" s="7">
        <v>44776</v>
      </c>
      <c r="C102" s="7">
        <v>44778</v>
      </c>
      <c r="D102" s="5">
        <v>1036</v>
      </c>
      <c r="E102" s="5" t="str">
        <f>VLOOKUP(A102,HOP!A:L,12,0)</f>
        <v>1036.00</v>
      </c>
      <c r="F102" s="5" t="str">
        <f>VLOOKUP(A102,HOP!A:C,3,0)</f>
        <v>2629063</v>
      </c>
      <c r="G102" s="5">
        <f t="shared" si="6"/>
        <v>0</v>
      </c>
      <c r="H102" s="5" t="str">
        <f t="shared" si="7"/>
        <v>，2629063</v>
      </c>
      <c r="I102" s="5" t="str">
        <f>VLOOKUP(A102,HOP!A:U,21,0)</f>
        <v>直采</v>
      </c>
    </row>
    <row r="103" s="5" customFormat="1" spans="1:9">
      <c r="A103" s="6">
        <v>18480166520</v>
      </c>
      <c r="B103" s="7">
        <v>44777</v>
      </c>
      <c r="C103" s="7">
        <v>44778</v>
      </c>
      <c r="D103" s="5">
        <v>3310</v>
      </c>
      <c r="E103" s="5" t="str">
        <f>VLOOKUP(A103,HOP!A:L,12,0)</f>
        <v>3310.00</v>
      </c>
      <c r="F103" s="5" t="str">
        <f>VLOOKUP(A103,HOP!A:C,3,0)</f>
        <v>2629602</v>
      </c>
      <c r="G103" s="5">
        <f t="shared" si="6"/>
        <v>0</v>
      </c>
      <c r="H103" s="5" t="str">
        <f t="shared" si="7"/>
        <v>，2629602</v>
      </c>
      <c r="I103" s="5" t="str">
        <f>VLOOKUP(A103,HOP!A:U,21,0)</f>
        <v>直采</v>
      </c>
    </row>
    <row r="104" s="5" customFormat="1" spans="1:9">
      <c r="A104" s="6">
        <v>18486035501</v>
      </c>
      <c r="B104" s="7">
        <v>44777</v>
      </c>
      <c r="C104" s="7">
        <v>44778</v>
      </c>
      <c r="D104" s="5">
        <v>958</v>
      </c>
      <c r="E104" s="5" t="str">
        <f>VLOOKUP(A104,HOP!A:L,12,0)</f>
        <v>958.00</v>
      </c>
      <c r="F104" s="5" t="str">
        <f>VLOOKUP(A104,HOP!A:C,3,0)</f>
        <v>2630134</v>
      </c>
      <c r="G104" s="5">
        <f t="shared" si="6"/>
        <v>0</v>
      </c>
      <c r="H104" s="5" t="str">
        <f t="shared" si="7"/>
        <v>，2630134</v>
      </c>
      <c r="I104" s="5" t="str">
        <f>VLOOKUP(A104,HOP!A:U,21,0)</f>
        <v>直采</v>
      </c>
    </row>
    <row r="105" s="5" customFormat="1" spans="1:9">
      <c r="A105" s="6">
        <v>18487909770</v>
      </c>
      <c r="B105" s="7">
        <v>44774</v>
      </c>
      <c r="C105" s="7">
        <v>44778</v>
      </c>
      <c r="D105" s="5">
        <v>1796</v>
      </c>
      <c r="E105" s="5" t="str">
        <f>VLOOKUP(A105,HOP!A:L,12,0)</f>
        <v>1796.00</v>
      </c>
      <c r="F105" s="5" t="str">
        <f>VLOOKUP(A105,HOP!A:C,3,0)</f>
        <v>2630427</v>
      </c>
      <c r="G105" s="5">
        <f t="shared" si="6"/>
        <v>0</v>
      </c>
      <c r="H105" s="5" t="str">
        <f t="shared" si="7"/>
        <v>，2630427</v>
      </c>
      <c r="I105" s="5" t="str">
        <f>VLOOKUP(A105,HOP!A:U,21,0)</f>
        <v>直采</v>
      </c>
    </row>
    <row r="106" s="5" customFormat="1" hidden="1" spans="1:9">
      <c r="A106" s="6">
        <v>18489704552</v>
      </c>
      <c r="B106" s="7">
        <v>44769</v>
      </c>
      <c r="C106" s="7">
        <v>44778</v>
      </c>
      <c r="D106" s="5">
        <v>0</v>
      </c>
      <c r="E106" s="5" t="e">
        <f>VLOOKUP(A106,HOP!A:L,12,0)</f>
        <v>#N/A</v>
      </c>
      <c r="F106" s="5" t="e">
        <f>VLOOKUP(A106,HOP!A:C,3,0)</f>
        <v>#N/A</v>
      </c>
      <c r="G106" s="5" t="e">
        <f t="shared" si="6"/>
        <v>#N/A</v>
      </c>
      <c r="H106" s="5" t="e">
        <f t="shared" si="7"/>
        <v>#N/A</v>
      </c>
      <c r="I106" s="5" t="e">
        <f>VLOOKUP(A106,HOP!A:U,21,0)</f>
        <v>#N/A</v>
      </c>
    </row>
    <row r="107" s="5" customFormat="1" spans="1:9">
      <c r="A107" s="6">
        <v>18507001613</v>
      </c>
      <c r="B107" s="7">
        <v>44776</v>
      </c>
      <c r="C107" s="7">
        <v>44778</v>
      </c>
      <c r="D107" s="5">
        <v>694</v>
      </c>
      <c r="E107" s="5" t="str">
        <f>VLOOKUP(A107,HOP!A:L,12,0)</f>
        <v>694.00</v>
      </c>
      <c r="F107" s="5" t="str">
        <f>VLOOKUP(A107,HOP!A:C,3,0)</f>
        <v>2632441</v>
      </c>
      <c r="G107" s="5">
        <f t="shared" si="6"/>
        <v>0</v>
      </c>
      <c r="H107" s="5" t="str">
        <f t="shared" si="7"/>
        <v>，2632441</v>
      </c>
      <c r="I107" s="5" t="str">
        <f>VLOOKUP(A107,HOP!A:U,21,0)</f>
        <v>直采</v>
      </c>
    </row>
    <row r="108" s="5" customFormat="1" spans="1:9">
      <c r="A108" s="6">
        <v>18516262426</v>
      </c>
      <c r="B108" s="7">
        <v>44776</v>
      </c>
      <c r="C108" s="7">
        <v>44778</v>
      </c>
      <c r="D108" s="5">
        <v>1044</v>
      </c>
      <c r="E108" s="5" t="str">
        <f>VLOOKUP(A108,HOP!A:L,12,0)</f>
        <v>1044.00</v>
      </c>
      <c r="F108" s="5" t="str">
        <f>VLOOKUP(A108,HOP!A:C,3,0)</f>
        <v>2633385</v>
      </c>
      <c r="G108" s="5">
        <f t="shared" si="6"/>
        <v>0</v>
      </c>
      <c r="H108" s="5" t="str">
        <f t="shared" si="7"/>
        <v>，2633385</v>
      </c>
      <c r="I108" s="5" t="str">
        <f>VLOOKUP(A108,HOP!A:U,21,0)</f>
        <v>直采</v>
      </c>
    </row>
    <row r="109" s="5" customFormat="1" spans="1:9">
      <c r="A109" s="6">
        <v>18524795030</v>
      </c>
      <c r="B109" s="7">
        <v>44775</v>
      </c>
      <c r="C109" s="7">
        <v>44778</v>
      </c>
      <c r="D109" s="5">
        <v>2115</v>
      </c>
      <c r="E109" s="5" t="str">
        <f>VLOOKUP(A109,HOP!A:L,12,0)</f>
        <v>2115.00</v>
      </c>
      <c r="F109" s="5" t="str">
        <f>VLOOKUP(A109,HOP!A:C,3,0)</f>
        <v>2634064</v>
      </c>
      <c r="G109" s="5">
        <f t="shared" si="6"/>
        <v>0</v>
      </c>
      <c r="H109" s="5" t="str">
        <f t="shared" si="7"/>
        <v>，2634064</v>
      </c>
      <c r="I109" s="5" t="str">
        <f>VLOOKUP(A109,HOP!A:U,21,0)</f>
        <v>直采</v>
      </c>
    </row>
    <row r="110" s="5" customFormat="1" spans="1:9">
      <c r="A110" s="6">
        <v>18528016809</v>
      </c>
      <c r="B110" s="7">
        <v>44777</v>
      </c>
      <c r="C110" s="7">
        <v>44778</v>
      </c>
      <c r="D110" s="5">
        <v>845</v>
      </c>
      <c r="E110" s="5" t="str">
        <f>VLOOKUP(A110,HOP!A:L,12,0)</f>
        <v>845.00</v>
      </c>
      <c r="F110" s="5" t="str">
        <f>VLOOKUP(A110,HOP!A:C,3,0)</f>
        <v>2634601</v>
      </c>
      <c r="G110" s="5">
        <f t="shared" si="6"/>
        <v>0</v>
      </c>
      <c r="H110" s="5" t="str">
        <f t="shared" si="7"/>
        <v>，2634601</v>
      </c>
      <c r="I110" s="5" t="str">
        <f>VLOOKUP(A110,HOP!A:U,21,0)</f>
        <v>直采</v>
      </c>
    </row>
    <row r="111" s="5" customFormat="1" spans="1:9">
      <c r="A111" s="6">
        <v>18543106217</v>
      </c>
      <c r="B111" s="7">
        <v>44774</v>
      </c>
      <c r="C111" s="7">
        <v>44778</v>
      </c>
      <c r="D111" s="5">
        <v>3352</v>
      </c>
      <c r="E111" s="5" t="str">
        <f>VLOOKUP(A111,HOP!A:L,12,0)</f>
        <v>3352.00</v>
      </c>
      <c r="F111" s="5" t="str">
        <f>VLOOKUP(A111,HOP!A:C,3,0)</f>
        <v>2635638</v>
      </c>
      <c r="G111" s="5">
        <f t="shared" si="6"/>
        <v>0</v>
      </c>
      <c r="H111" s="5" t="str">
        <f t="shared" si="7"/>
        <v>，2635638</v>
      </c>
      <c r="I111" s="5" t="str">
        <f>VLOOKUP(A111,HOP!A:U,21,0)</f>
        <v>直采</v>
      </c>
    </row>
    <row r="112" s="5" customFormat="1" spans="1:9">
      <c r="A112" s="6">
        <v>18545729346</v>
      </c>
      <c r="B112" s="7">
        <v>44777</v>
      </c>
      <c r="C112" s="7">
        <v>44778</v>
      </c>
      <c r="D112" s="5">
        <v>938</v>
      </c>
      <c r="E112" s="5" t="str">
        <f>VLOOKUP(A112,HOP!A:L,12,0)</f>
        <v>938.00</v>
      </c>
      <c r="F112" s="5" t="str">
        <f>VLOOKUP(A112,HOP!A:C,3,0)</f>
        <v>2636071</v>
      </c>
      <c r="G112" s="5">
        <f t="shared" si="6"/>
        <v>0</v>
      </c>
      <c r="H112" s="5" t="str">
        <f t="shared" si="7"/>
        <v>，2636071</v>
      </c>
      <c r="I112" s="5" t="str">
        <f>VLOOKUP(A112,HOP!A:U,21,0)</f>
        <v>直采</v>
      </c>
    </row>
    <row r="113" s="5" customFormat="1" spans="1:9">
      <c r="A113" s="6">
        <v>18545793230</v>
      </c>
      <c r="B113" s="7">
        <v>44777</v>
      </c>
      <c r="C113" s="7">
        <v>44778</v>
      </c>
      <c r="D113" s="5">
        <v>780</v>
      </c>
      <c r="E113" s="5" t="str">
        <f>VLOOKUP(A113,HOP!A:L,12,0)</f>
        <v>780.00</v>
      </c>
      <c r="F113" s="5" t="str">
        <f>VLOOKUP(A113,HOP!A:C,3,0)</f>
        <v>2636077</v>
      </c>
      <c r="G113" s="5">
        <f t="shared" si="6"/>
        <v>0</v>
      </c>
      <c r="H113" s="5" t="str">
        <f t="shared" si="7"/>
        <v>，2636077</v>
      </c>
      <c r="I113" s="5" t="str">
        <f>VLOOKUP(A113,HOP!A:U,21,0)</f>
        <v>直采</v>
      </c>
    </row>
    <row r="114" s="5" customFormat="1" spans="1:9">
      <c r="A114" s="6">
        <v>18553676478</v>
      </c>
      <c r="B114" s="7">
        <v>44772</v>
      </c>
      <c r="C114" s="7">
        <v>44778</v>
      </c>
      <c r="D114" s="5">
        <v>1758</v>
      </c>
      <c r="E114" s="5" t="str">
        <f>VLOOKUP(A114,HOP!A:L,12,0)</f>
        <v>1758.00</v>
      </c>
      <c r="F114" s="5" t="str">
        <f>VLOOKUP(A114,HOP!A:C,3,0)</f>
        <v>2636837</v>
      </c>
      <c r="G114" s="5">
        <f t="shared" si="6"/>
        <v>0</v>
      </c>
      <c r="H114" s="5" t="str">
        <f t="shared" si="7"/>
        <v>，2636837</v>
      </c>
      <c r="I114" s="5" t="str">
        <f>VLOOKUP(A114,HOP!A:U,21,0)</f>
        <v>直采</v>
      </c>
    </row>
    <row r="115" s="5" customFormat="1" spans="1:9">
      <c r="A115" s="6">
        <v>18554677391</v>
      </c>
      <c r="B115" s="7">
        <v>44775</v>
      </c>
      <c r="C115" s="7">
        <v>44778</v>
      </c>
      <c r="D115" s="5">
        <v>1317</v>
      </c>
      <c r="E115" s="5" t="str">
        <f>VLOOKUP(A115,HOP!A:L,12,0)</f>
        <v>1317.00</v>
      </c>
      <c r="F115" s="5" t="str">
        <f>VLOOKUP(A115,HOP!A:C,3,0)</f>
        <v>2637037</v>
      </c>
      <c r="G115" s="5">
        <f t="shared" si="6"/>
        <v>0</v>
      </c>
      <c r="H115" s="5" t="str">
        <f t="shared" si="7"/>
        <v>，2637037</v>
      </c>
      <c r="I115" s="5" t="str">
        <f>VLOOKUP(A115,HOP!A:U,21,0)</f>
        <v>直采</v>
      </c>
    </row>
    <row r="116" s="5" customFormat="1" spans="1:9">
      <c r="A116" s="6">
        <v>18555288413</v>
      </c>
      <c r="B116" s="7">
        <v>44776</v>
      </c>
      <c r="C116" s="7">
        <v>44778</v>
      </c>
      <c r="D116" s="5">
        <v>1182</v>
      </c>
      <c r="E116" s="5" t="str">
        <f>VLOOKUP(A116,HOP!A:L,12,0)</f>
        <v>1182.00</v>
      </c>
      <c r="F116" s="5" t="str">
        <f>VLOOKUP(A116,HOP!A:C,3,0)</f>
        <v>2637148</v>
      </c>
      <c r="G116" s="5">
        <f t="shared" si="6"/>
        <v>0</v>
      </c>
      <c r="H116" s="5" t="str">
        <f t="shared" si="7"/>
        <v>，2637148</v>
      </c>
      <c r="I116" s="5" t="str">
        <f>VLOOKUP(A116,HOP!A:U,21,0)</f>
        <v>直采</v>
      </c>
    </row>
    <row r="117" s="5" customFormat="1" spans="1:9">
      <c r="A117" s="6">
        <v>18556221331</v>
      </c>
      <c r="B117" s="7">
        <v>44777</v>
      </c>
      <c r="C117" s="7">
        <v>44778</v>
      </c>
      <c r="D117" s="5">
        <v>535</v>
      </c>
      <c r="E117" s="5" t="str">
        <f>VLOOKUP(A117,HOP!A:L,12,0)</f>
        <v>535.00</v>
      </c>
      <c r="F117" s="5" t="str">
        <f>VLOOKUP(A117,HOP!A:C,3,0)</f>
        <v>2637312</v>
      </c>
      <c r="G117" s="5">
        <f t="shared" si="6"/>
        <v>0</v>
      </c>
      <c r="H117" s="5" t="str">
        <f t="shared" si="7"/>
        <v>，2637312</v>
      </c>
      <c r="I117" s="5" t="str">
        <f>VLOOKUP(A117,HOP!A:U,21,0)</f>
        <v>直采</v>
      </c>
    </row>
    <row r="118" s="5" customFormat="1" hidden="1" spans="1:9">
      <c r="A118" s="6">
        <v>18556270971</v>
      </c>
      <c r="B118" s="7">
        <v>44777</v>
      </c>
      <c r="C118" s="7">
        <v>44778</v>
      </c>
      <c r="D118" s="5">
        <v>0</v>
      </c>
      <c r="E118" s="5" t="e">
        <f>VLOOKUP(A118,HOP!A:L,12,0)</f>
        <v>#N/A</v>
      </c>
      <c r="F118" s="5" t="e">
        <f>VLOOKUP(A118,HOP!A:C,3,0)</f>
        <v>#N/A</v>
      </c>
      <c r="G118" s="5" t="e">
        <f t="shared" si="6"/>
        <v>#N/A</v>
      </c>
      <c r="H118" s="5" t="e">
        <f t="shared" si="7"/>
        <v>#N/A</v>
      </c>
      <c r="I118" s="5" t="e">
        <f>VLOOKUP(A118,HOP!A:U,21,0)</f>
        <v>#N/A</v>
      </c>
    </row>
    <row r="119" s="5" customFormat="1" spans="1:9">
      <c r="A119" s="6">
        <v>18557459280</v>
      </c>
      <c r="B119" s="7">
        <v>44773</v>
      </c>
      <c r="C119" s="7">
        <v>44778</v>
      </c>
      <c r="D119" s="5">
        <v>3515</v>
      </c>
      <c r="E119" s="5" t="str">
        <f>VLOOKUP(A119,HOP!A:L,12,0)</f>
        <v>3515.00</v>
      </c>
      <c r="F119" s="5" t="str">
        <f>VLOOKUP(A119,HOP!A:C,3,0)</f>
        <v>2637528</v>
      </c>
      <c r="G119" s="5">
        <f t="shared" si="6"/>
        <v>0</v>
      </c>
      <c r="H119" s="5" t="str">
        <f t="shared" si="7"/>
        <v>，2637528</v>
      </c>
      <c r="I119" s="5" t="str">
        <f>VLOOKUP(A119,HOP!A:U,21,0)</f>
        <v>直采</v>
      </c>
    </row>
    <row r="120" s="5" customFormat="1" hidden="1" spans="1:9">
      <c r="A120" s="6">
        <v>18564277020</v>
      </c>
      <c r="B120" s="7">
        <v>44773</v>
      </c>
      <c r="C120" s="7">
        <v>44778</v>
      </c>
      <c r="D120" s="5">
        <v>0</v>
      </c>
      <c r="E120" s="5" t="e">
        <f>VLOOKUP(A120,HOP!A:L,12,0)</f>
        <v>#N/A</v>
      </c>
      <c r="F120" s="5" t="e">
        <f>VLOOKUP(A120,HOP!A:C,3,0)</f>
        <v>#N/A</v>
      </c>
      <c r="G120" s="5" t="e">
        <f t="shared" si="6"/>
        <v>#N/A</v>
      </c>
      <c r="H120" s="5" t="e">
        <f t="shared" si="7"/>
        <v>#N/A</v>
      </c>
      <c r="I120" s="5" t="e">
        <f>VLOOKUP(A120,HOP!A:U,21,0)</f>
        <v>#N/A</v>
      </c>
    </row>
    <row r="121" s="5" customFormat="1" spans="1:9">
      <c r="A121" s="6">
        <v>18566959094</v>
      </c>
      <c r="B121" s="7">
        <v>44775</v>
      </c>
      <c r="C121" s="7">
        <v>44778</v>
      </c>
      <c r="D121" s="5">
        <v>1300</v>
      </c>
      <c r="E121" s="5" t="str">
        <f>VLOOKUP(A121,HOP!A:L,12,0)</f>
        <v>1300.00</v>
      </c>
      <c r="F121" s="5" t="str">
        <f>VLOOKUP(A121,HOP!A:C,3,0)</f>
        <v>2638377</v>
      </c>
      <c r="G121" s="5">
        <f t="shared" si="6"/>
        <v>0</v>
      </c>
      <c r="H121" s="5" t="str">
        <f t="shared" si="7"/>
        <v>，2638377</v>
      </c>
      <c r="I121" s="5" t="str">
        <f>VLOOKUP(A121,HOP!A:U,21,0)</f>
        <v>直采</v>
      </c>
    </row>
    <row r="122" s="5" customFormat="1" spans="1:9">
      <c r="A122" s="6">
        <v>18567269500</v>
      </c>
      <c r="B122" s="7">
        <v>44773</v>
      </c>
      <c r="C122" s="7">
        <v>44778</v>
      </c>
      <c r="D122" s="5">
        <v>1050</v>
      </c>
      <c r="E122" s="5" t="str">
        <f>VLOOKUP(A122,HOP!A:L,12,0)</f>
        <v>1050.00</v>
      </c>
      <c r="F122" s="5" t="str">
        <f>VLOOKUP(A122,HOP!A:C,3,0)</f>
        <v>2638419</v>
      </c>
      <c r="G122" s="5">
        <f t="shared" si="6"/>
        <v>0</v>
      </c>
      <c r="H122" s="5" t="str">
        <f t="shared" si="7"/>
        <v>，2638419</v>
      </c>
      <c r="I122" s="5" t="str">
        <f>VLOOKUP(A122,HOP!A:U,21,0)</f>
        <v>直采</v>
      </c>
    </row>
    <row r="123" s="5" customFormat="1" spans="1:9">
      <c r="A123" s="6">
        <v>18574446946</v>
      </c>
      <c r="B123" s="7">
        <v>44777</v>
      </c>
      <c r="C123" s="7">
        <v>44778</v>
      </c>
      <c r="D123" s="5">
        <v>356</v>
      </c>
      <c r="E123" s="5" t="str">
        <f>VLOOKUP(A123,HOP!A:L,12,0)</f>
        <v>356.00</v>
      </c>
      <c r="F123" s="5" t="str">
        <f>VLOOKUP(A123,HOP!A:C,3,0)</f>
        <v>2638895</v>
      </c>
      <c r="G123" s="5">
        <f t="shared" si="6"/>
        <v>0</v>
      </c>
      <c r="H123" s="5" t="str">
        <f t="shared" si="7"/>
        <v>，2638895</v>
      </c>
      <c r="I123" s="5" t="str">
        <f>VLOOKUP(A123,HOP!A:U,21,0)</f>
        <v>直采</v>
      </c>
    </row>
    <row r="124" s="5" customFormat="1" spans="1:9">
      <c r="A124" s="6">
        <v>18575092696</v>
      </c>
      <c r="B124" s="7">
        <v>44777</v>
      </c>
      <c r="C124" s="7">
        <v>44778</v>
      </c>
      <c r="D124" s="5">
        <v>482</v>
      </c>
      <c r="E124" s="5" t="str">
        <f>VLOOKUP(A124,HOP!A:L,12,0)</f>
        <v>482.00</v>
      </c>
      <c r="F124" s="5" t="str">
        <f>VLOOKUP(A124,HOP!A:C,3,0)</f>
        <v>2638998</v>
      </c>
      <c r="G124" s="5">
        <f t="shared" si="6"/>
        <v>0</v>
      </c>
      <c r="H124" s="5" t="str">
        <f t="shared" si="7"/>
        <v>，2638998</v>
      </c>
      <c r="I124" s="5" t="str">
        <f>VLOOKUP(A124,HOP!A:U,21,0)</f>
        <v>直采</v>
      </c>
    </row>
    <row r="125" s="5" customFormat="1" spans="1:9">
      <c r="A125" s="6">
        <v>18576985485</v>
      </c>
      <c r="B125" s="7">
        <v>44773</v>
      </c>
      <c r="C125" s="7">
        <v>44778</v>
      </c>
      <c r="D125" s="5">
        <v>2606</v>
      </c>
      <c r="E125" s="5" t="str">
        <f>VLOOKUP(A125,HOP!A:L,12,0)</f>
        <v>2606.00</v>
      </c>
      <c r="F125" s="5" t="str">
        <f>VLOOKUP(A125,HOP!A:C,3,0)</f>
        <v>2639246</v>
      </c>
      <c r="G125" s="5">
        <f t="shared" si="6"/>
        <v>0</v>
      </c>
      <c r="H125" s="5" t="str">
        <f t="shared" si="7"/>
        <v>，2639246</v>
      </c>
      <c r="I125" s="5" t="str">
        <f>VLOOKUP(A125,HOP!A:U,21,0)</f>
        <v>直采</v>
      </c>
    </row>
    <row r="126" s="5" customFormat="1" spans="1:9">
      <c r="A126" s="6">
        <v>18577109565</v>
      </c>
      <c r="B126" s="7">
        <v>44776</v>
      </c>
      <c r="C126" s="7">
        <v>44778</v>
      </c>
      <c r="D126" s="5">
        <v>8536</v>
      </c>
      <c r="E126" s="5" t="str">
        <f>VLOOKUP(A126,HOP!A:L,12,0)</f>
        <v>8536.00</v>
      </c>
      <c r="F126" s="5" t="str">
        <f>VLOOKUP(A126,HOP!A:C,3,0)</f>
        <v>2639269</v>
      </c>
      <c r="G126" s="5">
        <f t="shared" si="6"/>
        <v>0</v>
      </c>
      <c r="H126" s="5" t="str">
        <f t="shared" si="7"/>
        <v>，2639269</v>
      </c>
      <c r="I126" s="5" t="str">
        <f>VLOOKUP(A126,HOP!A:U,21,0)</f>
        <v>直采</v>
      </c>
    </row>
    <row r="127" s="5" customFormat="1" spans="1:9">
      <c r="A127" s="6">
        <v>18581383079</v>
      </c>
      <c r="B127" s="7">
        <v>44774</v>
      </c>
      <c r="C127" s="7">
        <v>44778</v>
      </c>
      <c r="D127" s="5">
        <v>2040</v>
      </c>
      <c r="E127" s="5" t="str">
        <f>VLOOKUP(A127,HOP!A:L,12,0)</f>
        <v>2040.00</v>
      </c>
      <c r="F127" s="5" t="str">
        <f>VLOOKUP(A127,HOP!A:C,3,0)</f>
        <v>2639449</v>
      </c>
      <c r="G127" s="5">
        <f t="shared" si="6"/>
        <v>0</v>
      </c>
      <c r="H127" s="5" t="str">
        <f t="shared" si="7"/>
        <v>，2639449</v>
      </c>
      <c r="I127" s="5" t="str">
        <f>VLOOKUP(A127,HOP!A:U,21,0)</f>
        <v>直采</v>
      </c>
    </row>
    <row r="128" s="5" customFormat="1" spans="1:9">
      <c r="A128" s="6">
        <v>18581792109</v>
      </c>
      <c r="B128" s="7">
        <v>44776</v>
      </c>
      <c r="C128" s="7">
        <v>44778</v>
      </c>
      <c r="D128" s="5">
        <v>694</v>
      </c>
      <c r="E128" s="5" t="str">
        <f>VLOOKUP(A128,HOP!A:L,12,0)</f>
        <v>694.00</v>
      </c>
      <c r="F128" s="5" t="str">
        <f>VLOOKUP(A128,HOP!A:C,3,0)</f>
        <v>2639472</v>
      </c>
      <c r="G128" s="5">
        <f t="shared" si="6"/>
        <v>0</v>
      </c>
      <c r="H128" s="5" t="str">
        <f t="shared" si="7"/>
        <v>，2639472</v>
      </c>
      <c r="I128" s="5" t="str">
        <f>VLOOKUP(A128,HOP!A:U,21,0)</f>
        <v>直采</v>
      </c>
    </row>
    <row r="129" s="5" customFormat="1" spans="1:9">
      <c r="A129" s="6">
        <v>18584141830</v>
      </c>
      <c r="B129" s="7">
        <v>44774</v>
      </c>
      <c r="C129" s="7">
        <v>44778</v>
      </c>
      <c r="D129" s="5">
        <v>3752</v>
      </c>
      <c r="E129" s="5" t="str">
        <f>VLOOKUP(A129,HOP!A:L,12,0)</f>
        <v>3752.00</v>
      </c>
      <c r="F129" s="5" t="str">
        <f>VLOOKUP(A129,HOP!A:C,3,0)</f>
        <v>2639807</v>
      </c>
      <c r="G129" s="5">
        <f t="shared" si="6"/>
        <v>0</v>
      </c>
      <c r="H129" s="5" t="str">
        <f t="shared" si="7"/>
        <v>，2639807</v>
      </c>
      <c r="I129" s="5" t="str">
        <f>VLOOKUP(A129,HOP!A:U,21,0)</f>
        <v>直采</v>
      </c>
    </row>
    <row r="130" s="5" customFormat="1" spans="1:9">
      <c r="A130" s="6">
        <v>18584860150</v>
      </c>
      <c r="B130" s="7">
        <v>44776</v>
      </c>
      <c r="C130" s="7">
        <v>44778</v>
      </c>
      <c r="D130" s="5">
        <v>1798</v>
      </c>
      <c r="E130" s="5" t="str">
        <f>VLOOKUP(A130,HOP!A:L,12,0)</f>
        <v>1798.00</v>
      </c>
      <c r="F130" s="5" t="str">
        <f>VLOOKUP(A130,HOP!A:C,3,0)</f>
        <v>2639929</v>
      </c>
      <c r="G130" s="5">
        <f t="shared" si="6"/>
        <v>0</v>
      </c>
      <c r="H130" s="5" t="str">
        <f t="shared" si="7"/>
        <v>，2639929</v>
      </c>
      <c r="I130" s="5" t="str">
        <f>VLOOKUP(A130,HOP!A:U,21,0)</f>
        <v>直采</v>
      </c>
    </row>
    <row r="131" s="5" customFormat="1" spans="1:9">
      <c r="A131" s="6">
        <v>18584988628</v>
      </c>
      <c r="B131" s="7">
        <v>44774</v>
      </c>
      <c r="C131" s="7">
        <v>44778</v>
      </c>
      <c r="D131" s="5">
        <v>1164</v>
      </c>
      <c r="E131" s="5" t="str">
        <f>VLOOKUP(A131,HOP!A:L,12,0)</f>
        <v>1164.00</v>
      </c>
      <c r="F131" s="5" t="str">
        <f>VLOOKUP(A131,HOP!A:C,3,0)</f>
        <v>2639948</v>
      </c>
      <c r="G131" s="5">
        <f t="shared" ref="G131:G162" si="8">D131-E131</f>
        <v>0</v>
      </c>
      <c r="H131" s="5" t="str">
        <f t="shared" ref="H131:H162" si="9">$H$1&amp;F131</f>
        <v>，2639948</v>
      </c>
      <c r="I131" s="5" t="str">
        <f>VLOOKUP(A131,HOP!A:U,21,0)</f>
        <v>直采</v>
      </c>
    </row>
    <row r="132" s="5" customFormat="1" spans="1:9">
      <c r="A132" s="6">
        <v>18585819221</v>
      </c>
      <c r="B132" s="7">
        <v>44777</v>
      </c>
      <c r="C132" s="7">
        <v>44778</v>
      </c>
      <c r="D132" s="5">
        <v>1855</v>
      </c>
      <c r="E132" s="5" t="str">
        <f>VLOOKUP(A132,HOP!A:L,12,0)</f>
        <v>1855.00</v>
      </c>
      <c r="F132" s="5" t="str">
        <f>VLOOKUP(A132,HOP!A:C,3,0)</f>
        <v>2640067</v>
      </c>
      <c r="G132" s="5">
        <f t="shared" si="8"/>
        <v>0</v>
      </c>
      <c r="H132" s="5" t="str">
        <f t="shared" si="9"/>
        <v>，2640067</v>
      </c>
      <c r="I132" s="5" t="str">
        <f>VLOOKUP(A132,HOP!A:U,21,0)</f>
        <v>直采</v>
      </c>
    </row>
    <row r="133" s="5" customFormat="1" spans="1:9">
      <c r="A133" s="6">
        <v>18586047216</v>
      </c>
      <c r="B133" s="7">
        <v>44776</v>
      </c>
      <c r="C133" s="7">
        <v>44778</v>
      </c>
      <c r="D133" s="5">
        <v>1070</v>
      </c>
      <c r="E133" s="5" t="str">
        <f>VLOOKUP(A133,HOP!A:L,12,0)</f>
        <v>1070.00</v>
      </c>
      <c r="F133" s="5" t="str">
        <f>VLOOKUP(A133,HOP!A:C,3,0)</f>
        <v>2640085</v>
      </c>
      <c r="G133" s="5">
        <f t="shared" si="8"/>
        <v>0</v>
      </c>
      <c r="H133" s="5" t="str">
        <f t="shared" si="9"/>
        <v>，2640085</v>
      </c>
      <c r="I133" s="5" t="str">
        <f>VLOOKUP(A133,HOP!A:U,21,0)</f>
        <v>直采</v>
      </c>
    </row>
    <row r="134" s="5" customFormat="1" spans="1:9">
      <c r="A134" s="6">
        <v>18586558053</v>
      </c>
      <c r="B134" s="7">
        <v>44774</v>
      </c>
      <c r="C134" s="7">
        <v>44778</v>
      </c>
      <c r="D134" s="5">
        <v>1756</v>
      </c>
      <c r="E134" s="5" t="str">
        <f>VLOOKUP(A134,HOP!A:L,12,0)</f>
        <v>1756.00</v>
      </c>
      <c r="F134" s="5" t="str">
        <f>VLOOKUP(A134,HOP!A:C,3,0)</f>
        <v>2640162</v>
      </c>
      <c r="G134" s="5">
        <f t="shared" si="8"/>
        <v>0</v>
      </c>
      <c r="H134" s="5" t="str">
        <f t="shared" si="9"/>
        <v>，2640162</v>
      </c>
      <c r="I134" s="5" t="str">
        <f>VLOOKUP(A134,HOP!A:U,21,0)</f>
        <v>直采</v>
      </c>
    </row>
    <row r="135" s="5" customFormat="1" spans="1:9">
      <c r="A135" s="6">
        <v>18586616780</v>
      </c>
      <c r="B135" s="7">
        <v>44775</v>
      </c>
      <c r="C135" s="7">
        <v>44778</v>
      </c>
      <c r="D135" s="5">
        <v>873</v>
      </c>
      <c r="E135" s="5" t="str">
        <f>VLOOKUP(A135,HOP!A:L,12,0)</f>
        <v>873.00</v>
      </c>
      <c r="F135" s="5" t="str">
        <f>VLOOKUP(A135,HOP!A:C,3,0)</f>
        <v>2640175</v>
      </c>
      <c r="G135" s="5">
        <f t="shared" si="8"/>
        <v>0</v>
      </c>
      <c r="H135" s="5" t="str">
        <f t="shared" si="9"/>
        <v>，2640175</v>
      </c>
      <c r="I135" s="5" t="str">
        <f>VLOOKUP(A135,HOP!A:U,21,0)</f>
        <v>直采</v>
      </c>
    </row>
    <row r="136" s="5" customFormat="1" spans="1:9">
      <c r="A136" s="6">
        <v>18591910877</v>
      </c>
      <c r="B136" s="7">
        <v>44775</v>
      </c>
      <c r="C136" s="7">
        <v>44778</v>
      </c>
      <c r="D136" s="5">
        <v>390</v>
      </c>
      <c r="E136" s="5" t="str">
        <f>VLOOKUP(A136,HOP!A:L,12,0)</f>
        <v>390.00</v>
      </c>
      <c r="F136" s="5" t="str">
        <f>VLOOKUP(A136,HOP!A:C,3,0)</f>
        <v>2640485</v>
      </c>
      <c r="G136" s="5">
        <f t="shared" si="8"/>
        <v>0</v>
      </c>
      <c r="H136" s="5" t="str">
        <f t="shared" si="9"/>
        <v>，2640485</v>
      </c>
      <c r="I136" s="5" t="str">
        <f>VLOOKUP(A136,HOP!A:U,21,0)</f>
        <v>直采</v>
      </c>
    </row>
    <row r="137" s="5" customFormat="1" spans="1:9">
      <c r="A137" s="6">
        <v>18594960384</v>
      </c>
      <c r="B137" s="7">
        <v>44776</v>
      </c>
      <c r="C137" s="7">
        <v>44778</v>
      </c>
      <c r="D137" s="5">
        <v>1430</v>
      </c>
      <c r="E137" s="5" t="str">
        <f>VLOOKUP(A137,HOP!A:L,12,0)</f>
        <v>1430.00</v>
      </c>
      <c r="F137" s="5" t="str">
        <f>VLOOKUP(A137,HOP!A:C,3,0)</f>
        <v>2640873</v>
      </c>
      <c r="G137" s="5">
        <f t="shared" si="8"/>
        <v>0</v>
      </c>
      <c r="H137" s="5" t="str">
        <f t="shared" si="9"/>
        <v>，2640873</v>
      </c>
      <c r="I137" s="5" t="str">
        <f>VLOOKUP(A137,HOP!A:U,21,0)</f>
        <v>直采</v>
      </c>
    </row>
    <row r="138" s="5" customFormat="1" spans="1:9">
      <c r="A138" s="6">
        <v>18595102464</v>
      </c>
      <c r="B138" s="7">
        <v>44775</v>
      </c>
      <c r="C138" s="7">
        <v>44778</v>
      </c>
      <c r="D138" s="5">
        <v>1044</v>
      </c>
      <c r="E138" s="5" t="str">
        <f>VLOOKUP(A138,HOP!A:L,12,0)</f>
        <v>1044.00</v>
      </c>
      <c r="F138" s="5" t="str">
        <f>VLOOKUP(A138,HOP!A:C,3,0)</f>
        <v>2640896</v>
      </c>
      <c r="G138" s="5">
        <f t="shared" si="8"/>
        <v>0</v>
      </c>
      <c r="H138" s="5" t="str">
        <f t="shared" si="9"/>
        <v>，2640896</v>
      </c>
      <c r="I138" s="5" t="str">
        <f>VLOOKUP(A138,HOP!A:U,21,0)</f>
        <v>直采</v>
      </c>
    </row>
    <row r="139" s="5" customFormat="1" spans="1:9">
      <c r="A139" s="6">
        <v>18595946430</v>
      </c>
      <c r="B139" s="7">
        <v>44775</v>
      </c>
      <c r="C139" s="7">
        <v>44778</v>
      </c>
      <c r="D139" s="5">
        <v>459</v>
      </c>
      <c r="E139" s="5" t="str">
        <f>VLOOKUP(A139,HOP!A:L,12,0)</f>
        <v>459.00</v>
      </c>
      <c r="F139" s="5" t="str">
        <f>VLOOKUP(A139,HOP!A:C,3,0)</f>
        <v>2641144</v>
      </c>
      <c r="G139" s="5">
        <f t="shared" si="8"/>
        <v>0</v>
      </c>
      <c r="H139" s="5" t="str">
        <f t="shared" si="9"/>
        <v>，2641144</v>
      </c>
      <c r="I139" s="5" t="str">
        <f>VLOOKUP(A139,HOP!A:U,21,0)</f>
        <v>直采</v>
      </c>
    </row>
    <row r="140" s="5" customFormat="1" spans="1:9">
      <c r="A140" s="6">
        <v>18596435084</v>
      </c>
      <c r="B140" s="7">
        <v>44776</v>
      </c>
      <c r="C140" s="7">
        <v>44778</v>
      </c>
      <c r="D140" s="5">
        <v>642</v>
      </c>
      <c r="E140" s="5" t="str">
        <f>VLOOKUP(A140,HOP!A:L,12,0)</f>
        <v>642.00</v>
      </c>
      <c r="F140" s="5" t="str">
        <f>VLOOKUP(A140,HOP!A:C,3,0)</f>
        <v>2641220</v>
      </c>
      <c r="G140" s="5">
        <f t="shared" si="8"/>
        <v>0</v>
      </c>
      <c r="H140" s="5" t="str">
        <f t="shared" si="9"/>
        <v>，2641220</v>
      </c>
      <c r="I140" s="5" t="str">
        <f>VLOOKUP(A140,HOP!A:U,21,0)</f>
        <v>直采</v>
      </c>
    </row>
    <row r="141" s="5" customFormat="1" spans="1:9">
      <c r="A141" s="6">
        <v>18598028369</v>
      </c>
      <c r="B141" s="7">
        <v>44777</v>
      </c>
      <c r="C141" s="7">
        <v>44778</v>
      </c>
      <c r="D141" s="5">
        <v>812</v>
      </c>
      <c r="E141" s="5" t="str">
        <f>VLOOKUP(A141,HOP!A:L,12,0)</f>
        <v>812.00</v>
      </c>
      <c r="F141" s="5" t="str">
        <f>VLOOKUP(A141,HOP!A:C,3,0)</f>
        <v>2641442</v>
      </c>
      <c r="G141" s="5">
        <f t="shared" si="8"/>
        <v>0</v>
      </c>
      <c r="H141" s="5" t="str">
        <f t="shared" si="9"/>
        <v>，2641442</v>
      </c>
      <c r="I141" s="5" t="str">
        <f>VLOOKUP(A141,HOP!A:U,21,0)</f>
        <v>直采</v>
      </c>
    </row>
    <row r="142" s="5" customFormat="1" hidden="1" spans="1:9">
      <c r="A142" s="6">
        <v>18603354403</v>
      </c>
      <c r="B142" s="7">
        <v>44776</v>
      </c>
      <c r="C142" s="7">
        <v>44778</v>
      </c>
      <c r="D142" s="5">
        <v>0</v>
      </c>
      <c r="E142" s="5" t="e">
        <f>VLOOKUP(A142,HOP!A:L,12,0)</f>
        <v>#N/A</v>
      </c>
      <c r="F142" s="5" t="e">
        <f>VLOOKUP(A142,HOP!A:C,3,0)</f>
        <v>#N/A</v>
      </c>
      <c r="G142" s="5" t="e">
        <f t="shared" si="8"/>
        <v>#N/A</v>
      </c>
      <c r="H142" s="5" t="e">
        <f t="shared" si="9"/>
        <v>#N/A</v>
      </c>
      <c r="I142" s="5" t="e">
        <f>VLOOKUP(A142,HOP!A:U,21,0)</f>
        <v>#N/A</v>
      </c>
    </row>
    <row r="143" s="5" customFormat="1" spans="1:9">
      <c r="A143" s="6">
        <v>18606237890</v>
      </c>
      <c r="B143" s="7">
        <v>44776</v>
      </c>
      <c r="C143" s="7">
        <v>44778</v>
      </c>
      <c r="D143" s="5">
        <v>1070</v>
      </c>
      <c r="E143" s="5" t="str">
        <f>VLOOKUP(A143,HOP!A:L,12,0)</f>
        <v>1070.00</v>
      </c>
      <c r="F143" s="5" t="str">
        <f>VLOOKUP(A143,HOP!A:C,3,0)</f>
        <v>2642012</v>
      </c>
      <c r="G143" s="5">
        <f t="shared" si="8"/>
        <v>0</v>
      </c>
      <c r="H143" s="5" t="str">
        <f t="shared" si="9"/>
        <v>，2642012</v>
      </c>
      <c r="I143" s="5" t="str">
        <f>VLOOKUP(A143,HOP!A:U,21,0)</f>
        <v>直采</v>
      </c>
    </row>
    <row r="144" s="5" customFormat="1" spans="1:9">
      <c r="A144" s="6">
        <v>18606429530</v>
      </c>
      <c r="B144" s="7">
        <v>44777</v>
      </c>
      <c r="C144" s="7">
        <v>44778</v>
      </c>
      <c r="D144" s="5">
        <v>201</v>
      </c>
      <c r="E144" s="5" t="str">
        <f>VLOOKUP(A144,HOP!A:L,12,0)</f>
        <v>201.00</v>
      </c>
      <c r="F144" s="5" t="str">
        <f>VLOOKUP(A144,HOP!A:C,3,0)</f>
        <v>2642048</v>
      </c>
      <c r="G144" s="5">
        <f t="shared" si="8"/>
        <v>0</v>
      </c>
      <c r="H144" s="5" t="str">
        <f t="shared" si="9"/>
        <v>，2642048</v>
      </c>
      <c r="I144" s="5" t="str">
        <f>VLOOKUP(A144,HOP!A:U,21,0)</f>
        <v>直采</v>
      </c>
    </row>
    <row r="145" s="5" customFormat="1" spans="1:9">
      <c r="A145" s="6">
        <v>18606674636</v>
      </c>
      <c r="B145" s="7">
        <v>44776</v>
      </c>
      <c r="C145" s="7">
        <v>44778</v>
      </c>
      <c r="D145" s="5">
        <v>452</v>
      </c>
      <c r="E145" s="5" t="str">
        <f>VLOOKUP(A145,HOP!A:L,12,0)</f>
        <v>452.00</v>
      </c>
      <c r="F145" s="5" t="str">
        <f>VLOOKUP(A145,HOP!A:C,3,0)</f>
        <v>2642084</v>
      </c>
      <c r="G145" s="5">
        <f t="shared" si="8"/>
        <v>0</v>
      </c>
      <c r="H145" s="5" t="str">
        <f t="shared" si="9"/>
        <v>，2642084</v>
      </c>
      <c r="I145" s="5" t="str">
        <f>VLOOKUP(A145,HOP!A:U,21,0)</f>
        <v>直采</v>
      </c>
    </row>
    <row r="146" s="5" customFormat="1" spans="1:9">
      <c r="A146" s="6">
        <v>18606803090</v>
      </c>
      <c r="B146" s="7">
        <v>44777</v>
      </c>
      <c r="C146" s="7">
        <v>44778</v>
      </c>
      <c r="D146" s="5">
        <v>592</v>
      </c>
      <c r="E146" s="5" t="str">
        <f>VLOOKUP(A146,HOP!A:L,12,0)</f>
        <v>592.00</v>
      </c>
      <c r="F146" s="5" t="str">
        <f>VLOOKUP(A146,HOP!A:C,3,0)</f>
        <v>2642106</v>
      </c>
      <c r="G146" s="5">
        <f t="shared" si="8"/>
        <v>0</v>
      </c>
      <c r="H146" s="5" t="str">
        <f t="shared" si="9"/>
        <v>，2642106</v>
      </c>
      <c r="I146" s="5" t="str">
        <f>VLOOKUP(A146,HOP!A:U,21,0)</f>
        <v>直采</v>
      </c>
    </row>
    <row r="147" s="5" customFormat="1" spans="1:9">
      <c r="A147" s="6">
        <v>18606808846</v>
      </c>
      <c r="B147" s="7">
        <v>44777</v>
      </c>
      <c r="C147" s="7">
        <v>44778</v>
      </c>
      <c r="D147" s="5">
        <v>320</v>
      </c>
      <c r="E147" s="5" t="str">
        <f>VLOOKUP(A147,HOP!A:L,12,0)</f>
        <v>320.00</v>
      </c>
      <c r="F147" s="5" t="str">
        <f>VLOOKUP(A147,HOP!A:C,3,0)</f>
        <v>2642109</v>
      </c>
      <c r="G147" s="5">
        <f t="shared" si="8"/>
        <v>0</v>
      </c>
      <c r="H147" s="5" t="str">
        <f t="shared" si="9"/>
        <v>，2642109</v>
      </c>
      <c r="I147" s="5" t="str">
        <f>VLOOKUP(A147,HOP!A:U,21,0)</f>
        <v>直采</v>
      </c>
    </row>
    <row r="148" s="5" customFormat="1" spans="1:9">
      <c r="A148" s="6">
        <v>18607117384</v>
      </c>
      <c r="B148" s="7">
        <v>44777</v>
      </c>
      <c r="C148" s="7">
        <v>44778</v>
      </c>
      <c r="D148" s="5">
        <v>191</v>
      </c>
      <c r="E148" s="5" t="str">
        <f>VLOOKUP(A148,HOP!A:L,12,0)</f>
        <v>191.00</v>
      </c>
      <c r="F148" s="5" t="str">
        <f>VLOOKUP(A148,HOP!A:C,3,0)</f>
        <v>2642191</v>
      </c>
      <c r="G148" s="5">
        <f t="shared" si="8"/>
        <v>0</v>
      </c>
      <c r="H148" s="5" t="str">
        <f t="shared" si="9"/>
        <v>，2642191</v>
      </c>
      <c r="I148" s="5" t="str">
        <f>VLOOKUP(A148,HOP!A:U,21,0)</f>
        <v>直采</v>
      </c>
    </row>
    <row r="149" s="5" customFormat="1" spans="1:9">
      <c r="A149" s="6">
        <v>18607152586</v>
      </c>
      <c r="B149" s="7">
        <v>44777</v>
      </c>
      <c r="C149" s="7">
        <v>44778</v>
      </c>
      <c r="D149" s="5">
        <v>535</v>
      </c>
      <c r="E149" s="5" t="str">
        <f>VLOOKUP(A149,HOP!A:L,12,0)</f>
        <v>535.00</v>
      </c>
      <c r="F149" s="5" t="str">
        <f>VLOOKUP(A149,HOP!A:C,3,0)</f>
        <v>2642198</v>
      </c>
      <c r="G149" s="5">
        <f t="shared" si="8"/>
        <v>0</v>
      </c>
      <c r="H149" s="5" t="str">
        <f t="shared" si="9"/>
        <v>，2642198</v>
      </c>
      <c r="I149" s="5" t="str">
        <f>VLOOKUP(A149,HOP!A:U,21,0)</f>
        <v>直采</v>
      </c>
    </row>
    <row r="150" s="5" customFormat="1" spans="1:9">
      <c r="A150" s="6">
        <v>18607347718</v>
      </c>
      <c r="B150" s="7">
        <v>44776</v>
      </c>
      <c r="C150" s="7">
        <v>44778</v>
      </c>
      <c r="D150" s="5">
        <v>1070</v>
      </c>
      <c r="E150" s="5" t="str">
        <f>VLOOKUP(A150,HOP!A:L,12,0)</f>
        <v>1070.00</v>
      </c>
      <c r="F150" s="5" t="str">
        <f>VLOOKUP(A150,HOP!A:C,3,0)</f>
        <v>2642259</v>
      </c>
      <c r="G150" s="5">
        <f t="shared" si="8"/>
        <v>0</v>
      </c>
      <c r="H150" s="5" t="str">
        <f t="shared" si="9"/>
        <v>，2642259</v>
      </c>
      <c r="I150" s="5" t="str">
        <f>VLOOKUP(A150,HOP!A:U,21,0)</f>
        <v>直采</v>
      </c>
    </row>
    <row r="151" s="5" customFormat="1" spans="1:9">
      <c r="A151" s="6">
        <v>18607345601</v>
      </c>
      <c r="B151" s="7">
        <v>44776</v>
      </c>
      <c r="C151" s="7">
        <v>44778</v>
      </c>
      <c r="D151" s="5">
        <v>306</v>
      </c>
      <c r="E151" s="5" t="str">
        <f>VLOOKUP(A151,HOP!A:L,12,0)</f>
        <v>306.00</v>
      </c>
      <c r="F151" s="5" t="str">
        <f>VLOOKUP(A151,HOP!A:C,3,0)</f>
        <v>2642256</v>
      </c>
      <c r="G151" s="5">
        <f t="shared" si="8"/>
        <v>0</v>
      </c>
      <c r="H151" s="5" t="str">
        <f t="shared" si="9"/>
        <v>，2642256</v>
      </c>
      <c r="I151" s="5" t="str">
        <f>VLOOKUP(A151,HOP!A:U,21,0)</f>
        <v>直采</v>
      </c>
    </row>
    <row r="152" s="5" customFormat="1" spans="1:9">
      <c r="A152" s="6">
        <v>18608055991</v>
      </c>
      <c r="B152" s="7">
        <v>44777</v>
      </c>
      <c r="C152" s="7">
        <v>44778</v>
      </c>
      <c r="D152" s="5">
        <v>235</v>
      </c>
      <c r="E152" s="5" t="str">
        <f>VLOOKUP(A152,HOP!A:L,12,0)</f>
        <v>235.00</v>
      </c>
      <c r="F152" s="5" t="str">
        <f>VLOOKUP(A152,HOP!A:C,3,0)</f>
        <v>2642430</v>
      </c>
      <c r="G152" s="5">
        <f t="shared" si="8"/>
        <v>0</v>
      </c>
      <c r="H152" s="5" t="str">
        <f t="shared" si="9"/>
        <v>，2642430</v>
      </c>
      <c r="I152" s="5" t="str">
        <f>VLOOKUP(A152,HOP!A:U,21,0)</f>
        <v>直采</v>
      </c>
    </row>
    <row r="153" s="5" customFormat="1" spans="1:9">
      <c r="A153" s="6">
        <v>18612844529</v>
      </c>
      <c r="B153" s="7">
        <v>44776</v>
      </c>
      <c r="C153" s="7">
        <v>44778</v>
      </c>
      <c r="D153" s="5">
        <v>1062</v>
      </c>
      <c r="E153" s="5" t="str">
        <f>VLOOKUP(A153,HOP!A:L,12,0)</f>
        <v>1062.00</v>
      </c>
      <c r="F153" s="5" t="str">
        <f>VLOOKUP(A153,HOP!A:C,3,0)</f>
        <v>2642714</v>
      </c>
      <c r="G153" s="5">
        <f t="shared" si="8"/>
        <v>0</v>
      </c>
      <c r="H153" s="5" t="str">
        <f t="shared" si="9"/>
        <v>，2642714</v>
      </c>
      <c r="I153" s="5" t="str">
        <f>VLOOKUP(A153,HOP!A:U,21,0)</f>
        <v>直采</v>
      </c>
    </row>
    <row r="154" s="5" customFormat="1" spans="1:9">
      <c r="A154" s="6">
        <v>18613209567</v>
      </c>
      <c r="B154" s="7">
        <v>44776</v>
      </c>
      <c r="C154" s="7">
        <v>44778</v>
      </c>
      <c r="D154" s="5">
        <v>1000</v>
      </c>
      <c r="E154" s="5" t="str">
        <f>VLOOKUP(A154,HOP!A:L,12,0)</f>
        <v>1000.00</v>
      </c>
      <c r="F154" s="5" t="str">
        <f>VLOOKUP(A154,HOP!A:C,3,0)</f>
        <v>2642762</v>
      </c>
      <c r="G154" s="5">
        <f t="shared" si="8"/>
        <v>0</v>
      </c>
      <c r="H154" s="5" t="str">
        <f t="shared" si="9"/>
        <v>，2642762</v>
      </c>
      <c r="I154" s="5" t="str">
        <f>VLOOKUP(A154,HOP!A:U,21,0)</f>
        <v>直采</v>
      </c>
    </row>
    <row r="155" s="5" customFormat="1" spans="1:9">
      <c r="A155" s="6">
        <v>18613271562</v>
      </c>
      <c r="B155" s="7">
        <v>44776</v>
      </c>
      <c r="C155" s="7">
        <v>44778</v>
      </c>
      <c r="D155" s="5">
        <v>1000</v>
      </c>
      <c r="E155" s="5" t="str">
        <f>VLOOKUP(A155,HOP!A:L,12,0)</f>
        <v>1000.00</v>
      </c>
      <c r="F155" s="5" t="str">
        <f>VLOOKUP(A155,HOP!A:C,3,0)</f>
        <v>2642777</v>
      </c>
      <c r="G155" s="5">
        <f t="shared" si="8"/>
        <v>0</v>
      </c>
      <c r="H155" s="5" t="str">
        <f t="shared" si="9"/>
        <v>，2642777</v>
      </c>
      <c r="I155" s="5" t="str">
        <f>VLOOKUP(A155,HOP!A:U,21,0)</f>
        <v>直采</v>
      </c>
    </row>
    <row r="156" s="5" customFormat="1" spans="1:9">
      <c r="A156" s="6">
        <v>18614444774</v>
      </c>
      <c r="B156" s="7">
        <v>44777</v>
      </c>
      <c r="C156" s="7">
        <v>44778</v>
      </c>
      <c r="D156" s="5">
        <v>301</v>
      </c>
      <c r="E156" s="5" t="str">
        <f>VLOOKUP(A156,HOP!A:L,12,0)</f>
        <v>301.00</v>
      </c>
      <c r="F156" s="5" t="str">
        <f>VLOOKUP(A156,HOP!A:C,3,0)</f>
        <v>2642953</v>
      </c>
      <c r="G156" s="5">
        <f t="shared" si="8"/>
        <v>0</v>
      </c>
      <c r="H156" s="5" t="str">
        <f t="shared" si="9"/>
        <v>，2642953</v>
      </c>
      <c r="I156" s="5" t="str">
        <f>VLOOKUP(A156,HOP!A:U,21,0)</f>
        <v>直采</v>
      </c>
    </row>
    <row r="157" s="5" customFormat="1" spans="1:9">
      <c r="A157" s="6">
        <v>18620201826</v>
      </c>
      <c r="B157" s="7">
        <v>44777</v>
      </c>
      <c r="C157" s="7">
        <v>44778</v>
      </c>
      <c r="D157" s="5">
        <v>531</v>
      </c>
      <c r="E157" s="5" t="str">
        <f>VLOOKUP(A157,HOP!A:L,12,0)</f>
        <v>531.00</v>
      </c>
      <c r="F157" s="5" t="str">
        <f>VLOOKUP(A157,HOP!A:C,3,0)</f>
        <v>2643384</v>
      </c>
      <c r="G157" s="5">
        <f t="shared" si="8"/>
        <v>0</v>
      </c>
      <c r="H157" s="5" t="str">
        <f t="shared" si="9"/>
        <v>，2643384</v>
      </c>
      <c r="I157" s="5" t="str">
        <f>VLOOKUP(A157,HOP!A:U,21,0)</f>
        <v>直采</v>
      </c>
    </row>
    <row r="158" s="5" customFormat="1" spans="1:9">
      <c r="A158" s="6">
        <v>18621713025</v>
      </c>
      <c r="B158" s="7">
        <v>44777</v>
      </c>
      <c r="C158" s="7">
        <v>44778</v>
      </c>
      <c r="D158" s="5">
        <v>502</v>
      </c>
      <c r="E158" s="5" t="str">
        <f>VLOOKUP(A158,HOP!A:L,12,0)</f>
        <v>502.00</v>
      </c>
      <c r="F158" s="5" t="str">
        <f>VLOOKUP(A158,HOP!A:C,3,0)</f>
        <v>2643503</v>
      </c>
      <c r="G158" s="5">
        <f t="shared" si="8"/>
        <v>0</v>
      </c>
      <c r="H158" s="5" t="str">
        <f t="shared" si="9"/>
        <v>，2643503</v>
      </c>
      <c r="I158" s="5" t="str">
        <f>VLOOKUP(A158,HOP!A:U,21,0)</f>
        <v>直采</v>
      </c>
    </row>
    <row r="159" s="5" customFormat="1" spans="1:9">
      <c r="A159" s="6">
        <v>18621821666</v>
      </c>
      <c r="B159" s="7">
        <v>44777</v>
      </c>
      <c r="C159" s="7">
        <v>44778</v>
      </c>
      <c r="D159" s="5">
        <v>531</v>
      </c>
      <c r="E159" s="5" t="str">
        <f>VLOOKUP(A159,HOP!A:L,12,0)</f>
        <v>531.00</v>
      </c>
      <c r="F159" s="5" t="str">
        <f>VLOOKUP(A159,HOP!A:C,3,0)</f>
        <v>2643518</v>
      </c>
      <c r="G159" s="5">
        <f t="shared" si="8"/>
        <v>0</v>
      </c>
      <c r="H159" s="5" t="str">
        <f t="shared" si="9"/>
        <v>，2643518</v>
      </c>
      <c r="I159" s="5" t="str">
        <f>VLOOKUP(A159,HOP!A:U,21,0)</f>
        <v>直采</v>
      </c>
    </row>
    <row r="160" s="5" customFormat="1" spans="1:9">
      <c r="A160" s="6">
        <v>18621893087</v>
      </c>
      <c r="B160" s="7">
        <v>44777</v>
      </c>
      <c r="C160" s="7">
        <v>44778</v>
      </c>
      <c r="D160" s="5">
        <v>531</v>
      </c>
      <c r="E160" s="5" t="str">
        <f>VLOOKUP(A160,HOP!A:L,12,0)</f>
        <v>531.00</v>
      </c>
      <c r="F160" s="5" t="str">
        <f>VLOOKUP(A160,HOP!A:C,3,0)</f>
        <v>2643539</v>
      </c>
      <c r="G160" s="5">
        <f t="shared" si="8"/>
        <v>0</v>
      </c>
      <c r="H160" s="5" t="str">
        <f t="shared" si="9"/>
        <v>，2643539</v>
      </c>
      <c r="I160" s="5" t="str">
        <f>VLOOKUP(A160,HOP!A:U,21,0)</f>
        <v>直采</v>
      </c>
    </row>
    <row r="161" s="5" customFormat="1" spans="1:9">
      <c r="A161" s="6">
        <v>18621954824</v>
      </c>
      <c r="B161" s="7">
        <v>44777</v>
      </c>
      <c r="C161" s="7">
        <v>44778</v>
      </c>
      <c r="D161" s="5">
        <v>190</v>
      </c>
      <c r="E161" s="5" t="str">
        <f>VLOOKUP(A161,HOP!A:L,12,0)</f>
        <v>190.00</v>
      </c>
      <c r="F161" s="5" t="str">
        <f>VLOOKUP(A161,HOP!A:C,3,0)</f>
        <v>2643559</v>
      </c>
      <c r="G161" s="5">
        <f t="shared" si="8"/>
        <v>0</v>
      </c>
      <c r="H161" s="5" t="str">
        <f t="shared" si="9"/>
        <v>，2643559</v>
      </c>
      <c r="I161" s="5" t="str">
        <f>VLOOKUP(A161,HOP!A:U,21,0)</f>
        <v>直采</v>
      </c>
    </row>
    <row r="162" s="5" customFormat="1" spans="1:9">
      <c r="A162" s="6">
        <v>18623032451</v>
      </c>
      <c r="B162" s="7">
        <v>44777</v>
      </c>
      <c r="C162" s="7">
        <v>44778</v>
      </c>
      <c r="D162" s="5">
        <v>715</v>
      </c>
      <c r="E162" s="5" t="str">
        <f>VLOOKUP(A162,HOP!A:L,12,0)</f>
        <v>715.00</v>
      </c>
      <c r="F162" s="5" t="str">
        <f>VLOOKUP(A162,HOP!A:C,3,0)</f>
        <v>2643750</v>
      </c>
      <c r="G162" s="5">
        <f t="shared" si="8"/>
        <v>0</v>
      </c>
      <c r="H162" s="5" t="str">
        <f t="shared" si="9"/>
        <v>，2643750</v>
      </c>
      <c r="I162" s="5" t="str">
        <f>VLOOKUP(A162,HOP!A:U,21,0)</f>
        <v>直采</v>
      </c>
    </row>
    <row r="163" s="5" customFormat="1" spans="1:9">
      <c r="A163" s="6">
        <v>18623676603</v>
      </c>
      <c r="B163" s="7">
        <v>44777</v>
      </c>
      <c r="C163" s="7">
        <v>44778</v>
      </c>
      <c r="D163" s="5">
        <v>531</v>
      </c>
      <c r="E163" s="5" t="str">
        <f>VLOOKUP(A163,HOP!A:L,12,0)</f>
        <v>531.00</v>
      </c>
      <c r="F163" s="5" t="str">
        <f>VLOOKUP(A163,HOP!A:C,3,0)</f>
        <v>2643836</v>
      </c>
      <c r="G163" s="5">
        <f>D163-E163</f>
        <v>0</v>
      </c>
      <c r="H163" s="5" t="str">
        <f>$H$1&amp;F163</f>
        <v>，2643836</v>
      </c>
      <c r="I163" s="5" t="str">
        <f>VLOOKUP(A163,HOP!A:U,21,0)</f>
        <v>直采</v>
      </c>
    </row>
    <row r="164" s="5" customFormat="1" spans="1:9">
      <c r="A164" s="6">
        <v>18623747453</v>
      </c>
      <c r="B164" s="7">
        <v>44777</v>
      </c>
      <c r="C164" s="7">
        <v>44778</v>
      </c>
      <c r="D164" s="5">
        <v>634</v>
      </c>
      <c r="E164" s="5" t="str">
        <f>VLOOKUP(A164,HOP!A:L,12,0)</f>
        <v>634.00</v>
      </c>
      <c r="F164" s="5" t="str">
        <f>VLOOKUP(A164,HOP!A:C,3,0)</f>
        <v>2643848</v>
      </c>
      <c r="G164" s="5">
        <f>D164-E164</f>
        <v>0</v>
      </c>
      <c r="H164" s="5" t="str">
        <f>$H$1&amp;F164</f>
        <v>，2643848</v>
      </c>
      <c r="I164" s="5" t="str">
        <f>VLOOKUP(A164,HOP!A:U,21,0)</f>
        <v>直采</v>
      </c>
    </row>
    <row r="165" s="5" customFormat="1" spans="1:9">
      <c r="A165" s="6">
        <v>18623794294</v>
      </c>
      <c r="B165" s="7">
        <v>44777</v>
      </c>
      <c r="C165" s="7">
        <v>44778</v>
      </c>
      <c r="D165" s="5">
        <v>160</v>
      </c>
      <c r="E165" s="5" t="str">
        <f>VLOOKUP(A165,HOP!A:L,12,0)</f>
        <v>160.00</v>
      </c>
      <c r="F165" s="5" t="str">
        <f>VLOOKUP(A165,HOP!A:C,3,0)</f>
        <v>2643857</v>
      </c>
      <c r="G165" s="5">
        <f>D165-E165</f>
        <v>0</v>
      </c>
      <c r="H165" s="5" t="str">
        <f>$H$1&amp;F165</f>
        <v>，2643857</v>
      </c>
      <c r="I165" s="5" t="str">
        <f>VLOOKUP(A165,HOP!A:U,21,0)</f>
        <v>直采</v>
      </c>
    </row>
    <row r="166" s="5" customFormat="1" spans="1:9">
      <c r="A166" s="6">
        <v>18624296543</v>
      </c>
      <c r="B166" s="7">
        <v>44777</v>
      </c>
      <c r="C166" s="7">
        <v>44778</v>
      </c>
      <c r="D166" s="5">
        <v>531</v>
      </c>
      <c r="E166" s="5" t="str">
        <f>VLOOKUP(A166,HOP!A:L,12,0)</f>
        <v>531.00</v>
      </c>
      <c r="F166" s="5" t="str">
        <f>VLOOKUP(A166,HOP!A:C,3,0)</f>
        <v>2643905</v>
      </c>
      <c r="G166" s="5">
        <f>D166-E166</f>
        <v>0</v>
      </c>
      <c r="H166" s="5" t="str">
        <f>$H$1&amp;F166</f>
        <v>，2643905</v>
      </c>
      <c r="I166" s="5" t="str">
        <f>VLOOKUP(A166,HOP!A:U,21,0)</f>
        <v>直采</v>
      </c>
    </row>
    <row r="167" s="5" customFormat="1" spans="1:9">
      <c r="A167" s="6">
        <v>18625551207</v>
      </c>
      <c r="B167" s="7">
        <v>44777</v>
      </c>
      <c r="C167" s="7">
        <v>44778</v>
      </c>
      <c r="D167" s="5">
        <v>510</v>
      </c>
      <c r="E167" s="5" t="str">
        <f>VLOOKUP(A167,HOP!A:L,12,0)</f>
        <v>510.00</v>
      </c>
      <c r="F167" s="5" t="str">
        <f>VLOOKUP(A167,HOP!A:C,3,0)</f>
        <v>2644057</v>
      </c>
      <c r="G167" s="5">
        <f>D167-E167</f>
        <v>0</v>
      </c>
      <c r="H167" s="5" t="str">
        <f>$H$1&amp;F167</f>
        <v>，2644057</v>
      </c>
      <c r="I167" s="5" t="str">
        <f>VLOOKUP(A167,HOP!A:U,21,0)</f>
        <v>直采</v>
      </c>
    </row>
    <row r="168" s="5" customFormat="1" spans="1:9">
      <c r="A168" s="6">
        <v>18625660095</v>
      </c>
      <c r="B168" s="7">
        <v>44777</v>
      </c>
      <c r="C168" s="7">
        <v>44778</v>
      </c>
      <c r="D168" s="5">
        <v>192</v>
      </c>
      <c r="E168" s="5" t="str">
        <f>VLOOKUP(A168,HOP!A:L,12,0)</f>
        <v>192.00</v>
      </c>
      <c r="F168" s="5" t="str">
        <f>VLOOKUP(A168,HOP!A:C,3,0)</f>
        <v>2644067</v>
      </c>
      <c r="G168" s="5">
        <f>D168-E168</f>
        <v>0</v>
      </c>
      <c r="H168" s="5" t="str">
        <f>$H$1&amp;F168</f>
        <v>，2644067</v>
      </c>
      <c r="I168" s="5" t="str">
        <f>VLOOKUP(A168,HOP!A:U,21,0)</f>
        <v>直采</v>
      </c>
    </row>
    <row r="169" s="5" customFormat="1" spans="1:9">
      <c r="A169" s="6">
        <v>17947985692</v>
      </c>
      <c r="B169" s="7">
        <v>44746</v>
      </c>
      <c r="C169" s="7">
        <v>44753</v>
      </c>
      <c r="D169" s="5">
        <v>923</v>
      </c>
      <c r="E169" s="5">
        <v>923</v>
      </c>
      <c r="F169" s="5">
        <v>2554144</v>
      </c>
      <c r="G169" s="5">
        <f>D169-E169</f>
        <v>0</v>
      </c>
      <c r="H169" s="5" t="str">
        <f>$H$1&amp;F169</f>
        <v>，2554144</v>
      </c>
      <c r="I169" s="5" t="e">
        <f>VLOOKUP(A169,HOP!A:U,21,0)</f>
        <v>#N/A</v>
      </c>
    </row>
    <row r="170" s="5" customFormat="1" spans="1:9">
      <c r="A170" s="6">
        <v>18351241451</v>
      </c>
      <c r="B170" s="7">
        <v>44757</v>
      </c>
      <c r="C170" s="7">
        <v>44759</v>
      </c>
      <c r="D170" s="5">
        <v>1780</v>
      </c>
      <c r="E170" s="5">
        <v>1780</v>
      </c>
      <c r="F170" s="5">
        <v>2616788</v>
      </c>
      <c r="G170" s="5">
        <f>D170-E170</f>
        <v>0</v>
      </c>
      <c r="H170" s="5" t="str">
        <f>$H$1&amp;F170</f>
        <v>，2616788</v>
      </c>
      <c r="I170" s="5" t="e">
        <f>VLOOKUP(A170,HOP!A:U,21,0)</f>
        <v>#N/A</v>
      </c>
    </row>
    <row r="172" spans="4:4">
      <c r="D172" s="5">
        <f>SUM(D2:D171)</f>
        <v>216045</v>
      </c>
    </row>
    <row r="178" spans="1:1">
      <c r="A178" s="5" t="s">
        <v>882</v>
      </c>
    </row>
    <row r="179" spans="1:1">
      <c r="A179" s="5" t="s">
        <v>883</v>
      </c>
    </row>
    <row r="180" spans="1:1">
      <c r="A180" s="5" t="s">
        <v>884</v>
      </c>
    </row>
  </sheetData>
  <autoFilter ref="A1:X170">
    <filterColumn colId="3">
      <filters>
        <filter val="800"/>
        <filter val="900"/>
        <filter val="1000"/>
        <filter val="1300"/>
        <filter val="2200"/>
        <filter val="3000"/>
        <filter val="201"/>
        <filter val="301"/>
        <filter val="502"/>
        <filter val="604"/>
        <filter val="5104"/>
        <filter val="1605"/>
        <filter val="306"/>
        <filter val="706"/>
        <filter val="2606"/>
        <filter val="609"/>
        <filter val="510"/>
        <filter val="810"/>
        <filter val="1810"/>
        <filter val="2010"/>
        <filter val="3310"/>
        <filter val="2711"/>
        <filter val="212"/>
        <filter val="812"/>
        <filter val="1412"/>
        <filter val="4512"/>
        <filter val="1013"/>
        <filter val="715"/>
        <filter val="2115"/>
        <filter val="3515"/>
        <filter val="1216"/>
        <filter val="1317"/>
        <filter val="3018"/>
        <filter val="320"/>
        <filter val="1920"/>
        <filter val="222"/>
        <filter val="522"/>
        <filter val="923"/>
        <filter val="325"/>
        <filter val="1425"/>
        <filter val="1427"/>
        <filter val="228"/>
        <filter val="1228"/>
        <filter val="2328"/>
        <filter val="9728"/>
        <filter val="830"/>
        <filter val="1430"/>
        <filter val="531"/>
        <filter val="1332"/>
        <filter val="433"/>
        <filter val="634"/>
        <filter val="235"/>
        <filter val="535"/>
        <filter val="935"/>
        <filter val="1036"/>
        <filter val="1836"/>
        <filter val="8536"/>
        <filter val="1137"/>
        <filter val="938"/>
        <filter val="440"/>
        <filter val="2040"/>
        <filter val="2140"/>
        <filter val="642"/>
        <filter val="3542"/>
        <filter val="644"/>
        <filter val="1044"/>
        <filter val="3844"/>
        <filter val="5744"/>
        <filter val="845"/>
        <filter val="546"/>
        <filter val="248"/>
        <filter val="348"/>
        <filter val="7048"/>
        <filter val="450"/>
        <filter val="1050"/>
        <filter val="2650"/>
        <filter val="452"/>
        <filter val="1352"/>
        <filter val="3352"/>
        <filter val="3752"/>
        <filter val="1855"/>
        <filter val="156"/>
        <filter val="356"/>
        <filter val="1356"/>
        <filter val="1756"/>
        <filter val="358"/>
        <filter val="958"/>
        <filter val="1758"/>
        <filter val="459"/>
        <filter val="160"/>
        <filter val="560"/>
        <filter val="1060"/>
        <filter val="1360"/>
        <filter val="1062"/>
        <filter val="1164"/>
        <filter val="666"/>
        <filter val="868"/>
        <filter val="1070"/>
        <filter val="6270"/>
        <filter val="873"/>
        <filter val="678"/>
        <filter val="878"/>
        <filter val="180"/>
        <filter val="780"/>
        <filter val="1480"/>
        <filter val="1680"/>
        <filter val="1780"/>
        <filter val="2780"/>
        <filter val="482"/>
        <filter val="1182"/>
        <filter val="1684"/>
        <filter val="2484"/>
        <filter val="786"/>
        <filter val="190"/>
        <filter val="390"/>
        <filter val="4290"/>
        <filter val="191"/>
        <filter val="291"/>
        <filter val="192"/>
        <filter val="592"/>
        <filter val="694"/>
        <filter val="296"/>
        <filter val="1796"/>
        <filter val="497"/>
        <filter val="997"/>
        <filter val="298"/>
        <filter val="1798"/>
        <filter val="4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7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1">
      <c r="A1" s="2" t="s">
        <v>885</v>
      </c>
      <c r="B1" s="2" t="s">
        <v>886</v>
      </c>
      <c r="C1" s="2" t="s">
        <v>887</v>
      </c>
      <c r="D1" s="2" t="s">
        <v>888</v>
      </c>
      <c r="E1" s="2" t="s">
        <v>13</v>
      </c>
      <c r="F1" s="2" t="s">
        <v>5</v>
      </c>
      <c r="G1" s="2" t="s">
        <v>6</v>
      </c>
      <c r="H1" s="2" t="s">
        <v>889</v>
      </c>
      <c r="I1" s="2" t="s">
        <v>890</v>
      </c>
      <c r="J1" s="2" t="s">
        <v>891</v>
      </c>
      <c r="K1" s="2" t="s">
        <v>892</v>
      </c>
      <c r="L1" s="2" t="s">
        <v>893</v>
      </c>
      <c r="M1" s="2" t="s">
        <v>894</v>
      </c>
      <c r="N1" s="2" t="s">
        <v>895</v>
      </c>
      <c r="O1" s="2" t="s">
        <v>896</v>
      </c>
      <c r="P1" s="2" t="s">
        <v>897</v>
      </c>
      <c r="Q1" s="2" t="s">
        <v>898</v>
      </c>
      <c r="R1" s="2" t="s">
        <v>899</v>
      </c>
      <c r="S1" s="2" t="s">
        <v>900</v>
      </c>
      <c r="T1" s="2" t="s">
        <v>901</v>
      </c>
      <c r="U1" s="2" t="s">
        <v>902</v>
      </c>
    </row>
    <row r="2" s="1" customFormat="1" spans="1:21">
      <c r="A2" s="3">
        <v>17532095014</v>
      </c>
      <c r="B2" s="1" t="s">
        <v>903</v>
      </c>
      <c r="C2" s="1" t="s">
        <v>904</v>
      </c>
      <c r="D2" s="1" t="s">
        <v>905</v>
      </c>
      <c r="E2" s="1" t="s">
        <v>906</v>
      </c>
      <c r="F2" s="1" t="s">
        <v>907</v>
      </c>
      <c r="G2" s="1" t="s">
        <v>908</v>
      </c>
      <c r="H2" s="1" t="s">
        <v>909</v>
      </c>
      <c r="I2" s="1" t="s">
        <v>910</v>
      </c>
      <c r="J2" s="1" t="s">
        <v>911</v>
      </c>
      <c r="K2" s="1" t="s">
        <v>910</v>
      </c>
      <c r="L2" s="1" t="s">
        <v>910</v>
      </c>
      <c r="M2" s="1" t="s">
        <v>912</v>
      </c>
      <c r="N2" s="1" t="s">
        <v>912</v>
      </c>
      <c r="O2" s="1" t="s">
        <v>913</v>
      </c>
      <c r="P2" s="1" t="s">
        <v>914</v>
      </c>
      <c r="Q2" s="1" t="s">
        <v>915</v>
      </c>
      <c r="R2" s="1" t="s">
        <v>916</v>
      </c>
      <c r="S2" s="1" t="s">
        <v>917</v>
      </c>
      <c r="T2" s="1" t="s">
        <v>918</v>
      </c>
      <c r="U2" s="1" t="s">
        <v>919</v>
      </c>
    </row>
    <row r="3" s="1" customFormat="1" spans="1:21">
      <c r="A3" s="3">
        <v>17532099051</v>
      </c>
      <c r="B3" s="1" t="s">
        <v>903</v>
      </c>
      <c r="C3" s="1" t="s">
        <v>920</v>
      </c>
      <c r="D3" s="1" t="s">
        <v>905</v>
      </c>
      <c r="E3" s="1" t="s">
        <v>906</v>
      </c>
      <c r="F3" s="1" t="s">
        <v>907</v>
      </c>
      <c r="G3" s="1" t="s">
        <v>908</v>
      </c>
      <c r="H3" s="1" t="s">
        <v>909</v>
      </c>
      <c r="I3" s="1" t="s">
        <v>921</v>
      </c>
      <c r="J3" s="1" t="s">
        <v>911</v>
      </c>
      <c r="K3" s="1" t="s">
        <v>921</v>
      </c>
      <c r="L3" s="1" t="s">
        <v>921</v>
      </c>
      <c r="M3" s="1" t="s">
        <v>912</v>
      </c>
      <c r="N3" s="1" t="s">
        <v>912</v>
      </c>
      <c r="O3" s="1" t="s">
        <v>913</v>
      </c>
      <c r="P3" s="1" t="s">
        <v>914</v>
      </c>
      <c r="Q3" s="1" t="s">
        <v>915</v>
      </c>
      <c r="R3" s="1" t="s">
        <v>922</v>
      </c>
      <c r="S3" s="1" t="s">
        <v>917</v>
      </c>
      <c r="T3" s="1" t="s">
        <v>918</v>
      </c>
      <c r="U3" s="1" t="s">
        <v>919</v>
      </c>
    </row>
    <row r="4" s="1" customFormat="1" spans="1:21">
      <c r="A4" s="3">
        <v>17728257837</v>
      </c>
      <c r="B4" s="1" t="s">
        <v>923</v>
      </c>
      <c r="C4" s="1" t="s">
        <v>924</v>
      </c>
      <c r="D4" s="1" t="s">
        <v>925</v>
      </c>
      <c r="E4" s="1" t="s">
        <v>926</v>
      </c>
      <c r="F4" s="1" t="s">
        <v>927</v>
      </c>
      <c r="G4" s="1" t="s">
        <v>928</v>
      </c>
      <c r="H4" s="1" t="s">
        <v>909</v>
      </c>
      <c r="I4" s="1" t="s">
        <v>929</v>
      </c>
      <c r="J4" s="1" t="s">
        <v>911</v>
      </c>
      <c r="K4" s="1" t="s">
        <v>929</v>
      </c>
      <c r="L4" s="1" t="s">
        <v>929</v>
      </c>
      <c r="M4" s="1" t="s">
        <v>912</v>
      </c>
      <c r="N4" s="1" t="s">
        <v>912</v>
      </c>
      <c r="O4" s="1" t="s">
        <v>913</v>
      </c>
      <c r="P4" s="1" t="s">
        <v>914</v>
      </c>
      <c r="Q4" s="1" t="s">
        <v>915</v>
      </c>
      <c r="R4" s="1" t="s">
        <v>930</v>
      </c>
      <c r="S4" s="1" t="s">
        <v>931</v>
      </c>
      <c r="T4" s="1" t="s">
        <v>918</v>
      </c>
      <c r="U4" s="1" t="s">
        <v>919</v>
      </c>
    </row>
    <row r="5" s="1" customFormat="1" spans="1:21">
      <c r="A5" s="3">
        <v>17728417052</v>
      </c>
      <c r="B5" s="1" t="s">
        <v>923</v>
      </c>
      <c r="C5" s="1" t="s">
        <v>932</v>
      </c>
      <c r="D5" s="1" t="s">
        <v>925</v>
      </c>
      <c r="E5" s="1" t="s">
        <v>933</v>
      </c>
      <c r="F5" s="1" t="s">
        <v>934</v>
      </c>
      <c r="G5" s="1" t="s">
        <v>928</v>
      </c>
      <c r="H5" s="1" t="s">
        <v>909</v>
      </c>
      <c r="I5" s="1" t="s">
        <v>935</v>
      </c>
      <c r="J5" s="1" t="s">
        <v>911</v>
      </c>
      <c r="K5" s="1" t="s">
        <v>935</v>
      </c>
      <c r="L5" s="1" t="s">
        <v>935</v>
      </c>
      <c r="M5" s="1" t="s">
        <v>912</v>
      </c>
      <c r="N5" s="1" t="s">
        <v>912</v>
      </c>
      <c r="O5" s="1" t="s">
        <v>913</v>
      </c>
      <c r="P5" s="1" t="s">
        <v>914</v>
      </c>
      <c r="Q5" s="1" t="s">
        <v>915</v>
      </c>
      <c r="R5" s="1" t="s">
        <v>936</v>
      </c>
      <c r="S5" s="1" t="s">
        <v>931</v>
      </c>
      <c r="T5" s="1" t="s">
        <v>918</v>
      </c>
      <c r="U5" s="1" t="s">
        <v>919</v>
      </c>
    </row>
    <row r="6" s="1" customFormat="1" spans="1:21">
      <c r="A6" s="3">
        <v>18571161124</v>
      </c>
      <c r="B6" s="1" t="s">
        <v>937</v>
      </c>
      <c r="C6" s="1" t="s">
        <v>938</v>
      </c>
      <c r="D6" s="1" t="s">
        <v>939</v>
      </c>
      <c r="E6" s="1" t="s">
        <v>940</v>
      </c>
      <c r="F6" s="1" t="s">
        <v>934</v>
      </c>
      <c r="G6" s="1" t="s">
        <v>928</v>
      </c>
      <c r="H6" s="1" t="s">
        <v>909</v>
      </c>
      <c r="I6" s="1" t="s">
        <v>913</v>
      </c>
      <c r="J6" s="1" t="s">
        <v>911</v>
      </c>
      <c r="K6" s="1" t="s">
        <v>913</v>
      </c>
      <c r="L6" s="1" t="s">
        <v>913</v>
      </c>
      <c r="M6" s="1" t="s">
        <v>912</v>
      </c>
      <c r="N6" s="1" t="s">
        <v>912</v>
      </c>
      <c r="O6" s="1" t="s">
        <v>913</v>
      </c>
      <c r="P6" s="1" t="s">
        <v>914</v>
      </c>
      <c r="Q6" s="1" t="s">
        <v>915</v>
      </c>
      <c r="R6" s="1" t="s">
        <v>941</v>
      </c>
      <c r="S6" s="1" t="s">
        <v>931</v>
      </c>
      <c r="T6" s="1" t="s">
        <v>918</v>
      </c>
      <c r="U6" s="1" t="s">
        <v>919</v>
      </c>
    </row>
    <row r="7" s="1" customFormat="1" spans="1:21">
      <c r="A7" s="1" t="s">
        <v>942</v>
      </c>
      <c r="B7" s="1" t="s">
        <v>937</v>
      </c>
      <c r="C7" s="1" t="s">
        <v>943</v>
      </c>
      <c r="D7" s="1" t="s">
        <v>939</v>
      </c>
      <c r="E7" s="1" t="s">
        <v>944</v>
      </c>
      <c r="F7" s="1" t="s">
        <v>934</v>
      </c>
      <c r="G7" s="1" t="s">
        <v>928</v>
      </c>
      <c r="H7" s="1" t="s">
        <v>909</v>
      </c>
      <c r="I7" s="1" t="s">
        <v>913</v>
      </c>
      <c r="J7" s="1" t="s">
        <v>911</v>
      </c>
      <c r="K7" s="1" t="s">
        <v>913</v>
      </c>
      <c r="L7" s="1" t="s">
        <v>913</v>
      </c>
      <c r="M7" s="1" t="s">
        <v>912</v>
      </c>
      <c r="N7" s="1" t="s">
        <v>912</v>
      </c>
      <c r="O7" s="1" t="s">
        <v>913</v>
      </c>
      <c r="P7" s="1" t="s">
        <v>914</v>
      </c>
      <c r="Q7" s="1" t="s">
        <v>915</v>
      </c>
      <c r="R7" s="1" t="s">
        <v>945</v>
      </c>
      <c r="S7" s="1" t="s">
        <v>931</v>
      </c>
      <c r="T7" s="1" t="s">
        <v>918</v>
      </c>
      <c r="U7" s="1" t="s">
        <v>919</v>
      </c>
    </row>
    <row r="8" s="1" customFormat="1" spans="1:21">
      <c r="A8" s="3">
        <v>17835239220</v>
      </c>
      <c r="B8" s="1" t="s">
        <v>946</v>
      </c>
      <c r="C8" s="1" t="s">
        <v>947</v>
      </c>
      <c r="D8" s="1" t="s">
        <v>948</v>
      </c>
      <c r="E8" s="1" t="s">
        <v>949</v>
      </c>
      <c r="F8" s="1" t="s">
        <v>950</v>
      </c>
      <c r="G8" s="1" t="s">
        <v>927</v>
      </c>
      <c r="H8" s="1" t="s">
        <v>909</v>
      </c>
      <c r="I8" s="1" t="s">
        <v>951</v>
      </c>
      <c r="J8" s="1" t="s">
        <v>911</v>
      </c>
      <c r="K8" s="1" t="s">
        <v>951</v>
      </c>
      <c r="L8" s="1" t="s">
        <v>951</v>
      </c>
      <c r="M8" s="1" t="s">
        <v>912</v>
      </c>
      <c r="N8" s="1" t="s">
        <v>912</v>
      </c>
      <c r="O8" s="1" t="s">
        <v>913</v>
      </c>
      <c r="P8" s="1" t="s">
        <v>914</v>
      </c>
      <c r="Q8" s="1" t="s">
        <v>915</v>
      </c>
      <c r="R8" s="1" t="s">
        <v>952</v>
      </c>
      <c r="S8" s="1" t="s">
        <v>931</v>
      </c>
      <c r="T8" s="1" t="s">
        <v>918</v>
      </c>
      <c r="U8" s="1" t="s">
        <v>919</v>
      </c>
    </row>
    <row r="9" s="1" customFormat="1" spans="1:21">
      <c r="A9" s="1" t="s">
        <v>953</v>
      </c>
      <c r="B9" s="1" t="s">
        <v>954</v>
      </c>
      <c r="C9" s="1" t="s">
        <v>955</v>
      </c>
      <c r="D9" s="1" t="s">
        <v>956</v>
      </c>
      <c r="E9" s="1" t="s">
        <v>957</v>
      </c>
      <c r="F9" s="1" t="s">
        <v>934</v>
      </c>
      <c r="G9" s="1" t="s">
        <v>928</v>
      </c>
      <c r="H9" s="1" t="s">
        <v>909</v>
      </c>
      <c r="I9" s="1" t="s">
        <v>913</v>
      </c>
      <c r="J9" s="1" t="s">
        <v>911</v>
      </c>
      <c r="K9" s="1" t="s">
        <v>913</v>
      </c>
      <c r="L9" s="1" t="s">
        <v>913</v>
      </c>
      <c r="M9" s="1" t="s">
        <v>912</v>
      </c>
      <c r="N9" s="1" t="s">
        <v>912</v>
      </c>
      <c r="O9" s="1" t="s">
        <v>913</v>
      </c>
      <c r="P9" s="1" t="s">
        <v>914</v>
      </c>
      <c r="Q9" s="1" t="s">
        <v>915</v>
      </c>
      <c r="R9" s="1" t="s">
        <v>958</v>
      </c>
      <c r="S9" s="1" t="s">
        <v>931</v>
      </c>
      <c r="T9" s="1" t="s">
        <v>918</v>
      </c>
      <c r="U9" s="1" t="s">
        <v>919</v>
      </c>
    </row>
    <row r="10" s="1" customFormat="1" spans="1:21">
      <c r="A10" s="3">
        <v>17878937298</v>
      </c>
      <c r="B10" s="1" t="s">
        <v>959</v>
      </c>
      <c r="C10" s="1" t="s">
        <v>960</v>
      </c>
      <c r="D10" s="1" t="s">
        <v>961</v>
      </c>
      <c r="E10" s="1" t="s">
        <v>962</v>
      </c>
      <c r="F10" s="1" t="s">
        <v>963</v>
      </c>
      <c r="G10" s="1" t="s">
        <v>928</v>
      </c>
      <c r="H10" s="1" t="s">
        <v>909</v>
      </c>
      <c r="I10" s="1" t="s">
        <v>964</v>
      </c>
      <c r="J10" s="1" t="s">
        <v>911</v>
      </c>
      <c r="K10" s="1" t="s">
        <v>964</v>
      </c>
      <c r="L10" s="1" t="s">
        <v>964</v>
      </c>
      <c r="M10" s="1" t="s">
        <v>912</v>
      </c>
      <c r="N10" s="1" t="s">
        <v>912</v>
      </c>
      <c r="O10" s="1" t="s">
        <v>913</v>
      </c>
      <c r="P10" s="1" t="s">
        <v>914</v>
      </c>
      <c r="Q10" s="1" t="s">
        <v>915</v>
      </c>
      <c r="R10" s="1" t="s">
        <v>965</v>
      </c>
      <c r="S10" s="1" t="s">
        <v>931</v>
      </c>
      <c r="T10" s="1" t="s">
        <v>918</v>
      </c>
      <c r="U10" s="1" t="s">
        <v>919</v>
      </c>
    </row>
    <row r="11" s="1" customFormat="1" spans="1:21">
      <c r="A11" s="3">
        <v>17908230039</v>
      </c>
      <c r="B11" s="1" t="s">
        <v>966</v>
      </c>
      <c r="C11" s="1" t="s">
        <v>967</v>
      </c>
      <c r="D11" s="1" t="s">
        <v>968</v>
      </c>
      <c r="E11" s="1" t="s">
        <v>969</v>
      </c>
      <c r="F11" s="1" t="s">
        <v>927</v>
      </c>
      <c r="G11" s="1" t="s">
        <v>934</v>
      </c>
      <c r="H11" s="1" t="s">
        <v>909</v>
      </c>
      <c r="I11" s="1" t="s">
        <v>970</v>
      </c>
      <c r="J11" s="1" t="s">
        <v>911</v>
      </c>
      <c r="K11" s="1" t="s">
        <v>970</v>
      </c>
      <c r="L11" s="1" t="s">
        <v>970</v>
      </c>
      <c r="M11" s="1" t="s">
        <v>912</v>
      </c>
      <c r="N11" s="1" t="s">
        <v>912</v>
      </c>
      <c r="O11" s="1" t="s">
        <v>913</v>
      </c>
      <c r="P11" s="1" t="s">
        <v>914</v>
      </c>
      <c r="Q11" s="1" t="s">
        <v>915</v>
      </c>
      <c r="R11" s="1" t="s">
        <v>971</v>
      </c>
      <c r="S11" s="1" t="s">
        <v>931</v>
      </c>
      <c r="T11" s="1" t="s">
        <v>918</v>
      </c>
      <c r="U11" s="1" t="s">
        <v>919</v>
      </c>
    </row>
    <row r="12" s="1" customFormat="1" spans="1:21">
      <c r="A12" s="3">
        <v>17921570443</v>
      </c>
      <c r="B12" s="1" t="s">
        <v>972</v>
      </c>
      <c r="C12" s="1" t="s">
        <v>973</v>
      </c>
      <c r="D12" s="1" t="s">
        <v>974</v>
      </c>
      <c r="E12" s="1" t="s">
        <v>975</v>
      </c>
      <c r="F12" s="1" t="s">
        <v>963</v>
      </c>
      <c r="G12" s="1" t="s">
        <v>976</v>
      </c>
      <c r="H12" s="1" t="s">
        <v>909</v>
      </c>
      <c r="I12" s="1" t="s">
        <v>977</v>
      </c>
      <c r="J12" s="1" t="s">
        <v>911</v>
      </c>
      <c r="K12" s="1" t="s">
        <v>977</v>
      </c>
      <c r="L12" s="1" t="s">
        <v>977</v>
      </c>
      <c r="M12" s="1" t="s">
        <v>912</v>
      </c>
      <c r="N12" s="1" t="s">
        <v>912</v>
      </c>
      <c r="O12" s="1" t="s">
        <v>913</v>
      </c>
      <c r="P12" s="1" t="s">
        <v>914</v>
      </c>
      <c r="Q12" s="1" t="s">
        <v>915</v>
      </c>
      <c r="R12" s="1" t="s">
        <v>978</v>
      </c>
      <c r="S12" s="1" t="s">
        <v>931</v>
      </c>
      <c r="T12" s="1" t="s">
        <v>918</v>
      </c>
      <c r="U12" s="1" t="s">
        <v>919</v>
      </c>
    </row>
    <row r="13" s="1" customFormat="1" spans="1:21">
      <c r="A13" s="1" t="s">
        <v>979</v>
      </c>
      <c r="B13" s="1" t="s">
        <v>980</v>
      </c>
      <c r="C13" s="1" t="s">
        <v>981</v>
      </c>
      <c r="D13" s="1" t="s">
        <v>982</v>
      </c>
      <c r="E13" s="1" t="s">
        <v>983</v>
      </c>
      <c r="F13" s="1" t="s">
        <v>908</v>
      </c>
      <c r="G13" s="1" t="s">
        <v>963</v>
      </c>
      <c r="H13" s="1" t="s">
        <v>909</v>
      </c>
      <c r="I13" s="1" t="s">
        <v>913</v>
      </c>
      <c r="J13" s="1" t="s">
        <v>911</v>
      </c>
      <c r="K13" s="1" t="s">
        <v>913</v>
      </c>
      <c r="L13" s="1" t="s">
        <v>913</v>
      </c>
      <c r="M13" s="1" t="s">
        <v>912</v>
      </c>
      <c r="N13" s="1" t="s">
        <v>912</v>
      </c>
      <c r="O13" s="1" t="s">
        <v>913</v>
      </c>
      <c r="P13" s="1" t="s">
        <v>914</v>
      </c>
      <c r="Q13" s="1" t="s">
        <v>915</v>
      </c>
      <c r="R13" s="1" t="s">
        <v>984</v>
      </c>
      <c r="S13" s="1" t="s">
        <v>931</v>
      </c>
      <c r="T13" s="1" t="s">
        <v>918</v>
      </c>
      <c r="U13" s="1" t="s">
        <v>919</v>
      </c>
    </row>
    <row r="14" s="1" customFormat="1" spans="1:21">
      <c r="A14" s="4">
        <v>1.8591536846264e+17</v>
      </c>
      <c r="B14" s="1" t="s">
        <v>985</v>
      </c>
      <c r="C14" s="1" t="s">
        <v>986</v>
      </c>
      <c r="D14" s="1" t="s">
        <v>956</v>
      </c>
      <c r="E14" s="1" t="s">
        <v>957</v>
      </c>
      <c r="F14" s="1" t="s">
        <v>927</v>
      </c>
      <c r="G14" s="1" t="s">
        <v>934</v>
      </c>
      <c r="H14" s="1" t="s">
        <v>909</v>
      </c>
      <c r="I14" s="1" t="s">
        <v>913</v>
      </c>
      <c r="J14" s="1" t="s">
        <v>911</v>
      </c>
      <c r="K14" s="1" t="s">
        <v>913</v>
      </c>
      <c r="L14" s="1" t="s">
        <v>913</v>
      </c>
      <c r="M14" s="1" t="s">
        <v>912</v>
      </c>
      <c r="N14" s="1" t="s">
        <v>912</v>
      </c>
      <c r="O14" s="1" t="s">
        <v>913</v>
      </c>
      <c r="P14" s="1" t="s">
        <v>914</v>
      </c>
      <c r="Q14" s="1" t="s">
        <v>915</v>
      </c>
      <c r="R14" s="1" t="s">
        <v>987</v>
      </c>
      <c r="S14" s="1" t="s">
        <v>931</v>
      </c>
      <c r="T14" s="1" t="s">
        <v>918</v>
      </c>
      <c r="U14" s="1" t="s">
        <v>919</v>
      </c>
    </row>
    <row r="15" s="1" customFormat="1" spans="1:21">
      <c r="A15" s="3">
        <v>17945206400</v>
      </c>
      <c r="B15" s="1" t="s">
        <v>988</v>
      </c>
      <c r="C15" s="1" t="s">
        <v>989</v>
      </c>
      <c r="D15" s="1" t="s">
        <v>990</v>
      </c>
      <c r="E15" s="1" t="s">
        <v>991</v>
      </c>
      <c r="F15" s="1" t="s">
        <v>927</v>
      </c>
      <c r="G15" s="1" t="s">
        <v>928</v>
      </c>
      <c r="H15" s="1" t="s">
        <v>909</v>
      </c>
      <c r="I15" s="1" t="s">
        <v>992</v>
      </c>
      <c r="J15" s="1" t="s">
        <v>911</v>
      </c>
      <c r="K15" s="1" t="s">
        <v>992</v>
      </c>
      <c r="L15" s="1" t="s">
        <v>992</v>
      </c>
      <c r="M15" s="1" t="s">
        <v>912</v>
      </c>
      <c r="N15" s="1" t="s">
        <v>912</v>
      </c>
      <c r="O15" s="1" t="s">
        <v>913</v>
      </c>
      <c r="P15" s="1" t="s">
        <v>914</v>
      </c>
      <c r="Q15" s="1" t="s">
        <v>915</v>
      </c>
      <c r="R15" s="1" t="s">
        <v>993</v>
      </c>
      <c r="S15" s="1" t="s">
        <v>931</v>
      </c>
      <c r="T15" s="1" t="s">
        <v>918</v>
      </c>
      <c r="U15" s="1" t="s">
        <v>919</v>
      </c>
    </row>
    <row r="16" s="1" customFormat="1" spans="1:21">
      <c r="A16" s="3">
        <v>17960383322</v>
      </c>
      <c r="B16" s="1" t="s">
        <v>994</v>
      </c>
      <c r="C16" s="1" t="s">
        <v>995</v>
      </c>
      <c r="D16" s="1" t="s">
        <v>996</v>
      </c>
      <c r="E16" s="1" t="s">
        <v>997</v>
      </c>
      <c r="F16" s="1" t="s">
        <v>927</v>
      </c>
      <c r="G16" s="1" t="s">
        <v>934</v>
      </c>
      <c r="H16" s="1" t="s">
        <v>909</v>
      </c>
      <c r="I16" s="1" t="s">
        <v>998</v>
      </c>
      <c r="J16" s="1" t="s">
        <v>911</v>
      </c>
      <c r="K16" s="1" t="s">
        <v>998</v>
      </c>
      <c r="L16" s="1" t="s">
        <v>998</v>
      </c>
      <c r="M16" s="1" t="s">
        <v>912</v>
      </c>
      <c r="N16" s="1" t="s">
        <v>912</v>
      </c>
      <c r="O16" s="1" t="s">
        <v>913</v>
      </c>
      <c r="P16" s="1" t="s">
        <v>914</v>
      </c>
      <c r="Q16" s="1" t="s">
        <v>915</v>
      </c>
      <c r="R16" s="1" t="s">
        <v>999</v>
      </c>
      <c r="S16" s="1" t="s">
        <v>931</v>
      </c>
      <c r="T16" s="1" t="s">
        <v>918</v>
      </c>
      <c r="U16" s="1" t="s">
        <v>919</v>
      </c>
    </row>
    <row r="17" s="1" customFormat="1" spans="1:21">
      <c r="A17" s="3">
        <v>17980133946</v>
      </c>
      <c r="B17" s="1" t="s">
        <v>1000</v>
      </c>
      <c r="C17" s="1" t="s">
        <v>1001</v>
      </c>
      <c r="D17" s="1" t="s">
        <v>1002</v>
      </c>
      <c r="E17" s="1" t="s">
        <v>1003</v>
      </c>
      <c r="F17" s="1" t="s">
        <v>976</v>
      </c>
      <c r="G17" s="1" t="s">
        <v>928</v>
      </c>
      <c r="H17" s="1" t="s">
        <v>909</v>
      </c>
      <c r="I17" s="1" t="s">
        <v>1004</v>
      </c>
      <c r="J17" s="1" t="s">
        <v>911</v>
      </c>
      <c r="K17" s="1" t="s">
        <v>1004</v>
      </c>
      <c r="L17" s="1" t="s">
        <v>1004</v>
      </c>
      <c r="M17" s="1" t="s">
        <v>912</v>
      </c>
      <c r="N17" s="1" t="s">
        <v>912</v>
      </c>
      <c r="O17" s="1" t="s">
        <v>913</v>
      </c>
      <c r="P17" s="1" t="s">
        <v>914</v>
      </c>
      <c r="Q17" s="1" t="s">
        <v>915</v>
      </c>
      <c r="R17" s="1" t="s">
        <v>1005</v>
      </c>
      <c r="S17" s="1" t="s">
        <v>931</v>
      </c>
      <c r="T17" s="1" t="s">
        <v>918</v>
      </c>
      <c r="U17" s="1" t="s">
        <v>919</v>
      </c>
    </row>
    <row r="18" s="1" customFormat="1" spans="1:21">
      <c r="A18" s="3">
        <v>18000569800</v>
      </c>
      <c r="B18" s="1" t="s">
        <v>1006</v>
      </c>
      <c r="C18" s="1" t="s">
        <v>1007</v>
      </c>
      <c r="D18" s="1" t="s">
        <v>1008</v>
      </c>
      <c r="E18" s="1" t="s">
        <v>1009</v>
      </c>
      <c r="F18" s="1" t="s">
        <v>908</v>
      </c>
      <c r="G18" s="1" t="s">
        <v>976</v>
      </c>
      <c r="H18" s="1" t="s">
        <v>909</v>
      </c>
      <c r="I18" s="1" t="s">
        <v>1010</v>
      </c>
      <c r="J18" s="1" t="s">
        <v>911</v>
      </c>
      <c r="K18" s="1" t="s">
        <v>1010</v>
      </c>
      <c r="L18" s="1" t="s">
        <v>1010</v>
      </c>
      <c r="M18" s="1" t="s">
        <v>912</v>
      </c>
      <c r="N18" s="1" t="s">
        <v>912</v>
      </c>
      <c r="O18" s="1" t="s">
        <v>913</v>
      </c>
      <c r="P18" s="1" t="s">
        <v>914</v>
      </c>
      <c r="Q18" s="1" t="s">
        <v>915</v>
      </c>
      <c r="R18" s="1" t="s">
        <v>1011</v>
      </c>
      <c r="S18" s="1" t="s">
        <v>931</v>
      </c>
      <c r="T18" s="1" t="s">
        <v>918</v>
      </c>
      <c r="U18" s="1" t="s">
        <v>919</v>
      </c>
    </row>
    <row r="19" s="1" customFormat="1" spans="1:21">
      <c r="A19" s="3">
        <v>18012276850</v>
      </c>
      <c r="B19" s="1" t="s">
        <v>1012</v>
      </c>
      <c r="C19" s="1" t="s">
        <v>1013</v>
      </c>
      <c r="D19" s="1" t="s">
        <v>1014</v>
      </c>
      <c r="E19" s="1" t="s">
        <v>1015</v>
      </c>
      <c r="F19" s="1" t="s">
        <v>963</v>
      </c>
      <c r="G19" s="1" t="s">
        <v>934</v>
      </c>
      <c r="H19" s="1" t="s">
        <v>909</v>
      </c>
      <c r="I19" s="1" t="s">
        <v>1016</v>
      </c>
      <c r="J19" s="1" t="s">
        <v>911</v>
      </c>
      <c r="K19" s="1" t="s">
        <v>1016</v>
      </c>
      <c r="L19" s="1" t="s">
        <v>1016</v>
      </c>
      <c r="M19" s="1" t="s">
        <v>912</v>
      </c>
      <c r="N19" s="1" t="s">
        <v>912</v>
      </c>
      <c r="O19" s="1" t="s">
        <v>913</v>
      </c>
      <c r="P19" s="1" t="s">
        <v>914</v>
      </c>
      <c r="Q19" s="1" t="s">
        <v>915</v>
      </c>
      <c r="R19" s="1" t="s">
        <v>1017</v>
      </c>
      <c r="S19" s="1" t="s">
        <v>931</v>
      </c>
      <c r="T19" s="1" t="s">
        <v>918</v>
      </c>
      <c r="U19" s="1" t="s">
        <v>919</v>
      </c>
    </row>
    <row r="20" s="1" customFormat="1" spans="1:21">
      <c r="A20" s="3">
        <v>18024182318</v>
      </c>
      <c r="B20" s="1" t="s">
        <v>1018</v>
      </c>
      <c r="C20" s="1" t="s">
        <v>1019</v>
      </c>
      <c r="D20" s="1" t="s">
        <v>996</v>
      </c>
      <c r="E20" s="1" t="s">
        <v>1020</v>
      </c>
      <c r="F20" s="1" t="s">
        <v>908</v>
      </c>
      <c r="G20" s="1" t="s">
        <v>976</v>
      </c>
      <c r="H20" s="1" t="s">
        <v>909</v>
      </c>
      <c r="I20" s="1" t="s">
        <v>1021</v>
      </c>
      <c r="J20" s="1" t="s">
        <v>911</v>
      </c>
      <c r="K20" s="1" t="s">
        <v>1021</v>
      </c>
      <c r="L20" s="1" t="s">
        <v>1021</v>
      </c>
      <c r="M20" s="1" t="s">
        <v>912</v>
      </c>
      <c r="N20" s="1" t="s">
        <v>912</v>
      </c>
      <c r="O20" s="1" t="s">
        <v>913</v>
      </c>
      <c r="P20" s="1" t="s">
        <v>914</v>
      </c>
      <c r="Q20" s="1" t="s">
        <v>915</v>
      </c>
      <c r="R20" s="1" t="s">
        <v>1022</v>
      </c>
      <c r="S20" s="1" t="s">
        <v>931</v>
      </c>
      <c r="T20" s="1" t="s">
        <v>918</v>
      </c>
      <c r="U20" s="1" t="s">
        <v>919</v>
      </c>
    </row>
    <row r="21" s="1" customFormat="1" spans="1:21">
      <c r="A21" s="1" t="s">
        <v>1023</v>
      </c>
      <c r="B21" s="1" t="s">
        <v>1024</v>
      </c>
      <c r="C21" s="1" t="s">
        <v>1025</v>
      </c>
      <c r="D21" s="1" t="s">
        <v>939</v>
      </c>
      <c r="E21" s="1" t="s">
        <v>1026</v>
      </c>
      <c r="F21" s="1" t="s">
        <v>927</v>
      </c>
      <c r="G21" s="1" t="s">
        <v>934</v>
      </c>
      <c r="H21" s="1" t="s">
        <v>909</v>
      </c>
      <c r="I21" s="1" t="s">
        <v>913</v>
      </c>
      <c r="J21" s="1" t="s">
        <v>911</v>
      </c>
      <c r="K21" s="1" t="s">
        <v>913</v>
      </c>
      <c r="L21" s="1" t="s">
        <v>913</v>
      </c>
      <c r="M21" s="1" t="s">
        <v>912</v>
      </c>
      <c r="N21" s="1" t="s">
        <v>912</v>
      </c>
      <c r="O21" s="1" t="s">
        <v>913</v>
      </c>
      <c r="P21" s="1" t="s">
        <v>914</v>
      </c>
      <c r="Q21" s="1" t="s">
        <v>915</v>
      </c>
      <c r="R21" s="1" t="s">
        <v>1027</v>
      </c>
      <c r="S21" s="1" t="s">
        <v>931</v>
      </c>
      <c r="T21" s="1" t="s">
        <v>918</v>
      </c>
      <c r="U21" s="1" t="s">
        <v>919</v>
      </c>
    </row>
    <row r="22" s="1" customFormat="1" spans="1:21">
      <c r="A22" s="3">
        <v>18053624490</v>
      </c>
      <c r="B22" s="1" t="s">
        <v>1028</v>
      </c>
      <c r="C22" s="1" t="s">
        <v>1029</v>
      </c>
      <c r="D22" s="1" t="s">
        <v>1030</v>
      </c>
      <c r="E22" s="1" t="s">
        <v>1031</v>
      </c>
      <c r="F22" s="1" t="s">
        <v>908</v>
      </c>
      <c r="G22" s="1" t="s">
        <v>976</v>
      </c>
      <c r="H22" s="1" t="s">
        <v>909</v>
      </c>
      <c r="I22" s="1" t="s">
        <v>1032</v>
      </c>
      <c r="J22" s="1" t="s">
        <v>911</v>
      </c>
      <c r="K22" s="1" t="s">
        <v>1032</v>
      </c>
      <c r="L22" s="1" t="s">
        <v>1032</v>
      </c>
      <c r="M22" s="1" t="s">
        <v>912</v>
      </c>
      <c r="N22" s="1" t="s">
        <v>912</v>
      </c>
      <c r="O22" s="1" t="s">
        <v>913</v>
      </c>
      <c r="P22" s="1" t="s">
        <v>914</v>
      </c>
      <c r="Q22" s="1" t="s">
        <v>915</v>
      </c>
      <c r="R22" s="1" t="s">
        <v>1033</v>
      </c>
      <c r="S22" s="1" t="s">
        <v>931</v>
      </c>
      <c r="T22" s="1" t="s">
        <v>918</v>
      </c>
      <c r="U22" s="1" t="s">
        <v>919</v>
      </c>
    </row>
    <row r="23" s="1" customFormat="1" spans="1:21">
      <c r="A23" s="3">
        <v>18058725512</v>
      </c>
      <c r="B23" s="1" t="s">
        <v>1034</v>
      </c>
      <c r="C23" s="1" t="s">
        <v>1035</v>
      </c>
      <c r="D23" s="1" t="s">
        <v>1036</v>
      </c>
      <c r="E23" s="1" t="s">
        <v>1037</v>
      </c>
      <c r="F23" s="1" t="s">
        <v>963</v>
      </c>
      <c r="G23" s="1" t="s">
        <v>976</v>
      </c>
      <c r="H23" s="1" t="s">
        <v>909</v>
      </c>
      <c r="I23" s="1" t="s">
        <v>1038</v>
      </c>
      <c r="J23" s="1" t="s">
        <v>911</v>
      </c>
      <c r="K23" s="1" t="s">
        <v>1038</v>
      </c>
      <c r="L23" s="1" t="s">
        <v>1038</v>
      </c>
      <c r="M23" s="1" t="s">
        <v>912</v>
      </c>
      <c r="N23" s="1" t="s">
        <v>912</v>
      </c>
      <c r="O23" s="1" t="s">
        <v>913</v>
      </c>
      <c r="P23" s="1" t="s">
        <v>914</v>
      </c>
      <c r="Q23" s="1" t="s">
        <v>915</v>
      </c>
      <c r="R23" s="1" t="s">
        <v>1039</v>
      </c>
      <c r="S23" s="1" t="s">
        <v>931</v>
      </c>
      <c r="T23" s="1" t="s">
        <v>918</v>
      </c>
      <c r="U23" s="1" t="s">
        <v>919</v>
      </c>
    </row>
    <row r="24" s="1" customFormat="1" spans="1:21">
      <c r="A24" s="3">
        <v>18059564166</v>
      </c>
      <c r="B24" s="1" t="s">
        <v>1040</v>
      </c>
      <c r="C24" s="1" t="s">
        <v>1041</v>
      </c>
      <c r="D24" s="1" t="s">
        <v>1042</v>
      </c>
      <c r="E24" s="1" t="s">
        <v>1043</v>
      </c>
      <c r="F24" s="1" t="s">
        <v>908</v>
      </c>
      <c r="G24" s="1" t="s">
        <v>963</v>
      </c>
      <c r="H24" s="1" t="s">
        <v>909</v>
      </c>
      <c r="I24" s="1" t="s">
        <v>1044</v>
      </c>
      <c r="J24" s="1" t="s">
        <v>911</v>
      </c>
      <c r="K24" s="1" t="s">
        <v>1044</v>
      </c>
      <c r="L24" s="1" t="s">
        <v>1044</v>
      </c>
      <c r="M24" s="1" t="s">
        <v>912</v>
      </c>
      <c r="N24" s="1" t="s">
        <v>912</v>
      </c>
      <c r="O24" s="1" t="s">
        <v>913</v>
      </c>
      <c r="P24" s="1" t="s">
        <v>914</v>
      </c>
      <c r="Q24" s="1" t="s">
        <v>915</v>
      </c>
      <c r="R24" s="1" t="s">
        <v>1045</v>
      </c>
      <c r="S24" s="1" t="s">
        <v>931</v>
      </c>
      <c r="T24" s="1" t="s">
        <v>918</v>
      </c>
      <c r="U24" s="1" t="s">
        <v>919</v>
      </c>
    </row>
    <row r="25" s="1" customFormat="1" spans="1:21">
      <c r="A25" s="3">
        <v>18073076410</v>
      </c>
      <c r="B25" s="1" t="s">
        <v>1046</v>
      </c>
      <c r="C25" s="1" t="s">
        <v>1047</v>
      </c>
      <c r="D25" s="1" t="s">
        <v>1048</v>
      </c>
      <c r="E25" s="1" t="s">
        <v>1049</v>
      </c>
      <c r="F25" s="1" t="s">
        <v>908</v>
      </c>
      <c r="G25" s="1" t="s">
        <v>963</v>
      </c>
      <c r="H25" s="1" t="s">
        <v>909</v>
      </c>
      <c r="I25" s="1" t="s">
        <v>1050</v>
      </c>
      <c r="J25" s="1" t="s">
        <v>911</v>
      </c>
      <c r="K25" s="1" t="s">
        <v>1050</v>
      </c>
      <c r="L25" s="1" t="s">
        <v>1050</v>
      </c>
      <c r="M25" s="1" t="s">
        <v>912</v>
      </c>
      <c r="N25" s="1" t="s">
        <v>912</v>
      </c>
      <c r="O25" s="1" t="s">
        <v>913</v>
      </c>
      <c r="P25" s="1" t="s">
        <v>914</v>
      </c>
      <c r="Q25" s="1" t="s">
        <v>915</v>
      </c>
      <c r="R25" s="1" t="s">
        <v>1051</v>
      </c>
      <c r="S25" s="1" t="s">
        <v>931</v>
      </c>
      <c r="T25" s="1" t="s">
        <v>918</v>
      </c>
      <c r="U25" s="1" t="s">
        <v>919</v>
      </c>
    </row>
    <row r="26" s="1" customFormat="1" spans="1:21">
      <c r="A26" s="3">
        <v>18075464439</v>
      </c>
      <c r="B26" s="1" t="s">
        <v>1046</v>
      </c>
      <c r="C26" s="1" t="s">
        <v>1052</v>
      </c>
      <c r="D26" s="1" t="s">
        <v>1053</v>
      </c>
      <c r="E26" s="1" t="s">
        <v>1054</v>
      </c>
      <c r="F26" s="1" t="s">
        <v>950</v>
      </c>
      <c r="G26" s="1" t="s">
        <v>963</v>
      </c>
      <c r="H26" s="1" t="s">
        <v>909</v>
      </c>
      <c r="I26" s="1" t="s">
        <v>1055</v>
      </c>
      <c r="J26" s="1" t="s">
        <v>911</v>
      </c>
      <c r="K26" s="1" t="s">
        <v>1055</v>
      </c>
      <c r="L26" s="1" t="s">
        <v>1055</v>
      </c>
      <c r="M26" s="1" t="s">
        <v>912</v>
      </c>
      <c r="N26" s="1" t="s">
        <v>912</v>
      </c>
      <c r="O26" s="1" t="s">
        <v>913</v>
      </c>
      <c r="P26" s="1" t="s">
        <v>914</v>
      </c>
      <c r="Q26" s="1" t="s">
        <v>915</v>
      </c>
      <c r="R26" s="1" t="s">
        <v>1056</v>
      </c>
      <c r="S26" s="1" t="s">
        <v>931</v>
      </c>
      <c r="T26" s="1" t="s">
        <v>918</v>
      </c>
      <c r="U26" s="1" t="s">
        <v>919</v>
      </c>
    </row>
    <row r="27" s="1" customFormat="1" spans="1:21">
      <c r="A27" s="3">
        <v>18076759316</v>
      </c>
      <c r="B27" s="1" t="s">
        <v>1046</v>
      </c>
      <c r="C27" s="1" t="s">
        <v>1057</v>
      </c>
      <c r="D27" s="1" t="s">
        <v>1058</v>
      </c>
      <c r="E27" s="1" t="s">
        <v>1059</v>
      </c>
      <c r="F27" s="1" t="s">
        <v>950</v>
      </c>
      <c r="G27" s="1" t="s">
        <v>934</v>
      </c>
      <c r="H27" s="1" t="s">
        <v>909</v>
      </c>
      <c r="I27" s="1" t="s">
        <v>1060</v>
      </c>
      <c r="J27" s="1" t="s">
        <v>911</v>
      </c>
      <c r="K27" s="1" t="s">
        <v>1060</v>
      </c>
      <c r="L27" s="1" t="s">
        <v>1060</v>
      </c>
      <c r="M27" s="1" t="s">
        <v>912</v>
      </c>
      <c r="N27" s="1" t="s">
        <v>912</v>
      </c>
      <c r="O27" s="1" t="s">
        <v>913</v>
      </c>
      <c r="P27" s="1" t="s">
        <v>914</v>
      </c>
      <c r="Q27" s="1" t="s">
        <v>915</v>
      </c>
      <c r="R27" s="1" t="s">
        <v>1061</v>
      </c>
      <c r="S27" s="1" t="s">
        <v>931</v>
      </c>
      <c r="T27" s="1" t="s">
        <v>918</v>
      </c>
      <c r="U27" s="1" t="s">
        <v>919</v>
      </c>
    </row>
    <row r="28" s="1" customFormat="1" spans="1:21">
      <c r="A28" s="1" t="s">
        <v>1062</v>
      </c>
      <c r="B28" s="1" t="s">
        <v>1063</v>
      </c>
      <c r="C28" s="1" t="s">
        <v>1064</v>
      </c>
      <c r="D28" s="1" t="s">
        <v>1065</v>
      </c>
      <c r="E28" s="1" t="s">
        <v>1066</v>
      </c>
      <c r="F28" s="1" t="s">
        <v>963</v>
      </c>
      <c r="G28" s="1" t="s">
        <v>976</v>
      </c>
      <c r="H28" s="1" t="s">
        <v>909</v>
      </c>
      <c r="I28" s="1" t="s">
        <v>913</v>
      </c>
      <c r="J28" s="1" t="s">
        <v>911</v>
      </c>
      <c r="K28" s="1" t="s">
        <v>913</v>
      </c>
      <c r="L28" s="1" t="s">
        <v>913</v>
      </c>
      <c r="M28" s="1" t="s">
        <v>912</v>
      </c>
      <c r="N28" s="1" t="s">
        <v>912</v>
      </c>
      <c r="O28" s="1" t="s">
        <v>913</v>
      </c>
      <c r="P28" s="1" t="s">
        <v>914</v>
      </c>
      <c r="Q28" s="1" t="s">
        <v>915</v>
      </c>
      <c r="R28" s="1" t="s">
        <v>1067</v>
      </c>
      <c r="S28" s="1" t="s">
        <v>931</v>
      </c>
      <c r="T28" s="1" t="s">
        <v>918</v>
      </c>
      <c r="U28" s="1" t="s">
        <v>919</v>
      </c>
    </row>
    <row r="29" s="1" customFormat="1" spans="1:21">
      <c r="A29" s="3">
        <v>18149545208</v>
      </c>
      <c r="B29" s="1" t="s">
        <v>1068</v>
      </c>
      <c r="C29" s="1" t="s">
        <v>1069</v>
      </c>
      <c r="D29" s="1" t="s">
        <v>1070</v>
      </c>
      <c r="E29" s="1" t="s">
        <v>1071</v>
      </c>
      <c r="F29" s="1" t="s">
        <v>908</v>
      </c>
      <c r="G29" s="1" t="s">
        <v>976</v>
      </c>
      <c r="H29" s="1" t="s">
        <v>909</v>
      </c>
      <c r="I29" s="1" t="s">
        <v>1072</v>
      </c>
      <c r="J29" s="1" t="s">
        <v>911</v>
      </c>
      <c r="K29" s="1" t="s">
        <v>1072</v>
      </c>
      <c r="L29" s="1" t="s">
        <v>1072</v>
      </c>
      <c r="M29" s="1" t="s">
        <v>912</v>
      </c>
      <c r="N29" s="1" t="s">
        <v>912</v>
      </c>
      <c r="O29" s="1" t="s">
        <v>913</v>
      </c>
      <c r="P29" s="1" t="s">
        <v>914</v>
      </c>
      <c r="Q29" s="1" t="s">
        <v>915</v>
      </c>
      <c r="R29" s="1" t="s">
        <v>1073</v>
      </c>
      <c r="S29" s="1" t="s">
        <v>931</v>
      </c>
      <c r="T29" s="1" t="s">
        <v>918</v>
      </c>
      <c r="U29" s="1" t="s">
        <v>919</v>
      </c>
    </row>
    <row r="30" s="1" customFormat="1" spans="1:21">
      <c r="A30" s="3">
        <v>18174072977</v>
      </c>
      <c r="B30" s="1" t="s">
        <v>1074</v>
      </c>
      <c r="C30" s="1" t="s">
        <v>1075</v>
      </c>
      <c r="D30" s="1" t="s">
        <v>1076</v>
      </c>
      <c r="E30" s="1" t="s">
        <v>1077</v>
      </c>
      <c r="F30" s="1" t="s">
        <v>976</v>
      </c>
      <c r="G30" s="1" t="s">
        <v>927</v>
      </c>
      <c r="H30" s="1" t="s">
        <v>909</v>
      </c>
      <c r="I30" s="1" t="s">
        <v>1078</v>
      </c>
      <c r="J30" s="1" t="s">
        <v>911</v>
      </c>
      <c r="K30" s="1" t="s">
        <v>1078</v>
      </c>
      <c r="L30" s="1" t="s">
        <v>1078</v>
      </c>
      <c r="M30" s="1" t="s">
        <v>912</v>
      </c>
      <c r="N30" s="1" t="s">
        <v>912</v>
      </c>
      <c r="O30" s="1" t="s">
        <v>913</v>
      </c>
      <c r="P30" s="1" t="s">
        <v>914</v>
      </c>
      <c r="Q30" s="1" t="s">
        <v>915</v>
      </c>
      <c r="R30" s="1" t="s">
        <v>1079</v>
      </c>
      <c r="S30" s="1" t="s">
        <v>931</v>
      </c>
      <c r="T30" s="1" t="s">
        <v>918</v>
      </c>
      <c r="U30" s="1" t="s">
        <v>919</v>
      </c>
    </row>
    <row r="31" s="1" customFormat="1" spans="1:21">
      <c r="A31" s="1" t="s">
        <v>1080</v>
      </c>
      <c r="B31" s="1" t="s">
        <v>1081</v>
      </c>
      <c r="C31" s="1" t="s">
        <v>1082</v>
      </c>
      <c r="D31" s="1" t="s">
        <v>956</v>
      </c>
      <c r="E31" s="1" t="s">
        <v>1083</v>
      </c>
      <c r="F31" s="1" t="s">
        <v>927</v>
      </c>
      <c r="G31" s="1" t="s">
        <v>934</v>
      </c>
      <c r="H31" s="1" t="s">
        <v>909</v>
      </c>
      <c r="I31" s="1" t="s">
        <v>913</v>
      </c>
      <c r="J31" s="1" t="s">
        <v>911</v>
      </c>
      <c r="K31" s="1" t="s">
        <v>913</v>
      </c>
      <c r="L31" s="1" t="s">
        <v>913</v>
      </c>
      <c r="M31" s="1" t="s">
        <v>912</v>
      </c>
      <c r="N31" s="1" t="s">
        <v>912</v>
      </c>
      <c r="O31" s="1" t="s">
        <v>913</v>
      </c>
      <c r="P31" s="1" t="s">
        <v>914</v>
      </c>
      <c r="Q31" s="1" t="s">
        <v>915</v>
      </c>
      <c r="R31" s="1" t="s">
        <v>1084</v>
      </c>
      <c r="S31" s="1" t="s">
        <v>931</v>
      </c>
      <c r="T31" s="1" t="s">
        <v>918</v>
      </c>
      <c r="U31" s="1" t="s">
        <v>919</v>
      </c>
    </row>
    <row r="32" s="1" customFormat="1" spans="1:21">
      <c r="A32" s="1" t="s">
        <v>1085</v>
      </c>
      <c r="B32" s="1" t="s">
        <v>1081</v>
      </c>
      <c r="C32" s="1" t="s">
        <v>1086</v>
      </c>
      <c r="D32" s="1" t="s">
        <v>1087</v>
      </c>
      <c r="E32" s="1" t="s">
        <v>1088</v>
      </c>
      <c r="F32" s="1" t="s">
        <v>1089</v>
      </c>
      <c r="G32" s="1" t="s">
        <v>963</v>
      </c>
      <c r="H32" s="1" t="s">
        <v>909</v>
      </c>
      <c r="I32" s="1" t="s">
        <v>913</v>
      </c>
      <c r="J32" s="1" t="s">
        <v>911</v>
      </c>
      <c r="K32" s="1" t="s">
        <v>913</v>
      </c>
      <c r="L32" s="1" t="s">
        <v>913</v>
      </c>
      <c r="M32" s="1" t="s">
        <v>912</v>
      </c>
      <c r="N32" s="1" t="s">
        <v>912</v>
      </c>
      <c r="O32" s="1" t="s">
        <v>913</v>
      </c>
      <c r="P32" s="1" t="s">
        <v>914</v>
      </c>
      <c r="Q32" s="1" t="s">
        <v>915</v>
      </c>
      <c r="R32" s="1" t="s">
        <v>1090</v>
      </c>
      <c r="S32" s="1" t="s">
        <v>931</v>
      </c>
      <c r="T32" s="1" t="s">
        <v>918</v>
      </c>
      <c r="U32" s="1" t="s">
        <v>919</v>
      </c>
    </row>
    <row r="33" s="1" customFormat="1" spans="1:21">
      <c r="A33" s="3">
        <v>18188316580</v>
      </c>
      <c r="B33" s="1" t="s">
        <v>1081</v>
      </c>
      <c r="C33" s="1" t="s">
        <v>1091</v>
      </c>
      <c r="D33" s="1" t="s">
        <v>1092</v>
      </c>
      <c r="E33" s="1" t="s">
        <v>1093</v>
      </c>
      <c r="F33" s="1" t="s">
        <v>950</v>
      </c>
      <c r="G33" s="1" t="s">
        <v>928</v>
      </c>
      <c r="H33" s="1" t="s">
        <v>909</v>
      </c>
      <c r="I33" s="1" t="s">
        <v>1094</v>
      </c>
      <c r="J33" s="1" t="s">
        <v>911</v>
      </c>
      <c r="K33" s="1" t="s">
        <v>1094</v>
      </c>
      <c r="L33" s="1" t="s">
        <v>1094</v>
      </c>
      <c r="M33" s="1" t="s">
        <v>912</v>
      </c>
      <c r="N33" s="1" t="s">
        <v>912</v>
      </c>
      <c r="O33" s="1" t="s">
        <v>913</v>
      </c>
      <c r="P33" s="1" t="s">
        <v>914</v>
      </c>
      <c r="Q33" s="1" t="s">
        <v>915</v>
      </c>
      <c r="R33" s="1" t="s">
        <v>1095</v>
      </c>
      <c r="S33" s="1" t="s">
        <v>931</v>
      </c>
      <c r="T33" s="1" t="s">
        <v>918</v>
      </c>
      <c r="U33" s="1" t="s">
        <v>919</v>
      </c>
    </row>
    <row r="34" s="1" customFormat="1" spans="1:21">
      <c r="A34" s="3">
        <v>18190825935</v>
      </c>
      <c r="B34" s="1" t="s">
        <v>1081</v>
      </c>
      <c r="C34" s="1" t="s">
        <v>1096</v>
      </c>
      <c r="D34" s="1" t="s">
        <v>1097</v>
      </c>
      <c r="E34" s="1" t="s">
        <v>1098</v>
      </c>
      <c r="F34" s="1" t="s">
        <v>934</v>
      </c>
      <c r="G34" s="1" t="s">
        <v>928</v>
      </c>
      <c r="H34" s="1" t="s">
        <v>909</v>
      </c>
      <c r="I34" s="1" t="s">
        <v>1099</v>
      </c>
      <c r="J34" s="1" t="s">
        <v>911</v>
      </c>
      <c r="K34" s="1" t="s">
        <v>1099</v>
      </c>
      <c r="L34" s="1" t="s">
        <v>1099</v>
      </c>
      <c r="M34" s="1" t="s">
        <v>912</v>
      </c>
      <c r="N34" s="1" t="s">
        <v>912</v>
      </c>
      <c r="O34" s="1" t="s">
        <v>913</v>
      </c>
      <c r="P34" s="1" t="s">
        <v>914</v>
      </c>
      <c r="Q34" s="1" t="s">
        <v>915</v>
      </c>
      <c r="R34" s="1" t="s">
        <v>1100</v>
      </c>
      <c r="S34" s="1" t="s">
        <v>931</v>
      </c>
      <c r="T34" s="1" t="s">
        <v>918</v>
      </c>
      <c r="U34" s="1" t="s">
        <v>919</v>
      </c>
    </row>
    <row r="35" s="1" customFormat="1" spans="1:21">
      <c r="A35" s="4">
        <v>1.86034301582641e+17</v>
      </c>
      <c r="B35" s="1" t="s">
        <v>1081</v>
      </c>
      <c r="C35" s="1" t="s">
        <v>1101</v>
      </c>
      <c r="D35" s="1" t="s">
        <v>1036</v>
      </c>
      <c r="E35" s="1" t="s">
        <v>1102</v>
      </c>
      <c r="F35" s="1" t="s">
        <v>934</v>
      </c>
      <c r="G35" s="1" t="s">
        <v>928</v>
      </c>
      <c r="H35" s="1" t="s">
        <v>909</v>
      </c>
      <c r="I35" s="1" t="s">
        <v>913</v>
      </c>
      <c r="J35" s="1" t="s">
        <v>911</v>
      </c>
      <c r="K35" s="1" t="s">
        <v>913</v>
      </c>
      <c r="L35" s="1" t="s">
        <v>913</v>
      </c>
      <c r="M35" s="1" t="s">
        <v>912</v>
      </c>
      <c r="N35" s="1" t="s">
        <v>912</v>
      </c>
      <c r="O35" s="1" t="s">
        <v>913</v>
      </c>
      <c r="P35" s="1" t="s">
        <v>914</v>
      </c>
      <c r="Q35" s="1" t="s">
        <v>915</v>
      </c>
      <c r="R35" s="1" t="s">
        <v>1103</v>
      </c>
      <c r="S35" s="1" t="s">
        <v>931</v>
      </c>
      <c r="T35" s="1" t="s">
        <v>918</v>
      </c>
      <c r="U35" s="1" t="s">
        <v>919</v>
      </c>
    </row>
    <row r="36" s="1" customFormat="1" spans="1:21">
      <c r="A36" s="3">
        <v>18208623179</v>
      </c>
      <c r="B36" s="1" t="s">
        <v>1104</v>
      </c>
      <c r="C36" s="1" t="s">
        <v>1105</v>
      </c>
      <c r="D36" s="1" t="s">
        <v>1076</v>
      </c>
      <c r="E36" s="1" t="s">
        <v>1106</v>
      </c>
      <c r="F36" s="1" t="s">
        <v>950</v>
      </c>
      <c r="G36" s="1" t="s">
        <v>927</v>
      </c>
      <c r="H36" s="1" t="s">
        <v>909</v>
      </c>
      <c r="I36" s="1" t="s">
        <v>1107</v>
      </c>
      <c r="J36" s="1" t="s">
        <v>911</v>
      </c>
      <c r="K36" s="1" t="s">
        <v>1107</v>
      </c>
      <c r="L36" s="1" t="s">
        <v>1107</v>
      </c>
      <c r="M36" s="1" t="s">
        <v>912</v>
      </c>
      <c r="N36" s="1" t="s">
        <v>912</v>
      </c>
      <c r="O36" s="1" t="s">
        <v>913</v>
      </c>
      <c r="P36" s="1" t="s">
        <v>914</v>
      </c>
      <c r="Q36" s="1" t="s">
        <v>915</v>
      </c>
      <c r="R36" s="1" t="s">
        <v>1108</v>
      </c>
      <c r="S36" s="1" t="s">
        <v>931</v>
      </c>
      <c r="T36" s="1" t="s">
        <v>918</v>
      </c>
      <c r="U36" s="1" t="s">
        <v>919</v>
      </c>
    </row>
    <row r="37" s="1" customFormat="1" spans="1:21">
      <c r="A37" s="3">
        <v>18215461574</v>
      </c>
      <c r="B37" s="1" t="s">
        <v>1109</v>
      </c>
      <c r="C37" s="1" t="s">
        <v>1110</v>
      </c>
      <c r="D37" s="1" t="s">
        <v>1111</v>
      </c>
      <c r="E37" s="1" t="s">
        <v>1112</v>
      </c>
      <c r="F37" s="1" t="s">
        <v>963</v>
      </c>
      <c r="G37" s="1" t="s">
        <v>927</v>
      </c>
      <c r="H37" s="1" t="s">
        <v>909</v>
      </c>
      <c r="I37" s="1" t="s">
        <v>1113</v>
      </c>
      <c r="J37" s="1" t="s">
        <v>911</v>
      </c>
      <c r="K37" s="1" t="s">
        <v>1113</v>
      </c>
      <c r="L37" s="1" t="s">
        <v>1113</v>
      </c>
      <c r="M37" s="1" t="s">
        <v>912</v>
      </c>
      <c r="N37" s="1" t="s">
        <v>912</v>
      </c>
      <c r="O37" s="1" t="s">
        <v>913</v>
      </c>
      <c r="P37" s="1" t="s">
        <v>914</v>
      </c>
      <c r="Q37" s="1" t="s">
        <v>915</v>
      </c>
      <c r="R37" s="1" t="s">
        <v>1114</v>
      </c>
      <c r="S37" s="1" t="s">
        <v>931</v>
      </c>
      <c r="T37" s="1" t="s">
        <v>918</v>
      </c>
      <c r="U37" s="1" t="s">
        <v>919</v>
      </c>
    </row>
    <row r="38" s="1" customFormat="1" spans="1:21">
      <c r="A38" s="3">
        <v>18216162465</v>
      </c>
      <c r="B38" s="1" t="s">
        <v>1115</v>
      </c>
      <c r="C38" s="1" t="s">
        <v>1116</v>
      </c>
      <c r="D38" s="1" t="s">
        <v>1117</v>
      </c>
      <c r="E38" s="1" t="s">
        <v>1118</v>
      </c>
      <c r="F38" s="1" t="s">
        <v>1119</v>
      </c>
      <c r="G38" s="1" t="s">
        <v>963</v>
      </c>
      <c r="H38" s="1" t="s">
        <v>909</v>
      </c>
      <c r="I38" s="1" t="s">
        <v>1120</v>
      </c>
      <c r="J38" s="1" t="s">
        <v>911</v>
      </c>
      <c r="K38" s="1" t="s">
        <v>1120</v>
      </c>
      <c r="L38" s="1" t="s">
        <v>1120</v>
      </c>
      <c r="M38" s="1" t="s">
        <v>912</v>
      </c>
      <c r="N38" s="1" t="s">
        <v>912</v>
      </c>
      <c r="O38" s="1" t="s">
        <v>913</v>
      </c>
      <c r="P38" s="1" t="s">
        <v>914</v>
      </c>
      <c r="Q38" s="1" t="s">
        <v>915</v>
      </c>
      <c r="R38" s="1" t="s">
        <v>1121</v>
      </c>
      <c r="S38" s="1" t="s">
        <v>931</v>
      </c>
      <c r="T38" s="1" t="s">
        <v>918</v>
      </c>
      <c r="U38" s="1" t="s">
        <v>919</v>
      </c>
    </row>
    <row r="39" s="1" customFormat="1" spans="1:21">
      <c r="A39" s="3">
        <v>18219773006</v>
      </c>
      <c r="B39" s="1" t="s">
        <v>1115</v>
      </c>
      <c r="C39" s="1" t="s">
        <v>1122</v>
      </c>
      <c r="D39" s="1" t="s">
        <v>974</v>
      </c>
      <c r="E39" s="1" t="s">
        <v>1123</v>
      </c>
      <c r="F39" s="1" t="s">
        <v>976</v>
      </c>
      <c r="G39" s="1" t="s">
        <v>927</v>
      </c>
      <c r="H39" s="1" t="s">
        <v>909</v>
      </c>
      <c r="I39" s="1" t="s">
        <v>1124</v>
      </c>
      <c r="J39" s="1" t="s">
        <v>911</v>
      </c>
      <c r="K39" s="1" t="s">
        <v>1124</v>
      </c>
      <c r="L39" s="1" t="s">
        <v>1124</v>
      </c>
      <c r="M39" s="1" t="s">
        <v>912</v>
      </c>
      <c r="N39" s="1" t="s">
        <v>912</v>
      </c>
      <c r="O39" s="1" t="s">
        <v>913</v>
      </c>
      <c r="P39" s="1" t="s">
        <v>914</v>
      </c>
      <c r="Q39" s="1" t="s">
        <v>915</v>
      </c>
      <c r="R39" s="1" t="s">
        <v>1125</v>
      </c>
      <c r="S39" s="1" t="s">
        <v>931</v>
      </c>
      <c r="T39" s="1" t="s">
        <v>918</v>
      </c>
      <c r="U39" s="1" t="s">
        <v>919</v>
      </c>
    </row>
    <row r="40" s="1" customFormat="1" spans="1:21">
      <c r="A40" s="3">
        <v>18222392436</v>
      </c>
      <c r="B40" s="1" t="s">
        <v>1115</v>
      </c>
      <c r="C40" s="1" t="s">
        <v>1126</v>
      </c>
      <c r="D40" s="1" t="s">
        <v>1127</v>
      </c>
      <c r="E40" s="1" t="s">
        <v>1128</v>
      </c>
      <c r="F40" s="1" t="s">
        <v>976</v>
      </c>
      <c r="G40" s="1" t="s">
        <v>928</v>
      </c>
      <c r="H40" s="1" t="s">
        <v>909</v>
      </c>
      <c r="I40" s="1" t="s">
        <v>1129</v>
      </c>
      <c r="J40" s="1" t="s">
        <v>911</v>
      </c>
      <c r="K40" s="1" t="s">
        <v>1129</v>
      </c>
      <c r="L40" s="1" t="s">
        <v>1129</v>
      </c>
      <c r="M40" s="1" t="s">
        <v>912</v>
      </c>
      <c r="N40" s="1" t="s">
        <v>912</v>
      </c>
      <c r="O40" s="1" t="s">
        <v>913</v>
      </c>
      <c r="P40" s="1" t="s">
        <v>914</v>
      </c>
      <c r="Q40" s="1" t="s">
        <v>915</v>
      </c>
      <c r="R40" s="1" t="s">
        <v>1130</v>
      </c>
      <c r="S40" s="1" t="s">
        <v>931</v>
      </c>
      <c r="T40" s="1" t="s">
        <v>918</v>
      </c>
      <c r="U40" s="1" t="s">
        <v>919</v>
      </c>
    </row>
    <row r="41" s="1" customFormat="1" spans="1:21">
      <c r="A41" s="3">
        <v>18222622384</v>
      </c>
      <c r="B41" s="1" t="s">
        <v>1115</v>
      </c>
      <c r="C41" s="1" t="s">
        <v>1131</v>
      </c>
      <c r="D41" s="1" t="s">
        <v>990</v>
      </c>
      <c r="E41" s="1" t="s">
        <v>1132</v>
      </c>
      <c r="F41" s="1" t="s">
        <v>976</v>
      </c>
      <c r="G41" s="1" t="s">
        <v>928</v>
      </c>
      <c r="H41" s="1" t="s">
        <v>909</v>
      </c>
      <c r="I41" s="1" t="s">
        <v>1133</v>
      </c>
      <c r="J41" s="1" t="s">
        <v>911</v>
      </c>
      <c r="K41" s="1" t="s">
        <v>1133</v>
      </c>
      <c r="L41" s="1" t="s">
        <v>1133</v>
      </c>
      <c r="M41" s="1" t="s">
        <v>912</v>
      </c>
      <c r="N41" s="1" t="s">
        <v>912</v>
      </c>
      <c r="O41" s="1" t="s">
        <v>913</v>
      </c>
      <c r="P41" s="1" t="s">
        <v>914</v>
      </c>
      <c r="Q41" s="1" t="s">
        <v>915</v>
      </c>
      <c r="R41" s="1" t="s">
        <v>1134</v>
      </c>
      <c r="S41" s="1" t="s">
        <v>931</v>
      </c>
      <c r="T41" s="1" t="s">
        <v>918</v>
      </c>
      <c r="U41" s="1" t="s">
        <v>919</v>
      </c>
    </row>
    <row r="42" s="1" customFormat="1" spans="1:21">
      <c r="A42" s="3">
        <v>18225337286</v>
      </c>
      <c r="B42" s="1" t="s">
        <v>1135</v>
      </c>
      <c r="C42" s="1" t="s">
        <v>1136</v>
      </c>
      <c r="D42" s="1" t="s">
        <v>1111</v>
      </c>
      <c r="E42" s="1" t="s">
        <v>1137</v>
      </c>
      <c r="F42" s="1" t="s">
        <v>927</v>
      </c>
      <c r="G42" s="1" t="s">
        <v>934</v>
      </c>
      <c r="H42" s="1" t="s">
        <v>909</v>
      </c>
      <c r="I42" s="1" t="s">
        <v>1138</v>
      </c>
      <c r="J42" s="1" t="s">
        <v>911</v>
      </c>
      <c r="K42" s="1" t="s">
        <v>1138</v>
      </c>
      <c r="L42" s="1" t="s">
        <v>1139</v>
      </c>
      <c r="M42" s="1" t="s">
        <v>1140</v>
      </c>
      <c r="N42" s="1" t="s">
        <v>1140</v>
      </c>
      <c r="O42" s="1" t="s">
        <v>913</v>
      </c>
      <c r="P42" s="1" t="s">
        <v>914</v>
      </c>
      <c r="Q42" s="1" t="s">
        <v>915</v>
      </c>
      <c r="R42" s="1" t="s">
        <v>1141</v>
      </c>
      <c r="S42" s="1" t="s">
        <v>931</v>
      </c>
      <c r="T42" s="1" t="s">
        <v>918</v>
      </c>
      <c r="U42" s="1" t="s">
        <v>919</v>
      </c>
    </row>
    <row r="43" s="1" customFormat="1" spans="1:21">
      <c r="A43" s="3">
        <v>18236553445</v>
      </c>
      <c r="B43" s="1" t="s">
        <v>1142</v>
      </c>
      <c r="C43" s="1" t="s">
        <v>1143</v>
      </c>
      <c r="D43" s="1" t="s">
        <v>1144</v>
      </c>
      <c r="E43" s="1" t="s">
        <v>1145</v>
      </c>
      <c r="F43" s="1" t="s">
        <v>976</v>
      </c>
      <c r="G43" s="1" t="s">
        <v>934</v>
      </c>
      <c r="H43" s="1" t="s">
        <v>909</v>
      </c>
      <c r="I43" s="1" t="s">
        <v>1146</v>
      </c>
      <c r="J43" s="1" t="s">
        <v>911</v>
      </c>
      <c r="K43" s="1" t="s">
        <v>1146</v>
      </c>
      <c r="L43" s="1" t="s">
        <v>913</v>
      </c>
      <c r="M43" s="1" t="s">
        <v>1147</v>
      </c>
      <c r="N43" s="1" t="s">
        <v>1147</v>
      </c>
      <c r="O43" s="1" t="s">
        <v>913</v>
      </c>
      <c r="P43" s="1" t="s">
        <v>914</v>
      </c>
      <c r="Q43" s="1" t="s">
        <v>915</v>
      </c>
      <c r="R43" s="1" t="s">
        <v>1148</v>
      </c>
      <c r="S43" s="1" t="s">
        <v>931</v>
      </c>
      <c r="T43" s="1" t="s">
        <v>918</v>
      </c>
      <c r="U43" s="1" t="s">
        <v>919</v>
      </c>
    </row>
    <row r="44" s="1" customFormat="1" spans="1:21">
      <c r="A44" s="3">
        <v>18237230498</v>
      </c>
      <c r="B44" s="1" t="s">
        <v>1142</v>
      </c>
      <c r="C44" s="1" t="s">
        <v>1149</v>
      </c>
      <c r="D44" s="1" t="s">
        <v>1150</v>
      </c>
      <c r="E44" s="1" t="s">
        <v>1151</v>
      </c>
      <c r="F44" s="1" t="s">
        <v>963</v>
      </c>
      <c r="G44" s="1" t="s">
        <v>976</v>
      </c>
      <c r="H44" s="1" t="s">
        <v>909</v>
      </c>
      <c r="I44" s="1" t="s">
        <v>1152</v>
      </c>
      <c r="J44" s="1" t="s">
        <v>911</v>
      </c>
      <c r="K44" s="1" t="s">
        <v>1152</v>
      </c>
      <c r="L44" s="1" t="s">
        <v>1152</v>
      </c>
      <c r="M44" s="1" t="s">
        <v>912</v>
      </c>
      <c r="N44" s="1" t="s">
        <v>912</v>
      </c>
      <c r="O44" s="1" t="s">
        <v>913</v>
      </c>
      <c r="P44" s="1" t="s">
        <v>914</v>
      </c>
      <c r="Q44" s="1" t="s">
        <v>915</v>
      </c>
      <c r="R44" s="1" t="s">
        <v>1153</v>
      </c>
      <c r="S44" s="1" t="s">
        <v>931</v>
      </c>
      <c r="T44" s="1" t="s">
        <v>918</v>
      </c>
      <c r="U44" s="1" t="s">
        <v>919</v>
      </c>
    </row>
    <row r="45" s="1" customFormat="1" spans="1:21">
      <c r="A45" s="3">
        <v>18241532996</v>
      </c>
      <c r="B45" s="1" t="s">
        <v>1154</v>
      </c>
      <c r="C45" s="1" t="s">
        <v>1155</v>
      </c>
      <c r="D45" s="1" t="s">
        <v>1065</v>
      </c>
      <c r="E45" s="1" t="s">
        <v>1156</v>
      </c>
      <c r="F45" s="1" t="s">
        <v>963</v>
      </c>
      <c r="G45" s="1" t="s">
        <v>976</v>
      </c>
      <c r="H45" s="1" t="s">
        <v>909</v>
      </c>
      <c r="I45" s="1" t="s">
        <v>1157</v>
      </c>
      <c r="J45" s="1" t="s">
        <v>911</v>
      </c>
      <c r="K45" s="1" t="s">
        <v>1157</v>
      </c>
      <c r="L45" s="1" t="s">
        <v>1157</v>
      </c>
      <c r="M45" s="1" t="s">
        <v>912</v>
      </c>
      <c r="N45" s="1" t="s">
        <v>912</v>
      </c>
      <c r="O45" s="1" t="s">
        <v>913</v>
      </c>
      <c r="P45" s="1" t="s">
        <v>914</v>
      </c>
      <c r="Q45" s="1" t="s">
        <v>915</v>
      </c>
      <c r="R45" s="1" t="s">
        <v>1158</v>
      </c>
      <c r="S45" s="1" t="s">
        <v>931</v>
      </c>
      <c r="T45" s="1" t="s">
        <v>918</v>
      </c>
      <c r="U45" s="1" t="s">
        <v>919</v>
      </c>
    </row>
    <row r="46" s="1" customFormat="1" spans="1:21">
      <c r="A46" s="3">
        <v>18249166331</v>
      </c>
      <c r="B46" s="1" t="s">
        <v>1154</v>
      </c>
      <c r="C46" s="1" t="s">
        <v>1159</v>
      </c>
      <c r="D46" s="1" t="s">
        <v>982</v>
      </c>
      <c r="E46" s="1" t="s">
        <v>983</v>
      </c>
      <c r="F46" s="1" t="s">
        <v>908</v>
      </c>
      <c r="G46" s="1" t="s">
        <v>963</v>
      </c>
      <c r="H46" s="1" t="s">
        <v>909</v>
      </c>
      <c r="I46" s="1" t="s">
        <v>1160</v>
      </c>
      <c r="J46" s="1" t="s">
        <v>911</v>
      </c>
      <c r="K46" s="1" t="s">
        <v>1160</v>
      </c>
      <c r="L46" s="1" t="s">
        <v>1160</v>
      </c>
      <c r="M46" s="1" t="s">
        <v>912</v>
      </c>
      <c r="N46" s="1" t="s">
        <v>912</v>
      </c>
      <c r="O46" s="1" t="s">
        <v>913</v>
      </c>
      <c r="P46" s="1" t="s">
        <v>914</v>
      </c>
      <c r="Q46" s="1" t="s">
        <v>915</v>
      </c>
      <c r="R46" s="1" t="s">
        <v>1161</v>
      </c>
      <c r="S46" s="1" t="s">
        <v>931</v>
      </c>
      <c r="T46" s="1" t="s">
        <v>918</v>
      </c>
      <c r="U46" s="1" t="s">
        <v>919</v>
      </c>
    </row>
    <row r="47" s="1" customFormat="1" spans="1:21">
      <c r="A47" s="3">
        <v>18259370202</v>
      </c>
      <c r="B47" s="1" t="s">
        <v>1162</v>
      </c>
      <c r="C47" s="1" t="s">
        <v>1163</v>
      </c>
      <c r="D47" s="1" t="s">
        <v>1164</v>
      </c>
      <c r="E47" s="1" t="s">
        <v>1165</v>
      </c>
      <c r="F47" s="1" t="s">
        <v>927</v>
      </c>
      <c r="G47" s="1" t="s">
        <v>934</v>
      </c>
      <c r="H47" s="1" t="s">
        <v>909</v>
      </c>
      <c r="I47" s="1" t="s">
        <v>1166</v>
      </c>
      <c r="J47" s="1" t="s">
        <v>911</v>
      </c>
      <c r="K47" s="1" t="s">
        <v>1166</v>
      </c>
      <c r="L47" s="1" t="s">
        <v>1166</v>
      </c>
      <c r="M47" s="1" t="s">
        <v>912</v>
      </c>
      <c r="N47" s="1" t="s">
        <v>912</v>
      </c>
      <c r="O47" s="1" t="s">
        <v>913</v>
      </c>
      <c r="P47" s="1" t="s">
        <v>914</v>
      </c>
      <c r="Q47" s="1" t="s">
        <v>915</v>
      </c>
      <c r="R47" s="1" t="s">
        <v>1167</v>
      </c>
      <c r="S47" s="1" t="s">
        <v>931</v>
      </c>
      <c r="T47" s="1" t="s">
        <v>918</v>
      </c>
      <c r="U47" s="1" t="s">
        <v>919</v>
      </c>
    </row>
    <row r="48" s="1" customFormat="1" spans="1:21">
      <c r="A48" s="3">
        <v>18270322920</v>
      </c>
      <c r="B48" s="1" t="s">
        <v>1168</v>
      </c>
      <c r="C48" s="1" t="s">
        <v>1169</v>
      </c>
      <c r="D48" s="1" t="s">
        <v>1170</v>
      </c>
      <c r="E48" s="1" t="s">
        <v>1171</v>
      </c>
      <c r="F48" s="1" t="s">
        <v>1172</v>
      </c>
      <c r="G48" s="1" t="s">
        <v>963</v>
      </c>
      <c r="H48" s="1" t="s">
        <v>909</v>
      </c>
      <c r="I48" s="1" t="s">
        <v>1173</v>
      </c>
      <c r="J48" s="1" t="s">
        <v>911</v>
      </c>
      <c r="K48" s="1" t="s">
        <v>1173</v>
      </c>
      <c r="L48" s="1" t="s">
        <v>1173</v>
      </c>
      <c r="M48" s="1" t="s">
        <v>912</v>
      </c>
      <c r="N48" s="1" t="s">
        <v>912</v>
      </c>
      <c r="O48" s="1" t="s">
        <v>913</v>
      </c>
      <c r="P48" s="1" t="s">
        <v>914</v>
      </c>
      <c r="Q48" s="1" t="s">
        <v>915</v>
      </c>
      <c r="R48" s="1" t="s">
        <v>1174</v>
      </c>
      <c r="S48" s="1" t="s">
        <v>931</v>
      </c>
      <c r="T48" s="1" t="s">
        <v>918</v>
      </c>
      <c r="U48" s="1" t="s">
        <v>919</v>
      </c>
    </row>
    <row r="49" s="1" customFormat="1" spans="1:21">
      <c r="A49" s="3">
        <v>18282066877</v>
      </c>
      <c r="B49" s="1" t="s">
        <v>1175</v>
      </c>
      <c r="C49" s="1" t="s">
        <v>1176</v>
      </c>
      <c r="D49" s="1" t="s">
        <v>1177</v>
      </c>
      <c r="E49" s="1" t="s">
        <v>1178</v>
      </c>
      <c r="F49" s="1" t="s">
        <v>963</v>
      </c>
      <c r="G49" s="1" t="s">
        <v>927</v>
      </c>
      <c r="H49" s="1" t="s">
        <v>909</v>
      </c>
      <c r="I49" s="1" t="s">
        <v>1179</v>
      </c>
      <c r="J49" s="1" t="s">
        <v>911</v>
      </c>
      <c r="K49" s="1" t="s">
        <v>1179</v>
      </c>
      <c r="L49" s="1" t="s">
        <v>1179</v>
      </c>
      <c r="M49" s="1" t="s">
        <v>912</v>
      </c>
      <c r="N49" s="1" t="s">
        <v>912</v>
      </c>
      <c r="O49" s="1" t="s">
        <v>913</v>
      </c>
      <c r="P49" s="1" t="s">
        <v>914</v>
      </c>
      <c r="Q49" s="1" t="s">
        <v>915</v>
      </c>
      <c r="R49" s="1" t="s">
        <v>1180</v>
      </c>
      <c r="S49" s="1" t="s">
        <v>931</v>
      </c>
      <c r="T49" s="1" t="s">
        <v>918</v>
      </c>
      <c r="U49" s="1" t="s">
        <v>919</v>
      </c>
    </row>
    <row r="50" s="1" customFormat="1" spans="1:21">
      <c r="A50" s="1" t="s">
        <v>1181</v>
      </c>
      <c r="B50" s="1" t="s">
        <v>1175</v>
      </c>
      <c r="C50" s="1" t="s">
        <v>1182</v>
      </c>
      <c r="D50" s="1" t="s">
        <v>1183</v>
      </c>
      <c r="E50" s="1" t="s">
        <v>1184</v>
      </c>
      <c r="F50" s="1" t="s">
        <v>934</v>
      </c>
      <c r="G50" s="1" t="s">
        <v>928</v>
      </c>
      <c r="H50" s="1" t="s">
        <v>909</v>
      </c>
      <c r="I50" s="1" t="s">
        <v>913</v>
      </c>
      <c r="J50" s="1" t="s">
        <v>911</v>
      </c>
      <c r="K50" s="1" t="s">
        <v>913</v>
      </c>
      <c r="L50" s="1" t="s">
        <v>913</v>
      </c>
      <c r="M50" s="1" t="s">
        <v>912</v>
      </c>
      <c r="N50" s="1" t="s">
        <v>912</v>
      </c>
      <c r="O50" s="1" t="s">
        <v>913</v>
      </c>
      <c r="P50" s="1" t="s">
        <v>914</v>
      </c>
      <c r="Q50" s="1" t="s">
        <v>915</v>
      </c>
      <c r="R50" s="1" t="s">
        <v>1185</v>
      </c>
      <c r="S50" s="1" t="s">
        <v>931</v>
      </c>
      <c r="T50" s="1" t="s">
        <v>918</v>
      </c>
      <c r="U50" s="1" t="s">
        <v>919</v>
      </c>
    </row>
    <row r="51" s="1" customFormat="1" spans="1:21">
      <c r="A51" s="3">
        <v>18292619564</v>
      </c>
      <c r="B51" s="1" t="s">
        <v>1186</v>
      </c>
      <c r="C51" s="1" t="s">
        <v>1187</v>
      </c>
      <c r="D51" s="1" t="s">
        <v>1188</v>
      </c>
      <c r="E51" s="1" t="s">
        <v>1189</v>
      </c>
      <c r="F51" s="1" t="s">
        <v>934</v>
      </c>
      <c r="G51" s="1" t="s">
        <v>928</v>
      </c>
      <c r="H51" s="1" t="s">
        <v>909</v>
      </c>
      <c r="I51" s="1" t="s">
        <v>1190</v>
      </c>
      <c r="J51" s="1" t="s">
        <v>911</v>
      </c>
      <c r="K51" s="1" t="s">
        <v>1190</v>
      </c>
      <c r="L51" s="1" t="s">
        <v>1190</v>
      </c>
      <c r="M51" s="1" t="s">
        <v>912</v>
      </c>
      <c r="N51" s="1" t="s">
        <v>912</v>
      </c>
      <c r="O51" s="1" t="s">
        <v>913</v>
      </c>
      <c r="P51" s="1" t="s">
        <v>914</v>
      </c>
      <c r="Q51" s="1" t="s">
        <v>915</v>
      </c>
      <c r="R51" s="1" t="s">
        <v>1191</v>
      </c>
      <c r="S51" s="1" t="s">
        <v>931</v>
      </c>
      <c r="T51" s="1" t="s">
        <v>918</v>
      </c>
      <c r="U51" s="1" t="s">
        <v>919</v>
      </c>
    </row>
    <row r="52" s="1" customFormat="1" spans="1:21">
      <c r="A52" s="3">
        <v>18302134086</v>
      </c>
      <c r="B52" s="1" t="s">
        <v>1186</v>
      </c>
      <c r="C52" s="1" t="s">
        <v>1192</v>
      </c>
      <c r="D52" s="1" t="s">
        <v>1193</v>
      </c>
      <c r="E52" s="1" t="s">
        <v>1194</v>
      </c>
      <c r="F52" s="1" t="s">
        <v>976</v>
      </c>
      <c r="G52" s="1" t="s">
        <v>928</v>
      </c>
      <c r="H52" s="1" t="s">
        <v>909</v>
      </c>
      <c r="I52" s="1" t="s">
        <v>1195</v>
      </c>
      <c r="J52" s="1" t="s">
        <v>911</v>
      </c>
      <c r="K52" s="1" t="s">
        <v>1195</v>
      </c>
      <c r="L52" s="1" t="s">
        <v>1195</v>
      </c>
      <c r="M52" s="1" t="s">
        <v>912</v>
      </c>
      <c r="N52" s="1" t="s">
        <v>912</v>
      </c>
      <c r="O52" s="1" t="s">
        <v>913</v>
      </c>
      <c r="P52" s="1" t="s">
        <v>914</v>
      </c>
      <c r="Q52" s="1" t="s">
        <v>915</v>
      </c>
      <c r="R52" s="1" t="s">
        <v>1196</v>
      </c>
      <c r="S52" s="1" t="s">
        <v>931</v>
      </c>
      <c r="T52" s="1" t="s">
        <v>918</v>
      </c>
      <c r="U52" s="1" t="s">
        <v>919</v>
      </c>
    </row>
    <row r="53" s="1" customFormat="1" spans="1:21">
      <c r="A53" s="3">
        <v>18302759832</v>
      </c>
      <c r="B53" s="1" t="s">
        <v>1186</v>
      </c>
      <c r="C53" s="1" t="s">
        <v>1197</v>
      </c>
      <c r="D53" s="1" t="s">
        <v>1030</v>
      </c>
      <c r="E53" s="1" t="s">
        <v>1198</v>
      </c>
      <c r="F53" s="1" t="s">
        <v>1089</v>
      </c>
      <c r="G53" s="1" t="s">
        <v>963</v>
      </c>
      <c r="H53" s="1" t="s">
        <v>909</v>
      </c>
      <c r="I53" s="1" t="s">
        <v>1199</v>
      </c>
      <c r="J53" s="1" t="s">
        <v>911</v>
      </c>
      <c r="K53" s="1" t="s">
        <v>1199</v>
      </c>
      <c r="L53" s="1" t="s">
        <v>1199</v>
      </c>
      <c r="M53" s="1" t="s">
        <v>912</v>
      </c>
      <c r="N53" s="1" t="s">
        <v>912</v>
      </c>
      <c r="O53" s="1" t="s">
        <v>913</v>
      </c>
      <c r="P53" s="1" t="s">
        <v>914</v>
      </c>
      <c r="Q53" s="1" t="s">
        <v>915</v>
      </c>
      <c r="R53" s="1" t="s">
        <v>1200</v>
      </c>
      <c r="S53" s="1" t="s">
        <v>931</v>
      </c>
      <c r="T53" s="1" t="s">
        <v>918</v>
      </c>
      <c r="U53" s="1" t="s">
        <v>919</v>
      </c>
    </row>
    <row r="54" s="1" customFormat="1" spans="1:21">
      <c r="A54" s="3">
        <v>18308475210</v>
      </c>
      <c r="B54" s="1" t="s">
        <v>1201</v>
      </c>
      <c r="C54" s="1" t="s">
        <v>1202</v>
      </c>
      <c r="D54" s="1" t="s">
        <v>1203</v>
      </c>
      <c r="E54" s="1" t="s">
        <v>1204</v>
      </c>
      <c r="F54" s="1" t="s">
        <v>963</v>
      </c>
      <c r="G54" s="1" t="s">
        <v>927</v>
      </c>
      <c r="H54" s="1" t="s">
        <v>909</v>
      </c>
      <c r="I54" s="1" t="s">
        <v>1205</v>
      </c>
      <c r="J54" s="1" t="s">
        <v>911</v>
      </c>
      <c r="K54" s="1" t="s">
        <v>1205</v>
      </c>
      <c r="L54" s="1" t="s">
        <v>1205</v>
      </c>
      <c r="M54" s="1" t="s">
        <v>912</v>
      </c>
      <c r="N54" s="1" t="s">
        <v>912</v>
      </c>
      <c r="O54" s="1" t="s">
        <v>913</v>
      </c>
      <c r="P54" s="1" t="s">
        <v>914</v>
      </c>
      <c r="Q54" s="1" t="s">
        <v>915</v>
      </c>
      <c r="R54" s="1" t="s">
        <v>1206</v>
      </c>
      <c r="S54" s="1" t="s">
        <v>931</v>
      </c>
      <c r="T54" s="1" t="s">
        <v>918</v>
      </c>
      <c r="U54" s="1" t="s">
        <v>919</v>
      </c>
    </row>
    <row r="55" s="1" customFormat="1" spans="1:21">
      <c r="A55" s="3">
        <v>18312554604</v>
      </c>
      <c r="B55" s="1" t="s">
        <v>1201</v>
      </c>
      <c r="C55" s="1" t="s">
        <v>1207</v>
      </c>
      <c r="D55" s="1" t="s">
        <v>1036</v>
      </c>
      <c r="E55" s="1" t="s">
        <v>1208</v>
      </c>
      <c r="F55" s="1" t="s">
        <v>927</v>
      </c>
      <c r="G55" s="1" t="s">
        <v>934</v>
      </c>
      <c r="H55" s="1" t="s">
        <v>909</v>
      </c>
      <c r="I55" s="1" t="s">
        <v>1209</v>
      </c>
      <c r="J55" s="1" t="s">
        <v>911</v>
      </c>
      <c r="K55" s="1" t="s">
        <v>1209</v>
      </c>
      <c r="L55" s="1" t="s">
        <v>1209</v>
      </c>
      <c r="M55" s="1" t="s">
        <v>912</v>
      </c>
      <c r="N55" s="1" t="s">
        <v>912</v>
      </c>
      <c r="O55" s="1" t="s">
        <v>913</v>
      </c>
      <c r="P55" s="1" t="s">
        <v>914</v>
      </c>
      <c r="Q55" s="1" t="s">
        <v>915</v>
      </c>
      <c r="R55" s="1" t="s">
        <v>1210</v>
      </c>
      <c r="S55" s="1" t="s">
        <v>931</v>
      </c>
      <c r="T55" s="1" t="s">
        <v>918</v>
      </c>
      <c r="U55" s="1" t="s">
        <v>919</v>
      </c>
    </row>
    <row r="56" s="1" customFormat="1" spans="1:21">
      <c r="A56" s="3">
        <v>18319044825</v>
      </c>
      <c r="B56" s="1" t="s">
        <v>1211</v>
      </c>
      <c r="C56" s="1" t="s">
        <v>1212</v>
      </c>
      <c r="D56" s="1" t="s">
        <v>1213</v>
      </c>
      <c r="E56" s="1" t="s">
        <v>1214</v>
      </c>
      <c r="F56" s="1" t="s">
        <v>1089</v>
      </c>
      <c r="G56" s="1" t="s">
        <v>976</v>
      </c>
      <c r="H56" s="1" t="s">
        <v>909</v>
      </c>
      <c r="I56" s="1" t="s">
        <v>1215</v>
      </c>
      <c r="J56" s="1" t="s">
        <v>911</v>
      </c>
      <c r="K56" s="1" t="s">
        <v>1215</v>
      </c>
      <c r="L56" s="1" t="s">
        <v>1215</v>
      </c>
      <c r="M56" s="1" t="s">
        <v>912</v>
      </c>
      <c r="N56" s="1" t="s">
        <v>912</v>
      </c>
      <c r="O56" s="1" t="s">
        <v>913</v>
      </c>
      <c r="P56" s="1" t="s">
        <v>914</v>
      </c>
      <c r="Q56" s="1" t="s">
        <v>915</v>
      </c>
      <c r="R56" s="1" t="s">
        <v>1216</v>
      </c>
      <c r="S56" s="1" t="s">
        <v>931</v>
      </c>
      <c r="T56" s="1" t="s">
        <v>918</v>
      </c>
      <c r="U56" s="1" t="s">
        <v>919</v>
      </c>
    </row>
    <row r="57" s="1" customFormat="1" spans="1:21">
      <c r="A57" s="3">
        <v>18319074374</v>
      </c>
      <c r="B57" s="1" t="s">
        <v>1211</v>
      </c>
      <c r="C57" s="1" t="s">
        <v>1217</v>
      </c>
      <c r="D57" s="1" t="s">
        <v>1213</v>
      </c>
      <c r="E57" s="1" t="s">
        <v>1218</v>
      </c>
      <c r="F57" s="1" t="s">
        <v>1089</v>
      </c>
      <c r="G57" s="1" t="s">
        <v>976</v>
      </c>
      <c r="H57" s="1" t="s">
        <v>909</v>
      </c>
      <c r="I57" s="1" t="s">
        <v>1215</v>
      </c>
      <c r="J57" s="1" t="s">
        <v>911</v>
      </c>
      <c r="K57" s="1" t="s">
        <v>1215</v>
      </c>
      <c r="L57" s="1" t="s">
        <v>1215</v>
      </c>
      <c r="M57" s="1" t="s">
        <v>912</v>
      </c>
      <c r="N57" s="1" t="s">
        <v>912</v>
      </c>
      <c r="O57" s="1" t="s">
        <v>913</v>
      </c>
      <c r="P57" s="1" t="s">
        <v>914</v>
      </c>
      <c r="Q57" s="1" t="s">
        <v>915</v>
      </c>
      <c r="R57" s="1" t="s">
        <v>1219</v>
      </c>
      <c r="S57" s="1" t="s">
        <v>931</v>
      </c>
      <c r="T57" s="1" t="s">
        <v>918</v>
      </c>
      <c r="U57" s="1" t="s">
        <v>919</v>
      </c>
    </row>
    <row r="58" s="1" customFormat="1" spans="1:21">
      <c r="A58" s="3">
        <v>18327737971</v>
      </c>
      <c r="B58" s="1" t="s">
        <v>1220</v>
      </c>
      <c r="C58" s="1" t="s">
        <v>1221</v>
      </c>
      <c r="D58" s="1" t="s">
        <v>1222</v>
      </c>
      <c r="E58" s="1" t="s">
        <v>1223</v>
      </c>
      <c r="F58" s="1" t="s">
        <v>908</v>
      </c>
      <c r="G58" s="1" t="s">
        <v>976</v>
      </c>
      <c r="H58" s="1" t="s">
        <v>909</v>
      </c>
      <c r="I58" s="1" t="s">
        <v>1224</v>
      </c>
      <c r="J58" s="1" t="s">
        <v>911</v>
      </c>
      <c r="K58" s="1" t="s">
        <v>1224</v>
      </c>
      <c r="L58" s="1" t="s">
        <v>1224</v>
      </c>
      <c r="M58" s="1" t="s">
        <v>912</v>
      </c>
      <c r="N58" s="1" t="s">
        <v>912</v>
      </c>
      <c r="O58" s="1" t="s">
        <v>913</v>
      </c>
      <c r="P58" s="1" t="s">
        <v>914</v>
      </c>
      <c r="Q58" s="1" t="s">
        <v>915</v>
      </c>
      <c r="R58" s="1" t="s">
        <v>1225</v>
      </c>
      <c r="S58" s="1" t="s">
        <v>931</v>
      </c>
      <c r="T58" s="1" t="s">
        <v>918</v>
      </c>
      <c r="U58" s="1" t="s">
        <v>919</v>
      </c>
    </row>
    <row r="59" s="1" customFormat="1" spans="1:21">
      <c r="A59" s="3">
        <v>18355920553</v>
      </c>
      <c r="B59" s="1" t="s">
        <v>1226</v>
      </c>
      <c r="C59" s="1" t="s">
        <v>1227</v>
      </c>
      <c r="D59" s="1" t="s">
        <v>1228</v>
      </c>
      <c r="E59" s="1" t="s">
        <v>1229</v>
      </c>
      <c r="F59" s="1" t="s">
        <v>1089</v>
      </c>
      <c r="G59" s="1" t="s">
        <v>963</v>
      </c>
      <c r="H59" s="1" t="s">
        <v>909</v>
      </c>
      <c r="I59" s="1" t="s">
        <v>1230</v>
      </c>
      <c r="J59" s="1" t="s">
        <v>911</v>
      </c>
      <c r="K59" s="1" t="s">
        <v>1230</v>
      </c>
      <c r="L59" s="1" t="s">
        <v>1230</v>
      </c>
      <c r="M59" s="1" t="s">
        <v>912</v>
      </c>
      <c r="N59" s="1" t="s">
        <v>912</v>
      </c>
      <c r="O59" s="1" t="s">
        <v>913</v>
      </c>
      <c r="P59" s="1" t="s">
        <v>914</v>
      </c>
      <c r="Q59" s="1" t="s">
        <v>915</v>
      </c>
      <c r="R59" s="1" t="s">
        <v>1231</v>
      </c>
      <c r="S59" s="1" t="s">
        <v>931</v>
      </c>
      <c r="T59" s="1" t="s">
        <v>918</v>
      </c>
      <c r="U59" s="1" t="s">
        <v>919</v>
      </c>
    </row>
    <row r="60" s="1" customFormat="1" spans="1:21">
      <c r="A60" s="3">
        <v>18358906229</v>
      </c>
      <c r="B60" s="1" t="s">
        <v>1232</v>
      </c>
      <c r="C60" s="1" t="s">
        <v>1233</v>
      </c>
      <c r="D60" s="1" t="s">
        <v>1097</v>
      </c>
      <c r="E60" s="1" t="s">
        <v>1234</v>
      </c>
      <c r="F60" s="1" t="s">
        <v>963</v>
      </c>
      <c r="G60" s="1" t="s">
        <v>927</v>
      </c>
      <c r="H60" s="1" t="s">
        <v>909</v>
      </c>
      <c r="I60" s="1" t="s">
        <v>1235</v>
      </c>
      <c r="J60" s="1" t="s">
        <v>911</v>
      </c>
      <c r="K60" s="1" t="s">
        <v>1235</v>
      </c>
      <c r="L60" s="1" t="s">
        <v>1235</v>
      </c>
      <c r="M60" s="1" t="s">
        <v>912</v>
      </c>
      <c r="N60" s="1" t="s">
        <v>912</v>
      </c>
      <c r="O60" s="1" t="s">
        <v>913</v>
      </c>
      <c r="P60" s="1" t="s">
        <v>914</v>
      </c>
      <c r="Q60" s="1" t="s">
        <v>915</v>
      </c>
      <c r="R60" s="1" t="s">
        <v>1236</v>
      </c>
      <c r="S60" s="1" t="s">
        <v>931</v>
      </c>
      <c r="T60" s="1" t="s">
        <v>918</v>
      </c>
      <c r="U60" s="1" t="s">
        <v>919</v>
      </c>
    </row>
    <row r="61" s="1" customFormat="1" spans="1:21">
      <c r="A61" s="3">
        <v>18359509906</v>
      </c>
      <c r="B61" s="1" t="s">
        <v>1232</v>
      </c>
      <c r="C61" s="1" t="s">
        <v>1237</v>
      </c>
      <c r="D61" s="1" t="s">
        <v>1238</v>
      </c>
      <c r="E61" s="1" t="s">
        <v>1239</v>
      </c>
      <c r="F61" s="1" t="s">
        <v>927</v>
      </c>
      <c r="G61" s="1" t="s">
        <v>928</v>
      </c>
      <c r="H61" s="1" t="s">
        <v>909</v>
      </c>
      <c r="I61" s="1" t="s">
        <v>1240</v>
      </c>
      <c r="J61" s="1" t="s">
        <v>911</v>
      </c>
      <c r="K61" s="1" t="s">
        <v>1240</v>
      </c>
      <c r="L61" s="1" t="s">
        <v>1240</v>
      </c>
      <c r="M61" s="1" t="s">
        <v>912</v>
      </c>
      <c r="N61" s="1" t="s">
        <v>912</v>
      </c>
      <c r="O61" s="1" t="s">
        <v>913</v>
      </c>
      <c r="P61" s="1" t="s">
        <v>914</v>
      </c>
      <c r="Q61" s="1" t="s">
        <v>915</v>
      </c>
      <c r="R61" s="1" t="s">
        <v>1241</v>
      </c>
      <c r="S61" s="1" t="s">
        <v>931</v>
      </c>
      <c r="T61" s="1" t="s">
        <v>918</v>
      </c>
      <c r="U61" s="1" t="s">
        <v>919</v>
      </c>
    </row>
    <row r="62" s="1" customFormat="1" spans="1:21">
      <c r="A62" s="3">
        <v>18364808098</v>
      </c>
      <c r="B62" s="1" t="s">
        <v>1232</v>
      </c>
      <c r="C62" s="1" t="s">
        <v>1242</v>
      </c>
      <c r="D62" s="1" t="s">
        <v>982</v>
      </c>
      <c r="E62" s="1" t="s">
        <v>1243</v>
      </c>
      <c r="F62" s="1" t="s">
        <v>976</v>
      </c>
      <c r="G62" s="1" t="s">
        <v>934</v>
      </c>
      <c r="H62" s="1" t="s">
        <v>909</v>
      </c>
      <c r="I62" s="1" t="s">
        <v>1244</v>
      </c>
      <c r="J62" s="1" t="s">
        <v>911</v>
      </c>
      <c r="K62" s="1" t="s">
        <v>1244</v>
      </c>
      <c r="L62" s="1" t="s">
        <v>1244</v>
      </c>
      <c r="M62" s="1" t="s">
        <v>912</v>
      </c>
      <c r="N62" s="1" t="s">
        <v>912</v>
      </c>
      <c r="O62" s="1" t="s">
        <v>913</v>
      </c>
      <c r="P62" s="1" t="s">
        <v>914</v>
      </c>
      <c r="Q62" s="1" t="s">
        <v>915</v>
      </c>
      <c r="R62" s="1" t="s">
        <v>1245</v>
      </c>
      <c r="S62" s="1" t="s">
        <v>931</v>
      </c>
      <c r="T62" s="1" t="s">
        <v>918</v>
      </c>
      <c r="U62" s="1" t="s">
        <v>919</v>
      </c>
    </row>
    <row r="63" s="1" customFormat="1" spans="1:21">
      <c r="A63" s="3">
        <v>18386695235</v>
      </c>
      <c r="B63" s="1" t="s">
        <v>1246</v>
      </c>
      <c r="C63" s="1" t="s">
        <v>1247</v>
      </c>
      <c r="D63" s="1" t="s">
        <v>1030</v>
      </c>
      <c r="E63" s="1" t="s">
        <v>1248</v>
      </c>
      <c r="F63" s="1" t="s">
        <v>950</v>
      </c>
      <c r="G63" s="1" t="s">
        <v>928</v>
      </c>
      <c r="H63" s="1" t="s">
        <v>909</v>
      </c>
      <c r="I63" s="1" t="s">
        <v>1249</v>
      </c>
      <c r="J63" s="1" t="s">
        <v>911</v>
      </c>
      <c r="K63" s="1" t="s">
        <v>1249</v>
      </c>
      <c r="L63" s="1" t="s">
        <v>1249</v>
      </c>
      <c r="M63" s="1" t="s">
        <v>912</v>
      </c>
      <c r="N63" s="1" t="s">
        <v>912</v>
      </c>
      <c r="O63" s="1" t="s">
        <v>913</v>
      </c>
      <c r="P63" s="1" t="s">
        <v>914</v>
      </c>
      <c r="Q63" s="1" t="s">
        <v>915</v>
      </c>
      <c r="R63" s="1" t="s">
        <v>1250</v>
      </c>
      <c r="S63" s="1" t="s">
        <v>931</v>
      </c>
      <c r="T63" s="1" t="s">
        <v>918</v>
      </c>
      <c r="U63" s="1" t="s">
        <v>919</v>
      </c>
    </row>
    <row r="64" s="1" customFormat="1" spans="1:21">
      <c r="A64" s="3">
        <v>18389175449</v>
      </c>
      <c r="B64" s="1" t="s">
        <v>1251</v>
      </c>
      <c r="C64" s="1" t="s">
        <v>1252</v>
      </c>
      <c r="D64" s="1" t="s">
        <v>1203</v>
      </c>
      <c r="E64" s="1" t="s">
        <v>1253</v>
      </c>
      <c r="F64" s="1" t="s">
        <v>963</v>
      </c>
      <c r="G64" s="1" t="s">
        <v>927</v>
      </c>
      <c r="H64" s="1" t="s">
        <v>909</v>
      </c>
      <c r="I64" s="1" t="s">
        <v>1254</v>
      </c>
      <c r="J64" s="1" t="s">
        <v>911</v>
      </c>
      <c r="K64" s="1" t="s">
        <v>1254</v>
      </c>
      <c r="L64" s="1" t="s">
        <v>1254</v>
      </c>
      <c r="M64" s="1" t="s">
        <v>912</v>
      </c>
      <c r="N64" s="1" t="s">
        <v>912</v>
      </c>
      <c r="O64" s="1" t="s">
        <v>913</v>
      </c>
      <c r="P64" s="1" t="s">
        <v>914</v>
      </c>
      <c r="Q64" s="1" t="s">
        <v>915</v>
      </c>
      <c r="R64" s="1" t="s">
        <v>1255</v>
      </c>
      <c r="S64" s="1" t="s">
        <v>931</v>
      </c>
      <c r="T64" s="1" t="s">
        <v>918</v>
      </c>
      <c r="U64" s="1" t="s">
        <v>919</v>
      </c>
    </row>
    <row r="65" s="1" customFormat="1" spans="1:21">
      <c r="A65" s="3">
        <v>18389682770</v>
      </c>
      <c r="B65" s="1" t="s">
        <v>1251</v>
      </c>
      <c r="C65" s="1" t="s">
        <v>1256</v>
      </c>
      <c r="D65" s="1" t="s">
        <v>1228</v>
      </c>
      <c r="E65" s="1" t="s">
        <v>1257</v>
      </c>
      <c r="F65" s="1" t="s">
        <v>976</v>
      </c>
      <c r="G65" s="1" t="s">
        <v>927</v>
      </c>
      <c r="H65" s="1" t="s">
        <v>909</v>
      </c>
      <c r="I65" s="1" t="s">
        <v>1258</v>
      </c>
      <c r="J65" s="1" t="s">
        <v>911</v>
      </c>
      <c r="K65" s="1" t="s">
        <v>1258</v>
      </c>
      <c r="L65" s="1" t="s">
        <v>1258</v>
      </c>
      <c r="M65" s="1" t="s">
        <v>912</v>
      </c>
      <c r="N65" s="1" t="s">
        <v>912</v>
      </c>
      <c r="O65" s="1" t="s">
        <v>913</v>
      </c>
      <c r="P65" s="1" t="s">
        <v>914</v>
      </c>
      <c r="Q65" s="1" t="s">
        <v>915</v>
      </c>
      <c r="R65" s="1" t="s">
        <v>1259</v>
      </c>
      <c r="S65" s="1" t="s">
        <v>931</v>
      </c>
      <c r="T65" s="1" t="s">
        <v>918</v>
      </c>
      <c r="U65" s="1" t="s">
        <v>919</v>
      </c>
    </row>
    <row r="66" s="1" customFormat="1" spans="1:21">
      <c r="A66" s="3">
        <v>18389936559</v>
      </c>
      <c r="B66" s="1" t="s">
        <v>1251</v>
      </c>
      <c r="C66" s="1" t="s">
        <v>1260</v>
      </c>
      <c r="D66" s="1" t="s">
        <v>1261</v>
      </c>
      <c r="E66" s="1" t="s">
        <v>1262</v>
      </c>
      <c r="F66" s="1" t="s">
        <v>927</v>
      </c>
      <c r="G66" s="1" t="s">
        <v>934</v>
      </c>
      <c r="H66" s="1" t="s">
        <v>909</v>
      </c>
      <c r="I66" s="1" t="s">
        <v>1263</v>
      </c>
      <c r="J66" s="1" t="s">
        <v>911</v>
      </c>
      <c r="K66" s="1" t="s">
        <v>1263</v>
      </c>
      <c r="L66" s="1" t="s">
        <v>1263</v>
      </c>
      <c r="M66" s="1" t="s">
        <v>912</v>
      </c>
      <c r="N66" s="1" t="s">
        <v>912</v>
      </c>
      <c r="O66" s="1" t="s">
        <v>913</v>
      </c>
      <c r="P66" s="1" t="s">
        <v>914</v>
      </c>
      <c r="Q66" s="1" t="s">
        <v>915</v>
      </c>
      <c r="R66" s="1" t="s">
        <v>1264</v>
      </c>
      <c r="S66" s="1" t="s">
        <v>931</v>
      </c>
      <c r="T66" s="1" t="s">
        <v>918</v>
      </c>
      <c r="U66" s="1" t="s">
        <v>919</v>
      </c>
    </row>
    <row r="67" s="1" customFormat="1" spans="1:21">
      <c r="A67" s="3">
        <v>18397154569</v>
      </c>
      <c r="B67" s="1" t="s">
        <v>1251</v>
      </c>
      <c r="C67" s="1" t="s">
        <v>1265</v>
      </c>
      <c r="D67" s="1" t="s">
        <v>1266</v>
      </c>
      <c r="E67" s="1" t="s">
        <v>1267</v>
      </c>
      <c r="F67" s="1" t="s">
        <v>1089</v>
      </c>
      <c r="G67" s="1" t="s">
        <v>963</v>
      </c>
      <c r="H67" s="1" t="s">
        <v>909</v>
      </c>
      <c r="I67" s="1" t="s">
        <v>1268</v>
      </c>
      <c r="J67" s="1" t="s">
        <v>911</v>
      </c>
      <c r="K67" s="1" t="s">
        <v>1268</v>
      </c>
      <c r="L67" s="1" t="s">
        <v>1268</v>
      </c>
      <c r="M67" s="1" t="s">
        <v>912</v>
      </c>
      <c r="N67" s="1" t="s">
        <v>912</v>
      </c>
      <c r="O67" s="1" t="s">
        <v>913</v>
      </c>
      <c r="P67" s="1" t="s">
        <v>914</v>
      </c>
      <c r="Q67" s="1" t="s">
        <v>915</v>
      </c>
      <c r="R67" s="1" t="s">
        <v>1269</v>
      </c>
      <c r="S67" s="1" t="s">
        <v>931</v>
      </c>
      <c r="T67" s="1" t="s">
        <v>918</v>
      </c>
      <c r="U67" s="1" t="s">
        <v>919</v>
      </c>
    </row>
    <row r="68" s="1" customFormat="1" spans="1:21">
      <c r="A68" s="3">
        <v>18412782872</v>
      </c>
      <c r="B68" s="1" t="s">
        <v>1270</v>
      </c>
      <c r="C68" s="1" t="s">
        <v>1271</v>
      </c>
      <c r="D68" s="1" t="s">
        <v>1272</v>
      </c>
      <c r="E68" s="1" t="s">
        <v>1273</v>
      </c>
      <c r="F68" s="1" t="s">
        <v>927</v>
      </c>
      <c r="G68" s="1" t="s">
        <v>934</v>
      </c>
      <c r="H68" s="1" t="s">
        <v>909</v>
      </c>
      <c r="I68" s="1" t="s">
        <v>1274</v>
      </c>
      <c r="J68" s="1" t="s">
        <v>911</v>
      </c>
      <c r="K68" s="1" t="s">
        <v>1274</v>
      </c>
      <c r="L68" s="1" t="s">
        <v>1274</v>
      </c>
      <c r="M68" s="1" t="s">
        <v>912</v>
      </c>
      <c r="N68" s="1" t="s">
        <v>912</v>
      </c>
      <c r="O68" s="1" t="s">
        <v>913</v>
      </c>
      <c r="P68" s="1" t="s">
        <v>914</v>
      </c>
      <c r="Q68" s="1" t="s">
        <v>915</v>
      </c>
      <c r="R68" s="1" t="s">
        <v>1275</v>
      </c>
      <c r="S68" s="1" t="s">
        <v>931</v>
      </c>
      <c r="T68" s="1" t="s">
        <v>918</v>
      </c>
      <c r="U68" s="1" t="s">
        <v>919</v>
      </c>
    </row>
    <row r="69" s="1" customFormat="1" spans="1:21">
      <c r="A69" s="3">
        <v>18413164148</v>
      </c>
      <c r="B69" s="1" t="s">
        <v>1270</v>
      </c>
      <c r="C69" s="1" t="s">
        <v>1276</v>
      </c>
      <c r="D69" s="1" t="s">
        <v>1277</v>
      </c>
      <c r="E69" s="1" t="s">
        <v>1278</v>
      </c>
      <c r="F69" s="1" t="s">
        <v>963</v>
      </c>
      <c r="G69" s="1" t="s">
        <v>927</v>
      </c>
      <c r="H69" s="1" t="s">
        <v>909</v>
      </c>
      <c r="I69" s="1" t="s">
        <v>1279</v>
      </c>
      <c r="J69" s="1" t="s">
        <v>911</v>
      </c>
      <c r="K69" s="1" t="s">
        <v>1279</v>
      </c>
      <c r="L69" s="1" t="s">
        <v>1279</v>
      </c>
      <c r="M69" s="1" t="s">
        <v>912</v>
      </c>
      <c r="N69" s="1" t="s">
        <v>912</v>
      </c>
      <c r="O69" s="1" t="s">
        <v>913</v>
      </c>
      <c r="P69" s="1" t="s">
        <v>914</v>
      </c>
      <c r="Q69" s="1" t="s">
        <v>915</v>
      </c>
      <c r="R69" s="1" t="s">
        <v>1280</v>
      </c>
      <c r="S69" s="1" t="s">
        <v>931</v>
      </c>
      <c r="T69" s="1" t="s">
        <v>918</v>
      </c>
      <c r="U69" s="1" t="s">
        <v>919</v>
      </c>
    </row>
    <row r="70" s="1" customFormat="1" spans="1:21">
      <c r="A70" s="3">
        <v>18413274357</v>
      </c>
      <c r="B70" s="1" t="s">
        <v>1270</v>
      </c>
      <c r="C70" s="1" t="s">
        <v>1281</v>
      </c>
      <c r="D70" s="1" t="s">
        <v>1014</v>
      </c>
      <c r="E70" s="1" t="s">
        <v>1282</v>
      </c>
      <c r="F70" s="1" t="s">
        <v>908</v>
      </c>
      <c r="G70" s="1" t="s">
        <v>927</v>
      </c>
      <c r="H70" s="1" t="s">
        <v>909</v>
      </c>
      <c r="I70" s="1" t="s">
        <v>1283</v>
      </c>
      <c r="J70" s="1" t="s">
        <v>911</v>
      </c>
      <c r="K70" s="1" t="s">
        <v>1283</v>
      </c>
      <c r="L70" s="1" t="s">
        <v>1283</v>
      </c>
      <c r="M70" s="1" t="s">
        <v>912</v>
      </c>
      <c r="N70" s="1" t="s">
        <v>912</v>
      </c>
      <c r="O70" s="1" t="s">
        <v>913</v>
      </c>
      <c r="P70" s="1" t="s">
        <v>914</v>
      </c>
      <c r="Q70" s="1" t="s">
        <v>915</v>
      </c>
      <c r="R70" s="1" t="s">
        <v>1284</v>
      </c>
      <c r="S70" s="1" t="s">
        <v>931</v>
      </c>
      <c r="T70" s="1" t="s">
        <v>918</v>
      </c>
      <c r="U70" s="1" t="s">
        <v>919</v>
      </c>
    </row>
    <row r="71" s="1" customFormat="1" spans="1:21">
      <c r="A71" s="3">
        <v>18415563467</v>
      </c>
      <c r="B71" s="1" t="s">
        <v>1270</v>
      </c>
      <c r="C71" s="1" t="s">
        <v>1285</v>
      </c>
      <c r="D71" s="1" t="s">
        <v>1286</v>
      </c>
      <c r="E71" s="1" t="s">
        <v>1287</v>
      </c>
      <c r="F71" s="1" t="s">
        <v>963</v>
      </c>
      <c r="G71" s="1" t="s">
        <v>934</v>
      </c>
      <c r="H71" s="1" t="s">
        <v>909</v>
      </c>
      <c r="I71" s="1" t="s">
        <v>1288</v>
      </c>
      <c r="J71" s="1" t="s">
        <v>911</v>
      </c>
      <c r="K71" s="1" t="s">
        <v>1288</v>
      </c>
      <c r="L71" s="1" t="s">
        <v>1288</v>
      </c>
      <c r="M71" s="1" t="s">
        <v>912</v>
      </c>
      <c r="N71" s="1" t="s">
        <v>912</v>
      </c>
      <c r="O71" s="1" t="s">
        <v>913</v>
      </c>
      <c r="P71" s="1" t="s">
        <v>914</v>
      </c>
      <c r="Q71" s="1" t="s">
        <v>915</v>
      </c>
      <c r="R71" s="1" t="s">
        <v>1289</v>
      </c>
      <c r="S71" s="1" t="s">
        <v>931</v>
      </c>
      <c r="T71" s="1" t="s">
        <v>918</v>
      </c>
      <c r="U71" s="1" t="s">
        <v>919</v>
      </c>
    </row>
    <row r="72" s="1" customFormat="1" spans="1:21">
      <c r="A72" s="3">
        <v>18420792260</v>
      </c>
      <c r="B72" s="1" t="s">
        <v>1290</v>
      </c>
      <c r="C72" s="1" t="s">
        <v>1291</v>
      </c>
      <c r="D72" s="1" t="s">
        <v>996</v>
      </c>
      <c r="E72" s="1" t="s">
        <v>1292</v>
      </c>
      <c r="F72" s="1" t="s">
        <v>1089</v>
      </c>
      <c r="G72" s="1" t="s">
        <v>976</v>
      </c>
      <c r="H72" s="1" t="s">
        <v>909</v>
      </c>
      <c r="I72" s="1" t="s">
        <v>1293</v>
      </c>
      <c r="J72" s="1" t="s">
        <v>911</v>
      </c>
      <c r="K72" s="1" t="s">
        <v>1293</v>
      </c>
      <c r="L72" s="1" t="s">
        <v>1293</v>
      </c>
      <c r="M72" s="1" t="s">
        <v>912</v>
      </c>
      <c r="N72" s="1" t="s">
        <v>912</v>
      </c>
      <c r="O72" s="1" t="s">
        <v>913</v>
      </c>
      <c r="P72" s="1" t="s">
        <v>914</v>
      </c>
      <c r="Q72" s="1" t="s">
        <v>915</v>
      </c>
      <c r="R72" s="1" t="s">
        <v>1294</v>
      </c>
      <c r="S72" s="1" t="s">
        <v>931</v>
      </c>
      <c r="T72" s="1" t="s">
        <v>918</v>
      </c>
      <c r="U72" s="1" t="s">
        <v>919</v>
      </c>
    </row>
    <row r="73" s="1" customFormat="1" spans="1:21">
      <c r="A73" s="3">
        <v>18421302454</v>
      </c>
      <c r="B73" s="1" t="s">
        <v>1290</v>
      </c>
      <c r="C73" s="1" t="s">
        <v>1295</v>
      </c>
      <c r="D73" s="1" t="s">
        <v>939</v>
      </c>
      <c r="E73" s="1" t="s">
        <v>1296</v>
      </c>
      <c r="F73" s="1" t="s">
        <v>934</v>
      </c>
      <c r="G73" s="1" t="s">
        <v>928</v>
      </c>
      <c r="H73" s="1" t="s">
        <v>909</v>
      </c>
      <c r="I73" s="1" t="s">
        <v>1297</v>
      </c>
      <c r="J73" s="1" t="s">
        <v>911</v>
      </c>
      <c r="K73" s="1" t="s">
        <v>1297</v>
      </c>
      <c r="L73" s="1" t="s">
        <v>1297</v>
      </c>
      <c r="M73" s="1" t="s">
        <v>912</v>
      </c>
      <c r="N73" s="1" t="s">
        <v>912</v>
      </c>
      <c r="O73" s="1" t="s">
        <v>913</v>
      </c>
      <c r="P73" s="1" t="s">
        <v>914</v>
      </c>
      <c r="Q73" s="1" t="s">
        <v>915</v>
      </c>
      <c r="R73" s="1" t="s">
        <v>1298</v>
      </c>
      <c r="S73" s="1" t="s">
        <v>931</v>
      </c>
      <c r="T73" s="1" t="s">
        <v>918</v>
      </c>
      <c r="U73" s="1" t="s">
        <v>919</v>
      </c>
    </row>
    <row r="74" s="1" customFormat="1" spans="1:21">
      <c r="A74" s="3">
        <v>18439500877</v>
      </c>
      <c r="B74" s="1" t="s">
        <v>1172</v>
      </c>
      <c r="C74" s="1" t="s">
        <v>1299</v>
      </c>
      <c r="D74" s="1" t="s">
        <v>1300</v>
      </c>
      <c r="E74" s="1" t="s">
        <v>1301</v>
      </c>
      <c r="F74" s="1" t="s">
        <v>963</v>
      </c>
      <c r="G74" s="1" t="s">
        <v>934</v>
      </c>
      <c r="H74" s="1" t="s">
        <v>909</v>
      </c>
      <c r="I74" s="1" t="s">
        <v>1302</v>
      </c>
      <c r="J74" s="1" t="s">
        <v>911</v>
      </c>
      <c r="K74" s="1" t="s">
        <v>1302</v>
      </c>
      <c r="L74" s="1" t="s">
        <v>1303</v>
      </c>
      <c r="M74" s="1" t="s">
        <v>1304</v>
      </c>
      <c r="N74" s="1" t="s">
        <v>1304</v>
      </c>
      <c r="O74" s="1" t="s">
        <v>913</v>
      </c>
      <c r="P74" s="1" t="s">
        <v>914</v>
      </c>
      <c r="Q74" s="1" t="s">
        <v>915</v>
      </c>
      <c r="R74" s="1" t="s">
        <v>1305</v>
      </c>
      <c r="S74" s="1" t="s">
        <v>931</v>
      </c>
      <c r="T74" s="1" t="s">
        <v>918</v>
      </c>
      <c r="U74" s="1" t="s">
        <v>919</v>
      </c>
    </row>
    <row r="75" s="1" customFormat="1" spans="1:21">
      <c r="A75" s="3">
        <v>18443680827</v>
      </c>
      <c r="B75" s="1" t="s">
        <v>1172</v>
      </c>
      <c r="C75" s="1" t="s">
        <v>1306</v>
      </c>
      <c r="D75" s="1" t="s">
        <v>1307</v>
      </c>
      <c r="E75" s="1" t="s">
        <v>1308</v>
      </c>
      <c r="F75" s="1" t="s">
        <v>908</v>
      </c>
      <c r="G75" s="1" t="s">
        <v>976</v>
      </c>
      <c r="H75" s="1" t="s">
        <v>909</v>
      </c>
      <c r="I75" s="1" t="s">
        <v>1309</v>
      </c>
      <c r="J75" s="1" t="s">
        <v>911</v>
      </c>
      <c r="K75" s="1" t="s">
        <v>1309</v>
      </c>
      <c r="L75" s="1" t="s">
        <v>1309</v>
      </c>
      <c r="M75" s="1" t="s">
        <v>912</v>
      </c>
      <c r="N75" s="1" t="s">
        <v>912</v>
      </c>
      <c r="O75" s="1" t="s">
        <v>913</v>
      </c>
      <c r="P75" s="1" t="s">
        <v>914</v>
      </c>
      <c r="Q75" s="1" t="s">
        <v>915</v>
      </c>
      <c r="R75" s="1" t="s">
        <v>1310</v>
      </c>
      <c r="S75" s="1" t="s">
        <v>931</v>
      </c>
      <c r="T75" s="1" t="s">
        <v>918</v>
      </c>
      <c r="U75" s="1" t="s">
        <v>919</v>
      </c>
    </row>
    <row r="76" s="1" customFormat="1" spans="1:21">
      <c r="A76" s="3">
        <v>18443771319</v>
      </c>
      <c r="B76" s="1" t="s">
        <v>1172</v>
      </c>
      <c r="C76" s="1" t="s">
        <v>1311</v>
      </c>
      <c r="D76" s="1" t="s">
        <v>1312</v>
      </c>
      <c r="E76" s="1" t="s">
        <v>1313</v>
      </c>
      <c r="F76" s="1" t="s">
        <v>927</v>
      </c>
      <c r="G76" s="1" t="s">
        <v>928</v>
      </c>
      <c r="H76" s="1" t="s">
        <v>909</v>
      </c>
      <c r="I76" s="1" t="s">
        <v>1314</v>
      </c>
      <c r="J76" s="1" t="s">
        <v>911</v>
      </c>
      <c r="K76" s="1" t="s">
        <v>1314</v>
      </c>
      <c r="L76" s="1" t="s">
        <v>1314</v>
      </c>
      <c r="M76" s="1" t="s">
        <v>912</v>
      </c>
      <c r="N76" s="1" t="s">
        <v>912</v>
      </c>
      <c r="O76" s="1" t="s">
        <v>913</v>
      </c>
      <c r="P76" s="1" t="s">
        <v>914</v>
      </c>
      <c r="Q76" s="1" t="s">
        <v>915</v>
      </c>
      <c r="R76" s="1" t="s">
        <v>1315</v>
      </c>
      <c r="S76" s="1" t="s">
        <v>931</v>
      </c>
      <c r="T76" s="1" t="s">
        <v>918</v>
      </c>
      <c r="U76" s="1" t="s">
        <v>919</v>
      </c>
    </row>
    <row r="77" s="1" customFormat="1" spans="1:21">
      <c r="A77" s="3">
        <v>18446292573</v>
      </c>
      <c r="B77" s="1" t="s">
        <v>1172</v>
      </c>
      <c r="C77" s="1" t="s">
        <v>1316</v>
      </c>
      <c r="D77" s="1" t="s">
        <v>1317</v>
      </c>
      <c r="E77" s="1" t="s">
        <v>1318</v>
      </c>
      <c r="F77" s="1" t="s">
        <v>976</v>
      </c>
      <c r="G77" s="1" t="s">
        <v>928</v>
      </c>
      <c r="H77" s="1" t="s">
        <v>909</v>
      </c>
      <c r="I77" s="1" t="s">
        <v>1319</v>
      </c>
      <c r="J77" s="1" t="s">
        <v>911</v>
      </c>
      <c r="K77" s="1" t="s">
        <v>1319</v>
      </c>
      <c r="L77" s="1" t="s">
        <v>1319</v>
      </c>
      <c r="M77" s="1" t="s">
        <v>912</v>
      </c>
      <c r="N77" s="1" t="s">
        <v>912</v>
      </c>
      <c r="O77" s="1" t="s">
        <v>913</v>
      </c>
      <c r="P77" s="1" t="s">
        <v>914</v>
      </c>
      <c r="Q77" s="1" t="s">
        <v>915</v>
      </c>
      <c r="R77" s="1" t="s">
        <v>1320</v>
      </c>
      <c r="S77" s="1" t="s">
        <v>931</v>
      </c>
      <c r="T77" s="1" t="s">
        <v>918</v>
      </c>
      <c r="U77" s="1" t="s">
        <v>919</v>
      </c>
    </row>
    <row r="78" s="1" customFormat="1" spans="1:21">
      <c r="A78" s="3">
        <v>18447402604</v>
      </c>
      <c r="B78" s="1" t="s">
        <v>1172</v>
      </c>
      <c r="C78" s="1" t="s">
        <v>1321</v>
      </c>
      <c r="D78" s="1" t="s">
        <v>939</v>
      </c>
      <c r="E78" s="1" t="s">
        <v>1322</v>
      </c>
      <c r="F78" s="1" t="s">
        <v>950</v>
      </c>
      <c r="G78" s="1" t="s">
        <v>963</v>
      </c>
      <c r="H78" s="1" t="s">
        <v>909</v>
      </c>
      <c r="I78" s="1" t="s">
        <v>1323</v>
      </c>
      <c r="J78" s="1" t="s">
        <v>911</v>
      </c>
      <c r="K78" s="1" t="s">
        <v>1323</v>
      </c>
      <c r="L78" s="1" t="s">
        <v>1323</v>
      </c>
      <c r="M78" s="1" t="s">
        <v>912</v>
      </c>
      <c r="N78" s="1" t="s">
        <v>912</v>
      </c>
      <c r="O78" s="1" t="s">
        <v>913</v>
      </c>
      <c r="P78" s="1" t="s">
        <v>914</v>
      </c>
      <c r="Q78" s="1" t="s">
        <v>915</v>
      </c>
      <c r="R78" s="1" t="s">
        <v>1324</v>
      </c>
      <c r="S78" s="1" t="s">
        <v>931</v>
      </c>
      <c r="T78" s="1" t="s">
        <v>918</v>
      </c>
      <c r="U78" s="1" t="s">
        <v>919</v>
      </c>
    </row>
    <row r="79" s="1" customFormat="1" spans="1:21">
      <c r="A79" s="3">
        <v>18447956295</v>
      </c>
      <c r="B79" s="1" t="s">
        <v>1172</v>
      </c>
      <c r="C79" s="1" t="s">
        <v>1325</v>
      </c>
      <c r="D79" s="1" t="s">
        <v>1326</v>
      </c>
      <c r="E79" s="1" t="s">
        <v>1327</v>
      </c>
      <c r="F79" s="1" t="s">
        <v>934</v>
      </c>
      <c r="G79" s="1" t="s">
        <v>928</v>
      </c>
      <c r="H79" s="1" t="s">
        <v>909</v>
      </c>
      <c r="I79" s="1" t="s">
        <v>1328</v>
      </c>
      <c r="J79" s="1" t="s">
        <v>911</v>
      </c>
      <c r="K79" s="1" t="s">
        <v>1328</v>
      </c>
      <c r="L79" s="1" t="s">
        <v>1328</v>
      </c>
      <c r="M79" s="1" t="s">
        <v>912</v>
      </c>
      <c r="N79" s="1" t="s">
        <v>912</v>
      </c>
      <c r="O79" s="1" t="s">
        <v>913</v>
      </c>
      <c r="P79" s="1" t="s">
        <v>914</v>
      </c>
      <c r="Q79" s="1" t="s">
        <v>915</v>
      </c>
      <c r="R79" s="1" t="s">
        <v>1329</v>
      </c>
      <c r="S79" s="1" t="s">
        <v>931</v>
      </c>
      <c r="T79" s="1" t="s">
        <v>918</v>
      </c>
      <c r="U79" s="1" t="s">
        <v>919</v>
      </c>
    </row>
    <row r="80" s="1" customFormat="1" spans="1:21">
      <c r="A80" s="3">
        <v>18451841465</v>
      </c>
      <c r="B80" s="1" t="s">
        <v>1330</v>
      </c>
      <c r="C80" s="1" t="s">
        <v>1331</v>
      </c>
      <c r="D80" s="1" t="s">
        <v>1326</v>
      </c>
      <c r="E80" s="1" t="s">
        <v>1332</v>
      </c>
      <c r="F80" s="1" t="s">
        <v>963</v>
      </c>
      <c r="G80" s="1" t="s">
        <v>934</v>
      </c>
      <c r="H80" s="1" t="s">
        <v>909</v>
      </c>
      <c r="I80" s="1" t="s">
        <v>1333</v>
      </c>
      <c r="J80" s="1" t="s">
        <v>911</v>
      </c>
      <c r="K80" s="1" t="s">
        <v>1333</v>
      </c>
      <c r="L80" s="1" t="s">
        <v>1333</v>
      </c>
      <c r="M80" s="1" t="s">
        <v>912</v>
      </c>
      <c r="N80" s="1" t="s">
        <v>912</v>
      </c>
      <c r="O80" s="1" t="s">
        <v>913</v>
      </c>
      <c r="P80" s="1" t="s">
        <v>914</v>
      </c>
      <c r="Q80" s="1" t="s">
        <v>915</v>
      </c>
      <c r="R80" s="1" t="s">
        <v>1334</v>
      </c>
      <c r="S80" s="1" t="s">
        <v>931</v>
      </c>
      <c r="T80" s="1" t="s">
        <v>918</v>
      </c>
      <c r="U80" s="1" t="s">
        <v>919</v>
      </c>
    </row>
    <row r="81" s="1" customFormat="1" spans="1:21">
      <c r="A81" s="3">
        <v>18454414982</v>
      </c>
      <c r="B81" s="1" t="s">
        <v>1330</v>
      </c>
      <c r="C81" s="1" t="s">
        <v>1335</v>
      </c>
      <c r="D81" s="1" t="s">
        <v>1030</v>
      </c>
      <c r="E81" s="1" t="s">
        <v>1336</v>
      </c>
      <c r="F81" s="1" t="s">
        <v>927</v>
      </c>
      <c r="G81" s="1" t="s">
        <v>928</v>
      </c>
      <c r="H81" s="1" t="s">
        <v>909</v>
      </c>
      <c r="I81" s="1" t="s">
        <v>1337</v>
      </c>
      <c r="J81" s="1" t="s">
        <v>911</v>
      </c>
      <c r="K81" s="1" t="s">
        <v>1337</v>
      </c>
      <c r="L81" s="1" t="s">
        <v>1337</v>
      </c>
      <c r="M81" s="1" t="s">
        <v>912</v>
      </c>
      <c r="N81" s="1" t="s">
        <v>912</v>
      </c>
      <c r="O81" s="1" t="s">
        <v>913</v>
      </c>
      <c r="P81" s="1" t="s">
        <v>914</v>
      </c>
      <c r="Q81" s="1" t="s">
        <v>915</v>
      </c>
      <c r="R81" s="1" t="s">
        <v>1338</v>
      </c>
      <c r="S81" s="1" t="s">
        <v>931</v>
      </c>
      <c r="T81" s="1" t="s">
        <v>918</v>
      </c>
      <c r="U81" s="1" t="s">
        <v>919</v>
      </c>
    </row>
    <row r="82" s="1" customFormat="1" spans="1:21">
      <c r="A82" s="3">
        <v>18454851973</v>
      </c>
      <c r="B82" s="1" t="s">
        <v>1330</v>
      </c>
      <c r="C82" s="1" t="s">
        <v>1339</v>
      </c>
      <c r="D82" s="1" t="s">
        <v>1340</v>
      </c>
      <c r="E82" s="1" t="s">
        <v>1341</v>
      </c>
      <c r="F82" s="1" t="s">
        <v>963</v>
      </c>
      <c r="G82" s="1" t="s">
        <v>927</v>
      </c>
      <c r="H82" s="1" t="s">
        <v>909</v>
      </c>
      <c r="I82" s="1" t="s">
        <v>1342</v>
      </c>
      <c r="J82" s="1" t="s">
        <v>911</v>
      </c>
      <c r="K82" s="1" t="s">
        <v>1342</v>
      </c>
      <c r="L82" s="1" t="s">
        <v>1342</v>
      </c>
      <c r="M82" s="1" t="s">
        <v>912</v>
      </c>
      <c r="N82" s="1" t="s">
        <v>912</v>
      </c>
      <c r="O82" s="1" t="s">
        <v>913</v>
      </c>
      <c r="P82" s="1" t="s">
        <v>914</v>
      </c>
      <c r="Q82" s="1" t="s">
        <v>915</v>
      </c>
      <c r="R82" s="1" t="s">
        <v>1343</v>
      </c>
      <c r="S82" s="1" t="s">
        <v>931</v>
      </c>
      <c r="T82" s="1" t="s">
        <v>918</v>
      </c>
      <c r="U82" s="1" t="s">
        <v>919</v>
      </c>
    </row>
    <row r="83" s="1" customFormat="1" spans="1:21">
      <c r="A83" s="3">
        <v>18457014553</v>
      </c>
      <c r="B83" s="1" t="s">
        <v>1330</v>
      </c>
      <c r="C83" s="1" t="s">
        <v>1344</v>
      </c>
      <c r="D83" s="1" t="s">
        <v>1345</v>
      </c>
      <c r="E83" s="1" t="s">
        <v>1346</v>
      </c>
      <c r="F83" s="1" t="s">
        <v>1089</v>
      </c>
      <c r="G83" s="1" t="s">
        <v>963</v>
      </c>
      <c r="H83" s="1" t="s">
        <v>909</v>
      </c>
      <c r="I83" s="1" t="s">
        <v>1347</v>
      </c>
      <c r="J83" s="1" t="s">
        <v>911</v>
      </c>
      <c r="K83" s="1" t="s">
        <v>1347</v>
      </c>
      <c r="L83" s="1" t="s">
        <v>1347</v>
      </c>
      <c r="M83" s="1" t="s">
        <v>912</v>
      </c>
      <c r="N83" s="1" t="s">
        <v>912</v>
      </c>
      <c r="O83" s="1" t="s">
        <v>913</v>
      </c>
      <c r="P83" s="1" t="s">
        <v>914</v>
      </c>
      <c r="Q83" s="1" t="s">
        <v>915</v>
      </c>
      <c r="R83" s="1" t="s">
        <v>1348</v>
      </c>
      <c r="S83" s="1" t="s">
        <v>931</v>
      </c>
      <c r="T83" s="1" t="s">
        <v>918</v>
      </c>
      <c r="U83" s="1" t="s">
        <v>919</v>
      </c>
    </row>
    <row r="84" s="1" customFormat="1" spans="1:21">
      <c r="A84" s="3">
        <v>18462171510</v>
      </c>
      <c r="B84" s="1" t="s">
        <v>1349</v>
      </c>
      <c r="C84" s="1" t="s">
        <v>1350</v>
      </c>
      <c r="D84" s="1" t="s">
        <v>1188</v>
      </c>
      <c r="E84" s="1" t="s">
        <v>1351</v>
      </c>
      <c r="F84" s="1" t="s">
        <v>934</v>
      </c>
      <c r="G84" s="1" t="s">
        <v>928</v>
      </c>
      <c r="H84" s="1" t="s">
        <v>909</v>
      </c>
      <c r="I84" s="1" t="s">
        <v>1352</v>
      </c>
      <c r="J84" s="1" t="s">
        <v>911</v>
      </c>
      <c r="K84" s="1" t="s">
        <v>1352</v>
      </c>
      <c r="L84" s="1" t="s">
        <v>1352</v>
      </c>
      <c r="M84" s="1" t="s">
        <v>912</v>
      </c>
      <c r="N84" s="1" t="s">
        <v>912</v>
      </c>
      <c r="O84" s="1" t="s">
        <v>913</v>
      </c>
      <c r="P84" s="1" t="s">
        <v>914</v>
      </c>
      <c r="Q84" s="1" t="s">
        <v>915</v>
      </c>
      <c r="R84" s="1" t="s">
        <v>1353</v>
      </c>
      <c r="S84" s="1" t="s">
        <v>931</v>
      </c>
      <c r="T84" s="1" t="s">
        <v>918</v>
      </c>
      <c r="U84" s="1" t="s">
        <v>919</v>
      </c>
    </row>
    <row r="85" s="1" customFormat="1" spans="1:21">
      <c r="A85" s="3">
        <v>18462395463</v>
      </c>
      <c r="B85" s="1" t="s">
        <v>1349</v>
      </c>
      <c r="C85" s="1" t="s">
        <v>1354</v>
      </c>
      <c r="D85" s="1" t="s">
        <v>939</v>
      </c>
      <c r="E85" s="1" t="s">
        <v>1355</v>
      </c>
      <c r="F85" s="1" t="s">
        <v>963</v>
      </c>
      <c r="G85" s="1" t="s">
        <v>934</v>
      </c>
      <c r="H85" s="1" t="s">
        <v>909</v>
      </c>
      <c r="I85" s="1" t="s">
        <v>1356</v>
      </c>
      <c r="J85" s="1" t="s">
        <v>911</v>
      </c>
      <c r="K85" s="1" t="s">
        <v>1356</v>
      </c>
      <c r="L85" s="1" t="s">
        <v>1356</v>
      </c>
      <c r="M85" s="1" t="s">
        <v>912</v>
      </c>
      <c r="N85" s="1" t="s">
        <v>912</v>
      </c>
      <c r="O85" s="1" t="s">
        <v>913</v>
      </c>
      <c r="P85" s="1" t="s">
        <v>914</v>
      </c>
      <c r="Q85" s="1" t="s">
        <v>915</v>
      </c>
      <c r="R85" s="1" t="s">
        <v>1357</v>
      </c>
      <c r="S85" s="1" t="s">
        <v>931</v>
      </c>
      <c r="T85" s="1" t="s">
        <v>918</v>
      </c>
      <c r="U85" s="1" t="s">
        <v>919</v>
      </c>
    </row>
    <row r="86" s="1" customFormat="1" spans="1:21">
      <c r="A86" s="3">
        <v>18462497385</v>
      </c>
      <c r="B86" s="1" t="s">
        <v>1349</v>
      </c>
      <c r="C86" s="1" t="s">
        <v>1358</v>
      </c>
      <c r="D86" s="1" t="s">
        <v>1170</v>
      </c>
      <c r="E86" s="1" t="s">
        <v>1359</v>
      </c>
      <c r="F86" s="1" t="s">
        <v>927</v>
      </c>
      <c r="G86" s="1" t="s">
        <v>928</v>
      </c>
      <c r="H86" s="1" t="s">
        <v>909</v>
      </c>
      <c r="I86" s="1" t="s">
        <v>1360</v>
      </c>
      <c r="J86" s="1" t="s">
        <v>911</v>
      </c>
      <c r="K86" s="1" t="s">
        <v>1360</v>
      </c>
      <c r="L86" s="1" t="s">
        <v>1360</v>
      </c>
      <c r="M86" s="1" t="s">
        <v>912</v>
      </c>
      <c r="N86" s="1" t="s">
        <v>912</v>
      </c>
      <c r="O86" s="1" t="s">
        <v>913</v>
      </c>
      <c r="P86" s="1" t="s">
        <v>914</v>
      </c>
      <c r="Q86" s="1" t="s">
        <v>915</v>
      </c>
      <c r="R86" s="1" t="s">
        <v>1361</v>
      </c>
      <c r="S86" s="1" t="s">
        <v>931</v>
      </c>
      <c r="T86" s="1" t="s">
        <v>918</v>
      </c>
      <c r="U86" s="1" t="s">
        <v>919</v>
      </c>
    </row>
    <row r="87" s="1" customFormat="1" spans="1:21">
      <c r="A87" s="3">
        <v>18456651973</v>
      </c>
      <c r="B87" s="1" t="s">
        <v>1349</v>
      </c>
      <c r="C87" s="1" t="s">
        <v>1362</v>
      </c>
      <c r="D87" s="1" t="s">
        <v>1363</v>
      </c>
      <c r="E87" s="1" t="s">
        <v>1364</v>
      </c>
      <c r="F87" s="1" t="s">
        <v>963</v>
      </c>
      <c r="G87" s="1" t="s">
        <v>928</v>
      </c>
      <c r="H87" s="1" t="s">
        <v>909</v>
      </c>
      <c r="I87" s="1" t="s">
        <v>1365</v>
      </c>
      <c r="J87" s="1" t="s">
        <v>911</v>
      </c>
      <c r="K87" s="1" t="s">
        <v>1365</v>
      </c>
      <c r="L87" s="1" t="s">
        <v>1365</v>
      </c>
      <c r="M87" s="1" t="s">
        <v>912</v>
      </c>
      <c r="N87" s="1" t="s">
        <v>912</v>
      </c>
      <c r="O87" s="1" t="s">
        <v>913</v>
      </c>
      <c r="P87" s="1" t="s">
        <v>914</v>
      </c>
      <c r="Q87" s="1" t="s">
        <v>915</v>
      </c>
      <c r="R87" s="1" t="s">
        <v>1366</v>
      </c>
      <c r="S87" s="1" t="s">
        <v>931</v>
      </c>
      <c r="T87" s="1" t="s">
        <v>918</v>
      </c>
      <c r="U87" s="1" t="s">
        <v>919</v>
      </c>
    </row>
    <row r="88" s="1" customFormat="1" spans="1:21">
      <c r="A88" s="3">
        <v>18463741317</v>
      </c>
      <c r="B88" s="1" t="s">
        <v>1349</v>
      </c>
      <c r="C88" s="1" t="s">
        <v>1367</v>
      </c>
      <c r="D88" s="1" t="s">
        <v>1368</v>
      </c>
      <c r="E88" s="1" t="s">
        <v>1369</v>
      </c>
      <c r="F88" s="1" t="s">
        <v>1119</v>
      </c>
      <c r="G88" s="1" t="s">
        <v>927</v>
      </c>
      <c r="H88" s="1" t="s">
        <v>909</v>
      </c>
      <c r="I88" s="1" t="s">
        <v>1370</v>
      </c>
      <c r="J88" s="1" t="s">
        <v>911</v>
      </c>
      <c r="K88" s="1" t="s">
        <v>1370</v>
      </c>
      <c r="L88" s="1" t="s">
        <v>1370</v>
      </c>
      <c r="M88" s="1" t="s">
        <v>912</v>
      </c>
      <c r="N88" s="1" t="s">
        <v>912</v>
      </c>
      <c r="O88" s="1" t="s">
        <v>913</v>
      </c>
      <c r="P88" s="1" t="s">
        <v>914</v>
      </c>
      <c r="Q88" s="1" t="s">
        <v>915</v>
      </c>
      <c r="R88" s="1" t="s">
        <v>1371</v>
      </c>
      <c r="S88" s="1" t="s">
        <v>931</v>
      </c>
      <c r="T88" s="1" t="s">
        <v>918</v>
      </c>
      <c r="U88" s="1" t="s">
        <v>919</v>
      </c>
    </row>
    <row r="89" s="1" customFormat="1" spans="1:21">
      <c r="A89" s="3">
        <v>18463747864</v>
      </c>
      <c r="B89" s="1" t="s">
        <v>1349</v>
      </c>
      <c r="C89" s="1" t="s">
        <v>1372</v>
      </c>
      <c r="D89" s="1" t="s">
        <v>1368</v>
      </c>
      <c r="E89" s="1" t="s">
        <v>1369</v>
      </c>
      <c r="F89" s="1" t="s">
        <v>927</v>
      </c>
      <c r="G89" s="1" t="s">
        <v>934</v>
      </c>
      <c r="H89" s="1" t="s">
        <v>909</v>
      </c>
      <c r="I89" s="1" t="s">
        <v>1373</v>
      </c>
      <c r="J89" s="1" t="s">
        <v>911</v>
      </c>
      <c r="K89" s="1" t="s">
        <v>1373</v>
      </c>
      <c r="L89" s="1" t="s">
        <v>1373</v>
      </c>
      <c r="M89" s="1" t="s">
        <v>912</v>
      </c>
      <c r="N89" s="1" t="s">
        <v>912</v>
      </c>
      <c r="O89" s="1" t="s">
        <v>913</v>
      </c>
      <c r="P89" s="1" t="s">
        <v>914</v>
      </c>
      <c r="Q89" s="1" t="s">
        <v>915</v>
      </c>
      <c r="R89" s="1" t="s">
        <v>1374</v>
      </c>
      <c r="S89" s="1" t="s">
        <v>931</v>
      </c>
      <c r="T89" s="1" t="s">
        <v>918</v>
      </c>
      <c r="U89" s="1" t="s">
        <v>919</v>
      </c>
    </row>
    <row r="90" s="1" customFormat="1" spans="1:21">
      <c r="A90" s="3">
        <v>18469968260</v>
      </c>
      <c r="B90" s="1" t="s">
        <v>1349</v>
      </c>
      <c r="C90" s="1" t="s">
        <v>1375</v>
      </c>
      <c r="D90" s="1" t="s">
        <v>1048</v>
      </c>
      <c r="E90" s="1" t="s">
        <v>1376</v>
      </c>
      <c r="F90" s="1" t="s">
        <v>950</v>
      </c>
      <c r="G90" s="1" t="s">
        <v>976</v>
      </c>
      <c r="H90" s="1" t="s">
        <v>909</v>
      </c>
      <c r="I90" s="1" t="s">
        <v>1377</v>
      </c>
      <c r="J90" s="1" t="s">
        <v>911</v>
      </c>
      <c r="K90" s="1" t="s">
        <v>1377</v>
      </c>
      <c r="L90" s="1" t="s">
        <v>1377</v>
      </c>
      <c r="M90" s="1" t="s">
        <v>912</v>
      </c>
      <c r="N90" s="1" t="s">
        <v>912</v>
      </c>
      <c r="O90" s="1" t="s">
        <v>913</v>
      </c>
      <c r="P90" s="1" t="s">
        <v>914</v>
      </c>
      <c r="Q90" s="1" t="s">
        <v>915</v>
      </c>
      <c r="R90" s="1" t="s">
        <v>1378</v>
      </c>
      <c r="S90" s="1" t="s">
        <v>931</v>
      </c>
      <c r="T90" s="1" t="s">
        <v>918</v>
      </c>
      <c r="U90" s="1" t="s">
        <v>919</v>
      </c>
    </row>
    <row r="91" s="1" customFormat="1" spans="1:21">
      <c r="A91" s="3">
        <v>18470254787</v>
      </c>
      <c r="B91" s="1" t="s">
        <v>1349</v>
      </c>
      <c r="C91" s="1" t="s">
        <v>1379</v>
      </c>
      <c r="D91" s="1" t="s">
        <v>1380</v>
      </c>
      <c r="E91" s="1" t="s">
        <v>1381</v>
      </c>
      <c r="F91" s="1" t="s">
        <v>927</v>
      </c>
      <c r="G91" s="1" t="s">
        <v>934</v>
      </c>
      <c r="H91" s="1" t="s">
        <v>909</v>
      </c>
      <c r="I91" s="1" t="s">
        <v>1382</v>
      </c>
      <c r="J91" s="1" t="s">
        <v>911</v>
      </c>
      <c r="K91" s="1" t="s">
        <v>1382</v>
      </c>
      <c r="L91" s="1" t="s">
        <v>1382</v>
      </c>
      <c r="M91" s="1" t="s">
        <v>912</v>
      </c>
      <c r="N91" s="1" t="s">
        <v>912</v>
      </c>
      <c r="O91" s="1" t="s">
        <v>913</v>
      </c>
      <c r="P91" s="1" t="s">
        <v>914</v>
      </c>
      <c r="Q91" s="1" t="s">
        <v>915</v>
      </c>
      <c r="R91" s="1" t="s">
        <v>1383</v>
      </c>
      <c r="S91" s="1" t="s">
        <v>931</v>
      </c>
      <c r="T91" s="1" t="s">
        <v>918</v>
      </c>
      <c r="U91" s="1" t="s">
        <v>919</v>
      </c>
    </row>
    <row r="92" s="1" customFormat="1" spans="1:21">
      <c r="A92" s="3">
        <v>18471036124</v>
      </c>
      <c r="B92" s="1" t="s">
        <v>1384</v>
      </c>
      <c r="C92" s="1" t="s">
        <v>1385</v>
      </c>
      <c r="D92" s="1" t="s">
        <v>939</v>
      </c>
      <c r="E92" s="1" t="s">
        <v>1386</v>
      </c>
      <c r="F92" s="1" t="s">
        <v>1089</v>
      </c>
      <c r="G92" s="1" t="s">
        <v>963</v>
      </c>
      <c r="H92" s="1" t="s">
        <v>909</v>
      </c>
      <c r="I92" s="1" t="s">
        <v>1387</v>
      </c>
      <c r="J92" s="1" t="s">
        <v>911</v>
      </c>
      <c r="K92" s="1" t="s">
        <v>1387</v>
      </c>
      <c r="L92" s="1" t="s">
        <v>1387</v>
      </c>
      <c r="M92" s="1" t="s">
        <v>912</v>
      </c>
      <c r="N92" s="1" t="s">
        <v>912</v>
      </c>
      <c r="O92" s="1" t="s">
        <v>913</v>
      </c>
      <c r="P92" s="1" t="s">
        <v>914</v>
      </c>
      <c r="Q92" s="1" t="s">
        <v>915</v>
      </c>
      <c r="R92" s="1" t="s">
        <v>1388</v>
      </c>
      <c r="S92" s="1" t="s">
        <v>931</v>
      </c>
      <c r="T92" s="1" t="s">
        <v>918</v>
      </c>
      <c r="U92" s="1" t="s">
        <v>919</v>
      </c>
    </row>
    <row r="93" s="1" customFormat="1" spans="1:21">
      <c r="A93" s="3">
        <v>18472593282</v>
      </c>
      <c r="B93" s="1" t="s">
        <v>1384</v>
      </c>
      <c r="C93" s="1" t="s">
        <v>1389</v>
      </c>
      <c r="D93" s="1" t="s">
        <v>1390</v>
      </c>
      <c r="E93" s="1" t="s">
        <v>1391</v>
      </c>
      <c r="F93" s="1" t="s">
        <v>1392</v>
      </c>
      <c r="G93" s="1" t="s">
        <v>963</v>
      </c>
      <c r="H93" s="1" t="s">
        <v>909</v>
      </c>
      <c r="I93" s="1" t="s">
        <v>1393</v>
      </c>
      <c r="J93" s="1" t="s">
        <v>911</v>
      </c>
      <c r="K93" s="1" t="s">
        <v>1393</v>
      </c>
      <c r="L93" s="1" t="s">
        <v>1393</v>
      </c>
      <c r="M93" s="1" t="s">
        <v>912</v>
      </c>
      <c r="N93" s="1" t="s">
        <v>912</v>
      </c>
      <c r="O93" s="1" t="s">
        <v>913</v>
      </c>
      <c r="P93" s="1" t="s">
        <v>914</v>
      </c>
      <c r="Q93" s="1" t="s">
        <v>915</v>
      </c>
      <c r="R93" s="1" t="s">
        <v>1394</v>
      </c>
      <c r="S93" s="1" t="s">
        <v>931</v>
      </c>
      <c r="T93" s="1" t="s">
        <v>918</v>
      </c>
      <c r="U93" s="1" t="s">
        <v>919</v>
      </c>
    </row>
    <row r="94" s="1" customFormat="1" spans="1:21">
      <c r="A94" s="3">
        <v>18472768369</v>
      </c>
      <c r="B94" s="1" t="s">
        <v>1384</v>
      </c>
      <c r="C94" s="1" t="s">
        <v>1395</v>
      </c>
      <c r="D94" s="1" t="s">
        <v>1396</v>
      </c>
      <c r="E94" s="1" t="s">
        <v>1397</v>
      </c>
      <c r="F94" s="1" t="s">
        <v>927</v>
      </c>
      <c r="G94" s="1" t="s">
        <v>928</v>
      </c>
      <c r="H94" s="1" t="s">
        <v>909</v>
      </c>
      <c r="I94" s="1" t="s">
        <v>1398</v>
      </c>
      <c r="J94" s="1" t="s">
        <v>911</v>
      </c>
      <c r="K94" s="1" t="s">
        <v>1398</v>
      </c>
      <c r="L94" s="1" t="s">
        <v>1398</v>
      </c>
      <c r="M94" s="1" t="s">
        <v>912</v>
      </c>
      <c r="N94" s="1" t="s">
        <v>912</v>
      </c>
      <c r="O94" s="1" t="s">
        <v>913</v>
      </c>
      <c r="P94" s="1" t="s">
        <v>914</v>
      </c>
      <c r="Q94" s="1" t="s">
        <v>915</v>
      </c>
      <c r="R94" s="1" t="s">
        <v>1399</v>
      </c>
      <c r="S94" s="1" t="s">
        <v>931</v>
      </c>
      <c r="T94" s="1" t="s">
        <v>918</v>
      </c>
      <c r="U94" s="1" t="s">
        <v>919</v>
      </c>
    </row>
    <row r="95" s="1" customFormat="1" spans="1:21">
      <c r="A95" s="3">
        <v>18472883587</v>
      </c>
      <c r="B95" s="1" t="s">
        <v>1384</v>
      </c>
      <c r="C95" s="1" t="s">
        <v>1400</v>
      </c>
      <c r="D95" s="1" t="s">
        <v>1170</v>
      </c>
      <c r="E95" s="1" t="s">
        <v>1401</v>
      </c>
      <c r="F95" s="1" t="s">
        <v>908</v>
      </c>
      <c r="G95" s="1" t="s">
        <v>927</v>
      </c>
      <c r="H95" s="1" t="s">
        <v>909</v>
      </c>
      <c r="I95" s="1" t="s">
        <v>1402</v>
      </c>
      <c r="J95" s="1" t="s">
        <v>911</v>
      </c>
      <c r="K95" s="1" t="s">
        <v>1402</v>
      </c>
      <c r="L95" s="1" t="s">
        <v>1402</v>
      </c>
      <c r="M95" s="1" t="s">
        <v>912</v>
      </c>
      <c r="N95" s="1" t="s">
        <v>912</v>
      </c>
      <c r="O95" s="1" t="s">
        <v>913</v>
      </c>
      <c r="P95" s="1" t="s">
        <v>914</v>
      </c>
      <c r="Q95" s="1" t="s">
        <v>915</v>
      </c>
      <c r="R95" s="1" t="s">
        <v>1403</v>
      </c>
      <c r="S95" s="1" t="s">
        <v>931</v>
      </c>
      <c r="T95" s="1" t="s">
        <v>918</v>
      </c>
      <c r="U95" s="1" t="s">
        <v>919</v>
      </c>
    </row>
    <row r="96" s="1" customFormat="1" spans="1:21">
      <c r="A96" s="3">
        <v>18473990398</v>
      </c>
      <c r="B96" s="1" t="s">
        <v>1384</v>
      </c>
      <c r="C96" s="1" t="s">
        <v>1404</v>
      </c>
      <c r="D96" s="1" t="s">
        <v>1396</v>
      </c>
      <c r="E96" s="1" t="s">
        <v>1405</v>
      </c>
      <c r="F96" s="1" t="s">
        <v>963</v>
      </c>
      <c r="G96" s="1" t="s">
        <v>928</v>
      </c>
      <c r="H96" s="1" t="s">
        <v>909</v>
      </c>
      <c r="I96" s="1" t="s">
        <v>1398</v>
      </c>
      <c r="J96" s="1" t="s">
        <v>911</v>
      </c>
      <c r="K96" s="1" t="s">
        <v>1398</v>
      </c>
      <c r="L96" s="1" t="s">
        <v>1398</v>
      </c>
      <c r="M96" s="1" t="s">
        <v>912</v>
      </c>
      <c r="N96" s="1" t="s">
        <v>912</v>
      </c>
      <c r="O96" s="1" t="s">
        <v>913</v>
      </c>
      <c r="P96" s="1" t="s">
        <v>914</v>
      </c>
      <c r="Q96" s="1" t="s">
        <v>915</v>
      </c>
      <c r="R96" s="1" t="s">
        <v>1406</v>
      </c>
      <c r="S96" s="1" t="s">
        <v>931</v>
      </c>
      <c r="T96" s="1" t="s">
        <v>918</v>
      </c>
      <c r="U96" s="1" t="s">
        <v>919</v>
      </c>
    </row>
    <row r="97" s="1" customFormat="1" spans="1:21">
      <c r="A97" s="3">
        <v>18474033180</v>
      </c>
      <c r="B97" s="1" t="s">
        <v>1384</v>
      </c>
      <c r="C97" s="1" t="s">
        <v>1407</v>
      </c>
      <c r="D97" s="1" t="s">
        <v>1300</v>
      </c>
      <c r="E97" s="1" t="s">
        <v>1408</v>
      </c>
      <c r="F97" s="1" t="s">
        <v>963</v>
      </c>
      <c r="G97" s="1" t="s">
        <v>927</v>
      </c>
      <c r="H97" s="1" t="s">
        <v>909</v>
      </c>
      <c r="I97" s="1" t="s">
        <v>1409</v>
      </c>
      <c r="J97" s="1" t="s">
        <v>911</v>
      </c>
      <c r="K97" s="1" t="s">
        <v>1409</v>
      </c>
      <c r="L97" s="1" t="s">
        <v>1409</v>
      </c>
      <c r="M97" s="1" t="s">
        <v>912</v>
      </c>
      <c r="N97" s="1" t="s">
        <v>912</v>
      </c>
      <c r="O97" s="1" t="s">
        <v>913</v>
      </c>
      <c r="P97" s="1" t="s">
        <v>914</v>
      </c>
      <c r="Q97" s="1" t="s">
        <v>915</v>
      </c>
      <c r="R97" s="1" t="s">
        <v>1410</v>
      </c>
      <c r="S97" s="1" t="s">
        <v>931</v>
      </c>
      <c r="T97" s="1" t="s">
        <v>918</v>
      </c>
      <c r="U97" s="1" t="s">
        <v>919</v>
      </c>
    </row>
    <row r="98" s="1" customFormat="1" spans="1:21">
      <c r="A98" s="3">
        <v>18474214064</v>
      </c>
      <c r="B98" s="1" t="s">
        <v>1384</v>
      </c>
      <c r="C98" s="1" t="s">
        <v>1411</v>
      </c>
      <c r="D98" s="1" t="s">
        <v>1286</v>
      </c>
      <c r="E98" s="1" t="s">
        <v>1412</v>
      </c>
      <c r="F98" s="1" t="s">
        <v>908</v>
      </c>
      <c r="G98" s="1" t="s">
        <v>963</v>
      </c>
      <c r="H98" s="1" t="s">
        <v>909</v>
      </c>
      <c r="I98" s="1" t="s">
        <v>1413</v>
      </c>
      <c r="J98" s="1" t="s">
        <v>911</v>
      </c>
      <c r="K98" s="1" t="s">
        <v>1413</v>
      </c>
      <c r="L98" s="1" t="s">
        <v>913</v>
      </c>
      <c r="M98" s="1" t="s">
        <v>1414</v>
      </c>
      <c r="N98" s="1" t="s">
        <v>1414</v>
      </c>
      <c r="O98" s="1" t="s">
        <v>913</v>
      </c>
      <c r="P98" s="1" t="s">
        <v>914</v>
      </c>
      <c r="Q98" s="1" t="s">
        <v>915</v>
      </c>
      <c r="R98" s="1" t="s">
        <v>1415</v>
      </c>
      <c r="S98" s="1" t="s">
        <v>931</v>
      </c>
      <c r="T98" s="1" t="s">
        <v>918</v>
      </c>
      <c r="U98" s="1" t="s">
        <v>919</v>
      </c>
    </row>
    <row r="99" s="1" customFormat="1" spans="1:21">
      <c r="A99" s="3">
        <v>18479372076</v>
      </c>
      <c r="B99" s="1" t="s">
        <v>1384</v>
      </c>
      <c r="C99" s="1" t="s">
        <v>1416</v>
      </c>
      <c r="D99" s="1" t="s">
        <v>1417</v>
      </c>
      <c r="E99" s="1" t="s">
        <v>1418</v>
      </c>
      <c r="F99" s="1" t="s">
        <v>1119</v>
      </c>
      <c r="G99" s="1" t="s">
        <v>963</v>
      </c>
      <c r="H99" s="1" t="s">
        <v>909</v>
      </c>
      <c r="I99" s="1" t="s">
        <v>1419</v>
      </c>
      <c r="J99" s="1" t="s">
        <v>911</v>
      </c>
      <c r="K99" s="1" t="s">
        <v>1419</v>
      </c>
      <c r="L99" s="1" t="s">
        <v>1419</v>
      </c>
      <c r="M99" s="1" t="s">
        <v>912</v>
      </c>
      <c r="N99" s="1" t="s">
        <v>912</v>
      </c>
      <c r="O99" s="1" t="s">
        <v>913</v>
      </c>
      <c r="P99" s="1" t="s">
        <v>914</v>
      </c>
      <c r="Q99" s="1" t="s">
        <v>915</v>
      </c>
      <c r="R99" s="1" t="s">
        <v>1420</v>
      </c>
      <c r="S99" s="1" t="s">
        <v>931</v>
      </c>
      <c r="T99" s="1" t="s">
        <v>918</v>
      </c>
      <c r="U99" s="1" t="s">
        <v>919</v>
      </c>
    </row>
    <row r="100" s="1" customFormat="1" spans="1:21">
      <c r="A100" s="3">
        <v>18479777860</v>
      </c>
      <c r="B100" s="1" t="s">
        <v>1384</v>
      </c>
      <c r="C100" s="1" t="s">
        <v>1421</v>
      </c>
      <c r="D100" s="1" t="s">
        <v>1170</v>
      </c>
      <c r="E100" s="1" t="s">
        <v>1422</v>
      </c>
      <c r="F100" s="1" t="s">
        <v>950</v>
      </c>
      <c r="G100" s="1" t="s">
        <v>963</v>
      </c>
      <c r="H100" s="1" t="s">
        <v>909</v>
      </c>
      <c r="I100" s="1" t="s">
        <v>1423</v>
      </c>
      <c r="J100" s="1" t="s">
        <v>911</v>
      </c>
      <c r="K100" s="1" t="s">
        <v>1423</v>
      </c>
      <c r="L100" s="1" t="s">
        <v>1423</v>
      </c>
      <c r="M100" s="1" t="s">
        <v>912</v>
      </c>
      <c r="N100" s="1" t="s">
        <v>912</v>
      </c>
      <c r="O100" s="1" t="s">
        <v>913</v>
      </c>
      <c r="P100" s="1" t="s">
        <v>914</v>
      </c>
      <c r="Q100" s="1" t="s">
        <v>915</v>
      </c>
      <c r="R100" s="1" t="s">
        <v>1424</v>
      </c>
      <c r="S100" s="1" t="s">
        <v>931</v>
      </c>
      <c r="T100" s="1" t="s">
        <v>918</v>
      </c>
      <c r="U100" s="1" t="s">
        <v>919</v>
      </c>
    </row>
    <row r="101" s="1" customFormat="1" spans="1:21">
      <c r="A101" s="3">
        <v>18479784154</v>
      </c>
      <c r="B101" s="1" t="s">
        <v>1384</v>
      </c>
      <c r="C101" s="1" t="s">
        <v>1425</v>
      </c>
      <c r="D101" s="1" t="s">
        <v>1426</v>
      </c>
      <c r="E101" s="1" t="s">
        <v>1427</v>
      </c>
      <c r="F101" s="1" t="s">
        <v>1089</v>
      </c>
      <c r="G101" s="1" t="s">
        <v>963</v>
      </c>
      <c r="H101" s="1" t="s">
        <v>909</v>
      </c>
      <c r="I101" s="1" t="s">
        <v>1428</v>
      </c>
      <c r="J101" s="1" t="s">
        <v>911</v>
      </c>
      <c r="K101" s="1" t="s">
        <v>1428</v>
      </c>
      <c r="L101" s="1" t="s">
        <v>1428</v>
      </c>
      <c r="M101" s="1" t="s">
        <v>912</v>
      </c>
      <c r="N101" s="1" t="s">
        <v>912</v>
      </c>
      <c r="O101" s="1" t="s">
        <v>913</v>
      </c>
      <c r="P101" s="1" t="s">
        <v>914</v>
      </c>
      <c r="Q101" s="1" t="s">
        <v>915</v>
      </c>
      <c r="R101" s="1" t="s">
        <v>1429</v>
      </c>
      <c r="S101" s="1" t="s">
        <v>931</v>
      </c>
      <c r="T101" s="1" t="s">
        <v>918</v>
      </c>
      <c r="U101" s="1" t="s">
        <v>919</v>
      </c>
    </row>
    <row r="102" s="1" customFormat="1" spans="1:21">
      <c r="A102" s="3">
        <v>18480166520</v>
      </c>
      <c r="B102" s="1" t="s">
        <v>1430</v>
      </c>
      <c r="C102" s="1" t="s">
        <v>1431</v>
      </c>
      <c r="D102" s="1" t="s">
        <v>1317</v>
      </c>
      <c r="E102" s="1" t="s">
        <v>1432</v>
      </c>
      <c r="F102" s="1" t="s">
        <v>976</v>
      </c>
      <c r="G102" s="1" t="s">
        <v>927</v>
      </c>
      <c r="H102" s="1" t="s">
        <v>909</v>
      </c>
      <c r="I102" s="1" t="s">
        <v>1433</v>
      </c>
      <c r="J102" s="1" t="s">
        <v>911</v>
      </c>
      <c r="K102" s="1" t="s">
        <v>1433</v>
      </c>
      <c r="L102" s="1" t="s">
        <v>1433</v>
      </c>
      <c r="M102" s="1" t="s">
        <v>912</v>
      </c>
      <c r="N102" s="1" t="s">
        <v>912</v>
      </c>
      <c r="O102" s="1" t="s">
        <v>913</v>
      </c>
      <c r="P102" s="1" t="s">
        <v>914</v>
      </c>
      <c r="Q102" s="1" t="s">
        <v>915</v>
      </c>
      <c r="R102" s="1" t="s">
        <v>1434</v>
      </c>
      <c r="S102" s="1" t="s">
        <v>931</v>
      </c>
      <c r="T102" s="1" t="s">
        <v>918</v>
      </c>
      <c r="U102" s="1" t="s">
        <v>919</v>
      </c>
    </row>
    <row r="103" s="1" customFormat="1" spans="1:21">
      <c r="A103" s="3">
        <v>18480392836</v>
      </c>
      <c r="B103" s="1" t="s">
        <v>1430</v>
      </c>
      <c r="C103" s="1" t="s">
        <v>1435</v>
      </c>
      <c r="D103" s="1" t="s">
        <v>1170</v>
      </c>
      <c r="E103" s="1" t="s">
        <v>1436</v>
      </c>
      <c r="F103" s="1" t="s">
        <v>963</v>
      </c>
      <c r="G103" s="1" t="s">
        <v>934</v>
      </c>
      <c r="H103" s="1" t="s">
        <v>909</v>
      </c>
      <c r="I103" s="1" t="s">
        <v>1437</v>
      </c>
      <c r="J103" s="1" t="s">
        <v>911</v>
      </c>
      <c r="K103" s="1" t="s">
        <v>1437</v>
      </c>
      <c r="L103" s="1" t="s">
        <v>1437</v>
      </c>
      <c r="M103" s="1" t="s">
        <v>912</v>
      </c>
      <c r="N103" s="1" t="s">
        <v>912</v>
      </c>
      <c r="O103" s="1" t="s">
        <v>913</v>
      </c>
      <c r="P103" s="1" t="s">
        <v>914</v>
      </c>
      <c r="Q103" s="1" t="s">
        <v>915</v>
      </c>
      <c r="R103" s="1" t="s">
        <v>1438</v>
      </c>
      <c r="S103" s="1" t="s">
        <v>931</v>
      </c>
      <c r="T103" s="1" t="s">
        <v>918</v>
      </c>
      <c r="U103" s="1" t="s">
        <v>919</v>
      </c>
    </row>
    <row r="104" s="1" customFormat="1" spans="1:21">
      <c r="A104" s="3">
        <v>18480801459</v>
      </c>
      <c r="B104" s="1" t="s">
        <v>1430</v>
      </c>
      <c r="C104" s="1" t="s">
        <v>1439</v>
      </c>
      <c r="D104" s="1" t="s">
        <v>1188</v>
      </c>
      <c r="E104" s="1" t="s">
        <v>1440</v>
      </c>
      <c r="F104" s="1" t="s">
        <v>963</v>
      </c>
      <c r="G104" s="1" t="s">
        <v>934</v>
      </c>
      <c r="H104" s="1" t="s">
        <v>909</v>
      </c>
      <c r="I104" s="1" t="s">
        <v>1441</v>
      </c>
      <c r="J104" s="1" t="s">
        <v>911</v>
      </c>
      <c r="K104" s="1" t="s">
        <v>1441</v>
      </c>
      <c r="L104" s="1" t="s">
        <v>1441</v>
      </c>
      <c r="M104" s="1" t="s">
        <v>912</v>
      </c>
      <c r="N104" s="1" t="s">
        <v>912</v>
      </c>
      <c r="O104" s="1" t="s">
        <v>913</v>
      </c>
      <c r="P104" s="1" t="s">
        <v>914</v>
      </c>
      <c r="Q104" s="1" t="s">
        <v>915</v>
      </c>
      <c r="R104" s="1" t="s">
        <v>1442</v>
      </c>
      <c r="S104" s="1" t="s">
        <v>931</v>
      </c>
      <c r="T104" s="1" t="s">
        <v>918</v>
      </c>
      <c r="U104" s="1" t="s">
        <v>919</v>
      </c>
    </row>
    <row r="105" s="1" customFormat="1" spans="1:21">
      <c r="A105" s="3">
        <v>18481821063</v>
      </c>
      <c r="B105" s="1" t="s">
        <v>1430</v>
      </c>
      <c r="C105" s="1" t="s">
        <v>1443</v>
      </c>
      <c r="D105" s="1" t="s">
        <v>1444</v>
      </c>
      <c r="E105" s="1" t="s">
        <v>1445</v>
      </c>
      <c r="F105" s="1" t="s">
        <v>927</v>
      </c>
      <c r="G105" s="1" t="s">
        <v>928</v>
      </c>
      <c r="H105" s="1" t="s">
        <v>909</v>
      </c>
      <c r="I105" s="1" t="s">
        <v>1050</v>
      </c>
      <c r="J105" s="1" t="s">
        <v>911</v>
      </c>
      <c r="K105" s="1" t="s">
        <v>1050</v>
      </c>
      <c r="L105" s="1" t="s">
        <v>1050</v>
      </c>
      <c r="M105" s="1" t="s">
        <v>912</v>
      </c>
      <c r="N105" s="1" t="s">
        <v>912</v>
      </c>
      <c r="O105" s="1" t="s">
        <v>913</v>
      </c>
      <c r="P105" s="1" t="s">
        <v>914</v>
      </c>
      <c r="Q105" s="1" t="s">
        <v>915</v>
      </c>
      <c r="R105" s="1" t="s">
        <v>1446</v>
      </c>
      <c r="S105" s="1" t="s">
        <v>931</v>
      </c>
      <c r="T105" s="1" t="s">
        <v>918</v>
      </c>
      <c r="U105" s="1" t="s">
        <v>919</v>
      </c>
    </row>
    <row r="106" s="1" customFormat="1" spans="1:21">
      <c r="A106" s="3">
        <v>18486035501</v>
      </c>
      <c r="B106" s="1" t="s">
        <v>1430</v>
      </c>
      <c r="C106" s="1" t="s">
        <v>1447</v>
      </c>
      <c r="D106" s="1" t="s">
        <v>1117</v>
      </c>
      <c r="E106" s="1" t="s">
        <v>1448</v>
      </c>
      <c r="F106" s="1" t="s">
        <v>976</v>
      </c>
      <c r="G106" s="1" t="s">
        <v>927</v>
      </c>
      <c r="H106" s="1" t="s">
        <v>909</v>
      </c>
      <c r="I106" s="1" t="s">
        <v>1449</v>
      </c>
      <c r="J106" s="1" t="s">
        <v>911</v>
      </c>
      <c r="K106" s="1" t="s">
        <v>1449</v>
      </c>
      <c r="L106" s="1" t="s">
        <v>1449</v>
      </c>
      <c r="M106" s="1" t="s">
        <v>912</v>
      </c>
      <c r="N106" s="1" t="s">
        <v>912</v>
      </c>
      <c r="O106" s="1" t="s">
        <v>913</v>
      </c>
      <c r="P106" s="1" t="s">
        <v>914</v>
      </c>
      <c r="Q106" s="1" t="s">
        <v>915</v>
      </c>
      <c r="R106" s="1" t="s">
        <v>1450</v>
      </c>
      <c r="S106" s="1" t="s">
        <v>931</v>
      </c>
      <c r="T106" s="1" t="s">
        <v>918</v>
      </c>
      <c r="U106" s="1" t="s">
        <v>919</v>
      </c>
    </row>
    <row r="107" s="1" customFormat="1" spans="1:21">
      <c r="A107" s="3">
        <v>18486148919</v>
      </c>
      <c r="B107" s="1" t="s">
        <v>1430</v>
      </c>
      <c r="C107" s="1" t="s">
        <v>1451</v>
      </c>
      <c r="D107" s="1" t="s">
        <v>1444</v>
      </c>
      <c r="E107" s="1" t="s">
        <v>1452</v>
      </c>
      <c r="F107" s="1" t="s">
        <v>950</v>
      </c>
      <c r="G107" s="1" t="s">
        <v>963</v>
      </c>
      <c r="H107" s="1" t="s">
        <v>909</v>
      </c>
      <c r="I107" s="1" t="s">
        <v>1453</v>
      </c>
      <c r="J107" s="1" t="s">
        <v>911</v>
      </c>
      <c r="K107" s="1" t="s">
        <v>1453</v>
      </c>
      <c r="L107" s="1" t="s">
        <v>1453</v>
      </c>
      <c r="M107" s="1" t="s">
        <v>912</v>
      </c>
      <c r="N107" s="1" t="s">
        <v>912</v>
      </c>
      <c r="O107" s="1" t="s">
        <v>913</v>
      </c>
      <c r="P107" s="1" t="s">
        <v>914</v>
      </c>
      <c r="Q107" s="1" t="s">
        <v>915</v>
      </c>
      <c r="R107" s="1" t="s">
        <v>1454</v>
      </c>
      <c r="S107" s="1" t="s">
        <v>931</v>
      </c>
      <c r="T107" s="1" t="s">
        <v>918</v>
      </c>
      <c r="U107" s="1" t="s">
        <v>919</v>
      </c>
    </row>
    <row r="108" s="1" customFormat="1" spans="1:21">
      <c r="A108" s="3">
        <v>18486243841</v>
      </c>
      <c r="B108" s="1" t="s">
        <v>1430</v>
      </c>
      <c r="C108" s="1" t="s">
        <v>1455</v>
      </c>
      <c r="D108" s="1" t="s">
        <v>1117</v>
      </c>
      <c r="E108" s="1" t="s">
        <v>1448</v>
      </c>
      <c r="F108" s="1" t="s">
        <v>963</v>
      </c>
      <c r="G108" s="1" t="s">
        <v>976</v>
      </c>
      <c r="H108" s="1" t="s">
        <v>909</v>
      </c>
      <c r="I108" s="1" t="s">
        <v>1456</v>
      </c>
      <c r="J108" s="1" t="s">
        <v>911</v>
      </c>
      <c r="K108" s="1" t="s">
        <v>1456</v>
      </c>
      <c r="L108" s="1" t="s">
        <v>1456</v>
      </c>
      <c r="M108" s="1" t="s">
        <v>912</v>
      </c>
      <c r="N108" s="1" t="s">
        <v>912</v>
      </c>
      <c r="O108" s="1" t="s">
        <v>913</v>
      </c>
      <c r="P108" s="1" t="s">
        <v>914</v>
      </c>
      <c r="Q108" s="1" t="s">
        <v>915</v>
      </c>
      <c r="R108" s="1" t="s">
        <v>1457</v>
      </c>
      <c r="S108" s="1" t="s">
        <v>931</v>
      </c>
      <c r="T108" s="1" t="s">
        <v>918</v>
      </c>
      <c r="U108" s="1" t="s">
        <v>919</v>
      </c>
    </row>
    <row r="109" s="1" customFormat="1" spans="1:21">
      <c r="A109" s="3">
        <v>18487909770</v>
      </c>
      <c r="B109" s="1" t="s">
        <v>1430</v>
      </c>
      <c r="C109" s="1" t="s">
        <v>1458</v>
      </c>
      <c r="D109" s="1" t="s">
        <v>1170</v>
      </c>
      <c r="E109" s="1" t="s">
        <v>1459</v>
      </c>
      <c r="F109" s="1" t="s">
        <v>908</v>
      </c>
      <c r="G109" s="1" t="s">
        <v>927</v>
      </c>
      <c r="H109" s="1" t="s">
        <v>909</v>
      </c>
      <c r="I109" s="1" t="s">
        <v>1460</v>
      </c>
      <c r="J109" s="1" t="s">
        <v>911</v>
      </c>
      <c r="K109" s="1" t="s">
        <v>1460</v>
      </c>
      <c r="L109" s="1" t="s">
        <v>1460</v>
      </c>
      <c r="M109" s="1" t="s">
        <v>912</v>
      </c>
      <c r="N109" s="1" t="s">
        <v>912</v>
      </c>
      <c r="O109" s="1" t="s">
        <v>913</v>
      </c>
      <c r="P109" s="1" t="s">
        <v>914</v>
      </c>
      <c r="Q109" s="1" t="s">
        <v>915</v>
      </c>
      <c r="R109" s="1" t="s">
        <v>1461</v>
      </c>
      <c r="S109" s="1" t="s">
        <v>931</v>
      </c>
      <c r="T109" s="1" t="s">
        <v>918</v>
      </c>
      <c r="U109" s="1" t="s">
        <v>919</v>
      </c>
    </row>
    <row r="110" s="1" customFormat="1" spans="1:21">
      <c r="A110" s="3">
        <v>18495474363</v>
      </c>
      <c r="B110" s="1" t="s">
        <v>1462</v>
      </c>
      <c r="C110" s="1" t="s">
        <v>1463</v>
      </c>
      <c r="D110" s="1" t="s">
        <v>1396</v>
      </c>
      <c r="E110" s="1" t="s">
        <v>1464</v>
      </c>
      <c r="F110" s="1" t="s">
        <v>934</v>
      </c>
      <c r="G110" s="1" t="s">
        <v>928</v>
      </c>
      <c r="H110" s="1" t="s">
        <v>909</v>
      </c>
      <c r="I110" s="1" t="s">
        <v>1465</v>
      </c>
      <c r="J110" s="1" t="s">
        <v>911</v>
      </c>
      <c r="K110" s="1" t="s">
        <v>1465</v>
      </c>
      <c r="L110" s="1" t="s">
        <v>1465</v>
      </c>
      <c r="M110" s="1" t="s">
        <v>912</v>
      </c>
      <c r="N110" s="1" t="s">
        <v>912</v>
      </c>
      <c r="O110" s="1" t="s">
        <v>913</v>
      </c>
      <c r="P110" s="1" t="s">
        <v>914</v>
      </c>
      <c r="Q110" s="1" t="s">
        <v>915</v>
      </c>
      <c r="R110" s="1" t="s">
        <v>1466</v>
      </c>
      <c r="S110" s="1" t="s">
        <v>931</v>
      </c>
      <c r="T110" s="1" t="s">
        <v>918</v>
      </c>
      <c r="U110" s="1" t="s">
        <v>919</v>
      </c>
    </row>
    <row r="111" s="1" customFormat="1" spans="1:21">
      <c r="A111" s="3">
        <v>18496219134</v>
      </c>
      <c r="B111" s="1" t="s">
        <v>1462</v>
      </c>
      <c r="C111" s="1" t="s">
        <v>1467</v>
      </c>
      <c r="D111" s="1" t="s">
        <v>1444</v>
      </c>
      <c r="E111" s="1" t="s">
        <v>1468</v>
      </c>
      <c r="F111" s="1" t="s">
        <v>950</v>
      </c>
      <c r="G111" s="1" t="s">
        <v>976</v>
      </c>
      <c r="H111" s="1" t="s">
        <v>909</v>
      </c>
      <c r="I111" s="1" t="s">
        <v>1469</v>
      </c>
      <c r="J111" s="1" t="s">
        <v>911</v>
      </c>
      <c r="K111" s="1" t="s">
        <v>1469</v>
      </c>
      <c r="L111" s="1" t="s">
        <v>1469</v>
      </c>
      <c r="M111" s="1" t="s">
        <v>912</v>
      </c>
      <c r="N111" s="1" t="s">
        <v>912</v>
      </c>
      <c r="O111" s="1" t="s">
        <v>913</v>
      </c>
      <c r="P111" s="1" t="s">
        <v>914</v>
      </c>
      <c r="Q111" s="1" t="s">
        <v>915</v>
      </c>
      <c r="R111" s="1" t="s">
        <v>1470</v>
      </c>
      <c r="S111" s="1" t="s">
        <v>931</v>
      </c>
      <c r="T111" s="1" t="s">
        <v>918</v>
      </c>
      <c r="U111" s="1" t="s">
        <v>919</v>
      </c>
    </row>
    <row r="112" s="1" customFormat="1" spans="1:21">
      <c r="A112" s="3">
        <v>18503447473</v>
      </c>
      <c r="B112" s="1" t="s">
        <v>1471</v>
      </c>
      <c r="C112" s="1" t="s">
        <v>1472</v>
      </c>
      <c r="D112" s="1" t="s">
        <v>1087</v>
      </c>
      <c r="E112" s="1" t="s">
        <v>1088</v>
      </c>
      <c r="F112" s="1" t="s">
        <v>1119</v>
      </c>
      <c r="G112" s="1" t="s">
        <v>963</v>
      </c>
      <c r="H112" s="1" t="s">
        <v>909</v>
      </c>
      <c r="I112" s="1" t="s">
        <v>1473</v>
      </c>
      <c r="J112" s="1" t="s">
        <v>911</v>
      </c>
      <c r="K112" s="1" t="s">
        <v>1473</v>
      </c>
      <c r="L112" s="1" t="s">
        <v>1473</v>
      </c>
      <c r="M112" s="1" t="s">
        <v>912</v>
      </c>
      <c r="N112" s="1" t="s">
        <v>912</v>
      </c>
      <c r="O112" s="1" t="s">
        <v>913</v>
      </c>
      <c r="P112" s="1" t="s">
        <v>914</v>
      </c>
      <c r="Q112" s="1" t="s">
        <v>915</v>
      </c>
      <c r="R112" s="1" t="s">
        <v>1474</v>
      </c>
      <c r="S112" s="1" t="s">
        <v>931</v>
      </c>
      <c r="T112" s="1" t="s">
        <v>918</v>
      </c>
      <c r="U112" s="1" t="s">
        <v>919</v>
      </c>
    </row>
    <row r="113" s="1" customFormat="1" spans="1:21">
      <c r="A113" s="3">
        <v>18503616902</v>
      </c>
      <c r="B113" s="1" t="s">
        <v>1471</v>
      </c>
      <c r="C113" s="1" t="s">
        <v>1475</v>
      </c>
      <c r="D113" s="1" t="s">
        <v>1476</v>
      </c>
      <c r="E113" s="1" t="s">
        <v>1477</v>
      </c>
      <c r="F113" s="1" t="s">
        <v>1089</v>
      </c>
      <c r="G113" s="1" t="s">
        <v>963</v>
      </c>
      <c r="H113" s="1" t="s">
        <v>909</v>
      </c>
      <c r="I113" s="1" t="s">
        <v>1478</v>
      </c>
      <c r="J113" s="1" t="s">
        <v>911</v>
      </c>
      <c r="K113" s="1" t="s">
        <v>1478</v>
      </c>
      <c r="L113" s="1" t="s">
        <v>1478</v>
      </c>
      <c r="M113" s="1" t="s">
        <v>912</v>
      </c>
      <c r="N113" s="1" t="s">
        <v>912</v>
      </c>
      <c r="O113" s="1" t="s">
        <v>913</v>
      </c>
      <c r="P113" s="1" t="s">
        <v>914</v>
      </c>
      <c r="Q113" s="1" t="s">
        <v>915</v>
      </c>
      <c r="R113" s="1" t="s">
        <v>1479</v>
      </c>
      <c r="S113" s="1" t="s">
        <v>931</v>
      </c>
      <c r="T113" s="1" t="s">
        <v>918</v>
      </c>
      <c r="U113" s="1" t="s">
        <v>919</v>
      </c>
    </row>
    <row r="114" s="1" customFormat="1" spans="1:21">
      <c r="A114" s="3">
        <v>18504347978</v>
      </c>
      <c r="B114" s="1" t="s">
        <v>1471</v>
      </c>
      <c r="C114" s="1" t="s">
        <v>1480</v>
      </c>
      <c r="D114" s="1" t="s">
        <v>1213</v>
      </c>
      <c r="E114" s="1" t="s">
        <v>1481</v>
      </c>
      <c r="F114" s="1" t="s">
        <v>976</v>
      </c>
      <c r="G114" s="1" t="s">
        <v>928</v>
      </c>
      <c r="H114" s="1" t="s">
        <v>909</v>
      </c>
      <c r="I114" s="1" t="s">
        <v>1482</v>
      </c>
      <c r="J114" s="1" t="s">
        <v>911</v>
      </c>
      <c r="K114" s="1" t="s">
        <v>1482</v>
      </c>
      <c r="L114" s="1" t="s">
        <v>1482</v>
      </c>
      <c r="M114" s="1" t="s">
        <v>912</v>
      </c>
      <c r="N114" s="1" t="s">
        <v>912</v>
      </c>
      <c r="O114" s="1" t="s">
        <v>913</v>
      </c>
      <c r="P114" s="1" t="s">
        <v>914</v>
      </c>
      <c r="Q114" s="1" t="s">
        <v>915</v>
      </c>
      <c r="R114" s="1" t="s">
        <v>1483</v>
      </c>
      <c r="S114" s="1" t="s">
        <v>931</v>
      </c>
      <c r="T114" s="1" t="s">
        <v>918</v>
      </c>
      <c r="U114" s="1" t="s">
        <v>919</v>
      </c>
    </row>
    <row r="115" s="1" customFormat="1" spans="1:21">
      <c r="A115" s="3">
        <v>18505299439</v>
      </c>
      <c r="B115" s="1" t="s">
        <v>1471</v>
      </c>
      <c r="C115" s="1" t="s">
        <v>1484</v>
      </c>
      <c r="D115" s="1" t="s">
        <v>1183</v>
      </c>
      <c r="E115" s="1" t="s">
        <v>1184</v>
      </c>
      <c r="F115" s="1" t="s">
        <v>934</v>
      </c>
      <c r="G115" s="1" t="s">
        <v>928</v>
      </c>
      <c r="H115" s="1" t="s">
        <v>909</v>
      </c>
      <c r="I115" s="1" t="s">
        <v>1485</v>
      </c>
      <c r="J115" s="1" t="s">
        <v>911</v>
      </c>
      <c r="K115" s="1" t="s">
        <v>1485</v>
      </c>
      <c r="L115" s="1" t="s">
        <v>1485</v>
      </c>
      <c r="M115" s="1" t="s">
        <v>912</v>
      </c>
      <c r="N115" s="1" t="s">
        <v>912</v>
      </c>
      <c r="O115" s="1" t="s">
        <v>913</v>
      </c>
      <c r="P115" s="1" t="s">
        <v>914</v>
      </c>
      <c r="Q115" s="1" t="s">
        <v>915</v>
      </c>
      <c r="R115" s="1" t="s">
        <v>1486</v>
      </c>
      <c r="S115" s="1" t="s">
        <v>931</v>
      </c>
      <c r="T115" s="1" t="s">
        <v>918</v>
      </c>
      <c r="U115" s="1" t="s">
        <v>919</v>
      </c>
    </row>
    <row r="116" s="1" customFormat="1" spans="1:21">
      <c r="A116" s="3">
        <v>18506731183</v>
      </c>
      <c r="B116" s="1" t="s">
        <v>1471</v>
      </c>
      <c r="C116" s="1" t="s">
        <v>1487</v>
      </c>
      <c r="D116" s="1" t="s">
        <v>1488</v>
      </c>
      <c r="E116" s="1" t="s">
        <v>1489</v>
      </c>
      <c r="F116" s="1" t="s">
        <v>976</v>
      </c>
      <c r="G116" s="1" t="s">
        <v>928</v>
      </c>
      <c r="H116" s="1" t="s">
        <v>909</v>
      </c>
      <c r="I116" s="1" t="s">
        <v>1490</v>
      </c>
      <c r="J116" s="1" t="s">
        <v>911</v>
      </c>
      <c r="K116" s="1" t="s">
        <v>1490</v>
      </c>
      <c r="L116" s="1" t="s">
        <v>1490</v>
      </c>
      <c r="M116" s="1" t="s">
        <v>912</v>
      </c>
      <c r="N116" s="1" t="s">
        <v>912</v>
      </c>
      <c r="O116" s="1" t="s">
        <v>913</v>
      </c>
      <c r="P116" s="1" t="s">
        <v>914</v>
      </c>
      <c r="Q116" s="1" t="s">
        <v>915</v>
      </c>
      <c r="R116" s="1" t="s">
        <v>1491</v>
      </c>
      <c r="S116" s="1" t="s">
        <v>931</v>
      </c>
      <c r="T116" s="1" t="s">
        <v>918</v>
      </c>
      <c r="U116" s="1" t="s">
        <v>919</v>
      </c>
    </row>
    <row r="117" s="1" customFormat="1" spans="1:21">
      <c r="A117" s="3">
        <v>18507001613</v>
      </c>
      <c r="B117" s="1" t="s">
        <v>1471</v>
      </c>
      <c r="C117" s="1" t="s">
        <v>1492</v>
      </c>
      <c r="D117" s="1" t="s">
        <v>1266</v>
      </c>
      <c r="E117" s="1" t="s">
        <v>1493</v>
      </c>
      <c r="F117" s="1" t="s">
        <v>963</v>
      </c>
      <c r="G117" s="1" t="s">
        <v>927</v>
      </c>
      <c r="H117" s="1" t="s">
        <v>909</v>
      </c>
      <c r="I117" s="1" t="s">
        <v>1494</v>
      </c>
      <c r="J117" s="1" t="s">
        <v>911</v>
      </c>
      <c r="K117" s="1" t="s">
        <v>1494</v>
      </c>
      <c r="L117" s="1" t="s">
        <v>1494</v>
      </c>
      <c r="M117" s="1" t="s">
        <v>912</v>
      </c>
      <c r="N117" s="1" t="s">
        <v>912</v>
      </c>
      <c r="O117" s="1" t="s">
        <v>913</v>
      </c>
      <c r="P117" s="1" t="s">
        <v>914</v>
      </c>
      <c r="Q117" s="1" t="s">
        <v>915</v>
      </c>
      <c r="R117" s="1" t="s">
        <v>1495</v>
      </c>
      <c r="S117" s="1" t="s">
        <v>931</v>
      </c>
      <c r="T117" s="1" t="s">
        <v>918</v>
      </c>
      <c r="U117" s="1" t="s">
        <v>919</v>
      </c>
    </row>
    <row r="118" s="1" customFormat="1" spans="1:21">
      <c r="A118" s="3">
        <v>18513063780</v>
      </c>
      <c r="B118" s="1" t="s">
        <v>1471</v>
      </c>
      <c r="C118" s="1" t="s">
        <v>1496</v>
      </c>
      <c r="D118" s="1" t="s">
        <v>1266</v>
      </c>
      <c r="E118" s="1" t="s">
        <v>1497</v>
      </c>
      <c r="F118" s="1" t="s">
        <v>963</v>
      </c>
      <c r="G118" s="1" t="s">
        <v>934</v>
      </c>
      <c r="H118" s="1" t="s">
        <v>909</v>
      </c>
      <c r="I118" s="1" t="s">
        <v>1498</v>
      </c>
      <c r="J118" s="1" t="s">
        <v>911</v>
      </c>
      <c r="K118" s="1" t="s">
        <v>1498</v>
      </c>
      <c r="L118" s="1" t="s">
        <v>1498</v>
      </c>
      <c r="M118" s="1" t="s">
        <v>912</v>
      </c>
      <c r="N118" s="1" t="s">
        <v>912</v>
      </c>
      <c r="O118" s="1" t="s">
        <v>913</v>
      </c>
      <c r="P118" s="1" t="s">
        <v>914</v>
      </c>
      <c r="Q118" s="1" t="s">
        <v>915</v>
      </c>
      <c r="R118" s="1" t="s">
        <v>1499</v>
      </c>
      <c r="S118" s="1" t="s">
        <v>931</v>
      </c>
      <c r="T118" s="1" t="s">
        <v>918</v>
      </c>
      <c r="U118" s="1" t="s">
        <v>919</v>
      </c>
    </row>
    <row r="119" s="1" customFormat="1" spans="1:21">
      <c r="A119" s="3">
        <v>18513130451</v>
      </c>
      <c r="B119" s="1" t="s">
        <v>1471</v>
      </c>
      <c r="C119" s="1" t="s">
        <v>1500</v>
      </c>
      <c r="D119" s="1" t="s">
        <v>1170</v>
      </c>
      <c r="E119" s="1" t="s">
        <v>1501</v>
      </c>
      <c r="F119" s="1" t="s">
        <v>963</v>
      </c>
      <c r="G119" s="1" t="s">
        <v>928</v>
      </c>
      <c r="H119" s="1" t="s">
        <v>909</v>
      </c>
      <c r="I119" s="1" t="s">
        <v>1502</v>
      </c>
      <c r="J119" s="1" t="s">
        <v>911</v>
      </c>
      <c r="K119" s="1" t="s">
        <v>1502</v>
      </c>
      <c r="L119" s="1" t="s">
        <v>1502</v>
      </c>
      <c r="M119" s="1" t="s">
        <v>912</v>
      </c>
      <c r="N119" s="1" t="s">
        <v>912</v>
      </c>
      <c r="O119" s="1" t="s">
        <v>913</v>
      </c>
      <c r="P119" s="1" t="s">
        <v>914</v>
      </c>
      <c r="Q119" s="1" t="s">
        <v>915</v>
      </c>
      <c r="R119" s="1" t="s">
        <v>1503</v>
      </c>
      <c r="S119" s="1" t="s">
        <v>931</v>
      </c>
      <c r="T119" s="1" t="s">
        <v>918</v>
      </c>
      <c r="U119" s="1" t="s">
        <v>919</v>
      </c>
    </row>
    <row r="120" s="1" customFormat="1" spans="1:21">
      <c r="A120" s="3">
        <v>18513758371</v>
      </c>
      <c r="B120" s="1" t="s">
        <v>1392</v>
      </c>
      <c r="C120" s="1" t="s">
        <v>1504</v>
      </c>
      <c r="D120" s="1" t="s">
        <v>1505</v>
      </c>
      <c r="E120" s="1" t="s">
        <v>1506</v>
      </c>
      <c r="F120" s="1" t="s">
        <v>908</v>
      </c>
      <c r="G120" s="1" t="s">
        <v>976</v>
      </c>
      <c r="H120" s="1" t="s">
        <v>909</v>
      </c>
      <c r="I120" s="1" t="s">
        <v>1507</v>
      </c>
      <c r="J120" s="1" t="s">
        <v>911</v>
      </c>
      <c r="K120" s="1" t="s">
        <v>1507</v>
      </c>
      <c r="L120" s="1" t="s">
        <v>1507</v>
      </c>
      <c r="M120" s="1" t="s">
        <v>912</v>
      </c>
      <c r="N120" s="1" t="s">
        <v>912</v>
      </c>
      <c r="O120" s="1" t="s">
        <v>913</v>
      </c>
      <c r="P120" s="1" t="s">
        <v>914</v>
      </c>
      <c r="Q120" s="1" t="s">
        <v>915</v>
      </c>
      <c r="R120" s="1" t="s">
        <v>1508</v>
      </c>
      <c r="S120" s="1" t="s">
        <v>931</v>
      </c>
      <c r="T120" s="1" t="s">
        <v>918</v>
      </c>
      <c r="U120" s="1" t="s">
        <v>919</v>
      </c>
    </row>
    <row r="121" s="1" customFormat="1" spans="1:21">
      <c r="A121" s="3">
        <v>18516262426</v>
      </c>
      <c r="B121" s="1" t="s">
        <v>1392</v>
      </c>
      <c r="C121" s="1" t="s">
        <v>1509</v>
      </c>
      <c r="D121" s="1" t="s">
        <v>1188</v>
      </c>
      <c r="E121" s="1" t="s">
        <v>1510</v>
      </c>
      <c r="F121" s="1" t="s">
        <v>963</v>
      </c>
      <c r="G121" s="1" t="s">
        <v>927</v>
      </c>
      <c r="H121" s="1" t="s">
        <v>909</v>
      </c>
      <c r="I121" s="1" t="s">
        <v>1511</v>
      </c>
      <c r="J121" s="1" t="s">
        <v>911</v>
      </c>
      <c r="K121" s="1" t="s">
        <v>1511</v>
      </c>
      <c r="L121" s="1" t="s">
        <v>1511</v>
      </c>
      <c r="M121" s="1" t="s">
        <v>912</v>
      </c>
      <c r="N121" s="1" t="s">
        <v>912</v>
      </c>
      <c r="O121" s="1" t="s">
        <v>913</v>
      </c>
      <c r="P121" s="1" t="s">
        <v>914</v>
      </c>
      <c r="Q121" s="1" t="s">
        <v>915</v>
      </c>
      <c r="R121" s="1" t="s">
        <v>1512</v>
      </c>
      <c r="S121" s="1" t="s">
        <v>931</v>
      </c>
      <c r="T121" s="1" t="s">
        <v>918</v>
      </c>
      <c r="U121" s="1" t="s">
        <v>919</v>
      </c>
    </row>
    <row r="122" s="1" customFormat="1" spans="1:21">
      <c r="A122" s="3">
        <v>18517376347</v>
      </c>
      <c r="B122" s="1" t="s">
        <v>1392</v>
      </c>
      <c r="C122" s="1" t="s">
        <v>1513</v>
      </c>
      <c r="D122" s="1" t="s">
        <v>1514</v>
      </c>
      <c r="E122" s="1" t="s">
        <v>1515</v>
      </c>
      <c r="F122" s="1" t="s">
        <v>927</v>
      </c>
      <c r="G122" s="1" t="s">
        <v>934</v>
      </c>
      <c r="H122" s="1" t="s">
        <v>909</v>
      </c>
      <c r="I122" s="1" t="s">
        <v>1516</v>
      </c>
      <c r="J122" s="1" t="s">
        <v>911</v>
      </c>
      <c r="K122" s="1" t="s">
        <v>1516</v>
      </c>
      <c r="L122" s="1" t="s">
        <v>1516</v>
      </c>
      <c r="M122" s="1" t="s">
        <v>912</v>
      </c>
      <c r="N122" s="1" t="s">
        <v>912</v>
      </c>
      <c r="O122" s="1" t="s">
        <v>913</v>
      </c>
      <c r="P122" s="1" t="s">
        <v>914</v>
      </c>
      <c r="Q122" s="1" t="s">
        <v>915</v>
      </c>
      <c r="R122" s="1" t="s">
        <v>1517</v>
      </c>
      <c r="S122" s="1" t="s">
        <v>931</v>
      </c>
      <c r="T122" s="1" t="s">
        <v>918</v>
      </c>
      <c r="U122" s="1" t="s">
        <v>919</v>
      </c>
    </row>
    <row r="123" s="1" customFormat="1" spans="1:21">
      <c r="A123" s="3">
        <v>18521804363</v>
      </c>
      <c r="B123" s="1" t="s">
        <v>1392</v>
      </c>
      <c r="C123" s="1" t="s">
        <v>1518</v>
      </c>
      <c r="D123" s="1" t="s">
        <v>1519</v>
      </c>
      <c r="E123" s="1" t="s">
        <v>1520</v>
      </c>
      <c r="F123" s="1" t="s">
        <v>1119</v>
      </c>
      <c r="G123" s="1" t="s">
        <v>963</v>
      </c>
      <c r="H123" s="1" t="s">
        <v>909</v>
      </c>
      <c r="I123" s="1" t="s">
        <v>1521</v>
      </c>
      <c r="J123" s="1" t="s">
        <v>911</v>
      </c>
      <c r="K123" s="1" t="s">
        <v>1521</v>
      </c>
      <c r="L123" s="1" t="s">
        <v>1521</v>
      </c>
      <c r="M123" s="1" t="s">
        <v>912</v>
      </c>
      <c r="N123" s="1" t="s">
        <v>912</v>
      </c>
      <c r="O123" s="1" t="s">
        <v>913</v>
      </c>
      <c r="P123" s="1" t="s">
        <v>914</v>
      </c>
      <c r="Q123" s="1" t="s">
        <v>915</v>
      </c>
      <c r="R123" s="1" t="s">
        <v>1522</v>
      </c>
      <c r="S123" s="1" t="s">
        <v>931</v>
      </c>
      <c r="T123" s="1" t="s">
        <v>918</v>
      </c>
      <c r="U123" s="1" t="s">
        <v>919</v>
      </c>
    </row>
    <row r="124" s="1" customFormat="1" spans="1:21">
      <c r="A124" s="3">
        <v>18522950344</v>
      </c>
      <c r="B124" s="1" t="s">
        <v>1392</v>
      </c>
      <c r="C124" s="1" t="s">
        <v>1523</v>
      </c>
      <c r="D124" s="1" t="s">
        <v>1524</v>
      </c>
      <c r="E124" s="1" t="s">
        <v>1525</v>
      </c>
      <c r="F124" s="1" t="s">
        <v>950</v>
      </c>
      <c r="G124" s="1" t="s">
        <v>963</v>
      </c>
      <c r="H124" s="1" t="s">
        <v>909</v>
      </c>
      <c r="I124" s="1" t="s">
        <v>1526</v>
      </c>
      <c r="J124" s="1" t="s">
        <v>911</v>
      </c>
      <c r="K124" s="1" t="s">
        <v>1526</v>
      </c>
      <c r="L124" s="1" t="s">
        <v>1526</v>
      </c>
      <c r="M124" s="1" t="s">
        <v>912</v>
      </c>
      <c r="N124" s="1" t="s">
        <v>912</v>
      </c>
      <c r="O124" s="1" t="s">
        <v>913</v>
      </c>
      <c r="P124" s="1" t="s">
        <v>914</v>
      </c>
      <c r="Q124" s="1" t="s">
        <v>915</v>
      </c>
      <c r="R124" s="1" t="s">
        <v>1527</v>
      </c>
      <c r="S124" s="1" t="s">
        <v>931</v>
      </c>
      <c r="T124" s="1" t="s">
        <v>918</v>
      </c>
      <c r="U124" s="1" t="s">
        <v>919</v>
      </c>
    </row>
    <row r="125" s="1" customFormat="1" spans="1:21">
      <c r="A125" s="3">
        <v>18524708527</v>
      </c>
      <c r="B125" s="1" t="s">
        <v>1528</v>
      </c>
      <c r="C125" s="1" t="s">
        <v>1529</v>
      </c>
      <c r="D125" s="1" t="s">
        <v>996</v>
      </c>
      <c r="E125" s="1" t="s">
        <v>1530</v>
      </c>
      <c r="F125" s="1" t="s">
        <v>1089</v>
      </c>
      <c r="G125" s="1" t="s">
        <v>963</v>
      </c>
      <c r="H125" s="1" t="s">
        <v>909</v>
      </c>
      <c r="I125" s="1" t="s">
        <v>1531</v>
      </c>
      <c r="J125" s="1" t="s">
        <v>911</v>
      </c>
      <c r="K125" s="1" t="s">
        <v>1531</v>
      </c>
      <c r="L125" s="1" t="s">
        <v>1531</v>
      </c>
      <c r="M125" s="1" t="s">
        <v>912</v>
      </c>
      <c r="N125" s="1" t="s">
        <v>912</v>
      </c>
      <c r="O125" s="1" t="s">
        <v>913</v>
      </c>
      <c r="P125" s="1" t="s">
        <v>914</v>
      </c>
      <c r="Q125" s="1" t="s">
        <v>915</v>
      </c>
      <c r="R125" s="1" t="s">
        <v>1532</v>
      </c>
      <c r="S125" s="1" t="s">
        <v>931</v>
      </c>
      <c r="T125" s="1" t="s">
        <v>918</v>
      </c>
      <c r="U125" s="1" t="s">
        <v>919</v>
      </c>
    </row>
    <row r="126" s="1" customFormat="1" spans="1:21">
      <c r="A126" s="3">
        <v>18524795030</v>
      </c>
      <c r="B126" s="1" t="s">
        <v>1528</v>
      </c>
      <c r="C126" s="1" t="s">
        <v>1533</v>
      </c>
      <c r="D126" s="1" t="s">
        <v>1286</v>
      </c>
      <c r="E126" s="1" t="s">
        <v>1534</v>
      </c>
      <c r="F126" s="1" t="s">
        <v>950</v>
      </c>
      <c r="G126" s="1" t="s">
        <v>927</v>
      </c>
      <c r="H126" s="1" t="s">
        <v>909</v>
      </c>
      <c r="I126" s="1" t="s">
        <v>1535</v>
      </c>
      <c r="J126" s="1" t="s">
        <v>911</v>
      </c>
      <c r="K126" s="1" t="s">
        <v>1535</v>
      </c>
      <c r="L126" s="1" t="s">
        <v>1535</v>
      </c>
      <c r="M126" s="1" t="s">
        <v>912</v>
      </c>
      <c r="N126" s="1" t="s">
        <v>912</v>
      </c>
      <c r="O126" s="1" t="s">
        <v>913</v>
      </c>
      <c r="P126" s="1" t="s">
        <v>914</v>
      </c>
      <c r="Q126" s="1" t="s">
        <v>915</v>
      </c>
      <c r="R126" s="1" t="s">
        <v>1536</v>
      </c>
      <c r="S126" s="1" t="s">
        <v>931</v>
      </c>
      <c r="T126" s="1" t="s">
        <v>918</v>
      </c>
      <c r="U126" s="1" t="s">
        <v>919</v>
      </c>
    </row>
    <row r="127" s="1" customFormat="1" spans="1:21">
      <c r="A127" s="3">
        <v>18526047256</v>
      </c>
      <c r="B127" s="1" t="s">
        <v>1528</v>
      </c>
      <c r="C127" s="1" t="s">
        <v>1537</v>
      </c>
      <c r="D127" s="1" t="s">
        <v>1345</v>
      </c>
      <c r="E127" s="1" t="s">
        <v>1538</v>
      </c>
      <c r="F127" s="1" t="s">
        <v>1089</v>
      </c>
      <c r="G127" s="1" t="s">
        <v>963</v>
      </c>
      <c r="H127" s="1" t="s">
        <v>909</v>
      </c>
      <c r="I127" s="1" t="s">
        <v>1539</v>
      </c>
      <c r="J127" s="1" t="s">
        <v>911</v>
      </c>
      <c r="K127" s="1" t="s">
        <v>1539</v>
      </c>
      <c r="L127" s="1" t="s">
        <v>1539</v>
      </c>
      <c r="M127" s="1" t="s">
        <v>912</v>
      </c>
      <c r="N127" s="1" t="s">
        <v>912</v>
      </c>
      <c r="O127" s="1" t="s">
        <v>913</v>
      </c>
      <c r="P127" s="1" t="s">
        <v>914</v>
      </c>
      <c r="Q127" s="1" t="s">
        <v>915</v>
      </c>
      <c r="R127" s="1" t="s">
        <v>1540</v>
      </c>
      <c r="S127" s="1" t="s">
        <v>931</v>
      </c>
      <c r="T127" s="1" t="s">
        <v>918</v>
      </c>
      <c r="U127" s="1" t="s">
        <v>919</v>
      </c>
    </row>
    <row r="128" s="1" customFormat="1" spans="1:21">
      <c r="A128" s="3">
        <v>18526425404</v>
      </c>
      <c r="B128" s="1" t="s">
        <v>1528</v>
      </c>
      <c r="C128" s="1" t="s">
        <v>1541</v>
      </c>
      <c r="D128" s="1" t="s">
        <v>1076</v>
      </c>
      <c r="E128" s="1" t="s">
        <v>1542</v>
      </c>
      <c r="F128" s="1" t="s">
        <v>934</v>
      </c>
      <c r="G128" s="1" t="s">
        <v>928</v>
      </c>
      <c r="H128" s="1" t="s">
        <v>909</v>
      </c>
      <c r="I128" s="1" t="s">
        <v>1323</v>
      </c>
      <c r="J128" s="1" t="s">
        <v>911</v>
      </c>
      <c r="K128" s="1" t="s">
        <v>1323</v>
      </c>
      <c r="L128" s="1" t="s">
        <v>1323</v>
      </c>
      <c r="M128" s="1" t="s">
        <v>912</v>
      </c>
      <c r="N128" s="1" t="s">
        <v>912</v>
      </c>
      <c r="O128" s="1" t="s">
        <v>913</v>
      </c>
      <c r="P128" s="1" t="s">
        <v>914</v>
      </c>
      <c r="Q128" s="1" t="s">
        <v>915</v>
      </c>
      <c r="R128" s="1" t="s">
        <v>1543</v>
      </c>
      <c r="S128" s="1" t="s">
        <v>931</v>
      </c>
      <c r="T128" s="1" t="s">
        <v>918</v>
      </c>
      <c r="U128" s="1" t="s">
        <v>919</v>
      </c>
    </row>
    <row r="129" s="1" customFormat="1" spans="1:21">
      <c r="A129" s="3">
        <v>18527824892</v>
      </c>
      <c r="B129" s="1" t="s">
        <v>1528</v>
      </c>
      <c r="C129" s="1" t="s">
        <v>1544</v>
      </c>
      <c r="D129" s="1" t="s">
        <v>1545</v>
      </c>
      <c r="E129" s="1" t="s">
        <v>1546</v>
      </c>
      <c r="F129" s="1" t="s">
        <v>934</v>
      </c>
      <c r="G129" s="1" t="s">
        <v>928</v>
      </c>
      <c r="H129" s="1" t="s">
        <v>909</v>
      </c>
      <c r="I129" s="1" t="s">
        <v>1547</v>
      </c>
      <c r="J129" s="1" t="s">
        <v>911</v>
      </c>
      <c r="K129" s="1" t="s">
        <v>1547</v>
      </c>
      <c r="L129" s="1" t="s">
        <v>1547</v>
      </c>
      <c r="M129" s="1" t="s">
        <v>912</v>
      </c>
      <c r="N129" s="1" t="s">
        <v>912</v>
      </c>
      <c r="O129" s="1" t="s">
        <v>913</v>
      </c>
      <c r="P129" s="1" t="s">
        <v>914</v>
      </c>
      <c r="Q129" s="1" t="s">
        <v>915</v>
      </c>
      <c r="R129" s="1" t="s">
        <v>1548</v>
      </c>
      <c r="S129" s="1" t="s">
        <v>931</v>
      </c>
      <c r="T129" s="1" t="s">
        <v>918</v>
      </c>
      <c r="U129" s="1" t="s">
        <v>919</v>
      </c>
    </row>
    <row r="130" s="1" customFormat="1" spans="1:21">
      <c r="A130" s="3">
        <v>18527976511</v>
      </c>
      <c r="B130" s="1" t="s">
        <v>1528</v>
      </c>
      <c r="C130" s="1" t="s">
        <v>1549</v>
      </c>
      <c r="D130" s="1" t="s">
        <v>1550</v>
      </c>
      <c r="E130" s="1" t="s">
        <v>1551</v>
      </c>
      <c r="F130" s="1" t="s">
        <v>950</v>
      </c>
      <c r="G130" s="1" t="s">
        <v>963</v>
      </c>
      <c r="H130" s="1" t="s">
        <v>909</v>
      </c>
      <c r="I130" s="1" t="s">
        <v>1552</v>
      </c>
      <c r="J130" s="1" t="s">
        <v>911</v>
      </c>
      <c r="K130" s="1" t="s">
        <v>1552</v>
      </c>
      <c r="L130" s="1" t="s">
        <v>1552</v>
      </c>
      <c r="M130" s="1" t="s">
        <v>912</v>
      </c>
      <c r="N130" s="1" t="s">
        <v>912</v>
      </c>
      <c r="O130" s="1" t="s">
        <v>913</v>
      </c>
      <c r="P130" s="1" t="s">
        <v>914</v>
      </c>
      <c r="Q130" s="1" t="s">
        <v>915</v>
      </c>
      <c r="R130" s="1" t="s">
        <v>1553</v>
      </c>
      <c r="S130" s="1" t="s">
        <v>931</v>
      </c>
      <c r="T130" s="1" t="s">
        <v>918</v>
      </c>
      <c r="U130" s="1" t="s">
        <v>919</v>
      </c>
    </row>
    <row r="131" s="1" customFormat="1" spans="1:21">
      <c r="A131" s="3">
        <v>18528016809</v>
      </c>
      <c r="B131" s="1" t="s">
        <v>1528</v>
      </c>
      <c r="C131" s="1" t="s">
        <v>1554</v>
      </c>
      <c r="D131" s="1" t="s">
        <v>1550</v>
      </c>
      <c r="E131" s="1" t="s">
        <v>1551</v>
      </c>
      <c r="F131" s="1" t="s">
        <v>976</v>
      </c>
      <c r="G131" s="1" t="s">
        <v>927</v>
      </c>
      <c r="H131" s="1" t="s">
        <v>909</v>
      </c>
      <c r="I131" s="1" t="s">
        <v>1555</v>
      </c>
      <c r="J131" s="1" t="s">
        <v>911</v>
      </c>
      <c r="K131" s="1" t="s">
        <v>1555</v>
      </c>
      <c r="L131" s="1" t="s">
        <v>1555</v>
      </c>
      <c r="M131" s="1" t="s">
        <v>912</v>
      </c>
      <c r="N131" s="1" t="s">
        <v>912</v>
      </c>
      <c r="O131" s="1" t="s">
        <v>913</v>
      </c>
      <c r="P131" s="1" t="s">
        <v>914</v>
      </c>
      <c r="Q131" s="1" t="s">
        <v>915</v>
      </c>
      <c r="R131" s="1" t="s">
        <v>1556</v>
      </c>
      <c r="S131" s="1" t="s">
        <v>931</v>
      </c>
      <c r="T131" s="1" t="s">
        <v>918</v>
      </c>
      <c r="U131" s="1" t="s">
        <v>919</v>
      </c>
    </row>
    <row r="132" s="1" customFormat="1" spans="1:21">
      <c r="A132" s="3">
        <v>18528124619</v>
      </c>
      <c r="B132" s="1" t="s">
        <v>1528</v>
      </c>
      <c r="C132" s="1" t="s">
        <v>1557</v>
      </c>
      <c r="D132" s="1" t="s">
        <v>1188</v>
      </c>
      <c r="E132" s="1" t="s">
        <v>1558</v>
      </c>
      <c r="F132" s="1" t="s">
        <v>976</v>
      </c>
      <c r="G132" s="1" t="s">
        <v>934</v>
      </c>
      <c r="H132" s="1" t="s">
        <v>909</v>
      </c>
      <c r="I132" s="1" t="s">
        <v>1511</v>
      </c>
      <c r="J132" s="1" t="s">
        <v>911</v>
      </c>
      <c r="K132" s="1" t="s">
        <v>1511</v>
      </c>
      <c r="L132" s="1" t="s">
        <v>1511</v>
      </c>
      <c r="M132" s="1" t="s">
        <v>912</v>
      </c>
      <c r="N132" s="1" t="s">
        <v>912</v>
      </c>
      <c r="O132" s="1" t="s">
        <v>913</v>
      </c>
      <c r="P132" s="1" t="s">
        <v>914</v>
      </c>
      <c r="Q132" s="1" t="s">
        <v>915</v>
      </c>
      <c r="R132" s="1" t="s">
        <v>1559</v>
      </c>
      <c r="S132" s="1" t="s">
        <v>931</v>
      </c>
      <c r="T132" s="1" t="s">
        <v>918</v>
      </c>
      <c r="U132" s="1" t="s">
        <v>919</v>
      </c>
    </row>
    <row r="133" s="1" customFormat="1" spans="1:21">
      <c r="A133" s="3">
        <v>18528145152</v>
      </c>
      <c r="B133" s="1" t="s">
        <v>1528</v>
      </c>
      <c r="C133" s="1" t="s">
        <v>1560</v>
      </c>
      <c r="D133" s="1" t="s">
        <v>1524</v>
      </c>
      <c r="E133" s="1" t="s">
        <v>1561</v>
      </c>
      <c r="F133" s="1" t="s">
        <v>950</v>
      </c>
      <c r="G133" s="1" t="s">
        <v>963</v>
      </c>
      <c r="H133" s="1" t="s">
        <v>909</v>
      </c>
      <c r="I133" s="1" t="s">
        <v>1526</v>
      </c>
      <c r="J133" s="1" t="s">
        <v>911</v>
      </c>
      <c r="K133" s="1" t="s">
        <v>1526</v>
      </c>
      <c r="L133" s="1" t="s">
        <v>1526</v>
      </c>
      <c r="M133" s="1" t="s">
        <v>912</v>
      </c>
      <c r="N133" s="1" t="s">
        <v>912</v>
      </c>
      <c r="O133" s="1" t="s">
        <v>913</v>
      </c>
      <c r="P133" s="1" t="s">
        <v>914</v>
      </c>
      <c r="Q133" s="1" t="s">
        <v>915</v>
      </c>
      <c r="R133" s="1" t="s">
        <v>1562</v>
      </c>
      <c r="S133" s="1" t="s">
        <v>931</v>
      </c>
      <c r="T133" s="1" t="s">
        <v>918</v>
      </c>
      <c r="U133" s="1" t="s">
        <v>919</v>
      </c>
    </row>
    <row r="134" s="1" customFormat="1" spans="1:21">
      <c r="A134" s="3">
        <v>18533259726</v>
      </c>
      <c r="B134" s="1" t="s">
        <v>1528</v>
      </c>
      <c r="C134" s="1" t="s">
        <v>1563</v>
      </c>
      <c r="D134" s="1" t="s">
        <v>1188</v>
      </c>
      <c r="E134" s="1" t="s">
        <v>1564</v>
      </c>
      <c r="F134" s="1" t="s">
        <v>963</v>
      </c>
      <c r="G134" s="1" t="s">
        <v>976</v>
      </c>
      <c r="H134" s="1" t="s">
        <v>909</v>
      </c>
      <c r="I134" s="1" t="s">
        <v>1565</v>
      </c>
      <c r="J134" s="1" t="s">
        <v>911</v>
      </c>
      <c r="K134" s="1" t="s">
        <v>1565</v>
      </c>
      <c r="L134" s="1" t="s">
        <v>1565</v>
      </c>
      <c r="M134" s="1" t="s">
        <v>912</v>
      </c>
      <c r="N134" s="1" t="s">
        <v>912</v>
      </c>
      <c r="O134" s="1" t="s">
        <v>913</v>
      </c>
      <c r="P134" s="1" t="s">
        <v>914</v>
      </c>
      <c r="Q134" s="1" t="s">
        <v>915</v>
      </c>
      <c r="R134" s="1" t="s">
        <v>1566</v>
      </c>
      <c r="S134" s="1" t="s">
        <v>931</v>
      </c>
      <c r="T134" s="1" t="s">
        <v>918</v>
      </c>
      <c r="U134" s="1" t="s">
        <v>919</v>
      </c>
    </row>
    <row r="135" s="1" customFormat="1" spans="1:21">
      <c r="A135" s="3">
        <v>18533426040</v>
      </c>
      <c r="B135" s="1" t="s">
        <v>1528</v>
      </c>
      <c r="C135" s="1" t="s">
        <v>1567</v>
      </c>
      <c r="D135" s="1" t="s">
        <v>1188</v>
      </c>
      <c r="E135" s="1" t="s">
        <v>1568</v>
      </c>
      <c r="F135" s="1" t="s">
        <v>963</v>
      </c>
      <c r="G135" s="1" t="s">
        <v>976</v>
      </c>
      <c r="H135" s="1" t="s">
        <v>909</v>
      </c>
      <c r="I135" s="1" t="s">
        <v>1565</v>
      </c>
      <c r="J135" s="1" t="s">
        <v>911</v>
      </c>
      <c r="K135" s="1" t="s">
        <v>1565</v>
      </c>
      <c r="L135" s="1" t="s">
        <v>1565</v>
      </c>
      <c r="M135" s="1" t="s">
        <v>912</v>
      </c>
      <c r="N135" s="1" t="s">
        <v>912</v>
      </c>
      <c r="O135" s="1" t="s">
        <v>913</v>
      </c>
      <c r="P135" s="1" t="s">
        <v>914</v>
      </c>
      <c r="Q135" s="1" t="s">
        <v>915</v>
      </c>
      <c r="R135" s="1" t="s">
        <v>1569</v>
      </c>
      <c r="S135" s="1" t="s">
        <v>931</v>
      </c>
      <c r="T135" s="1" t="s">
        <v>918</v>
      </c>
      <c r="U135" s="1" t="s">
        <v>919</v>
      </c>
    </row>
    <row r="136" s="1" customFormat="1" spans="1:21">
      <c r="A136" s="3">
        <v>18533455507</v>
      </c>
      <c r="B136" s="1" t="s">
        <v>1528</v>
      </c>
      <c r="C136" s="1" t="s">
        <v>1570</v>
      </c>
      <c r="D136" s="1" t="s">
        <v>1092</v>
      </c>
      <c r="E136" s="1" t="s">
        <v>1571</v>
      </c>
      <c r="F136" s="1" t="s">
        <v>950</v>
      </c>
      <c r="G136" s="1" t="s">
        <v>976</v>
      </c>
      <c r="H136" s="1" t="s">
        <v>909</v>
      </c>
      <c r="I136" s="1" t="s">
        <v>1572</v>
      </c>
      <c r="J136" s="1" t="s">
        <v>911</v>
      </c>
      <c r="K136" s="1" t="s">
        <v>1572</v>
      </c>
      <c r="L136" s="1" t="s">
        <v>1572</v>
      </c>
      <c r="M136" s="1" t="s">
        <v>912</v>
      </c>
      <c r="N136" s="1" t="s">
        <v>912</v>
      </c>
      <c r="O136" s="1" t="s">
        <v>913</v>
      </c>
      <c r="P136" s="1" t="s">
        <v>914</v>
      </c>
      <c r="Q136" s="1" t="s">
        <v>915</v>
      </c>
      <c r="R136" s="1" t="s">
        <v>1573</v>
      </c>
      <c r="S136" s="1" t="s">
        <v>931</v>
      </c>
      <c r="T136" s="1" t="s">
        <v>918</v>
      </c>
      <c r="U136" s="1" t="s">
        <v>919</v>
      </c>
    </row>
    <row r="137" s="1" customFormat="1" spans="1:21">
      <c r="A137" s="3">
        <v>18533453947</v>
      </c>
      <c r="B137" s="1" t="s">
        <v>1528</v>
      </c>
      <c r="C137" s="1" t="s">
        <v>1574</v>
      </c>
      <c r="D137" s="1" t="s">
        <v>996</v>
      </c>
      <c r="E137" s="1" t="s">
        <v>1575</v>
      </c>
      <c r="F137" s="1" t="s">
        <v>934</v>
      </c>
      <c r="G137" s="1" t="s">
        <v>928</v>
      </c>
      <c r="H137" s="1" t="s">
        <v>909</v>
      </c>
      <c r="I137" s="1" t="s">
        <v>1576</v>
      </c>
      <c r="J137" s="1" t="s">
        <v>911</v>
      </c>
      <c r="K137" s="1" t="s">
        <v>1576</v>
      </c>
      <c r="L137" s="1" t="s">
        <v>1576</v>
      </c>
      <c r="M137" s="1" t="s">
        <v>912</v>
      </c>
      <c r="N137" s="1" t="s">
        <v>912</v>
      </c>
      <c r="O137" s="1" t="s">
        <v>913</v>
      </c>
      <c r="P137" s="1" t="s">
        <v>914</v>
      </c>
      <c r="Q137" s="1" t="s">
        <v>915</v>
      </c>
      <c r="R137" s="1" t="s">
        <v>1577</v>
      </c>
      <c r="S137" s="1" t="s">
        <v>931</v>
      </c>
      <c r="T137" s="1" t="s">
        <v>918</v>
      </c>
      <c r="U137" s="1" t="s">
        <v>919</v>
      </c>
    </row>
    <row r="138" s="1" customFormat="1" spans="1:21">
      <c r="A138" s="3">
        <v>18533672965</v>
      </c>
      <c r="B138" s="1" t="s">
        <v>1528</v>
      </c>
      <c r="C138" s="1" t="s">
        <v>1578</v>
      </c>
      <c r="D138" s="1" t="s">
        <v>1188</v>
      </c>
      <c r="E138" s="1" t="s">
        <v>1579</v>
      </c>
      <c r="F138" s="1" t="s">
        <v>963</v>
      </c>
      <c r="G138" s="1" t="s">
        <v>976</v>
      </c>
      <c r="H138" s="1" t="s">
        <v>909</v>
      </c>
      <c r="I138" s="1" t="s">
        <v>1565</v>
      </c>
      <c r="J138" s="1" t="s">
        <v>911</v>
      </c>
      <c r="K138" s="1" t="s">
        <v>1565</v>
      </c>
      <c r="L138" s="1" t="s">
        <v>1565</v>
      </c>
      <c r="M138" s="1" t="s">
        <v>912</v>
      </c>
      <c r="N138" s="1" t="s">
        <v>912</v>
      </c>
      <c r="O138" s="1" t="s">
        <v>913</v>
      </c>
      <c r="P138" s="1" t="s">
        <v>914</v>
      </c>
      <c r="Q138" s="1" t="s">
        <v>915</v>
      </c>
      <c r="R138" s="1" t="s">
        <v>1580</v>
      </c>
      <c r="S138" s="1" t="s">
        <v>931</v>
      </c>
      <c r="T138" s="1" t="s">
        <v>918</v>
      </c>
      <c r="U138" s="1" t="s">
        <v>919</v>
      </c>
    </row>
    <row r="139" s="1" customFormat="1" spans="1:21">
      <c r="A139" s="3">
        <v>18533686148</v>
      </c>
      <c r="B139" s="1" t="s">
        <v>1528</v>
      </c>
      <c r="C139" s="1" t="s">
        <v>1581</v>
      </c>
      <c r="D139" s="1" t="s">
        <v>1188</v>
      </c>
      <c r="E139" s="1" t="s">
        <v>1582</v>
      </c>
      <c r="F139" s="1" t="s">
        <v>963</v>
      </c>
      <c r="G139" s="1" t="s">
        <v>976</v>
      </c>
      <c r="H139" s="1" t="s">
        <v>909</v>
      </c>
      <c r="I139" s="1" t="s">
        <v>1565</v>
      </c>
      <c r="J139" s="1" t="s">
        <v>911</v>
      </c>
      <c r="K139" s="1" t="s">
        <v>1565</v>
      </c>
      <c r="L139" s="1" t="s">
        <v>1565</v>
      </c>
      <c r="M139" s="1" t="s">
        <v>912</v>
      </c>
      <c r="N139" s="1" t="s">
        <v>912</v>
      </c>
      <c r="O139" s="1" t="s">
        <v>913</v>
      </c>
      <c r="P139" s="1" t="s">
        <v>914</v>
      </c>
      <c r="Q139" s="1" t="s">
        <v>915</v>
      </c>
      <c r="R139" s="1" t="s">
        <v>1583</v>
      </c>
      <c r="S139" s="1" t="s">
        <v>931</v>
      </c>
      <c r="T139" s="1" t="s">
        <v>918</v>
      </c>
      <c r="U139" s="1" t="s">
        <v>919</v>
      </c>
    </row>
    <row r="140" s="1" customFormat="1" spans="1:21">
      <c r="A140" s="3">
        <v>18535550134</v>
      </c>
      <c r="B140" s="1" t="s">
        <v>1528</v>
      </c>
      <c r="C140" s="1" t="s">
        <v>1584</v>
      </c>
      <c r="D140" s="1" t="s">
        <v>974</v>
      </c>
      <c r="E140" s="1" t="s">
        <v>1585</v>
      </c>
      <c r="F140" s="1" t="s">
        <v>950</v>
      </c>
      <c r="G140" s="1" t="s">
        <v>963</v>
      </c>
      <c r="H140" s="1" t="s">
        <v>909</v>
      </c>
      <c r="I140" s="1" t="s">
        <v>1586</v>
      </c>
      <c r="J140" s="1" t="s">
        <v>911</v>
      </c>
      <c r="K140" s="1" t="s">
        <v>1586</v>
      </c>
      <c r="L140" s="1" t="s">
        <v>1586</v>
      </c>
      <c r="M140" s="1" t="s">
        <v>912</v>
      </c>
      <c r="N140" s="1" t="s">
        <v>912</v>
      </c>
      <c r="O140" s="1" t="s">
        <v>913</v>
      </c>
      <c r="P140" s="1" t="s">
        <v>914</v>
      </c>
      <c r="Q140" s="1" t="s">
        <v>915</v>
      </c>
      <c r="R140" s="1" t="s">
        <v>1587</v>
      </c>
      <c r="S140" s="1" t="s">
        <v>931</v>
      </c>
      <c r="T140" s="1" t="s">
        <v>918</v>
      </c>
      <c r="U140" s="1" t="s">
        <v>919</v>
      </c>
    </row>
    <row r="141" s="1" customFormat="1" spans="1:21">
      <c r="A141" s="3">
        <v>18535971976</v>
      </c>
      <c r="B141" s="1" t="s">
        <v>1528</v>
      </c>
      <c r="C141" s="1" t="s">
        <v>1588</v>
      </c>
      <c r="D141" s="1" t="s">
        <v>1014</v>
      </c>
      <c r="E141" s="1" t="s">
        <v>1589</v>
      </c>
      <c r="F141" s="1" t="s">
        <v>908</v>
      </c>
      <c r="G141" s="1" t="s">
        <v>976</v>
      </c>
      <c r="H141" s="1" t="s">
        <v>909</v>
      </c>
      <c r="I141" s="1" t="s">
        <v>1590</v>
      </c>
      <c r="J141" s="1" t="s">
        <v>911</v>
      </c>
      <c r="K141" s="1" t="s">
        <v>1590</v>
      </c>
      <c r="L141" s="1" t="s">
        <v>1590</v>
      </c>
      <c r="M141" s="1" t="s">
        <v>912</v>
      </c>
      <c r="N141" s="1" t="s">
        <v>912</v>
      </c>
      <c r="O141" s="1" t="s">
        <v>913</v>
      </c>
      <c r="P141" s="1" t="s">
        <v>914</v>
      </c>
      <c r="Q141" s="1" t="s">
        <v>915</v>
      </c>
      <c r="R141" s="1" t="s">
        <v>1591</v>
      </c>
      <c r="S141" s="1" t="s">
        <v>931</v>
      </c>
      <c r="T141" s="1" t="s">
        <v>918</v>
      </c>
      <c r="U141" s="1" t="s">
        <v>919</v>
      </c>
    </row>
    <row r="142" s="1" customFormat="1" spans="1:21">
      <c r="A142" s="3">
        <v>18537026943</v>
      </c>
      <c r="B142" s="1" t="s">
        <v>1592</v>
      </c>
      <c r="C142" s="1" t="s">
        <v>1593</v>
      </c>
      <c r="D142" s="1" t="s">
        <v>1594</v>
      </c>
      <c r="E142" s="1" t="s">
        <v>1595</v>
      </c>
      <c r="F142" s="1" t="s">
        <v>950</v>
      </c>
      <c r="G142" s="1" t="s">
        <v>976</v>
      </c>
      <c r="H142" s="1" t="s">
        <v>909</v>
      </c>
      <c r="I142" s="1" t="s">
        <v>1596</v>
      </c>
      <c r="J142" s="1" t="s">
        <v>911</v>
      </c>
      <c r="K142" s="1" t="s">
        <v>1596</v>
      </c>
      <c r="L142" s="1" t="s">
        <v>1596</v>
      </c>
      <c r="M142" s="1" t="s">
        <v>912</v>
      </c>
      <c r="N142" s="1" t="s">
        <v>912</v>
      </c>
      <c r="O142" s="1" t="s">
        <v>913</v>
      </c>
      <c r="P142" s="1" t="s">
        <v>914</v>
      </c>
      <c r="Q142" s="1" t="s">
        <v>915</v>
      </c>
      <c r="R142" s="1" t="s">
        <v>1597</v>
      </c>
      <c r="S142" s="1" t="s">
        <v>931</v>
      </c>
      <c r="T142" s="1" t="s">
        <v>918</v>
      </c>
      <c r="U142" s="1" t="s">
        <v>919</v>
      </c>
    </row>
    <row r="143" s="1" customFormat="1" spans="1:21">
      <c r="A143" s="3">
        <v>18537261191</v>
      </c>
      <c r="B143" s="1" t="s">
        <v>1592</v>
      </c>
      <c r="C143" s="1" t="s">
        <v>1598</v>
      </c>
      <c r="D143" s="1" t="s">
        <v>1599</v>
      </c>
      <c r="E143" s="1" t="s">
        <v>1600</v>
      </c>
      <c r="F143" s="1" t="s">
        <v>976</v>
      </c>
      <c r="G143" s="1" t="s">
        <v>934</v>
      </c>
      <c r="H143" s="1" t="s">
        <v>909</v>
      </c>
      <c r="I143" s="1" t="s">
        <v>1601</v>
      </c>
      <c r="J143" s="1" t="s">
        <v>911</v>
      </c>
      <c r="K143" s="1" t="s">
        <v>1601</v>
      </c>
      <c r="L143" s="1" t="s">
        <v>1601</v>
      </c>
      <c r="M143" s="1" t="s">
        <v>912</v>
      </c>
      <c r="N143" s="1" t="s">
        <v>912</v>
      </c>
      <c r="O143" s="1" t="s">
        <v>913</v>
      </c>
      <c r="P143" s="1" t="s">
        <v>914</v>
      </c>
      <c r="Q143" s="1" t="s">
        <v>915</v>
      </c>
      <c r="R143" s="1" t="s">
        <v>1602</v>
      </c>
      <c r="S143" s="1" t="s">
        <v>931</v>
      </c>
      <c r="T143" s="1" t="s">
        <v>918</v>
      </c>
      <c r="U143" s="1" t="s">
        <v>919</v>
      </c>
    </row>
    <row r="144" s="1" customFormat="1" spans="1:21">
      <c r="A144" s="3">
        <v>18541682576</v>
      </c>
      <c r="B144" s="1" t="s">
        <v>1592</v>
      </c>
      <c r="C144" s="1" t="s">
        <v>1603</v>
      </c>
      <c r="D144" s="1" t="s">
        <v>1228</v>
      </c>
      <c r="E144" s="1" t="s">
        <v>1604</v>
      </c>
      <c r="F144" s="1" t="s">
        <v>963</v>
      </c>
      <c r="G144" s="1" t="s">
        <v>934</v>
      </c>
      <c r="H144" s="1" t="s">
        <v>909</v>
      </c>
      <c r="I144" s="1" t="s">
        <v>1605</v>
      </c>
      <c r="J144" s="1" t="s">
        <v>911</v>
      </c>
      <c r="K144" s="1" t="s">
        <v>1605</v>
      </c>
      <c r="L144" s="1" t="s">
        <v>1605</v>
      </c>
      <c r="M144" s="1" t="s">
        <v>912</v>
      </c>
      <c r="N144" s="1" t="s">
        <v>912</v>
      </c>
      <c r="O144" s="1" t="s">
        <v>913</v>
      </c>
      <c r="P144" s="1" t="s">
        <v>914</v>
      </c>
      <c r="Q144" s="1" t="s">
        <v>915</v>
      </c>
      <c r="R144" s="1" t="s">
        <v>1606</v>
      </c>
      <c r="S144" s="1" t="s">
        <v>931</v>
      </c>
      <c r="T144" s="1" t="s">
        <v>918</v>
      </c>
      <c r="U144" s="1" t="s">
        <v>919</v>
      </c>
    </row>
    <row r="145" s="1" customFormat="1" spans="1:21">
      <c r="A145" s="3">
        <v>18543082970</v>
      </c>
      <c r="B145" s="1" t="s">
        <v>1592</v>
      </c>
      <c r="C145" s="1" t="s">
        <v>1607</v>
      </c>
      <c r="D145" s="1" t="s">
        <v>1608</v>
      </c>
      <c r="E145" s="1" t="s">
        <v>1609</v>
      </c>
      <c r="F145" s="1" t="s">
        <v>927</v>
      </c>
      <c r="G145" s="1" t="s">
        <v>934</v>
      </c>
      <c r="H145" s="1" t="s">
        <v>909</v>
      </c>
      <c r="I145" s="1" t="s">
        <v>1610</v>
      </c>
      <c r="J145" s="1" t="s">
        <v>911</v>
      </c>
      <c r="K145" s="1" t="s">
        <v>1610</v>
      </c>
      <c r="L145" s="1" t="s">
        <v>1610</v>
      </c>
      <c r="M145" s="1" t="s">
        <v>912</v>
      </c>
      <c r="N145" s="1" t="s">
        <v>912</v>
      </c>
      <c r="O145" s="1" t="s">
        <v>913</v>
      </c>
      <c r="P145" s="1" t="s">
        <v>914</v>
      </c>
      <c r="Q145" s="1" t="s">
        <v>915</v>
      </c>
      <c r="R145" s="1" t="s">
        <v>1611</v>
      </c>
      <c r="S145" s="1" t="s">
        <v>931</v>
      </c>
      <c r="T145" s="1" t="s">
        <v>918</v>
      </c>
      <c r="U145" s="1" t="s">
        <v>919</v>
      </c>
    </row>
    <row r="146" s="1" customFormat="1" spans="1:21">
      <c r="A146" s="3">
        <v>18543106217</v>
      </c>
      <c r="B146" s="1" t="s">
        <v>1592</v>
      </c>
      <c r="C146" s="1" t="s">
        <v>1612</v>
      </c>
      <c r="D146" s="1" t="s">
        <v>1613</v>
      </c>
      <c r="E146" s="1" t="s">
        <v>1614</v>
      </c>
      <c r="F146" s="1" t="s">
        <v>908</v>
      </c>
      <c r="G146" s="1" t="s">
        <v>927</v>
      </c>
      <c r="H146" s="1" t="s">
        <v>909</v>
      </c>
      <c r="I146" s="1" t="s">
        <v>1615</v>
      </c>
      <c r="J146" s="1" t="s">
        <v>911</v>
      </c>
      <c r="K146" s="1" t="s">
        <v>1615</v>
      </c>
      <c r="L146" s="1" t="s">
        <v>1615</v>
      </c>
      <c r="M146" s="1" t="s">
        <v>912</v>
      </c>
      <c r="N146" s="1" t="s">
        <v>912</v>
      </c>
      <c r="O146" s="1" t="s">
        <v>913</v>
      </c>
      <c r="P146" s="1" t="s">
        <v>914</v>
      </c>
      <c r="Q146" s="1" t="s">
        <v>915</v>
      </c>
      <c r="R146" s="1" t="s">
        <v>1616</v>
      </c>
      <c r="S146" s="1" t="s">
        <v>931</v>
      </c>
      <c r="T146" s="1" t="s">
        <v>918</v>
      </c>
      <c r="U146" s="1" t="s">
        <v>919</v>
      </c>
    </row>
    <row r="147" s="1" customFormat="1" spans="1:21">
      <c r="A147" s="3">
        <v>18543257663</v>
      </c>
      <c r="B147" s="1" t="s">
        <v>1592</v>
      </c>
      <c r="C147" s="1" t="s">
        <v>1617</v>
      </c>
      <c r="D147" s="1" t="s">
        <v>1618</v>
      </c>
      <c r="E147" s="1" t="s">
        <v>1619</v>
      </c>
      <c r="F147" s="1" t="s">
        <v>927</v>
      </c>
      <c r="G147" s="1" t="s">
        <v>934</v>
      </c>
      <c r="H147" s="1" t="s">
        <v>909</v>
      </c>
      <c r="I147" s="1" t="s">
        <v>1620</v>
      </c>
      <c r="J147" s="1" t="s">
        <v>911</v>
      </c>
      <c r="K147" s="1" t="s">
        <v>1620</v>
      </c>
      <c r="L147" s="1" t="s">
        <v>1620</v>
      </c>
      <c r="M147" s="1" t="s">
        <v>912</v>
      </c>
      <c r="N147" s="1" t="s">
        <v>912</v>
      </c>
      <c r="O147" s="1" t="s">
        <v>913</v>
      </c>
      <c r="P147" s="1" t="s">
        <v>914</v>
      </c>
      <c r="Q147" s="1" t="s">
        <v>915</v>
      </c>
      <c r="R147" s="1" t="s">
        <v>1621</v>
      </c>
      <c r="S147" s="1" t="s">
        <v>931</v>
      </c>
      <c r="T147" s="1" t="s">
        <v>918</v>
      </c>
      <c r="U147" s="1" t="s">
        <v>919</v>
      </c>
    </row>
    <row r="148" s="1" customFormat="1" spans="1:21">
      <c r="A148" s="3">
        <v>18543679123</v>
      </c>
      <c r="B148" s="1" t="s">
        <v>1592</v>
      </c>
      <c r="C148" s="1" t="s">
        <v>1622</v>
      </c>
      <c r="D148" s="1" t="s">
        <v>1312</v>
      </c>
      <c r="E148" s="1" t="s">
        <v>1623</v>
      </c>
      <c r="F148" s="1" t="s">
        <v>908</v>
      </c>
      <c r="G148" s="1" t="s">
        <v>976</v>
      </c>
      <c r="H148" s="1" t="s">
        <v>909</v>
      </c>
      <c r="I148" s="1" t="s">
        <v>1624</v>
      </c>
      <c r="J148" s="1" t="s">
        <v>911</v>
      </c>
      <c r="K148" s="1" t="s">
        <v>1624</v>
      </c>
      <c r="L148" s="1" t="s">
        <v>1624</v>
      </c>
      <c r="M148" s="1" t="s">
        <v>912</v>
      </c>
      <c r="N148" s="1" t="s">
        <v>912</v>
      </c>
      <c r="O148" s="1" t="s">
        <v>913</v>
      </c>
      <c r="P148" s="1" t="s">
        <v>914</v>
      </c>
      <c r="Q148" s="1" t="s">
        <v>915</v>
      </c>
      <c r="R148" s="1" t="s">
        <v>1625</v>
      </c>
      <c r="S148" s="1" t="s">
        <v>931</v>
      </c>
      <c r="T148" s="1" t="s">
        <v>918</v>
      </c>
      <c r="U148" s="1" t="s">
        <v>919</v>
      </c>
    </row>
    <row r="149" s="1" customFormat="1" spans="1:21">
      <c r="A149" s="3">
        <v>18544361837</v>
      </c>
      <c r="B149" s="1" t="s">
        <v>1592</v>
      </c>
      <c r="C149" s="1" t="s">
        <v>1626</v>
      </c>
      <c r="D149" s="1" t="s">
        <v>1286</v>
      </c>
      <c r="E149" s="1" t="s">
        <v>1627</v>
      </c>
      <c r="F149" s="1" t="s">
        <v>1089</v>
      </c>
      <c r="G149" s="1" t="s">
        <v>963</v>
      </c>
      <c r="H149" s="1" t="s">
        <v>909</v>
      </c>
      <c r="I149" s="1" t="s">
        <v>1628</v>
      </c>
      <c r="J149" s="1" t="s">
        <v>911</v>
      </c>
      <c r="K149" s="1" t="s">
        <v>1628</v>
      </c>
      <c r="L149" s="1" t="s">
        <v>1628</v>
      </c>
      <c r="M149" s="1" t="s">
        <v>912</v>
      </c>
      <c r="N149" s="1" t="s">
        <v>912</v>
      </c>
      <c r="O149" s="1" t="s">
        <v>913</v>
      </c>
      <c r="P149" s="1" t="s">
        <v>914</v>
      </c>
      <c r="Q149" s="1" t="s">
        <v>915</v>
      </c>
      <c r="R149" s="1" t="s">
        <v>1629</v>
      </c>
      <c r="S149" s="1" t="s">
        <v>931</v>
      </c>
      <c r="T149" s="1" t="s">
        <v>918</v>
      </c>
      <c r="U149" s="1" t="s">
        <v>919</v>
      </c>
    </row>
    <row r="150" s="1" customFormat="1" spans="1:21">
      <c r="A150" s="3">
        <v>18545729346</v>
      </c>
      <c r="B150" s="1" t="s">
        <v>1592</v>
      </c>
      <c r="C150" s="1" t="s">
        <v>1630</v>
      </c>
      <c r="D150" s="1" t="s">
        <v>1631</v>
      </c>
      <c r="E150" s="1" t="s">
        <v>1632</v>
      </c>
      <c r="F150" s="1" t="s">
        <v>976</v>
      </c>
      <c r="G150" s="1" t="s">
        <v>927</v>
      </c>
      <c r="H150" s="1" t="s">
        <v>909</v>
      </c>
      <c r="I150" s="1" t="s">
        <v>1633</v>
      </c>
      <c r="J150" s="1" t="s">
        <v>911</v>
      </c>
      <c r="K150" s="1" t="s">
        <v>1633</v>
      </c>
      <c r="L150" s="1" t="s">
        <v>1633</v>
      </c>
      <c r="M150" s="1" t="s">
        <v>912</v>
      </c>
      <c r="N150" s="1" t="s">
        <v>912</v>
      </c>
      <c r="O150" s="1" t="s">
        <v>913</v>
      </c>
      <c r="P150" s="1" t="s">
        <v>914</v>
      </c>
      <c r="Q150" s="1" t="s">
        <v>915</v>
      </c>
      <c r="R150" s="1" t="s">
        <v>1634</v>
      </c>
      <c r="S150" s="1" t="s">
        <v>931</v>
      </c>
      <c r="T150" s="1" t="s">
        <v>918</v>
      </c>
      <c r="U150" s="1" t="s">
        <v>919</v>
      </c>
    </row>
    <row r="151" s="1" customFormat="1" spans="1:21">
      <c r="A151" s="3">
        <v>18545793230</v>
      </c>
      <c r="B151" s="1" t="s">
        <v>1592</v>
      </c>
      <c r="C151" s="1" t="s">
        <v>1635</v>
      </c>
      <c r="D151" s="1" t="s">
        <v>1631</v>
      </c>
      <c r="E151" s="1" t="s">
        <v>1632</v>
      </c>
      <c r="F151" s="1" t="s">
        <v>976</v>
      </c>
      <c r="G151" s="1" t="s">
        <v>927</v>
      </c>
      <c r="H151" s="1" t="s">
        <v>909</v>
      </c>
      <c r="I151" s="1" t="s">
        <v>1636</v>
      </c>
      <c r="J151" s="1" t="s">
        <v>911</v>
      </c>
      <c r="K151" s="1" t="s">
        <v>1636</v>
      </c>
      <c r="L151" s="1" t="s">
        <v>1636</v>
      </c>
      <c r="M151" s="1" t="s">
        <v>912</v>
      </c>
      <c r="N151" s="1" t="s">
        <v>912</v>
      </c>
      <c r="O151" s="1" t="s">
        <v>913</v>
      </c>
      <c r="P151" s="1" t="s">
        <v>914</v>
      </c>
      <c r="Q151" s="1" t="s">
        <v>915</v>
      </c>
      <c r="R151" s="1" t="s">
        <v>1637</v>
      </c>
      <c r="S151" s="1" t="s">
        <v>931</v>
      </c>
      <c r="T151" s="1" t="s">
        <v>918</v>
      </c>
      <c r="U151" s="1" t="s">
        <v>919</v>
      </c>
    </row>
    <row r="152" s="1" customFormat="1" spans="1:21">
      <c r="A152" s="3">
        <v>18545829741</v>
      </c>
      <c r="B152" s="1" t="s">
        <v>1592</v>
      </c>
      <c r="C152" s="1" t="s">
        <v>1638</v>
      </c>
      <c r="D152" s="1" t="s">
        <v>1476</v>
      </c>
      <c r="E152" s="1" t="s">
        <v>1639</v>
      </c>
      <c r="F152" s="1" t="s">
        <v>907</v>
      </c>
      <c r="G152" s="1" t="s">
        <v>976</v>
      </c>
      <c r="H152" s="1" t="s">
        <v>909</v>
      </c>
      <c r="I152" s="1" t="s">
        <v>1640</v>
      </c>
      <c r="J152" s="1" t="s">
        <v>911</v>
      </c>
      <c r="K152" s="1" t="s">
        <v>1640</v>
      </c>
      <c r="L152" s="1" t="s">
        <v>1640</v>
      </c>
      <c r="M152" s="1" t="s">
        <v>912</v>
      </c>
      <c r="N152" s="1" t="s">
        <v>912</v>
      </c>
      <c r="O152" s="1" t="s">
        <v>913</v>
      </c>
      <c r="P152" s="1" t="s">
        <v>914</v>
      </c>
      <c r="Q152" s="1" t="s">
        <v>915</v>
      </c>
      <c r="R152" s="1" t="s">
        <v>1641</v>
      </c>
      <c r="S152" s="1" t="s">
        <v>931</v>
      </c>
      <c r="T152" s="1" t="s">
        <v>918</v>
      </c>
      <c r="U152" s="1" t="s">
        <v>919</v>
      </c>
    </row>
    <row r="153" s="1" customFormat="1" spans="1:21">
      <c r="A153" s="3">
        <v>18546326521</v>
      </c>
      <c r="B153" s="1" t="s">
        <v>1592</v>
      </c>
      <c r="C153" s="1" t="s">
        <v>1642</v>
      </c>
      <c r="D153" s="1" t="s">
        <v>1643</v>
      </c>
      <c r="E153" s="1" t="s">
        <v>1644</v>
      </c>
      <c r="F153" s="1" t="s">
        <v>934</v>
      </c>
      <c r="G153" s="1" t="s">
        <v>928</v>
      </c>
      <c r="H153" s="1" t="s">
        <v>909</v>
      </c>
      <c r="I153" s="1" t="s">
        <v>1645</v>
      </c>
      <c r="J153" s="1" t="s">
        <v>911</v>
      </c>
      <c r="K153" s="1" t="s">
        <v>1645</v>
      </c>
      <c r="L153" s="1" t="s">
        <v>1645</v>
      </c>
      <c r="M153" s="1" t="s">
        <v>912</v>
      </c>
      <c r="N153" s="1" t="s">
        <v>912</v>
      </c>
      <c r="O153" s="1" t="s">
        <v>913</v>
      </c>
      <c r="P153" s="1" t="s">
        <v>914</v>
      </c>
      <c r="Q153" s="1" t="s">
        <v>915</v>
      </c>
      <c r="R153" s="1" t="s">
        <v>1646</v>
      </c>
      <c r="S153" s="1" t="s">
        <v>931</v>
      </c>
      <c r="T153" s="1" t="s">
        <v>918</v>
      </c>
      <c r="U153" s="1" t="s">
        <v>919</v>
      </c>
    </row>
    <row r="154" s="1" customFormat="1" spans="1:21">
      <c r="A154" s="3">
        <v>18546617555</v>
      </c>
      <c r="B154" s="1" t="s">
        <v>1592</v>
      </c>
      <c r="C154" s="1" t="s">
        <v>1647</v>
      </c>
      <c r="D154" s="1" t="s">
        <v>1648</v>
      </c>
      <c r="E154" s="1" t="s">
        <v>1649</v>
      </c>
      <c r="F154" s="1" t="s">
        <v>950</v>
      </c>
      <c r="G154" s="1" t="s">
        <v>976</v>
      </c>
      <c r="H154" s="1" t="s">
        <v>909</v>
      </c>
      <c r="I154" s="1" t="s">
        <v>1138</v>
      </c>
      <c r="J154" s="1" t="s">
        <v>911</v>
      </c>
      <c r="K154" s="1" t="s">
        <v>1138</v>
      </c>
      <c r="L154" s="1" t="s">
        <v>1138</v>
      </c>
      <c r="M154" s="1" t="s">
        <v>912</v>
      </c>
      <c r="N154" s="1" t="s">
        <v>912</v>
      </c>
      <c r="O154" s="1" t="s">
        <v>913</v>
      </c>
      <c r="P154" s="1" t="s">
        <v>914</v>
      </c>
      <c r="Q154" s="1" t="s">
        <v>915</v>
      </c>
      <c r="R154" s="1" t="s">
        <v>1650</v>
      </c>
      <c r="S154" s="1" t="s">
        <v>931</v>
      </c>
      <c r="T154" s="1" t="s">
        <v>918</v>
      </c>
      <c r="U154" s="1" t="s">
        <v>919</v>
      </c>
    </row>
    <row r="155" s="1" customFormat="1" spans="1:21">
      <c r="A155" s="3">
        <v>18546912881</v>
      </c>
      <c r="B155" s="1" t="s">
        <v>1119</v>
      </c>
      <c r="C155" s="1" t="s">
        <v>1651</v>
      </c>
      <c r="D155" s="1" t="s">
        <v>948</v>
      </c>
      <c r="E155" s="1" t="s">
        <v>1652</v>
      </c>
      <c r="F155" s="1" t="s">
        <v>976</v>
      </c>
      <c r="G155" s="1" t="s">
        <v>934</v>
      </c>
      <c r="H155" s="1" t="s">
        <v>909</v>
      </c>
      <c r="I155" s="1" t="s">
        <v>1653</v>
      </c>
      <c r="J155" s="1" t="s">
        <v>911</v>
      </c>
      <c r="K155" s="1" t="s">
        <v>1653</v>
      </c>
      <c r="L155" s="1" t="s">
        <v>1653</v>
      </c>
      <c r="M155" s="1" t="s">
        <v>912</v>
      </c>
      <c r="N155" s="1" t="s">
        <v>912</v>
      </c>
      <c r="O155" s="1" t="s">
        <v>913</v>
      </c>
      <c r="P155" s="1" t="s">
        <v>914</v>
      </c>
      <c r="Q155" s="1" t="s">
        <v>915</v>
      </c>
      <c r="R155" s="1" t="s">
        <v>1654</v>
      </c>
      <c r="S155" s="1" t="s">
        <v>931</v>
      </c>
      <c r="T155" s="1" t="s">
        <v>918</v>
      </c>
      <c r="U155" s="1" t="s">
        <v>919</v>
      </c>
    </row>
    <row r="156" s="1" customFormat="1" spans="1:21">
      <c r="A156" s="3">
        <v>18547437257</v>
      </c>
      <c r="B156" s="1" t="s">
        <v>1119</v>
      </c>
      <c r="C156" s="1" t="s">
        <v>1655</v>
      </c>
      <c r="D156" s="1" t="s">
        <v>1656</v>
      </c>
      <c r="E156" s="1" t="s">
        <v>1657</v>
      </c>
      <c r="F156" s="1" t="s">
        <v>1119</v>
      </c>
      <c r="G156" s="1" t="s">
        <v>976</v>
      </c>
      <c r="H156" s="1" t="s">
        <v>909</v>
      </c>
      <c r="I156" s="1" t="s">
        <v>1658</v>
      </c>
      <c r="J156" s="1" t="s">
        <v>911</v>
      </c>
      <c r="K156" s="1" t="s">
        <v>1658</v>
      </c>
      <c r="L156" s="1" t="s">
        <v>1658</v>
      </c>
      <c r="M156" s="1" t="s">
        <v>912</v>
      </c>
      <c r="N156" s="1" t="s">
        <v>912</v>
      </c>
      <c r="O156" s="1" t="s">
        <v>913</v>
      </c>
      <c r="P156" s="1" t="s">
        <v>914</v>
      </c>
      <c r="Q156" s="1" t="s">
        <v>915</v>
      </c>
      <c r="R156" s="1" t="s">
        <v>1659</v>
      </c>
      <c r="S156" s="1" t="s">
        <v>931</v>
      </c>
      <c r="T156" s="1" t="s">
        <v>918</v>
      </c>
      <c r="U156" s="1" t="s">
        <v>919</v>
      </c>
    </row>
    <row r="157" s="1" customFormat="1" spans="1:21">
      <c r="A157" s="3">
        <v>18551141029</v>
      </c>
      <c r="B157" s="1" t="s">
        <v>1119</v>
      </c>
      <c r="C157" s="1" t="s">
        <v>1660</v>
      </c>
      <c r="D157" s="1" t="s">
        <v>1594</v>
      </c>
      <c r="E157" s="1" t="s">
        <v>1661</v>
      </c>
      <c r="F157" s="1" t="s">
        <v>950</v>
      </c>
      <c r="G157" s="1" t="s">
        <v>976</v>
      </c>
      <c r="H157" s="1" t="s">
        <v>909</v>
      </c>
      <c r="I157" s="1" t="s">
        <v>1662</v>
      </c>
      <c r="J157" s="1" t="s">
        <v>911</v>
      </c>
      <c r="K157" s="1" t="s">
        <v>1662</v>
      </c>
      <c r="L157" s="1" t="s">
        <v>1662</v>
      </c>
      <c r="M157" s="1" t="s">
        <v>912</v>
      </c>
      <c r="N157" s="1" t="s">
        <v>912</v>
      </c>
      <c r="O157" s="1" t="s">
        <v>913</v>
      </c>
      <c r="P157" s="1" t="s">
        <v>914</v>
      </c>
      <c r="Q157" s="1" t="s">
        <v>915</v>
      </c>
      <c r="R157" s="1" t="s">
        <v>1663</v>
      </c>
      <c r="S157" s="1" t="s">
        <v>931</v>
      </c>
      <c r="T157" s="1" t="s">
        <v>918</v>
      </c>
      <c r="U157" s="1" t="s">
        <v>919</v>
      </c>
    </row>
    <row r="158" s="1" customFormat="1" spans="1:21">
      <c r="A158" s="3">
        <v>18552247612</v>
      </c>
      <c r="B158" s="1" t="s">
        <v>1119</v>
      </c>
      <c r="C158" s="1" t="s">
        <v>1664</v>
      </c>
      <c r="D158" s="1" t="s">
        <v>1317</v>
      </c>
      <c r="E158" s="1" t="s">
        <v>1665</v>
      </c>
      <c r="F158" s="1" t="s">
        <v>927</v>
      </c>
      <c r="G158" s="1" t="s">
        <v>928</v>
      </c>
      <c r="H158" s="1" t="s">
        <v>909</v>
      </c>
      <c r="I158" s="1" t="s">
        <v>1666</v>
      </c>
      <c r="J158" s="1" t="s">
        <v>911</v>
      </c>
      <c r="K158" s="1" t="s">
        <v>1666</v>
      </c>
      <c r="L158" s="1" t="s">
        <v>1666</v>
      </c>
      <c r="M158" s="1" t="s">
        <v>912</v>
      </c>
      <c r="N158" s="1" t="s">
        <v>912</v>
      </c>
      <c r="O158" s="1" t="s">
        <v>913</v>
      </c>
      <c r="P158" s="1" t="s">
        <v>914</v>
      </c>
      <c r="Q158" s="1" t="s">
        <v>915</v>
      </c>
      <c r="R158" s="1" t="s">
        <v>1667</v>
      </c>
      <c r="S158" s="1" t="s">
        <v>931</v>
      </c>
      <c r="T158" s="1" t="s">
        <v>918</v>
      </c>
      <c r="U158" s="1" t="s">
        <v>919</v>
      </c>
    </row>
    <row r="159" s="1" customFormat="1" spans="1:21">
      <c r="A159" s="3">
        <v>18552365001</v>
      </c>
      <c r="B159" s="1" t="s">
        <v>1119</v>
      </c>
      <c r="C159" s="1" t="s">
        <v>1668</v>
      </c>
      <c r="D159" s="1" t="s">
        <v>1188</v>
      </c>
      <c r="E159" s="1" t="s">
        <v>1669</v>
      </c>
      <c r="F159" s="1" t="s">
        <v>908</v>
      </c>
      <c r="G159" s="1" t="s">
        <v>963</v>
      </c>
      <c r="H159" s="1" t="s">
        <v>909</v>
      </c>
      <c r="I159" s="1" t="s">
        <v>1670</v>
      </c>
      <c r="J159" s="1" t="s">
        <v>911</v>
      </c>
      <c r="K159" s="1" t="s">
        <v>1670</v>
      </c>
      <c r="L159" s="1" t="s">
        <v>1670</v>
      </c>
      <c r="M159" s="1" t="s">
        <v>912</v>
      </c>
      <c r="N159" s="1" t="s">
        <v>912</v>
      </c>
      <c r="O159" s="1" t="s">
        <v>913</v>
      </c>
      <c r="P159" s="1" t="s">
        <v>914</v>
      </c>
      <c r="Q159" s="1" t="s">
        <v>915</v>
      </c>
      <c r="R159" s="1" t="s">
        <v>1671</v>
      </c>
      <c r="S159" s="1" t="s">
        <v>931</v>
      </c>
      <c r="T159" s="1" t="s">
        <v>918</v>
      </c>
      <c r="U159" s="1" t="s">
        <v>919</v>
      </c>
    </row>
    <row r="160" s="1" customFormat="1" spans="1:21">
      <c r="A160" s="3">
        <v>18552432357</v>
      </c>
      <c r="B160" s="1" t="s">
        <v>1119</v>
      </c>
      <c r="C160" s="1" t="s">
        <v>1672</v>
      </c>
      <c r="D160" s="1" t="s">
        <v>1594</v>
      </c>
      <c r="E160" s="1" t="s">
        <v>1673</v>
      </c>
      <c r="F160" s="1" t="s">
        <v>963</v>
      </c>
      <c r="G160" s="1" t="s">
        <v>976</v>
      </c>
      <c r="H160" s="1" t="s">
        <v>909</v>
      </c>
      <c r="I160" s="1" t="s">
        <v>1674</v>
      </c>
      <c r="J160" s="1" t="s">
        <v>911</v>
      </c>
      <c r="K160" s="1" t="s">
        <v>1674</v>
      </c>
      <c r="L160" s="1" t="s">
        <v>1674</v>
      </c>
      <c r="M160" s="1" t="s">
        <v>912</v>
      </c>
      <c r="N160" s="1" t="s">
        <v>912</v>
      </c>
      <c r="O160" s="1" t="s">
        <v>913</v>
      </c>
      <c r="P160" s="1" t="s">
        <v>914</v>
      </c>
      <c r="Q160" s="1" t="s">
        <v>915</v>
      </c>
      <c r="R160" s="1" t="s">
        <v>1675</v>
      </c>
      <c r="S160" s="1" t="s">
        <v>931</v>
      </c>
      <c r="T160" s="1" t="s">
        <v>918</v>
      </c>
      <c r="U160" s="1" t="s">
        <v>919</v>
      </c>
    </row>
    <row r="161" s="1" customFormat="1" spans="1:21">
      <c r="A161" s="3">
        <v>18552979988</v>
      </c>
      <c r="B161" s="1" t="s">
        <v>1119</v>
      </c>
      <c r="C161" s="1" t="s">
        <v>1676</v>
      </c>
      <c r="D161" s="1" t="s">
        <v>1519</v>
      </c>
      <c r="E161" s="1" t="s">
        <v>1677</v>
      </c>
      <c r="F161" s="1" t="s">
        <v>963</v>
      </c>
      <c r="G161" s="1" t="s">
        <v>934</v>
      </c>
      <c r="H161" s="1" t="s">
        <v>909</v>
      </c>
      <c r="I161" s="1" t="s">
        <v>1678</v>
      </c>
      <c r="J161" s="1" t="s">
        <v>911</v>
      </c>
      <c r="K161" s="1" t="s">
        <v>1678</v>
      </c>
      <c r="L161" s="1" t="s">
        <v>1678</v>
      </c>
      <c r="M161" s="1" t="s">
        <v>912</v>
      </c>
      <c r="N161" s="1" t="s">
        <v>912</v>
      </c>
      <c r="O161" s="1" t="s">
        <v>913</v>
      </c>
      <c r="P161" s="1" t="s">
        <v>914</v>
      </c>
      <c r="Q161" s="1" t="s">
        <v>915</v>
      </c>
      <c r="R161" s="1" t="s">
        <v>1679</v>
      </c>
      <c r="S161" s="1" t="s">
        <v>931</v>
      </c>
      <c r="T161" s="1" t="s">
        <v>918</v>
      </c>
      <c r="U161" s="1" t="s">
        <v>919</v>
      </c>
    </row>
    <row r="162" s="1" customFormat="1" spans="1:21">
      <c r="A162" s="3">
        <v>18553676478</v>
      </c>
      <c r="B162" s="1" t="s">
        <v>1119</v>
      </c>
      <c r="C162" s="1" t="s">
        <v>1680</v>
      </c>
      <c r="D162" s="1" t="s">
        <v>1681</v>
      </c>
      <c r="E162" s="1" t="s">
        <v>1682</v>
      </c>
      <c r="F162" s="1" t="s">
        <v>907</v>
      </c>
      <c r="G162" s="1" t="s">
        <v>927</v>
      </c>
      <c r="H162" s="1" t="s">
        <v>909</v>
      </c>
      <c r="I162" s="1" t="s">
        <v>1683</v>
      </c>
      <c r="J162" s="1" t="s">
        <v>911</v>
      </c>
      <c r="K162" s="1" t="s">
        <v>1683</v>
      </c>
      <c r="L162" s="1" t="s">
        <v>1683</v>
      </c>
      <c r="M162" s="1" t="s">
        <v>912</v>
      </c>
      <c r="N162" s="1" t="s">
        <v>912</v>
      </c>
      <c r="O162" s="1" t="s">
        <v>913</v>
      </c>
      <c r="P162" s="1" t="s">
        <v>914</v>
      </c>
      <c r="Q162" s="1" t="s">
        <v>915</v>
      </c>
      <c r="R162" s="1" t="s">
        <v>1684</v>
      </c>
      <c r="S162" s="1" t="s">
        <v>931</v>
      </c>
      <c r="T162" s="1" t="s">
        <v>918</v>
      </c>
      <c r="U162" s="1" t="s">
        <v>919</v>
      </c>
    </row>
    <row r="163" s="1" customFormat="1" spans="1:21">
      <c r="A163" s="3">
        <v>18554115652</v>
      </c>
      <c r="B163" s="1" t="s">
        <v>1119</v>
      </c>
      <c r="C163" s="1" t="s">
        <v>1685</v>
      </c>
      <c r="D163" s="1" t="s">
        <v>1594</v>
      </c>
      <c r="E163" s="1" t="s">
        <v>1686</v>
      </c>
      <c r="F163" s="1" t="s">
        <v>950</v>
      </c>
      <c r="G163" s="1" t="s">
        <v>963</v>
      </c>
      <c r="H163" s="1" t="s">
        <v>909</v>
      </c>
      <c r="I163" s="1" t="s">
        <v>1687</v>
      </c>
      <c r="J163" s="1" t="s">
        <v>911</v>
      </c>
      <c r="K163" s="1" t="s">
        <v>1687</v>
      </c>
      <c r="L163" s="1" t="s">
        <v>1687</v>
      </c>
      <c r="M163" s="1" t="s">
        <v>912</v>
      </c>
      <c r="N163" s="1" t="s">
        <v>912</v>
      </c>
      <c r="O163" s="1" t="s">
        <v>913</v>
      </c>
      <c r="P163" s="1" t="s">
        <v>914</v>
      </c>
      <c r="Q163" s="1" t="s">
        <v>915</v>
      </c>
      <c r="R163" s="1" t="s">
        <v>1688</v>
      </c>
      <c r="S163" s="1" t="s">
        <v>931</v>
      </c>
      <c r="T163" s="1" t="s">
        <v>918</v>
      </c>
      <c r="U163" s="1" t="s">
        <v>919</v>
      </c>
    </row>
    <row r="164" s="1" customFormat="1" spans="1:21">
      <c r="A164" s="3">
        <v>18554274179</v>
      </c>
      <c r="B164" s="1" t="s">
        <v>1119</v>
      </c>
      <c r="C164" s="1" t="s">
        <v>1689</v>
      </c>
      <c r="D164" s="1" t="s">
        <v>1690</v>
      </c>
      <c r="E164" s="1" t="s">
        <v>1691</v>
      </c>
      <c r="F164" s="1" t="s">
        <v>950</v>
      </c>
      <c r="G164" s="1" t="s">
        <v>976</v>
      </c>
      <c r="H164" s="1" t="s">
        <v>909</v>
      </c>
      <c r="I164" s="1" t="s">
        <v>1692</v>
      </c>
      <c r="J164" s="1" t="s">
        <v>911</v>
      </c>
      <c r="K164" s="1" t="s">
        <v>1692</v>
      </c>
      <c r="L164" s="1" t="s">
        <v>1692</v>
      </c>
      <c r="M164" s="1" t="s">
        <v>912</v>
      </c>
      <c r="N164" s="1" t="s">
        <v>912</v>
      </c>
      <c r="O164" s="1" t="s">
        <v>913</v>
      </c>
      <c r="P164" s="1" t="s">
        <v>914</v>
      </c>
      <c r="Q164" s="1" t="s">
        <v>915</v>
      </c>
      <c r="R164" s="1" t="s">
        <v>1693</v>
      </c>
      <c r="S164" s="1" t="s">
        <v>931</v>
      </c>
      <c r="T164" s="1" t="s">
        <v>918</v>
      </c>
      <c r="U164" s="1" t="s">
        <v>919</v>
      </c>
    </row>
    <row r="165" s="1" customFormat="1" spans="1:21">
      <c r="A165" s="3">
        <v>18554677391</v>
      </c>
      <c r="B165" s="1" t="s">
        <v>1119</v>
      </c>
      <c r="C165" s="1" t="s">
        <v>1694</v>
      </c>
      <c r="D165" s="1" t="s">
        <v>1266</v>
      </c>
      <c r="E165" s="1" t="s">
        <v>1695</v>
      </c>
      <c r="F165" s="1" t="s">
        <v>950</v>
      </c>
      <c r="G165" s="1" t="s">
        <v>927</v>
      </c>
      <c r="H165" s="1" t="s">
        <v>909</v>
      </c>
      <c r="I165" s="1" t="s">
        <v>1268</v>
      </c>
      <c r="J165" s="1" t="s">
        <v>911</v>
      </c>
      <c r="K165" s="1" t="s">
        <v>1268</v>
      </c>
      <c r="L165" s="1" t="s">
        <v>1268</v>
      </c>
      <c r="M165" s="1" t="s">
        <v>912</v>
      </c>
      <c r="N165" s="1" t="s">
        <v>912</v>
      </c>
      <c r="O165" s="1" t="s">
        <v>913</v>
      </c>
      <c r="P165" s="1" t="s">
        <v>914</v>
      </c>
      <c r="Q165" s="1" t="s">
        <v>915</v>
      </c>
      <c r="R165" s="1" t="s">
        <v>1696</v>
      </c>
      <c r="S165" s="1" t="s">
        <v>931</v>
      </c>
      <c r="T165" s="1" t="s">
        <v>918</v>
      </c>
      <c r="U165" s="1" t="s">
        <v>919</v>
      </c>
    </row>
    <row r="166" s="1" customFormat="1" spans="1:21">
      <c r="A166" s="1" t="s">
        <v>1697</v>
      </c>
      <c r="B166" s="1" t="s">
        <v>1119</v>
      </c>
      <c r="C166" s="1" t="s">
        <v>1698</v>
      </c>
      <c r="D166" s="1" t="s">
        <v>1699</v>
      </c>
      <c r="E166" s="1" t="s">
        <v>1132</v>
      </c>
      <c r="F166" s="1" t="s">
        <v>976</v>
      </c>
      <c r="G166" s="1" t="s">
        <v>928</v>
      </c>
      <c r="H166" s="1" t="s">
        <v>909</v>
      </c>
      <c r="I166" s="1" t="s">
        <v>913</v>
      </c>
      <c r="J166" s="1" t="s">
        <v>911</v>
      </c>
      <c r="K166" s="1" t="s">
        <v>913</v>
      </c>
      <c r="L166" s="1" t="s">
        <v>913</v>
      </c>
      <c r="M166" s="1" t="s">
        <v>912</v>
      </c>
      <c r="N166" s="1" t="s">
        <v>912</v>
      </c>
      <c r="O166" s="1" t="s">
        <v>913</v>
      </c>
      <c r="P166" s="1" t="s">
        <v>914</v>
      </c>
      <c r="Q166" s="1" t="s">
        <v>915</v>
      </c>
      <c r="R166" s="1" t="s">
        <v>1700</v>
      </c>
      <c r="S166" s="1" t="s">
        <v>931</v>
      </c>
      <c r="T166" s="1" t="s">
        <v>918</v>
      </c>
      <c r="U166" s="1" t="s">
        <v>919</v>
      </c>
    </row>
    <row r="167" s="1" customFormat="1" spans="1:21">
      <c r="A167" s="3">
        <v>18554836450</v>
      </c>
      <c r="B167" s="1" t="s">
        <v>1119</v>
      </c>
      <c r="C167" s="1" t="s">
        <v>1701</v>
      </c>
      <c r="D167" s="1" t="s">
        <v>996</v>
      </c>
      <c r="E167" s="1" t="s">
        <v>1702</v>
      </c>
      <c r="F167" s="1" t="s">
        <v>963</v>
      </c>
      <c r="G167" s="1" t="s">
        <v>976</v>
      </c>
      <c r="H167" s="1" t="s">
        <v>909</v>
      </c>
      <c r="I167" s="1" t="s">
        <v>1703</v>
      </c>
      <c r="J167" s="1" t="s">
        <v>911</v>
      </c>
      <c r="K167" s="1" t="s">
        <v>1703</v>
      </c>
      <c r="L167" s="1" t="s">
        <v>1703</v>
      </c>
      <c r="M167" s="1" t="s">
        <v>912</v>
      </c>
      <c r="N167" s="1" t="s">
        <v>912</v>
      </c>
      <c r="O167" s="1" t="s">
        <v>913</v>
      </c>
      <c r="P167" s="1" t="s">
        <v>914</v>
      </c>
      <c r="Q167" s="1" t="s">
        <v>915</v>
      </c>
      <c r="R167" s="1" t="s">
        <v>1704</v>
      </c>
      <c r="S167" s="1" t="s">
        <v>931</v>
      </c>
      <c r="T167" s="1" t="s">
        <v>918</v>
      </c>
      <c r="U167" s="1" t="s">
        <v>919</v>
      </c>
    </row>
    <row r="168" s="1" customFormat="1" spans="1:21">
      <c r="A168" s="3">
        <v>18554867786</v>
      </c>
      <c r="B168" s="1" t="s">
        <v>1119</v>
      </c>
      <c r="C168" s="1" t="s">
        <v>1705</v>
      </c>
      <c r="D168" s="1" t="s">
        <v>1363</v>
      </c>
      <c r="E168" s="1" t="s">
        <v>1706</v>
      </c>
      <c r="F168" s="1" t="s">
        <v>908</v>
      </c>
      <c r="G168" s="1" t="s">
        <v>934</v>
      </c>
      <c r="H168" s="1" t="s">
        <v>909</v>
      </c>
      <c r="I168" s="1" t="s">
        <v>1707</v>
      </c>
      <c r="J168" s="1" t="s">
        <v>911</v>
      </c>
      <c r="K168" s="1" t="s">
        <v>1707</v>
      </c>
      <c r="L168" s="1" t="s">
        <v>1707</v>
      </c>
      <c r="M168" s="1" t="s">
        <v>912</v>
      </c>
      <c r="N168" s="1" t="s">
        <v>912</v>
      </c>
      <c r="O168" s="1" t="s">
        <v>913</v>
      </c>
      <c r="P168" s="1" t="s">
        <v>914</v>
      </c>
      <c r="Q168" s="1" t="s">
        <v>915</v>
      </c>
      <c r="R168" s="1" t="s">
        <v>1708</v>
      </c>
      <c r="S168" s="1" t="s">
        <v>931</v>
      </c>
      <c r="T168" s="1" t="s">
        <v>918</v>
      </c>
      <c r="U168" s="1" t="s">
        <v>919</v>
      </c>
    </row>
    <row r="169" s="1" customFormat="1" spans="1:21">
      <c r="A169" s="3">
        <v>18555288413</v>
      </c>
      <c r="B169" s="1" t="s">
        <v>1119</v>
      </c>
      <c r="C169" s="1" t="s">
        <v>1709</v>
      </c>
      <c r="D169" s="1" t="s">
        <v>1710</v>
      </c>
      <c r="E169" s="1" t="s">
        <v>1711</v>
      </c>
      <c r="F169" s="1" t="s">
        <v>963</v>
      </c>
      <c r="G169" s="1" t="s">
        <v>927</v>
      </c>
      <c r="H169" s="1" t="s">
        <v>909</v>
      </c>
      <c r="I169" s="1" t="s">
        <v>1712</v>
      </c>
      <c r="J169" s="1" t="s">
        <v>911</v>
      </c>
      <c r="K169" s="1" t="s">
        <v>1712</v>
      </c>
      <c r="L169" s="1" t="s">
        <v>1712</v>
      </c>
      <c r="M169" s="1" t="s">
        <v>912</v>
      </c>
      <c r="N169" s="1" t="s">
        <v>912</v>
      </c>
      <c r="O169" s="1" t="s">
        <v>913</v>
      </c>
      <c r="P169" s="1" t="s">
        <v>914</v>
      </c>
      <c r="Q169" s="1" t="s">
        <v>915</v>
      </c>
      <c r="R169" s="1" t="s">
        <v>1713</v>
      </c>
      <c r="S169" s="1" t="s">
        <v>931</v>
      </c>
      <c r="T169" s="1" t="s">
        <v>918</v>
      </c>
      <c r="U169" s="1" t="s">
        <v>919</v>
      </c>
    </row>
    <row r="170" s="1" customFormat="1" spans="1:21">
      <c r="A170" s="3">
        <v>18555345912</v>
      </c>
      <c r="B170" s="1" t="s">
        <v>1119</v>
      </c>
      <c r="C170" s="1" t="s">
        <v>1714</v>
      </c>
      <c r="D170" s="1" t="s">
        <v>1188</v>
      </c>
      <c r="E170" s="1" t="s">
        <v>1715</v>
      </c>
      <c r="F170" s="1" t="s">
        <v>927</v>
      </c>
      <c r="G170" s="1" t="s">
        <v>928</v>
      </c>
      <c r="H170" s="1" t="s">
        <v>909</v>
      </c>
      <c r="I170" s="1" t="s">
        <v>1716</v>
      </c>
      <c r="J170" s="1" t="s">
        <v>911</v>
      </c>
      <c r="K170" s="1" t="s">
        <v>1716</v>
      </c>
      <c r="L170" s="1" t="s">
        <v>1716</v>
      </c>
      <c r="M170" s="1" t="s">
        <v>912</v>
      </c>
      <c r="N170" s="1" t="s">
        <v>912</v>
      </c>
      <c r="O170" s="1" t="s">
        <v>913</v>
      </c>
      <c r="P170" s="1" t="s">
        <v>914</v>
      </c>
      <c r="Q170" s="1" t="s">
        <v>915</v>
      </c>
      <c r="R170" s="1" t="s">
        <v>1717</v>
      </c>
      <c r="S170" s="1" t="s">
        <v>931</v>
      </c>
      <c r="T170" s="1" t="s">
        <v>918</v>
      </c>
      <c r="U170" s="1" t="s">
        <v>919</v>
      </c>
    </row>
    <row r="171" s="1" customFormat="1" spans="1:21">
      <c r="A171" s="3">
        <v>18555723206</v>
      </c>
      <c r="B171" s="1" t="s">
        <v>1119</v>
      </c>
      <c r="C171" s="1" t="s">
        <v>1718</v>
      </c>
      <c r="D171" s="1" t="s">
        <v>1594</v>
      </c>
      <c r="E171" s="1" t="s">
        <v>1719</v>
      </c>
      <c r="F171" s="1" t="s">
        <v>963</v>
      </c>
      <c r="G171" s="1" t="s">
        <v>976</v>
      </c>
      <c r="H171" s="1" t="s">
        <v>909</v>
      </c>
      <c r="I171" s="1" t="s">
        <v>1720</v>
      </c>
      <c r="J171" s="1" t="s">
        <v>911</v>
      </c>
      <c r="K171" s="1" t="s">
        <v>1720</v>
      </c>
      <c r="L171" s="1" t="s">
        <v>1720</v>
      </c>
      <c r="M171" s="1" t="s">
        <v>912</v>
      </c>
      <c r="N171" s="1" t="s">
        <v>912</v>
      </c>
      <c r="O171" s="1" t="s">
        <v>913</v>
      </c>
      <c r="P171" s="1" t="s">
        <v>914</v>
      </c>
      <c r="Q171" s="1" t="s">
        <v>915</v>
      </c>
      <c r="R171" s="1" t="s">
        <v>1721</v>
      </c>
      <c r="S171" s="1" t="s">
        <v>931</v>
      </c>
      <c r="T171" s="1" t="s">
        <v>918</v>
      </c>
      <c r="U171" s="1" t="s">
        <v>919</v>
      </c>
    </row>
    <row r="172" s="1" customFormat="1" spans="1:21">
      <c r="A172" s="3">
        <v>18555819361</v>
      </c>
      <c r="B172" s="1" t="s">
        <v>1119</v>
      </c>
      <c r="C172" s="1" t="s">
        <v>1722</v>
      </c>
      <c r="D172" s="1" t="s">
        <v>996</v>
      </c>
      <c r="E172" s="1" t="s">
        <v>1723</v>
      </c>
      <c r="F172" s="1" t="s">
        <v>908</v>
      </c>
      <c r="G172" s="1" t="s">
        <v>963</v>
      </c>
      <c r="H172" s="1" t="s">
        <v>909</v>
      </c>
      <c r="I172" s="1" t="s">
        <v>1576</v>
      </c>
      <c r="J172" s="1" t="s">
        <v>911</v>
      </c>
      <c r="K172" s="1" t="s">
        <v>1576</v>
      </c>
      <c r="L172" s="1" t="s">
        <v>1576</v>
      </c>
      <c r="M172" s="1" t="s">
        <v>912</v>
      </c>
      <c r="N172" s="1" t="s">
        <v>912</v>
      </c>
      <c r="O172" s="1" t="s">
        <v>913</v>
      </c>
      <c r="P172" s="1" t="s">
        <v>914</v>
      </c>
      <c r="Q172" s="1" t="s">
        <v>915</v>
      </c>
      <c r="R172" s="1" t="s">
        <v>1724</v>
      </c>
      <c r="S172" s="1" t="s">
        <v>931</v>
      </c>
      <c r="T172" s="1" t="s">
        <v>918</v>
      </c>
      <c r="U172" s="1" t="s">
        <v>919</v>
      </c>
    </row>
    <row r="173" s="1" customFormat="1" spans="1:21">
      <c r="A173" s="3">
        <v>18556221331</v>
      </c>
      <c r="B173" s="1" t="s">
        <v>1119</v>
      </c>
      <c r="C173" s="1" t="s">
        <v>1725</v>
      </c>
      <c r="D173" s="1" t="s">
        <v>1188</v>
      </c>
      <c r="E173" s="1" t="s">
        <v>1726</v>
      </c>
      <c r="F173" s="1" t="s">
        <v>976</v>
      </c>
      <c r="G173" s="1" t="s">
        <v>927</v>
      </c>
      <c r="H173" s="1" t="s">
        <v>909</v>
      </c>
      <c r="I173" s="1" t="s">
        <v>1727</v>
      </c>
      <c r="J173" s="1" t="s">
        <v>911</v>
      </c>
      <c r="K173" s="1" t="s">
        <v>1727</v>
      </c>
      <c r="L173" s="1" t="s">
        <v>1727</v>
      </c>
      <c r="M173" s="1" t="s">
        <v>912</v>
      </c>
      <c r="N173" s="1" t="s">
        <v>912</v>
      </c>
      <c r="O173" s="1" t="s">
        <v>913</v>
      </c>
      <c r="P173" s="1" t="s">
        <v>914</v>
      </c>
      <c r="Q173" s="1" t="s">
        <v>915</v>
      </c>
      <c r="R173" s="1" t="s">
        <v>1728</v>
      </c>
      <c r="S173" s="1" t="s">
        <v>931</v>
      </c>
      <c r="T173" s="1" t="s">
        <v>918</v>
      </c>
      <c r="U173" s="1" t="s">
        <v>919</v>
      </c>
    </row>
    <row r="174" s="1" customFormat="1" spans="1:21">
      <c r="A174" s="3">
        <v>18557459280</v>
      </c>
      <c r="B174" s="1" t="s">
        <v>1119</v>
      </c>
      <c r="C174" s="1" t="s">
        <v>1729</v>
      </c>
      <c r="D174" s="1" t="s">
        <v>1286</v>
      </c>
      <c r="E174" s="1" t="s">
        <v>1730</v>
      </c>
      <c r="F174" s="1" t="s">
        <v>1089</v>
      </c>
      <c r="G174" s="1" t="s">
        <v>927</v>
      </c>
      <c r="H174" s="1" t="s">
        <v>909</v>
      </c>
      <c r="I174" s="1" t="s">
        <v>1731</v>
      </c>
      <c r="J174" s="1" t="s">
        <v>911</v>
      </c>
      <c r="K174" s="1" t="s">
        <v>1731</v>
      </c>
      <c r="L174" s="1" t="s">
        <v>1731</v>
      </c>
      <c r="M174" s="1" t="s">
        <v>912</v>
      </c>
      <c r="N174" s="1" t="s">
        <v>912</v>
      </c>
      <c r="O174" s="1" t="s">
        <v>913</v>
      </c>
      <c r="P174" s="1" t="s">
        <v>914</v>
      </c>
      <c r="Q174" s="1" t="s">
        <v>915</v>
      </c>
      <c r="R174" s="1" t="s">
        <v>1732</v>
      </c>
      <c r="S174" s="1" t="s">
        <v>931</v>
      </c>
      <c r="T174" s="1" t="s">
        <v>918</v>
      </c>
      <c r="U174" s="1" t="s">
        <v>919</v>
      </c>
    </row>
    <row r="175" s="1" customFormat="1" spans="1:21">
      <c r="A175" s="3">
        <v>18557495882</v>
      </c>
      <c r="B175" s="1" t="s">
        <v>1119</v>
      </c>
      <c r="C175" s="1" t="s">
        <v>1733</v>
      </c>
      <c r="D175" s="1" t="s">
        <v>1193</v>
      </c>
      <c r="E175" s="1" t="s">
        <v>1734</v>
      </c>
      <c r="F175" s="1" t="s">
        <v>963</v>
      </c>
      <c r="G175" s="1" t="s">
        <v>976</v>
      </c>
      <c r="H175" s="1" t="s">
        <v>909</v>
      </c>
      <c r="I175" s="1" t="s">
        <v>1735</v>
      </c>
      <c r="J175" s="1" t="s">
        <v>911</v>
      </c>
      <c r="K175" s="1" t="s">
        <v>1735</v>
      </c>
      <c r="L175" s="1" t="s">
        <v>1735</v>
      </c>
      <c r="M175" s="1" t="s">
        <v>912</v>
      </c>
      <c r="N175" s="1" t="s">
        <v>912</v>
      </c>
      <c r="O175" s="1" t="s">
        <v>913</v>
      </c>
      <c r="P175" s="1" t="s">
        <v>914</v>
      </c>
      <c r="Q175" s="1" t="s">
        <v>915</v>
      </c>
      <c r="R175" s="1" t="s">
        <v>1736</v>
      </c>
      <c r="S175" s="1" t="s">
        <v>931</v>
      </c>
      <c r="T175" s="1" t="s">
        <v>918</v>
      </c>
      <c r="U175" s="1" t="s">
        <v>919</v>
      </c>
    </row>
    <row r="176" s="1" customFormat="1" spans="1:21">
      <c r="A176" s="3">
        <v>18560895761</v>
      </c>
      <c r="B176" s="1" t="s">
        <v>1119</v>
      </c>
      <c r="C176" s="1" t="s">
        <v>1737</v>
      </c>
      <c r="D176" s="1" t="s">
        <v>1738</v>
      </c>
      <c r="E176" s="1" t="s">
        <v>1739</v>
      </c>
      <c r="F176" s="1" t="s">
        <v>927</v>
      </c>
      <c r="G176" s="1" t="s">
        <v>928</v>
      </c>
      <c r="H176" s="1" t="s">
        <v>909</v>
      </c>
      <c r="I176" s="1" t="s">
        <v>1740</v>
      </c>
      <c r="J176" s="1" t="s">
        <v>911</v>
      </c>
      <c r="K176" s="1" t="s">
        <v>1740</v>
      </c>
      <c r="L176" s="1" t="s">
        <v>1740</v>
      </c>
      <c r="M176" s="1" t="s">
        <v>912</v>
      </c>
      <c r="N176" s="1" t="s">
        <v>912</v>
      </c>
      <c r="O176" s="1" t="s">
        <v>913</v>
      </c>
      <c r="P176" s="1" t="s">
        <v>914</v>
      </c>
      <c r="Q176" s="1" t="s">
        <v>915</v>
      </c>
      <c r="R176" s="1" t="s">
        <v>1741</v>
      </c>
      <c r="S176" s="1" t="s">
        <v>931</v>
      </c>
      <c r="T176" s="1" t="s">
        <v>918</v>
      </c>
      <c r="U176" s="1" t="s">
        <v>919</v>
      </c>
    </row>
    <row r="177" s="1" customFormat="1" spans="1:21">
      <c r="A177" s="3">
        <v>18563147241</v>
      </c>
      <c r="B177" s="1" t="s">
        <v>907</v>
      </c>
      <c r="C177" s="1" t="s">
        <v>1742</v>
      </c>
      <c r="D177" s="1" t="s">
        <v>1317</v>
      </c>
      <c r="E177" s="1" t="s">
        <v>1743</v>
      </c>
      <c r="F177" s="1" t="s">
        <v>908</v>
      </c>
      <c r="G177" s="1" t="s">
        <v>963</v>
      </c>
      <c r="H177" s="1" t="s">
        <v>909</v>
      </c>
      <c r="I177" s="1" t="s">
        <v>1744</v>
      </c>
      <c r="J177" s="1" t="s">
        <v>911</v>
      </c>
      <c r="K177" s="1" t="s">
        <v>1744</v>
      </c>
      <c r="L177" s="1" t="s">
        <v>1744</v>
      </c>
      <c r="M177" s="1" t="s">
        <v>912</v>
      </c>
      <c r="N177" s="1" t="s">
        <v>912</v>
      </c>
      <c r="O177" s="1" t="s">
        <v>913</v>
      </c>
      <c r="P177" s="1" t="s">
        <v>914</v>
      </c>
      <c r="Q177" s="1" t="s">
        <v>915</v>
      </c>
      <c r="R177" s="1" t="s">
        <v>1745</v>
      </c>
      <c r="S177" s="1" t="s">
        <v>931</v>
      </c>
      <c r="T177" s="1" t="s">
        <v>918</v>
      </c>
      <c r="U177" s="1" t="s">
        <v>919</v>
      </c>
    </row>
    <row r="178" s="1" customFormat="1" spans="1:21">
      <c r="A178" s="3">
        <v>18564526625</v>
      </c>
      <c r="B178" s="1" t="s">
        <v>907</v>
      </c>
      <c r="C178" s="1" t="s">
        <v>1746</v>
      </c>
      <c r="D178" s="1" t="s">
        <v>1747</v>
      </c>
      <c r="E178" s="1" t="s">
        <v>1748</v>
      </c>
      <c r="F178" s="1" t="s">
        <v>907</v>
      </c>
      <c r="G178" s="1" t="s">
        <v>976</v>
      </c>
      <c r="H178" s="1" t="s">
        <v>909</v>
      </c>
      <c r="I178" s="1" t="s">
        <v>1749</v>
      </c>
      <c r="J178" s="1" t="s">
        <v>911</v>
      </c>
      <c r="K178" s="1" t="s">
        <v>1749</v>
      </c>
      <c r="L178" s="1" t="s">
        <v>1749</v>
      </c>
      <c r="M178" s="1" t="s">
        <v>912</v>
      </c>
      <c r="N178" s="1" t="s">
        <v>912</v>
      </c>
      <c r="O178" s="1" t="s">
        <v>913</v>
      </c>
      <c r="P178" s="1" t="s">
        <v>914</v>
      </c>
      <c r="Q178" s="1" t="s">
        <v>915</v>
      </c>
      <c r="R178" s="1" t="s">
        <v>1750</v>
      </c>
      <c r="S178" s="1" t="s">
        <v>931</v>
      </c>
      <c r="T178" s="1" t="s">
        <v>918</v>
      </c>
      <c r="U178" s="1" t="s">
        <v>919</v>
      </c>
    </row>
    <row r="179" s="1" customFormat="1" spans="1:21">
      <c r="A179" s="3">
        <v>18564596603</v>
      </c>
      <c r="B179" s="1" t="s">
        <v>907</v>
      </c>
      <c r="C179" s="1" t="s">
        <v>1751</v>
      </c>
      <c r="D179" s="1" t="s">
        <v>1203</v>
      </c>
      <c r="E179" s="1" t="s">
        <v>1752</v>
      </c>
      <c r="F179" s="1" t="s">
        <v>976</v>
      </c>
      <c r="G179" s="1" t="s">
        <v>934</v>
      </c>
      <c r="H179" s="1" t="s">
        <v>909</v>
      </c>
      <c r="I179" s="1" t="s">
        <v>1753</v>
      </c>
      <c r="J179" s="1" t="s">
        <v>911</v>
      </c>
      <c r="K179" s="1" t="s">
        <v>1753</v>
      </c>
      <c r="L179" s="1" t="s">
        <v>1753</v>
      </c>
      <c r="M179" s="1" t="s">
        <v>912</v>
      </c>
      <c r="N179" s="1" t="s">
        <v>912</v>
      </c>
      <c r="O179" s="1" t="s">
        <v>913</v>
      </c>
      <c r="P179" s="1" t="s">
        <v>914</v>
      </c>
      <c r="Q179" s="1" t="s">
        <v>915</v>
      </c>
      <c r="R179" s="1" t="s">
        <v>1754</v>
      </c>
      <c r="S179" s="1" t="s">
        <v>931</v>
      </c>
      <c r="T179" s="1" t="s">
        <v>918</v>
      </c>
      <c r="U179" s="1" t="s">
        <v>919</v>
      </c>
    </row>
    <row r="180" s="1" customFormat="1" spans="1:21">
      <c r="A180" s="3">
        <v>18564771507</v>
      </c>
      <c r="B180" s="1" t="s">
        <v>907</v>
      </c>
      <c r="C180" s="1" t="s">
        <v>1755</v>
      </c>
      <c r="D180" s="1" t="s">
        <v>1326</v>
      </c>
      <c r="E180" s="1" t="s">
        <v>1756</v>
      </c>
      <c r="F180" s="1" t="s">
        <v>927</v>
      </c>
      <c r="G180" s="1" t="s">
        <v>934</v>
      </c>
      <c r="H180" s="1" t="s">
        <v>909</v>
      </c>
      <c r="I180" s="1" t="s">
        <v>1757</v>
      </c>
      <c r="J180" s="1" t="s">
        <v>911</v>
      </c>
      <c r="K180" s="1" t="s">
        <v>1757</v>
      </c>
      <c r="L180" s="1" t="s">
        <v>1757</v>
      </c>
      <c r="M180" s="1" t="s">
        <v>912</v>
      </c>
      <c r="N180" s="1" t="s">
        <v>912</v>
      </c>
      <c r="O180" s="1" t="s">
        <v>913</v>
      </c>
      <c r="P180" s="1" t="s">
        <v>914</v>
      </c>
      <c r="Q180" s="1" t="s">
        <v>915</v>
      </c>
      <c r="R180" s="1" t="s">
        <v>1758</v>
      </c>
      <c r="S180" s="1" t="s">
        <v>931</v>
      </c>
      <c r="T180" s="1" t="s">
        <v>918</v>
      </c>
      <c r="U180" s="1" t="s">
        <v>919</v>
      </c>
    </row>
    <row r="181" s="1" customFormat="1" spans="1:21">
      <c r="A181" s="3">
        <v>18566079676</v>
      </c>
      <c r="B181" s="1" t="s">
        <v>907</v>
      </c>
      <c r="C181" s="1" t="s">
        <v>1759</v>
      </c>
      <c r="D181" s="1" t="s">
        <v>1326</v>
      </c>
      <c r="E181" s="1" t="s">
        <v>1760</v>
      </c>
      <c r="F181" s="1" t="s">
        <v>927</v>
      </c>
      <c r="G181" s="1" t="s">
        <v>934</v>
      </c>
      <c r="H181" s="1" t="s">
        <v>909</v>
      </c>
      <c r="I181" s="1" t="s">
        <v>1757</v>
      </c>
      <c r="J181" s="1" t="s">
        <v>911</v>
      </c>
      <c r="K181" s="1" t="s">
        <v>1757</v>
      </c>
      <c r="L181" s="1" t="s">
        <v>1757</v>
      </c>
      <c r="M181" s="1" t="s">
        <v>912</v>
      </c>
      <c r="N181" s="1" t="s">
        <v>912</v>
      </c>
      <c r="O181" s="1" t="s">
        <v>913</v>
      </c>
      <c r="P181" s="1" t="s">
        <v>914</v>
      </c>
      <c r="Q181" s="1" t="s">
        <v>915</v>
      </c>
      <c r="R181" s="1" t="s">
        <v>1761</v>
      </c>
      <c r="S181" s="1" t="s">
        <v>931</v>
      </c>
      <c r="T181" s="1" t="s">
        <v>918</v>
      </c>
      <c r="U181" s="1" t="s">
        <v>919</v>
      </c>
    </row>
    <row r="182" s="1" customFormat="1" spans="1:21">
      <c r="A182" s="3">
        <v>18566959094</v>
      </c>
      <c r="B182" s="1" t="s">
        <v>907</v>
      </c>
      <c r="C182" s="1" t="s">
        <v>1762</v>
      </c>
      <c r="D182" s="1" t="s">
        <v>1228</v>
      </c>
      <c r="E182" s="1" t="s">
        <v>1763</v>
      </c>
      <c r="F182" s="1" t="s">
        <v>950</v>
      </c>
      <c r="G182" s="1" t="s">
        <v>927</v>
      </c>
      <c r="H182" s="1" t="s">
        <v>909</v>
      </c>
      <c r="I182" s="1" t="s">
        <v>1764</v>
      </c>
      <c r="J182" s="1" t="s">
        <v>911</v>
      </c>
      <c r="K182" s="1" t="s">
        <v>1764</v>
      </c>
      <c r="L182" s="1" t="s">
        <v>1764</v>
      </c>
      <c r="M182" s="1" t="s">
        <v>912</v>
      </c>
      <c r="N182" s="1" t="s">
        <v>912</v>
      </c>
      <c r="O182" s="1" t="s">
        <v>913</v>
      </c>
      <c r="P182" s="1" t="s">
        <v>914</v>
      </c>
      <c r="Q182" s="1" t="s">
        <v>915</v>
      </c>
      <c r="R182" s="1" t="s">
        <v>1765</v>
      </c>
      <c r="S182" s="1" t="s">
        <v>931</v>
      </c>
      <c r="T182" s="1" t="s">
        <v>918</v>
      </c>
      <c r="U182" s="1" t="s">
        <v>919</v>
      </c>
    </row>
    <row r="183" s="1" customFormat="1" spans="1:21">
      <c r="A183" s="3">
        <v>18567269500</v>
      </c>
      <c r="B183" s="1" t="s">
        <v>907</v>
      </c>
      <c r="C183" s="1" t="s">
        <v>1766</v>
      </c>
      <c r="D183" s="1" t="s">
        <v>1767</v>
      </c>
      <c r="E183" s="1" t="s">
        <v>1768</v>
      </c>
      <c r="F183" s="1" t="s">
        <v>1089</v>
      </c>
      <c r="G183" s="1" t="s">
        <v>927</v>
      </c>
      <c r="H183" s="1" t="s">
        <v>909</v>
      </c>
      <c r="I183" s="1" t="s">
        <v>1769</v>
      </c>
      <c r="J183" s="1" t="s">
        <v>911</v>
      </c>
      <c r="K183" s="1" t="s">
        <v>1769</v>
      </c>
      <c r="L183" s="1" t="s">
        <v>1769</v>
      </c>
      <c r="M183" s="1" t="s">
        <v>912</v>
      </c>
      <c r="N183" s="1" t="s">
        <v>912</v>
      </c>
      <c r="O183" s="1" t="s">
        <v>913</v>
      </c>
      <c r="P183" s="1" t="s">
        <v>914</v>
      </c>
      <c r="Q183" s="1" t="s">
        <v>915</v>
      </c>
      <c r="R183" s="1" t="s">
        <v>1770</v>
      </c>
      <c r="S183" s="1" t="s">
        <v>931</v>
      </c>
      <c r="T183" s="1" t="s">
        <v>918</v>
      </c>
      <c r="U183" s="1" t="s">
        <v>919</v>
      </c>
    </row>
    <row r="184" s="1" customFormat="1" spans="1:21">
      <c r="A184" s="3">
        <v>18567409809</v>
      </c>
      <c r="B184" s="1" t="s">
        <v>907</v>
      </c>
      <c r="C184" s="1" t="s">
        <v>1771</v>
      </c>
      <c r="D184" s="1" t="s">
        <v>1188</v>
      </c>
      <c r="E184" s="1" t="s">
        <v>1772</v>
      </c>
      <c r="F184" s="1" t="s">
        <v>950</v>
      </c>
      <c r="G184" s="1" t="s">
        <v>976</v>
      </c>
      <c r="H184" s="1" t="s">
        <v>909</v>
      </c>
      <c r="I184" s="1" t="s">
        <v>1773</v>
      </c>
      <c r="J184" s="1" t="s">
        <v>911</v>
      </c>
      <c r="K184" s="1" t="s">
        <v>1773</v>
      </c>
      <c r="L184" s="1" t="s">
        <v>1773</v>
      </c>
      <c r="M184" s="1" t="s">
        <v>912</v>
      </c>
      <c r="N184" s="1" t="s">
        <v>912</v>
      </c>
      <c r="O184" s="1" t="s">
        <v>913</v>
      </c>
      <c r="P184" s="1" t="s">
        <v>914</v>
      </c>
      <c r="Q184" s="1" t="s">
        <v>915</v>
      </c>
      <c r="R184" s="1" t="s">
        <v>1774</v>
      </c>
      <c r="S184" s="1" t="s">
        <v>931</v>
      </c>
      <c r="T184" s="1" t="s">
        <v>918</v>
      </c>
      <c r="U184" s="1" t="s">
        <v>919</v>
      </c>
    </row>
    <row r="185" s="1" customFormat="1" spans="1:21">
      <c r="A185" s="3">
        <v>18567487219</v>
      </c>
      <c r="B185" s="1" t="s">
        <v>907</v>
      </c>
      <c r="C185" s="1" t="s">
        <v>1775</v>
      </c>
      <c r="D185" s="1" t="s">
        <v>996</v>
      </c>
      <c r="E185" s="1" t="s">
        <v>1776</v>
      </c>
      <c r="F185" s="1" t="s">
        <v>1089</v>
      </c>
      <c r="G185" s="1" t="s">
        <v>934</v>
      </c>
      <c r="H185" s="1" t="s">
        <v>909</v>
      </c>
      <c r="I185" s="1" t="s">
        <v>1777</v>
      </c>
      <c r="J185" s="1" t="s">
        <v>911</v>
      </c>
      <c r="K185" s="1" t="s">
        <v>1777</v>
      </c>
      <c r="L185" s="1" t="s">
        <v>1777</v>
      </c>
      <c r="M185" s="1" t="s">
        <v>912</v>
      </c>
      <c r="N185" s="1" t="s">
        <v>912</v>
      </c>
      <c r="O185" s="1" t="s">
        <v>913</v>
      </c>
      <c r="P185" s="1" t="s">
        <v>914</v>
      </c>
      <c r="Q185" s="1" t="s">
        <v>915</v>
      </c>
      <c r="R185" s="1" t="s">
        <v>1778</v>
      </c>
      <c r="S185" s="1" t="s">
        <v>931</v>
      </c>
      <c r="T185" s="1" t="s">
        <v>918</v>
      </c>
      <c r="U185" s="1" t="s">
        <v>919</v>
      </c>
    </row>
    <row r="186" s="1" customFormat="1" spans="1:21">
      <c r="A186" s="3">
        <v>18571161124</v>
      </c>
      <c r="B186" s="1" t="s">
        <v>907</v>
      </c>
      <c r="C186" s="1" t="s">
        <v>1779</v>
      </c>
      <c r="D186" s="1" t="s">
        <v>939</v>
      </c>
      <c r="E186" s="1" t="s">
        <v>1780</v>
      </c>
      <c r="F186" s="1" t="s">
        <v>934</v>
      </c>
      <c r="G186" s="1" t="s">
        <v>928</v>
      </c>
      <c r="H186" s="1" t="s">
        <v>909</v>
      </c>
      <c r="I186" s="1" t="s">
        <v>1781</v>
      </c>
      <c r="J186" s="1" t="s">
        <v>911</v>
      </c>
      <c r="K186" s="1" t="s">
        <v>1781</v>
      </c>
      <c r="L186" s="1" t="s">
        <v>1781</v>
      </c>
      <c r="M186" s="1" t="s">
        <v>912</v>
      </c>
      <c r="N186" s="1" t="s">
        <v>912</v>
      </c>
      <c r="O186" s="1" t="s">
        <v>913</v>
      </c>
      <c r="P186" s="1" t="s">
        <v>914</v>
      </c>
      <c r="Q186" s="1" t="s">
        <v>915</v>
      </c>
      <c r="R186" s="1" t="s">
        <v>1782</v>
      </c>
      <c r="S186" s="1" t="s">
        <v>931</v>
      </c>
      <c r="T186" s="1" t="s">
        <v>918</v>
      </c>
      <c r="U186" s="1" t="s">
        <v>919</v>
      </c>
    </row>
    <row r="187" s="1" customFormat="1" spans="1:21">
      <c r="A187" s="3">
        <v>18572702862</v>
      </c>
      <c r="B187" s="1" t="s">
        <v>907</v>
      </c>
      <c r="C187" s="1" t="s">
        <v>1783</v>
      </c>
      <c r="D187" s="1" t="s">
        <v>1784</v>
      </c>
      <c r="E187" s="1" t="s">
        <v>1785</v>
      </c>
      <c r="F187" s="1" t="s">
        <v>934</v>
      </c>
      <c r="G187" s="1" t="s">
        <v>928</v>
      </c>
      <c r="H187" s="1" t="s">
        <v>909</v>
      </c>
      <c r="I187" s="1" t="s">
        <v>1786</v>
      </c>
      <c r="J187" s="1" t="s">
        <v>911</v>
      </c>
      <c r="K187" s="1" t="s">
        <v>1786</v>
      </c>
      <c r="L187" s="1" t="s">
        <v>1786</v>
      </c>
      <c r="M187" s="1" t="s">
        <v>912</v>
      </c>
      <c r="N187" s="1" t="s">
        <v>912</v>
      </c>
      <c r="O187" s="1" t="s">
        <v>913</v>
      </c>
      <c r="P187" s="1" t="s">
        <v>914</v>
      </c>
      <c r="Q187" s="1" t="s">
        <v>915</v>
      </c>
      <c r="R187" s="1" t="s">
        <v>1787</v>
      </c>
      <c r="S187" s="1" t="s">
        <v>931</v>
      </c>
      <c r="T187" s="1" t="s">
        <v>918</v>
      </c>
      <c r="U187" s="1" t="s">
        <v>919</v>
      </c>
    </row>
    <row r="188" s="1" customFormat="1" spans="1:21">
      <c r="A188" s="3">
        <v>18573137608</v>
      </c>
      <c r="B188" s="1" t="s">
        <v>907</v>
      </c>
      <c r="C188" s="1" t="s">
        <v>1788</v>
      </c>
      <c r="D188" s="1" t="s">
        <v>1030</v>
      </c>
      <c r="E188" s="1" t="s">
        <v>1789</v>
      </c>
      <c r="F188" s="1" t="s">
        <v>950</v>
      </c>
      <c r="G188" s="1" t="s">
        <v>963</v>
      </c>
      <c r="H188" s="1" t="s">
        <v>909</v>
      </c>
      <c r="I188" s="1" t="s">
        <v>1790</v>
      </c>
      <c r="J188" s="1" t="s">
        <v>911</v>
      </c>
      <c r="K188" s="1" t="s">
        <v>1790</v>
      </c>
      <c r="L188" s="1" t="s">
        <v>1790</v>
      </c>
      <c r="M188" s="1" t="s">
        <v>912</v>
      </c>
      <c r="N188" s="1" t="s">
        <v>912</v>
      </c>
      <c r="O188" s="1" t="s">
        <v>913</v>
      </c>
      <c r="P188" s="1" t="s">
        <v>914</v>
      </c>
      <c r="Q188" s="1" t="s">
        <v>915</v>
      </c>
      <c r="R188" s="1" t="s">
        <v>1791</v>
      </c>
      <c r="S188" s="1" t="s">
        <v>931</v>
      </c>
      <c r="T188" s="1" t="s">
        <v>918</v>
      </c>
      <c r="U188" s="1" t="s">
        <v>919</v>
      </c>
    </row>
    <row r="189" s="1" customFormat="1" spans="1:21">
      <c r="A189" s="3">
        <v>18573146880</v>
      </c>
      <c r="B189" s="1" t="s">
        <v>907</v>
      </c>
      <c r="C189" s="1" t="s">
        <v>1792</v>
      </c>
      <c r="D189" s="1" t="s">
        <v>1188</v>
      </c>
      <c r="E189" s="1" t="s">
        <v>1793</v>
      </c>
      <c r="F189" s="1" t="s">
        <v>976</v>
      </c>
      <c r="G189" s="1" t="s">
        <v>934</v>
      </c>
      <c r="H189" s="1" t="s">
        <v>909</v>
      </c>
      <c r="I189" s="1" t="s">
        <v>1794</v>
      </c>
      <c r="J189" s="1" t="s">
        <v>911</v>
      </c>
      <c r="K189" s="1" t="s">
        <v>1794</v>
      </c>
      <c r="L189" s="1" t="s">
        <v>1794</v>
      </c>
      <c r="M189" s="1" t="s">
        <v>912</v>
      </c>
      <c r="N189" s="1" t="s">
        <v>912</v>
      </c>
      <c r="O189" s="1" t="s">
        <v>913</v>
      </c>
      <c r="P189" s="1" t="s">
        <v>914</v>
      </c>
      <c r="Q189" s="1" t="s">
        <v>915</v>
      </c>
      <c r="R189" s="1" t="s">
        <v>1795</v>
      </c>
      <c r="S189" s="1" t="s">
        <v>931</v>
      </c>
      <c r="T189" s="1" t="s">
        <v>918</v>
      </c>
      <c r="U189" s="1" t="s">
        <v>919</v>
      </c>
    </row>
    <row r="190" s="1" customFormat="1" spans="1:21">
      <c r="A190" s="3">
        <v>18574369567</v>
      </c>
      <c r="B190" s="1" t="s">
        <v>1089</v>
      </c>
      <c r="C190" s="1" t="s">
        <v>1796</v>
      </c>
      <c r="D190" s="1" t="s">
        <v>1426</v>
      </c>
      <c r="E190" s="1" t="s">
        <v>1797</v>
      </c>
      <c r="F190" s="1" t="s">
        <v>908</v>
      </c>
      <c r="G190" s="1" t="s">
        <v>963</v>
      </c>
      <c r="H190" s="1" t="s">
        <v>909</v>
      </c>
      <c r="I190" s="1" t="s">
        <v>1494</v>
      </c>
      <c r="J190" s="1" t="s">
        <v>911</v>
      </c>
      <c r="K190" s="1" t="s">
        <v>1494</v>
      </c>
      <c r="L190" s="1" t="s">
        <v>1494</v>
      </c>
      <c r="M190" s="1" t="s">
        <v>912</v>
      </c>
      <c r="N190" s="1" t="s">
        <v>912</v>
      </c>
      <c r="O190" s="1" t="s">
        <v>913</v>
      </c>
      <c r="P190" s="1" t="s">
        <v>914</v>
      </c>
      <c r="Q190" s="1" t="s">
        <v>915</v>
      </c>
      <c r="R190" s="1" t="s">
        <v>1798</v>
      </c>
      <c r="S190" s="1" t="s">
        <v>931</v>
      </c>
      <c r="T190" s="1" t="s">
        <v>918</v>
      </c>
      <c r="U190" s="1" t="s">
        <v>919</v>
      </c>
    </row>
    <row r="191" s="1" customFormat="1" spans="1:21">
      <c r="A191" s="3">
        <v>18574446946</v>
      </c>
      <c r="B191" s="1" t="s">
        <v>1089</v>
      </c>
      <c r="C191" s="1" t="s">
        <v>1799</v>
      </c>
      <c r="D191" s="1" t="s">
        <v>1426</v>
      </c>
      <c r="E191" s="1" t="s">
        <v>1800</v>
      </c>
      <c r="F191" s="1" t="s">
        <v>976</v>
      </c>
      <c r="G191" s="1" t="s">
        <v>927</v>
      </c>
      <c r="H191" s="1" t="s">
        <v>909</v>
      </c>
      <c r="I191" s="1" t="s">
        <v>1801</v>
      </c>
      <c r="J191" s="1" t="s">
        <v>911</v>
      </c>
      <c r="K191" s="1" t="s">
        <v>1801</v>
      </c>
      <c r="L191" s="1" t="s">
        <v>1801</v>
      </c>
      <c r="M191" s="1" t="s">
        <v>912</v>
      </c>
      <c r="N191" s="1" t="s">
        <v>912</v>
      </c>
      <c r="O191" s="1" t="s">
        <v>913</v>
      </c>
      <c r="P191" s="1" t="s">
        <v>914</v>
      </c>
      <c r="Q191" s="1" t="s">
        <v>915</v>
      </c>
      <c r="R191" s="1" t="s">
        <v>1802</v>
      </c>
      <c r="S191" s="1" t="s">
        <v>931</v>
      </c>
      <c r="T191" s="1" t="s">
        <v>918</v>
      </c>
      <c r="U191" s="1" t="s">
        <v>919</v>
      </c>
    </row>
    <row r="192" s="1" customFormat="1" spans="1:21">
      <c r="A192" s="3">
        <v>18575032080</v>
      </c>
      <c r="B192" s="1" t="s">
        <v>1089</v>
      </c>
      <c r="C192" s="1" t="s">
        <v>1803</v>
      </c>
      <c r="D192" s="1" t="s">
        <v>1656</v>
      </c>
      <c r="E192" s="1" t="s">
        <v>1804</v>
      </c>
      <c r="F192" s="1" t="s">
        <v>1089</v>
      </c>
      <c r="G192" s="1" t="s">
        <v>963</v>
      </c>
      <c r="H192" s="1" t="s">
        <v>909</v>
      </c>
      <c r="I192" s="1" t="s">
        <v>1805</v>
      </c>
      <c r="J192" s="1" t="s">
        <v>911</v>
      </c>
      <c r="K192" s="1" t="s">
        <v>1805</v>
      </c>
      <c r="L192" s="1" t="s">
        <v>1805</v>
      </c>
      <c r="M192" s="1" t="s">
        <v>912</v>
      </c>
      <c r="N192" s="1" t="s">
        <v>912</v>
      </c>
      <c r="O192" s="1" t="s">
        <v>913</v>
      </c>
      <c r="P192" s="1" t="s">
        <v>914</v>
      </c>
      <c r="Q192" s="1" t="s">
        <v>915</v>
      </c>
      <c r="R192" s="1" t="s">
        <v>1806</v>
      </c>
      <c r="S192" s="1" t="s">
        <v>931</v>
      </c>
      <c r="T192" s="1" t="s">
        <v>918</v>
      </c>
      <c r="U192" s="1" t="s">
        <v>919</v>
      </c>
    </row>
    <row r="193" s="1" customFormat="1" spans="1:21">
      <c r="A193" s="3">
        <v>18575045471</v>
      </c>
      <c r="B193" s="1" t="s">
        <v>1089</v>
      </c>
      <c r="C193" s="1" t="s">
        <v>1807</v>
      </c>
      <c r="D193" s="1" t="s">
        <v>1213</v>
      </c>
      <c r="E193" s="1" t="s">
        <v>1808</v>
      </c>
      <c r="F193" s="1" t="s">
        <v>908</v>
      </c>
      <c r="G193" s="1" t="s">
        <v>963</v>
      </c>
      <c r="H193" s="1" t="s">
        <v>909</v>
      </c>
      <c r="I193" s="1" t="s">
        <v>1809</v>
      </c>
      <c r="J193" s="1" t="s">
        <v>911</v>
      </c>
      <c r="K193" s="1" t="s">
        <v>1809</v>
      </c>
      <c r="L193" s="1" t="s">
        <v>1809</v>
      </c>
      <c r="M193" s="1" t="s">
        <v>912</v>
      </c>
      <c r="N193" s="1" t="s">
        <v>912</v>
      </c>
      <c r="O193" s="1" t="s">
        <v>913</v>
      </c>
      <c r="P193" s="1" t="s">
        <v>914</v>
      </c>
      <c r="Q193" s="1" t="s">
        <v>915</v>
      </c>
      <c r="R193" s="1" t="s">
        <v>1810</v>
      </c>
      <c r="S193" s="1" t="s">
        <v>931</v>
      </c>
      <c r="T193" s="1" t="s">
        <v>918</v>
      </c>
      <c r="U193" s="1" t="s">
        <v>919</v>
      </c>
    </row>
    <row r="194" s="1" customFormat="1" spans="1:21">
      <c r="A194" s="3">
        <v>18575092696</v>
      </c>
      <c r="B194" s="1" t="s">
        <v>1089</v>
      </c>
      <c r="C194" s="1" t="s">
        <v>1811</v>
      </c>
      <c r="D194" s="1" t="s">
        <v>1812</v>
      </c>
      <c r="E194" s="1" t="s">
        <v>1813</v>
      </c>
      <c r="F194" s="1" t="s">
        <v>976</v>
      </c>
      <c r="G194" s="1" t="s">
        <v>927</v>
      </c>
      <c r="H194" s="1" t="s">
        <v>909</v>
      </c>
      <c r="I194" s="1" t="s">
        <v>1814</v>
      </c>
      <c r="J194" s="1" t="s">
        <v>911</v>
      </c>
      <c r="K194" s="1" t="s">
        <v>1814</v>
      </c>
      <c r="L194" s="1" t="s">
        <v>1814</v>
      </c>
      <c r="M194" s="1" t="s">
        <v>912</v>
      </c>
      <c r="N194" s="1" t="s">
        <v>912</v>
      </c>
      <c r="O194" s="1" t="s">
        <v>913</v>
      </c>
      <c r="P194" s="1" t="s">
        <v>914</v>
      </c>
      <c r="Q194" s="1" t="s">
        <v>915</v>
      </c>
      <c r="R194" s="1" t="s">
        <v>1815</v>
      </c>
      <c r="S194" s="1" t="s">
        <v>931</v>
      </c>
      <c r="T194" s="1" t="s">
        <v>918</v>
      </c>
      <c r="U194" s="1" t="s">
        <v>919</v>
      </c>
    </row>
    <row r="195" s="1" customFormat="1" spans="1:21">
      <c r="A195" s="3">
        <v>18575259647</v>
      </c>
      <c r="B195" s="1" t="s">
        <v>1089</v>
      </c>
      <c r="C195" s="1" t="s">
        <v>1816</v>
      </c>
      <c r="D195" s="1" t="s">
        <v>996</v>
      </c>
      <c r="E195" s="1" t="s">
        <v>1817</v>
      </c>
      <c r="F195" s="1" t="s">
        <v>1089</v>
      </c>
      <c r="G195" s="1" t="s">
        <v>963</v>
      </c>
      <c r="H195" s="1" t="s">
        <v>909</v>
      </c>
      <c r="I195" s="1" t="s">
        <v>1818</v>
      </c>
      <c r="J195" s="1" t="s">
        <v>911</v>
      </c>
      <c r="K195" s="1" t="s">
        <v>1818</v>
      </c>
      <c r="L195" s="1" t="s">
        <v>1818</v>
      </c>
      <c r="M195" s="1" t="s">
        <v>912</v>
      </c>
      <c r="N195" s="1" t="s">
        <v>912</v>
      </c>
      <c r="O195" s="1" t="s">
        <v>913</v>
      </c>
      <c r="P195" s="1" t="s">
        <v>914</v>
      </c>
      <c r="Q195" s="1" t="s">
        <v>915</v>
      </c>
      <c r="R195" s="1" t="s">
        <v>1819</v>
      </c>
      <c r="S195" s="1" t="s">
        <v>931</v>
      </c>
      <c r="T195" s="1" t="s">
        <v>918</v>
      </c>
      <c r="U195" s="1" t="s">
        <v>919</v>
      </c>
    </row>
    <row r="196" s="1" customFormat="1" spans="1:21">
      <c r="A196" s="3">
        <v>18575646640</v>
      </c>
      <c r="B196" s="1" t="s">
        <v>1089</v>
      </c>
      <c r="C196" s="1" t="s">
        <v>1820</v>
      </c>
      <c r="D196" s="1" t="s">
        <v>996</v>
      </c>
      <c r="E196" s="1" t="s">
        <v>1821</v>
      </c>
      <c r="F196" s="1" t="s">
        <v>908</v>
      </c>
      <c r="G196" s="1" t="s">
        <v>963</v>
      </c>
      <c r="H196" s="1" t="s">
        <v>909</v>
      </c>
      <c r="I196" s="1" t="s">
        <v>1576</v>
      </c>
      <c r="J196" s="1" t="s">
        <v>911</v>
      </c>
      <c r="K196" s="1" t="s">
        <v>1576</v>
      </c>
      <c r="L196" s="1" t="s">
        <v>1576</v>
      </c>
      <c r="M196" s="1" t="s">
        <v>912</v>
      </c>
      <c r="N196" s="1" t="s">
        <v>912</v>
      </c>
      <c r="O196" s="1" t="s">
        <v>913</v>
      </c>
      <c r="P196" s="1" t="s">
        <v>914</v>
      </c>
      <c r="Q196" s="1" t="s">
        <v>915</v>
      </c>
      <c r="R196" s="1" t="s">
        <v>1822</v>
      </c>
      <c r="S196" s="1" t="s">
        <v>931</v>
      </c>
      <c r="T196" s="1" t="s">
        <v>918</v>
      </c>
      <c r="U196" s="1" t="s">
        <v>919</v>
      </c>
    </row>
    <row r="197" s="1" customFormat="1" spans="1:21">
      <c r="A197" s="3">
        <v>18575721407</v>
      </c>
      <c r="B197" s="1" t="s">
        <v>1089</v>
      </c>
      <c r="C197" s="1" t="s">
        <v>1823</v>
      </c>
      <c r="D197" s="1" t="s">
        <v>1824</v>
      </c>
      <c r="E197" s="1" t="s">
        <v>1825</v>
      </c>
      <c r="F197" s="1" t="s">
        <v>927</v>
      </c>
      <c r="G197" s="1" t="s">
        <v>934</v>
      </c>
      <c r="H197" s="1" t="s">
        <v>909</v>
      </c>
      <c r="I197" s="1" t="s">
        <v>1826</v>
      </c>
      <c r="J197" s="1" t="s">
        <v>911</v>
      </c>
      <c r="K197" s="1" t="s">
        <v>1826</v>
      </c>
      <c r="L197" s="1" t="s">
        <v>1826</v>
      </c>
      <c r="M197" s="1" t="s">
        <v>912</v>
      </c>
      <c r="N197" s="1" t="s">
        <v>912</v>
      </c>
      <c r="O197" s="1" t="s">
        <v>913</v>
      </c>
      <c r="P197" s="1" t="s">
        <v>914</v>
      </c>
      <c r="Q197" s="1" t="s">
        <v>915</v>
      </c>
      <c r="R197" s="1" t="s">
        <v>1827</v>
      </c>
      <c r="S197" s="1" t="s">
        <v>931</v>
      </c>
      <c r="T197" s="1" t="s">
        <v>918</v>
      </c>
      <c r="U197" s="1" t="s">
        <v>919</v>
      </c>
    </row>
    <row r="198" s="1" customFormat="1" spans="1:21">
      <c r="A198" s="3">
        <v>18575925852</v>
      </c>
      <c r="B198" s="1" t="s">
        <v>1089</v>
      </c>
      <c r="C198" s="1" t="s">
        <v>1828</v>
      </c>
      <c r="D198" s="1" t="s">
        <v>1608</v>
      </c>
      <c r="E198" s="1" t="s">
        <v>1829</v>
      </c>
      <c r="F198" s="1" t="s">
        <v>927</v>
      </c>
      <c r="G198" s="1" t="s">
        <v>934</v>
      </c>
      <c r="H198" s="1" t="s">
        <v>909</v>
      </c>
      <c r="I198" s="1" t="s">
        <v>1830</v>
      </c>
      <c r="J198" s="1" t="s">
        <v>911</v>
      </c>
      <c r="K198" s="1" t="s">
        <v>1830</v>
      </c>
      <c r="L198" s="1" t="s">
        <v>1830</v>
      </c>
      <c r="M198" s="1" t="s">
        <v>912</v>
      </c>
      <c r="N198" s="1" t="s">
        <v>912</v>
      </c>
      <c r="O198" s="1" t="s">
        <v>913</v>
      </c>
      <c r="P198" s="1" t="s">
        <v>914</v>
      </c>
      <c r="Q198" s="1" t="s">
        <v>915</v>
      </c>
      <c r="R198" s="1" t="s">
        <v>1831</v>
      </c>
      <c r="S198" s="1" t="s">
        <v>931</v>
      </c>
      <c r="T198" s="1" t="s">
        <v>918</v>
      </c>
      <c r="U198" s="1" t="s">
        <v>919</v>
      </c>
    </row>
    <row r="199" s="1" customFormat="1" spans="1:21">
      <c r="A199" s="3">
        <v>18576000354</v>
      </c>
      <c r="B199" s="1" t="s">
        <v>1089</v>
      </c>
      <c r="C199" s="1" t="s">
        <v>1832</v>
      </c>
      <c r="D199" s="1" t="s">
        <v>1030</v>
      </c>
      <c r="E199" s="1" t="s">
        <v>1833</v>
      </c>
      <c r="F199" s="1" t="s">
        <v>963</v>
      </c>
      <c r="G199" s="1" t="s">
        <v>928</v>
      </c>
      <c r="H199" s="1" t="s">
        <v>909</v>
      </c>
      <c r="I199" s="1" t="s">
        <v>1834</v>
      </c>
      <c r="J199" s="1" t="s">
        <v>911</v>
      </c>
      <c r="K199" s="1" t="s">
        <v>1834</v>
      </c>
      <c r="L199" s="1" t="s">
        <v>1834</v>
      </c>
      <c r="M199" s="1" t="s">
        <v>912</v>
      </c>
      <c r="N199" s="1" t="s">
        <v>912</v>
      </c>
      <c r="O199" s="1" t="s">
        <v>913</v>
      </c>
      <c r="P199" s="1" t="s">
        <v>914</v>
      </c>
      <c r="Q199" s="1" t="s">
        <v>915</v>
      </c>
      <c r="R199" s="1" t="s">
        <v>1835</v>
      </c>
      <c r="S199" s="1" t="s">
        <v>931</v>
      </c>
      <c r="T199" s="1" t="s">
        <v>918</v>
      </c>
      <c r="U199" s="1" t="s">
        <v>919</v>
      </c>
    </row>
    <row r="200" s="1" customFormat="1" spans="1:21">
      <c r="A200" s="3">
        <v>18576123371</v>
      </c>
      <c r="B200" s="1" t="s">
        <v>1089</v>
      </c>
      <c r="C200" s="1" t="s">
        <v>1836</v>
      </c>
      <c r="D200" s="1" t="s">
        <v>1188</v>
      </c>
      <c r="E200" s="1" t="s">
        <v>1837</v>
      </c>
      <c r="F200" s="1" t="s">
        <v>908</v>
      </c>
      <c r="G200" s="1" t="s">
        <v>976</v>
      </c>
      <c r="H200" s="1" t="s">
        <v>909</v>
      </c>
      <c r="I200" s="1" t="s">
        <v>1838</v>
      </c>
      <c r="J200" s="1" t="s">
        <v>911</v>
      </c>
      <c r="K200" s="1" t="s">
        <v>1838</v>
      </c>
      <c r="L200" s="1" t="s">
        <v>1838</v>
      </c>
      <c r="M200" s="1" t="s">
        <v>912</v>
      </c>
      <c r="N200" s="1" t="s">
        <v>912</v>
      </c>
      <c r="O200" s="1" t="s">
        <v>913</v>
      </c>
      <c r="P200" s="1" t="s">
        <v>914</v>
      </c>
      <c r="Q200" s="1" t="s">
        <v>915</v>
      </c>
      <c r="R200" s="1" t="s">
        <v>1839</v>
      </c>
      <c r="S200" s="1" t="s">
        <v>931</v>
      </c>
      <c r="T200" s="1" t="s">
        <v>918</v>
      </c>
      <c r="U200" s="1" t="s">
        <v>919</v>
      </c>
    </row>
    <row r="201" s="1" customFormat="1" spans="1:21">
      <c r="A201" s="3">
        <v>18576185186</v>
      </c>
      <c r="B201" s="1" t="s">
        <v>1089</v>
      </c>
      <c r="C201" s="1" t="s">
        <v>1840</v>
      </c>
      <c r="D201" s="1" t="s">
        <v>1042</v>
      </c>
      <c r="E201" s="1" t="s">
        <v>1841</v>
      </c>
      <c r="F201" s="1" t="s">
        <v>927</v>
      </c>
      <c r="G201" s="1" t="s">
        <v>928</v>
      </c>
      <c r="H201" s="1" t="s">
        <v>909</v>
      </c>
      <c r="I201" s="1" t="s">
        <v>1842</v>
      </c>
      <c r="J201" s="1" t="s">
        <v>911</v>
      </c>
      <c r="K201" s="1" t="s">
        <v>1842</v>
      </c>
      <c r="L201" s="1" t="s">
        <v>1842</v>
      </c>
      <c r="M201" s="1" t="s">
        <v>912</v>
      </c>
      <c r="N201" s="1" t="s">
        <v>912</v>
      </c>
      <c r="O201" s="1" t="s">
        <v>913</v>
      </c>
      <c r="P201" s="1" t="s">
        <v>914</v>
      </c>
      <c r="Q201" s="1" t="s">
        <v>915</v>
      </c>
      <c r="R201" s="1" t="s">
        <v>1843</v>
      </c>
      <c r="S201" s="1" t="s">
        <v>931</v>
      </c>
      <c r="T201" s="1" t="s">
        <v>918</v>
      </c>
      <c r="U201" s="1" t="s">
        <v>919</v>
      </c>
    </row>
    <row r="202" s="1" customFormat="1" spans="1:21">
      <c r="A202" s="3">
        <v>18576864103</v>
      </c>
      <c r="B202" s="1" t="s">
        <v>1089</v>
      </c>
      <c r="C202" s="1" t="s">
        <v>1844</v>
      </c>
      <c r="D202" s="1" t="s">
        <v>1030</v>
      </c>
      <c r="E202" s="1" t="s">
        <v>1845</v>
      </c>
      <c r="F202" s="1" t="s">
        <v>963</v>
      </c>
      <c r="G202" s="1" t="s">
        <v>928</v>
      </c>
      <c r="H202" s="1" t="s">
        <v>909</v>
      </c>
      <c r="I202" s="1" t="s">
        <v>1846</v>
      </c>
      <c r="J202" s="1" t="s">
        <v>911</v>
      </c>
      <c r="K202" s="1" t="s">
        <v>1846</v>
      </c>
      <c r="L202" s="1" t="s">
        <v>1846</v>
      </c>
      <c r="M202" s="1" t="s">
        <v>912</v>
      </c>
      <c r="N202" s="1" t="s">
        <v>912</v>
      </c>
      <c r="O202" s="1" t="s">
        <v>913</v>
      </c>
      <c r="P202" s="1" t="s">
        <v>914</v>
      </c>
      <c r="Q202" s="1" t="s">
        <v>915</v>
      </c>
      <c r="R202" s="1" t="s">
        <v>1847</v>
      </c>
      <c r="S202" s="1" t="s">
        <v>931</v>
      </c>
      <c r="T202" s="1" t="s">
        <v>918</v>
      </c>
      <c r="U202" s="1" t="s">
        <v>919</v>
      </c>
    </row>
    <row r="203" s="1" customFormat="1" spans="1:21">
      <c r="A203" s="3">
        <v>18576874210</v>
      </c>
      <c r="B203" s="1" t="s">
        <v>1089</v>
      </c>
      <c r="C203" s="1" t="s">
        <v>1848</v>
      </c>
      <c r="D203" s="1" t="s">
        <v>1849</v>
      </c>
      <c r="E203" s="1" t="s">
        <v>1850</v>
      </c>
      <c r="F203" s="1" t="s">
        <v>950</v>
      </c>
      <c r="G203" s="1" t="s">
        <v>963</v>
      </c>
      <c r="H203" s="1" t="s">
        <v>909</v>
      </c>
      <c r="I203" s="1" t="s">
        <v>1851</v>
      </c>
      <c r="J203" s="1" t="s">
        <v>911</v>
      </c>
      <c r="K203" s="1" t="s">
        <v>1851</v>
      </c>
      <c r="L203" s="1" t="s">
        <v>1852</v>
      </c>
      <c r="M203" s="1" t="s">
        <v>1853</v>
      </c>
      <c r="N203" s="1" t="s">
        <v>1853</v>
      </c>
      <c r="O203" s="1" t="s">
        <v>913</v>
      </c>
      <c r="P203" s="1" t="s">
        <v>914</v>
      </c>
      <c r="Q203" s="1" t="s">
        <v>915</v>
      </c>
      <c r="R203" s="1" t="s">
        <v>1854</v>
      </c>
      <c r="S203" s="1" t="s">
        <v>917</v>
      </c>
      <c r="T203" s="1" t="s">
        <v>918</v>
      </c>
      <c r="U203" s="1" t="s">
        <v>919</v>
      </c>
    </row>
    <row r="204" s="1" customFormat="1" spans="1:21">
      <c r="A204" s="3">
        <v>18576985485</v>
      </c>
      <c r="B204" s="1" t="s">
        <v>1089</v>
      </c>
      <c r="C204" s="1" t="s">
        <v>1855</v>
      </c>
      <c r="D204" s="1" t="s">
        <v>1188</v>
      </c>
      <c r="E204" s="1" t="s">
        <v>1856</v>
      </c>
      <c r="F204" s="1" t="s">
        <v>1089</v>
      </c>
      <c r="G204" s="1" t="s">
        <v>927</v>
      </c>
      <c r="H204" s="1" t="s">
        <v>909</v>
      </c>
      <c r="I204" s="1" t="s">
        <v>1857</v>
      </c>
      <c r="J204" s="1" t="s">
        <v>911</v>
      </c>
      <c r="K204" s="1" t="s">
        <v>1857</v>
      </c>
      <c r="L204" s="1" t="s">
        <v>1857</v>
      </c>
      <c r="M204" s="1" t="s">
        <v>912</v>
      </c>
      <c r="N204" s="1" t="s">
        <v>912</v>
      </c>
      <c r="O204" s="1" t="s">
        <v>913</v>
      </c>
      <c r="P204" s="1" t="s">
        <v>914</v>
      </c>
      <c r="Q204" s="1" t="s">
        <v>915</v>
      </c>
      <c r="R204" s="1" t="s">
        <v>1858</v>
      </c>
      <c r="S204" s="1" t="s">
        <v>931</v>
      </c>
      <c r="T204" s="1" t="s">
        <v>918</v>
      </c>
      <c r="U204" s="1" t="s">
        <v>919</v>
      </c>
    </row>
    <row r="205" s="1" customFormat="1" spans="1:21">
      <c r="A205" s="3">
        <v>18577063942</v>
      </c>
      <c r="B205" s="1" t="s">
        <v>1089</v>
      </c>
      <c r="C205" s="1" t="s">
        <v>1859</v>
      </c>
      <c r="D205" s="1" t="s">
        <v>1860</v>
      </c>
      <c r="E205" s="1" t="s">
        <v>1861</v>
      </c>
      <c r="F205" s="1" t="s">
        <v>963</v>
      </c>
      <c r="G205" s="1" t="s">
        <v>976</v>
      </c>
      <c r="H205" s="1" t="s">
        <v>909</v>
      </c>
      <c r="I205" s="1" t="s">
        <v>1862</v>
      </c>
      <c r="J205" s="1" t="s">
        <v>911</v>
      </c>
      <c r="K205" s="1" t="s">
        <v>1862</v>
      </c>
      <c r="L205" s="1" t="s">
        <v>1862</v>
      </c>
      <c r="M205" s="1" t="s">
        <v>912</v>
      </c>
      <c r="N205" s="1" t="s">
        <v>912</v>
      </c>
      <c r="O205" s="1" t="s">
        <v>913</v>
      </c>
      <c r="P205" s="1" t="s">
        <v>914</v>
      </c>
      <c r="Q205" s="1" t="s">
        <v>915</v>
      </c>
      <c r="R205" s="1" t="s">
        <v>1863</v>
      </c>
      <c r="S205" s="1" t="s">
        <v>931</v>
      </c>
      <c r="T205" s="1" t="s">
        <v>918</v>
      </c>
      <c r="U205" s="1" t="s">
        <v>919</v>
      </c>
    </row>
    <row r="206" s="1" customFormat="1" spans="1:21">
      <c r="A206" s="3">
        <v>18577109565</v>
      </c>
      <c r="B206" s="1" t="s">
        <v>1089</v>
      </c>
      <c r="C206" s="1" t="s">
        <v>1864</v>
      </c>
      <c r="D206" s="1" t="s">
        <v>1865</v>
      </c>
      <c r="E206" s="1" t="s">
        <v>1866</v>
      </c>
      <c r="F206" s="1" t="s">
        <v>963</v>
      </c>
      <c r="G206" s="1" t="s">
        <v>927</v>
      </c>
      <c r="H206" s="1" t="s">
        <v>909</v>
      </c>
      <c r="I206" s="1" t="s">
        <v>1867</v>
      </c>
      <c r="J206" s="1" t="s">
        <v>911</v>
      </c>
      <c r="K206" s="1" t="s">
        <v>1867</v>
      </c>
      <c r="L206" s="1" t="s">
        <v>1867</v>
      </c>
      <c r="M206" s="1" t="s">
        <v>912</v>
      </c>
      <c r="N206" s="1" t="s">
        <v>912</v>
      </c>
      <c r="O206" s="1" t="s">
        <v>913</v>
      </c>
      <c r="P206" s="1" t="s">
        <v>914</v>
      </c>
      <c r="Q206" s="1" t="s">
        <v>915</v>
      </c>
      <c r="R206" s="1" t="s">
        <v>1868</v>
      </c>
      <c r="S206" s="1" t="s">
        <v>931</v>
      </c>
      <c r="T206" s="1" t="s">
        <v>918</v>
      </c>
      <c r="U206" s="1" t="s">
        <v>919</v>
      </c>
    </row>
    <row r="207" s="1" customFormat="1" spans="1:21">
      <c r="A207" s="3">
        <v>18577231530</v>
      </c>
      <c r="B207" s="1" t="s">
        <v>1089</v>
      </c>
      <c r="C207" s="1" t="s">
        <v>1869</v>
      </c>
      <c r="D207" s="1" t="s">
        <v>1870</v>
      </c>
      <c r="E207" s="1" t="s">
        <v>1871</v>
      </c>
      <c r="F207" s="1" t="s">
        <v>927</v>
      </c>
      <c r="G207" s="1" t="s">
        <v>928</v>
      </c>
      <c r="H207" s="1" t="s">
        <v>909</v>
      </c>
      <c r="I207" s="1" t="s">
        <v>1872</v>
      </c>
      <c r="J207" s="1" t="s">
        <v>911</v>
      </c>
      <c r="K207" s="1" t="s">
        <v>1872</v>
      </c>
      <c r="L207" s="1" t="s">
        <v>1872</v>
      </c>
      <c r="M207" s="1" t="s">
        <v>912</v>
      </c>
      <c r="N207" s="1" t="s">
        <v>912</v>
      </c>
      <c r="O207" s="1" t="s">
        <v>913</v>
      </c>
      <c r="P207" s="1" t="s">
        <v>914</v>
      </c>
      <c r="Q207" s="1" t="s">
        <v>915</v>
      </c>
      <c r="R207" s="1" t="s">
        <v>1873</v>
      </c>
      <c r="S207" s="1" t="s">
        <v>931</v>
      </c>
      <c r="T207" s="1" t="s">
        <v>918</v>
      </c>
      <c r="U207" s="1" t="s">
        <v>919</v>
      </c>
    </row>
    <row r="208" s="1" customFormat="1" spans="1:21">
      <c r="A208" s="3">
        <v>18577703690</v>
      </c>
      <c r="B208" s="1" t="s">
        <v>1089</v>
      </c>
      <c r="C208" s="1" t="s">
        <v>1874</v>
      </c>
      <c r="D208" s="1" t="s">
        <v>1188</v>
      </c>
      <c r="E208" s="1" t="s">
        <v>1875</v>
      </c>
      <c r="F208" s="1" t="s">
        <v>1089</v>
      </c>
      <c r="G208" s="1" t="s">
        <v>963</v>
      </c>
      <c r="H208" s="1" t="s">
        <v>909</v>
      </c>
      <c r="I208" s="1" t="s">
        <v>1876</v>
      </c>
      <c r="J208" s="1" t="s">
        <v>911</v>
      </c>
      <c r="K208" s="1" t="s">
        <v>1876</v>
      </c>
      <c r="L208" s="1" t="s">
        <v>1876</v>
      </c>
      <c r="M208" s="1" t="s">
        <v>912</v>
      </c>
      <c r="N208" s="1" t="s">
        <v>912</v>
      </c>
      <c r="O208" s="1" t="s">
        <v>913</v>
      </c>
      <c r="P208" s="1" t="s">
        <v>914</v>
      </c>
      <c r="Q208" s="1" t="s">
        <v>915</v>
      </c>
      <c r="R208" s="1" t="s">
        <v>1877</v>
      </c>
      <c r="S208" s="1" t="s">
        <v>931</v>
      </c>
      <c r="T208" s="1" t="s">
        <v>918</v>
      </c>
      <c r="U208" s="1" t="s">
        <v>919</v>
      </c>
    </row>
    <row r="209" s="1" customFormat="1" spans="1:21">
      <c r="A209" s="3">
        <v>18577798953</v>
      </c>
      <c r="B209" s="1" t="s">
        <v>1089</v>
      </c>
      <c r="C209" s="1" t="s">
        <v>1878</v>
      </c>
      <c r="D209" s="1" t="s">
        <v>1690</v>
      </c>
      <c r="E209" s="1" t="s">
        <v>1879</v>
      </c>
      <c r="F209" s="1" t="s">
        <v>908</v>
      </c>
      <c r="G209" s="1" t="s">
        <v>976</v>
      </c>
      <c r="H209" s="1" t="s">
        <v>909</v>
      </c>
      <c r="I209" s="1" t="s">
        <v>1880</v>
      </c>
      <c r="J209" s="1" t="s">
        <v>911</v>
      </c>
      <c r="K209" s="1" t="s">
        <v>1880</v>
      </c>
      <c r="L209" s="1" t="s">
        <v>1880</v>
      </c>
      <c r="M209" s="1" t="s">
        <v>912</v>
      </c>
      <c r="N209" s="1" t="s">
        <v>912</v>
      </c>
      <c r="O209" s="1" t="s">
        <v>913</v>
      </c>
      <c r="P209" s="1" t="s">
        <v>914</v>
      </c>
      <c r="Q209" s="1" t="s">
        <v>915</v>
      </c>
      <c r="R209" s="1" t="s">
        <v>1881</v>
      </c>
      <c r="S209" s="1" t="s">
        <v>931</v>
      </c>
      <c r="T209" s="1" t="s">
        <v>918</v>
      </c>
      <c r="U209" s="1" t="s">
        <v>919</v>
      </c>
    </row>
    <row r="210" s="1" customFormat="1" spans="1:21">
      <c r="A210" s="3">
        <v>18577979321</v>
      </c>
      <c r="B210" s="1" t="s">
        <v>1089</v>
      </c>
      <c r="C210" s="1" t="s">
        <v>1882</v>
      </c>
      <c r="D210" s="1" t="s">
        <v>1188</v>
      </c>
      <c r="E210" s="1" t="s">
        <v>1883</v>
      </c>
      <c r="F210" s="1" t="s">
        <v>976</v>
      </c>
      <c r="G210" s="1" t="s">
        <v>934</v>
      </c>
      <c r="H210" s="1" t="s">
        <v>909</v>
      </c>
      <c r="I210" s="1" t="s">
        <v>1716</v>
      </c>
      <c r="J210" s="1" t="s">
        <v>911</v>
      </c>
      <c r="K210" s="1" t="s">
        <v>1716</v>
      </c>
      <c r="L210" s="1" t="s">
        <v>1716</v>
      </c>
      <c r="M210" s="1" t="s">
        <v>912</v>
      </c>
      <c r="N210" s="1" t="s">
        <v>912</v>
      </c>
      <c r="O210" s="1" t="s">
        <v>913</v>
      </c>
      <c r="P210" s="1" t="s">
        <v>914</v>
      </c>
      <c r="Q210" s="1" t="s">
        <v>915</v>
      </c>
      <c r="R210" s="1" t="s">
        <v>1884</v>
      </c>
      <c r="S210" s="1" t="s">
        <v>931</v>
      </c>
      <c r="T210" s="1" t="s">
        <v>918</v>
      </c>
      <c r="U210" s="1" t="s">
        <v>919</v>
      </c>
    </row>
    <row r="211" s="1" customFormat="1" spans="1:21">
      <c r="A211" s="3">
        <v>18578088768</v>
      </c>
      <c r="B211" s="1" t="s">
        <v>1089</v>
      </c>
      <c r="C211" s="1" t="s">
        <v>1885</v>
      </c>
      <c r="D211" s="1" t="s">
        <v>1886</v>
      </c>
      <c r="E211" s="1" t="s">
        <v>1887</v>
      </c>
      <c r="F211" s="1" t="s">
        <v>963</v>
      </c>
      <c r="G211" s="1" t="s">
        <v>976</v>
      </c>
      <c r="H211" s="1" t="s">
        <v>909</v>
      </c>
      <c r="I211" s="1" t="s">
        <v>1516</v>
      </c>
      <c r="J211" s="1" t="s">
        <v>911</v>
      </c>
      <c r="K211" s="1" t="s">
        <v>1516</v>
      </c>
      <c r="L211" s="1" t="s">
        <v>1516</v>
      </c>
      <c r="M211" s="1" t="s">
        <v>912</v>
      </c>
      <c r="N211" s="1" t="s">
        <v>912</v>
      </c>
      <c r="O211" s="1" t="s">
        <v>913</v>
      </c>
      <c r="P211" s="1" t="s">
        <v>914</v>
      </c>
      <c r="Q211" s="1" t="s">
        <v>915</v>
      </c>
      <c r="R211" s="1" t="s">
        <v>1888</v>
      </c>
      <c r="S211" s="1" t="s">
        <v>931</v>
      </c>
      <c r="T211" s="1" t="s">
        <v>918</v>
      </c>
      <c r="U211" s="1" t="s">
        <v>919</v>
      </c>
    </row>
    <row r="212" s="1" customFormat="1" spans="1:21">
      <c r="A212" s="3">
        <v>18581383079</v>
      </c>
      <c r="B212" s="1" t="s">
        <v>1089</v>
      </c>
      <c r="C212" s="1" t="s">
        <v>1889</v>
      </c>
      <c r="D212" s="1" t="s">
        <v>1417</v>
      </c>
      <c r="E212" s="1" t="s">
        <v>1890</v>
      </c>
      <c r="F212" s="1" t="s">
        <v>908</v>
      </c>
      <c r="G212" s="1" t="s">
        <v>927</v>
      </c>
      <c r="H212" s="1" t="s">
        <v>909</v>
      </c>
      <c r="I212" s="1" t="s">
        <v>1891</v>
      </c>
      <c r="J212" s="1" t="s">
        <v>911</v>
      </c>
      <c r="K212" s="1" t="s">
        <v>1891</v>
      </c>
      <c r="L212" s="1" t="s">
        <v>1891</v>
      </c>
      <c r="M212" s="1" t="s">
        <v>912</v>
      </c>
      <c r="N212" s="1" t="s">
        <v>912</v>
      </c>
      <c r="O212" s="1" t="s">
        <v>913</v>
      </c>
      <c r="P212" s="1" t="s">
        <v>914</v>
      </c>
      <c r="Q212" s="1" t="s">
        <v>915</v>
      </c>
      <c r="R212" s="1" t="s">
        <v>1892</v>
      </c>
      <c r="S212" s="1" t="s">
        <v>931</v>
      </c>
      <c r="T212" s="1" t="s">
        <v>918</v>
      </c>
      <c r="U212" s="1" t="s">
        <v>919</v>
      </c>
    </row>
    <row r="213" s="1" customFormat="1" spans="1:21">
      <c r="A213" s="3">
        <v>18581792109</v>
      </c>
      <c r="B213" s="1" t="s">
        <v>1089</v>
      </c>
      <c r="C213" s="1" t="s">
        <v>1893</v>
      </c>
      <c r="D213" s="1" t="s">
        <v>1426</v>
      </c>
      <c r="E213" s="1" t="s">
        <v>1894</v>
      </c>
      <c r="F213" s="1" t="s">
        <v>963</v>
      </c>
      <c r="G213" s="1" t="s">
        <v>927</v>
      </c>
      <c r="H213" s="1" t="s">
        <v>909</v>
      </c>
      <c r="I213" s="1" t="s">
        <v>1494</v>
      </c>
      <c r="J213" s="1" t="s">
        <v>911</v>
      </c>
      <c r="K213" s="1" t="s">
        <v>1494</v>
      </c>
      <c r="L213" s="1" t="s">
        <v>1494</v>
      </c>
      <c r="M213" s="1" t="s">
        <v>912</v>
      </c>
      <c r="N213" s="1" t="s">
        <v>912</v>
      </c>
      <c r="O213" s="1" t="s">
        <v>913</v>
      </c>
      <c r="P213" s="1" t="s">
        <v>914</v>
      </c>
      <c r="Q213" s="1" t="s">
        <v>915</v>
      </c>
      <c r="R213" s="1" t="s">
        <v>1895</v>
      </c>
      <c r="S213" s="1" t="s">
        <v>931</v>
      </c>
      <c r="T213" s="1" t="s">
        <v>918</v>
      </c>
      <c r="U213" s="1" t="s">
        <v>919</v>
      </c>
    </row>
    <row r="214" s="1" customFormat="1" spans="1:21">
      <c r="A214" s="3">
        <v>18582423016</v>
      </c>
      <c r="B214" s="1" t="s">
        <v>1089</v>
      </c>
      <c r="C214" s="1" t="s">
        <v>1896</v>
      </c>
      <c r="D214" s="1" t="s">
        <v>996</v>
      </c>
      <c r="E214" s="1" t="s">
        <v>1897</v>
      </c>
      <c r="F214" s="1" t="s">
        <v>908</v>
      </c>
      <c r="G214" s="1" t="s">
        <v>928</v>
      </c>
      <c r="H214" s="1" t="s">
        <v>909</v>
      </c>
      <c r="I214" s="1" t="s">
        <v>1777</v>
      </c>
      <c r="J214" s="1" t="s">
        <v>911</v>
      </c>
      <c r="K214" s="1" t="s">
        <v>1777</v>
      </c>
      <c r="L214" s="1" t="s">
        <v>1777</v>
      </c>
      <c r="M214" s="1" t="s">
        <v>912</v>
      </c>
      <c r="N214" s="1" t="s">
        <v>912</v>
      </c>
      <c r="O214" s="1" t="s">
        <v>913</v>
      </c>
      <c r="P214" s="1" t="s">
        <v>914</v>
      </c>
      <c r="Q214" s="1" t="s">
        <v>915</v>
      </c>
      <c r="R214" s="1" t="s">
        <v>1898</v>
      </c>
      <c r="S214" s="1" t="s">
        <v>931</v>
      </c>
      <c r="T214" s="1" t="s">
        <v>918</v>
      </c>
      <c r="U214" s="1" t="s">
        <v>919</v>
      </c>
    </row>
    <row r="215" s="1" customFormat="1" spans="1:21">
      <c r="A215" s="3">
        <v>18582678527</v>
      </c>
      <c r="B215" s="1" t="s">
        <v>1089</v>
      </c>
      <c r="C215" s="1" t="s">
        <v>1899</v>
      </c>
      <c r="D215" s="1" t="s">
        <v>1870</v>
      </c>
      <c r="E215" s="1" t="s">
        <v>1900</v>
      </c>
      <c r="F215" s="1" t="s">
        <v>927</v>
      </c>
      <c r="G215" s="1" t="s">
        <v>928</v>
      </c>
      <c r="H215" s="1" t="s">
        <v>909</v>
      </c>
      <c r="I215" s="1" t="s">
        <v>1901</v>
      </c>
      <c r="J215" s="1" t="s">
        <v>911</v>
      </c>
      <c r="K215" s="1" t="s">
        <v>1901</v>
      </c>
      <c r="L215" s="1" t="s">
        <v>1901</v>
      </c>
      <c r="M215" s="1" t="s">
        <v>912</v>
      </c>
      <c r="N215" s="1" t="s">
        <v>912</v>
      </c>
      <c r="O215" s="1" t="s">
        <v>913</v>
      </c>
      <c r="P215" s="1" t="s">
        <v>914</v>
      </c>
      <c r="Q215" s="1" t="s">
        <v>915</v>
      </c>
      <c r="R215" s="1" t="s">
        <v>1902</v>
      </c>
      <c r="S215" s="1" t="s">
        <v>931</v>
      </c>
      <c r="T215" s="1" t="s">
        <v>918</v>
      </c>
      <c r="U215" s="1" t="s">
        <v>919</v>
      </c>
    </row>
    <row r="216" s="1" customFormat="1" spans="1:21">
      <c r="A216" s="3">
        <v>18583265328</v>
      </c>
      <c r="B216" s="1" t="s">
        <v>1089</v>
      </c>
      <c r="C216" s="1" t="s">
        <v>1903</v>
      </c>
      <c r="D216" s="1" t="s">
        <v>1904</v>
      </c>
      <c r="E216" s="1" t="s">
        <v>1905</v>
      </c>
      <c r="F216" s="1" t="s">
        <v>963</v>
      </c>
      <c r="G216" s="1" t="s">
        <v>976</v>
      </c>
      <c r="H216" s="1" t="s">
        <v>909</v>
      </c>
      <c r="I216" s="1" t="s">
        <v>1906</v>
      </c>
      <c r="J216" s="1" t="s">
        <v>911</v>
      </c>
      <c r="K216" s="1" t="s">
        <v>1906</v>
      </c>
      <c r="L216" s="1" t="s">
        <v>1906</v>
      </c>
      <c r="M216" s="1" t="s">
        <v>912</v>
      </c>
      <c r="N216" s="1" t="s">
        <v>912</v>
      </c>
      <c r="O216" s="1" t="s">
        <v>913</v>
      </c>
      <c r="P216" s="1" t="s">
        <v>914</v>
      </c>
      <c r="Q216" s="1" t="s">
        <v>915</v>
      </c>
      <c r="R216" s="1" t="s">
        <v>1907</v>
      </c>
      <c r="S216" s="1" t="s">
        <v>931</v>
      </c>
      <c r="T216" s="1" t="s">
        <v>918</v>
      </c>
      <c r="U216" s="1" t="s">
        <v>919</v>
      </c>
    </row>
    <row r="217" s="1" customFormat="1" spans="1:21">
      <c r="A217" s="3">
        <v>18583695507</v>
      </c>
      <c r="B217" s="1" t="s">
        <v>908</v>
      </c>
      <c r="C217" s="1" t="s">
        <v>1908</v>
      </c>
      <c r="D217" s="1" t="s">
        <v>1188</v>
      </c>
      <c r="E217" s="1" t="s">
        <v>1909</v>
      </c>
      <c r="F217" s="1" t="s">
        <v>976</v>
      </c>
      <c r="G217" s="1" t="s">
        <v>934</v>
      </c>
      <c r="H217" s="1" t="s">
        <v>909</v>
      </c>
      <c r="I217" s="1" t="s">
        <v>1716</v>
      </c>
      <c r="J217" s="1" t="s">
        <v>911</v>
      </c>
      <c r="K217" s="1" t="s">
        <v>1716</v>
      </c>
      <c r="L217" s="1" t="s">
        <v>1716</v>
      </c>
      <c r="M217" s="1" t="s">
        <v>912</v>
      </c>
      <c r="N217" s="1" t="s">
        <v>912</v>
      </c>
      <c r="O217" s="1" t="s">
        <v>913</v>
      </c>
      <c r="P217" s="1" t="s">
        <v>914</v>
      </c>
      <c r="Q217" s="1" t="s">
        <v>915</v>
      </c>
      <c r="R217" s="1" t="s">
        <v>1910</v>
      </c>
      <c r="S217" s="1" t="s">
        <v>931</v>
      </c>
      <c r="T217" s="1" t="s">
        <v>918</v>
      </c>
      <c r="U217" s="1" t="s">
        <v>919</v>
      </c>
    </row>
    <row r="218" s="1" customFormat="1" spans="1:21">
      <c r="A218" s="3">
        <v>18584093896</v>
      </c>
      <c r="B218" s="1" t="s">
        <v>908</v>
      </c>
      <c r="C218" s="1" t="s">
        <v>1911</v>
      </c>
      <c r="D218" s="1" t="s">
        <v>1912</v>
      </c>
      <c r="E218" s="1" t="s">
        <v>1913</v>
      </c>
      <c r="F218" s="1" t="s">
        <v>934</v>
      </c>
      <c r="G218" s="1" t="s">
        <v>928</v>
      </c>
      <c r="H218" s="1" t="s">
        <v>909</v>
      </c>
      <c r="I218" s="1" t="s">
        <v>1914</v>
      </c>
      <c r="J218" s="1" t="s">
        <v>911</v>
      </c>
      <c r="K218" s="1" t="s">
        <v>1914</v>
      </c>
      <c r="L218" s="1" t="s">
        <v>1914</v>
      </c>
      <c r="M218" s="1" t="s">
        <v>912</v>
      </c>
      <c r="N218" s="1" t="s">
        <v>912</v>
      </c>
      <c r="O218" s="1" t="s">
        <v>913</v>
      </c>
      <c r="P218" s="1" t="s">
        <v>914</v>
      </c>
      <c r="Q218" s="1" t="s">
        <v>915</v>
      </c>
      <c r="R218" s="1" t="s">
        <v>1915</v>
      </c>
      <c r="S218" s="1" t="s">
        <v>931</v>
      </c>
      <c r="T218" s="1" t="s">
        <v>918</v>
      </c>
      <c r="U218" s="1" t="s">
        <v>919</v>
      </c>
    </row>
    <row r="219" s="1" customFormat="1" spans="1:21">
      <c r="A219" s="3">
        <v>18584141830</v>
      </c>
      <c r="B219" s="1" t="s">
        <v>908</v>
      </c>
      <c r="C219" s="1" t="s">
        <v>1916</v>
      </c>
      <c r="D219" s="1" t="s">
        <v>1917</v>
      </c>
      <c r="E219" s="1" t="s">
        <v>1918</v>
      </c>
      <c r="F219" s="1" t="s">
        <v>908</v>
      </c>
      <c r="G219" s="1" t="s">
        <v>927</v>
      </c>
      <c r="H219" s="1" t="s">
        <v>909</v>
      </c>
      <c r="I219" s="1" t="s">
        <v>1919</v>
      </c>
      <c r="J219" s="1" t="s">
        <v>911</v>
      </c>
      <c r="K219" s="1" t="s">
        <v>1919</v>
      </c>
      <c r="L219" s="1" t="s">
        <v>1919</v>
      </c>
      <c r="M219" s="1" t="s">
        <v>912</v>
      </c>
      <c r="N219" s="1" t="s">
        <v>912</v>
      </c>
      <c r="O219" s="1" t="s">
        <v>913</v>
      </c>
      <c r="P219" s="1" t="s">
        <v>914</v>
      </c>
      <c r="Q219" s="1" t="s">
        <v>915</v>
      </c>
      <c r="R219" s="1" t="s">
        <v>1920</v>
      </c>
      <c r="S219" s="1" t="s">
        <v>931</v>
      </c>
      <c r="T219" s="1" t="s">
        <v>918</v>
      </c>
      <c r="U219" s="1" t="s">
        <v>919</v>
      </c>
    </row>
    <row r="220" s="1" customFormat="1" spans="1:21">
      <c r="A220" s="3">
        <v>18584340036</v>
      </c>
      <c r="B220" s="1" t="s">
        <v>908</v>
      </c>
      <c r="C220" s="1" t="s">
        <v>1921</v>
      </c>
      <c r="D220" s="1" t="s">
        <v>1030</v>
      </c>
      <c r="E220" s="1" t="s">
        <v>1922</v>
      </c>
      <c r="F220" s="1" t="s">
        <v>927</v>
      </c>
      <c r="G220" s="1" t="s">
        <v>934</v>
      </c>
      <c r="H220" s="1" t="s">
        <v>909</v>
      </c>
      <c r="I220" s="1" t="s">
        <v>1923</v>
      </c>
      <c r="J220" s="1" t="s">
        <v>911</v>
      </c>
      <c r="K220" s="1" t="s">
        <v>1923</v>
      </c>
      <c r="L220" s="1" t="s">
        <v>1923</v>
      </c>
      <c r="M220" s="1" t="s">
        <v>912</v>
      </c>
      <c r="N220" s="1" t="s">
        <v>912</v>
      </c>
      <c r="O220" s="1" t="s">
        <v>913</v>
      </c>
      <c r="P220" s="1" t="s">
        <v>914</v>
      </c>
      <c r="Q220" s="1" t="s">
        <v>915</v>
      </c>
      <c r="R220" s="1" t="s">
        <v>1924</v>
      </c>
      <c r="S220" s="1" t="s">
        <v>931</v>
      </c>
      <c r="T220" s="1" t="s">
        <v>918</v>
      </c>
      <c r="U220" s="1" t="s">
        <v>919</v>
      </c>
    </row>
    <row r="221" s="1" customFormat="1" spans="1:21">
      <c r="A221" s="3">
        <v>18584720618</v>
      </c>
      <c r="B221" s="1" t="s">
        <v>908</v>
      </c>
      <c r="C221" s="1" t="s">
        <v>1925</v>
      </c>
      <c r="D221" s="1" t="s">
        <v>1524</v>
      </c>
      <c r="E221" s="1" t="s">
        <v>1926</v>
      </c>
      <c r="F221" s="1" t="s">
        <v>963</v>
      </c>
      <c r="G221" s="1" t="s">
        <v>976</v>
      </c>
      <c r="H221" s="1" t="s">
        <v>909</v>
      </c>
      <c r="I221" s="1" t="s">
        <v>1526</v>
      </c>
      <c r="J221" s="1" t="s">
        <v>911</v>
      </c>
      <c r="K221" s="1" t="s">
        <v>1526</v>
      </c>
      <c r="L221" s="1" t="s">
        <v>1526</v>
      </c>
      <c r="M221" s="1" t="s">
        <v>912</v>
      </c>
      <c r="N221" s="1" t="s">
        <v>912</v>
      </c>
      <c r="O221" s="1" t="s">
        <v>913</v>
      </c>
      <c r="P221" s="1" t="s">
        <v>914</v>
      </c>
      <c r="Q221" s="1" t="s">
        <v>915</v>
      </c>
      <c r="R221" s="1" t="s">
        <v>1927</v>
      </c>
      <c r="S221" s="1" t="s">
        <v>931</v>
      </c>
      <c r="T221" s="1" t="s">
        <v>918</v>
      </c>
      <c r="U221" s="1" t="s">
        <v>919</v>
      </c>
    </row>
    <row r="222" s="1" customFormat="1" spans="1:21">
      <c r="A222" s="3">
        <v>18584860150</v>
      </c>
      <c r="B222" s="1" t="s">
        <v>908</v>
      </c>
      <c r="C222" s="1" t="s">
        <v>1928</v>
      </c>
      <c r="D222" s="1" t="s">
        <v>1929</v>
      </c>
      <c r="E222" s="1" t="s">
        <v>1930</v>
      </c>
      <c r="F222" s="1" t="s">
        <v>963</v>
      </c>
      <c r="G222" s="1" t="s">
        <v>927</v>
      </c>
      <c r="H222" s="1" t="s">
        <v>909</v>
      </c>
      <c r="I222" s="1" t="s">
        <v>1931</v>
      </c>
      <c r="J222" s="1" t="s">
        <v>911</v>
      </c>
      <c r="K222" s="1" t="s">
        <v>1931</v>
      </c>
      <c r="L222" s="1" t="s">
        <v>1931</v>
      </c>
      <c r="M222" s="1" t="s">
        <v>912</v>
      </c>
      <c r="N222" s="1" t="s">
        <v>912</v>
      </c>
      <c r="O222" s="1" t="s">
        <v>913</v>
      </c>
      <c r="P222" s="1" t="s">
        <v>914</v>
      </c>
      <c r="Q222" s="1" t="s">
        <v>915</v>
      </c>
      <c r="R222" s="1" t="s">
        <v>1932</v>
      </c>
      <c r="S222" s="1" t="s">
        <v>931</v>
      </c>
      <c r="T222" s="1" t="s">
        <v>918</v>
      </c>
      <c r="U222" s="1" t="s">
        <v>919</v>
      </c>
    </row>
    <row r="223" s="1" customFormat="1" spans="1:21">
      <c r="A223" s="3">
        <v>18584988628</v>
      </c>
      <c r="B223" s="1" t="s">
        <v>908</v>
      </c>
      <c r="C223" s="1" t="s">
        <v>1933</v>
      </c>
      <c r="D223" s="1" t="s">
        <v>996</v>
      </c>
      <c r="E223" s="1" t="s">
        <v>1934</v>
      </c>
      <c r="F223" s="1" t="s">
        <v>908</v>
      </c>
      <c r="G223" s="1" t="s">
        <v>927</v>
      </c>
      <c r="H223" s="1" t="s">
        <v>909</v>
      </c>
      <c r="I223" s="1" t="s">
        <v>1935</v>
      </c>
      <c r="J223" s="1" t="s">
        <v>911</v>
      </c>
      <c r="K223" s="1" t="s">
        <v>1935</v>
      </c>
      <c r="L223" s="1" t="s">
        <v>1935</v>
      </c>
      <c r="M223" s="1" t="s">
        <v>912</v>
      </c>
      <c r="N223" s="1" t="s">
        <v>912</v>
      </c>
      <c r="O223" s="1" t="s">
        <v>913</v>
      </c>
      <c r="P223" s="1" t="s">
        <v>914</v>
      </c>
      <c r="Q223" s="1" t="s">
        <v>915</v>
      </c>
      <c r="R223" s="1" t="s">
        <v>1936</v>
      </c>
      <c r="S223" s="1" t="s">
        <v>931</v>
      </c>
      <c r="T223" s="1" t="s">
        <v>918</v>
      </c>
      <c r="U223" s="1" t="s">
        <v>919</v>
      </c>
    </row>
    <row r="224" s="1" customFormat="1" spans="1:21">
      <c r="A224" s="3">
        <v>18584994892</v>
      </c>
      <c r="B224" s="1" t="s">
        <v>908</v>
      </c>
      <c r="C224" s="1" t="s">
        <v>1937</v>
      </c>
      <c r="D224" s="1" t="s">
        <v>1363</v>
      </c>
      <c r="E224" s="1" t="s">
        <v>1938</v>
      </c>
      <c r="F224" s="1" t="s">
        <v>950</v>
      </c>
      <c r="G224" s="1" t="s">
        <v>963</v>
      </c>
      <c r="H224" s="1" t="s">
        <v>909</v>
      </c>
      <c r="I224" s="1" t="s">
        <v>1939</v>
      </c>
      <c r="J224" s="1" t="s">
        <v>911</v>
      </c>
      <c r="K224" s="1" t="s">
        <v>1939</v>
      </c>
      <c r="L224" s="1" t="s">
        <v>1939</v>
      </c>
      <c r="M224" s="1" t="s">
        <v>912</v>
      </c>
      <c r="N224" s="1" t="s">
        <v>912</v>
      </c>
      <c r="O224" s="1" t="s">
        <v>913</v>
      </c>
      <c r="P224" s="1" t="s">
        <v>914</v>
      </c>
      <c r="Q224" s="1" t="s">
        <v>915</v>
      </c>
      <c r="R224" s="1" t="s">
        <v>1940</v>
      </c>
      <c r="S224" s="1" t="s">
        <v>931</v>
      </c>
      <c r="T224" s="1" t="s">
        <v>918</v>
      </c>
      <c r="U224" s="1" t="s">
        <v>919</v>
      </c>
    </row>
    <row r="225" s="1" customFormat="1" spans="1:21">
      <c r="A225" s="3">
        <v>18585370165</v>
      </c>
      <c r="B225" s="1" t="s">
        <v>908</v>
      </c>
      <c r="C225" s="1" t="s">
        <v>1941</v>
      </c>
      <c r="D225" s="1" t="s">
        <v>1648</v>
      </c>
      <c r="E225" s="1" t="s">
        <v>1942</v>
      </c>
      <c r="F225" s="1" t="s">
        <v>908</v>
      </c>
      <c r="G225" s="1" t="s">
        <v>963</v>
      </c>
      <c r="H225" s="1" t="s">
        <v>909</v>
      </c>
      <c r="I225" s="1" t="s">
        <v>1943</v>
      </c>
      <c r="J225" s="1" t="s">
        <v>911</v>
      </c>
      <c r="K225" s="1" t="s">
        <v>1943</v>
      </c>
      <c r="L225" s="1" t="s">
        <v>1943</v>
      </c>
      <c r="M225" s="1" t="s">
        <v>912</v>
      </c>
      <c r="N225" s="1" t="s">
        <v>912</v>
      </c>
      <c r="O225" s="1" t="s">
        <v>913</v>
      </c>
      <c r="P225" s="1" t="s">
        <v>914</v>
      </c>
      <c r="Q225" s="1" t="s">
        <v>915</v>
      </c>
      <c r="R225" s="1" t="s">
        <v>1944</v>
      </c>
      <c r="S225" s="1" t="s">
        <v>931</v>
      </c>
      <c r="T225" s="1" t="s">
        <v>918</v>
      </c>
      <c r="U225" s="1" t="s">
        <v>919</v>
      </c>
    </row>
    <row r="226" s="1" customFormat="1" spans="1:21">
      <c r="A226" s="3">
        <v>18585423806</v>
      </c>
      <c r="B226" s="1" t="s">
        <v>908</v>
      </c>
      <c r="C226" s="1" t="s">
        <v>1945</v>
      </c>
      <c r="D226" s="1" t="s">
        <v>1648</v>
      </c>
      <c r="E226" s="1" t="s">
        <v>1946</v>
      </c>
      <c r="F226" s="1" t="s">
        <v>908</v>
      </c>
      <c r="G226" s="1" t="s">
        <v>963</v>
      </c>
      <c r="H226" s="1" t="s">
        <v>909</v>
      </c>
      <c r="I226" s="1" t="s">
        <v>1947</v>
      </c>
      <c r="J226" s="1" t="s">
        <v>911</v>
      </c>
      <c r="K226" s="1" t="s">
        <v>1947</v>
      </c>
      <c r="L226" s="1" t="s">
        <v>1947</v>
      </c>
      <c r="M226" s="1" t="s">
        <v>912</v>
      </c>
      <c r="N226" s="1" t="s">
        <v>912</v>
      </c>
      <c r="O226" s="1" t="s">
        <v>913</v>
      </c>
      <c r="P226" s="1" t="s">
        <v>914</v>
      </c>
      <c r="Q226" s="1" t="s">
        <v>915</v>
      </c>
      <c r="R226" s="1" t="s">
        <v>1948</v>
      </c>
      <c r="S226" s="1" t="s">
        <v>931</v>
      </c>
      <c r="T226" s="1" t="s">
        <v>918</v>
      </c>
      <c r="U226" s="1" t="s">
        <v>919</v>
      </c>
    </row>
    <row r="227" s="1" customFormat="1" spans="1:21">
      <c r="A227" s="3">
        <v>18585585141</v>
      </c>
      <c r="B227" s="1" t="s">
        <v>908</v>
      </c>
      <c r="C227" s="1" t="s">
        <v>1949</v>
      </c>
      <c r="D227" s="1" t="s">
        <v>996</v>
      </c>
      <c r="E227" s="1" t="s">
        <v>1950</v>
      </c>
      <c r="F227" s="1" t="s">
        <v>950</v>
      </c>
      <c r="G227" s="1" t="s">
        <v>963</v>
      </c>
      <c r="H227" s="1" t="s">
        <v>909</v>
      </c>
      <c r="I227" s="1" t="s">
        <v>1703</v>
      </c>
      <c r="J227" s="1" t="s">
        <v>911</v>
      </c>
      <c r="K227" s="1" t="s">
        <v>1703</v>
      </c>
      <c r="L227" s="1" t="s">
        <v>1703</v>
      </c>
      <c r="M227" s="1" t="s">
        <v>912</v>
      </c>
      <c r="N227" s="1" t="s">
        <v>912</v>
      </c>
      <c r="O227" s="1" t="s">
        <v>913</v>
      </c>
      <c r="P227" s="1" t="s">
        <v>914</v>
      </c>
      <c r="Q227" s="1" t="s">
        <v>915</v>
      </c>
      <c r="R227" s="1" t="s">
        <v>1951</v>
      </c>
      <c r="S227" s="1" t="s">
        <v>931</v>
      </c>
      <c r="T227" s="1" t="s">
        <v>918</v>
      </c>
      <c r="U227" s="1" t="s">
        <v>919</v>
      </c>
    </row>
    <row r="228" s="1" customFormat="1" spans="1:21">
      <c r="A228" s="3">
        <v>18585819221</v>
      </c>
      <c r="B228" s="1" t="s">
        <v>908</v>
      </c>
      <c r="C228" s="1" t="s">
        <v>1952</v>
      </c>
      <c r="D228" s="1" t="s">
        <v>925</v>
      </c>
      <c r="E228" s="1" t="s">
        <v>1953</v>
      </c>
      <c r="F228" s="1" t="s">
        <v>976</v>
      </c>
      <c r="G228" s="1" t="s">
        <v>927</v>
      </c>
      <c r="H228" s="1" t="s">
        <v>909</v>
      </c>
      <c r="I228" s="1" t="s">
        <v>1954</v>
      </c>
      <c r="J228" s="1" t="s">
        <v>911</v>
      </c>
      <c r="K228" s="1" t="s">
        <v>1954</v>
      </c>
      <c r="L228" s="1" t="s">
        <v>1954</v>
      </c>
      <c r="M228" s="1" t="s">
        <v>912</v>
      </c>
      <c r="N228" s="1" t="s">
        <v>912</v>
      </c>
      <c r="O228" s="1" t="s">
        <v>913</v>
      </c>
      <c r="P228" s="1" t="s">
        <v>914</v>
      </c>
      <c r="Q228" s="1" t="s">
        <v>915</v>
      </c>
      <c r="R228" s="1" t="s">
        <v>1955</v>
      </c>
      <c r="S228" s="1" t="s">
        <v>931</v>
      </c>
      <c r="T228" s="1" t="s">
        <v>918</v>
      </c>
      <c r="U228" s="1" t="s">
        <v>919</v>
      </c>
    </row>
    <row r="229" s="1" customFormat="1" spans="1:21">
      <c r="A229" s="3">
        <v>18586047216</v>
      </c>
      <c r="B229" s="1" t="s">
        <v>908</v>
      </c>
      <c r="C229" s="1" t="s">
        <v>1956</v>
      </c>
      <c r="D229" s="1" t="s">
        <v>1188</v>
      </c>
      <c r="E229" s="1" t="s">
        <v>1957</v>
      </c>
      <c r="F229" s="1" t="s">
        <v>963</v>
      </c>
      <c r="G229" s="1" t="s">
        <v>927</v>
      </c>
      <c r="H229" s="1" t="s">
        <v>909</v>
      </c>
      <c r="I229" s="1" t="s">
        <v>1716</v>
      </c>
      <c r="J229" s="1" t="s">
        <v>911</v>
      </c>
      <c r="K229" s="1" t="s">
        <v>1716</v>
      </c>
      <c r="L229" s="1" t="s">
        <v>1716</v>
      </c>
      <c r="M229" s="1" t="s">
        <v>912</v>
      </c>
      <c r="N229" s="1" t="s">
        <v>912</v>
      </c>
      <c r="O229" s="1" t="s">
        <v>913</v>
      </c>
      <c r="P229" s="1" t="s">
        <v>914</v>
      </c>
      <c r="Q229" s="1" t="s">
        <v>915</v>
      </c>
      <c r="R229" s="1" t="s">
        <v>1958</v>
      </c>
      <c r="S229" s="1" t="s">
        <v>931</v>
      </c>
      <c r="T229" s="1" t="s">
        <v>918</v>
      </c>
      <c r="U229" s="1" t="s">
        <v>919</v>
      </c>
    </row>
    <row r="230" s="1" customFormat="1" spans="1:21">
      <c r="A230" s="3">
        <v>18586242146</v>
      </c>
      <c r="B230" s="1" t="s">
        <v>908</v>
      </c>
      <c r="C230" s="1" t="s">
        <v>1959</v>
      </c>
      <c r="D230" s="1" t="s">
        <v>1960</v>
      </c>
      <c r="E230" s="1" t="s">
        <v>1961</v>
      </c>
      <c r="F230" s="1" t="s">
        <v>950</v>
      </c>
      <c r="G230" s="1" t="s">
        <v>934</v>
      </c>
      <c r="H230" s="1" t="s">
        <v>909</v>
      </c>
      <c r="I230" s="1" t="s">
        <v>1962</v>
      </c>
      <c r="J230" s="1" t="s">
        <v>911</v>
      </c>
      <c r="K230" s="1" t="s">
        <v>1962</v>
      </c>
      <c r="L230" s="1" t="s">
        <v>1962</v>
      </c>
      <c r="M230" s="1" t="s">
        <v>912</v>
      </c>
      <c r="N230" s="1" t="s">
        <v>912</v>
      </c>
      <c r="O230" s="1" t="s">
        <v>913</v>
      </c>
      <c r="P230" s="1" t="s">
        <v>914</v>
      </c>
      <c r="Q230" s="1" t="s">
        <v>915</v>
      </c>
      <c r="R230" s="1" t="s">
        <v>1963</v>
      </c>
      <c r="S230" s="1" t="s">
        <v>931</v>
      </c>
      <c r="T230" s="1" t="s">
        <v>918</v>
      </c>
      <c r="U230" s="1" t="s">
        <v>919</v>
      </c>
    </row>
    <row r="231" s="1" customFormat="1" spans="1:21">
      <c r="A231" s="3">
        <v>18586558053</v>
      </c>
      <c r="B231" s="1" t="s">
        <v>908</v>
      </c>
      <c r="C231" s="1" t="s">
        <v>1964</v>
      </c>
      <c r="D231" s="1" t="s">
        <v>1266</v>
      </c>
      <c r="E231" s="1" t="s">
        <v>1965</v>
      </c>
      <c r="F231" s="1" t="s">
        <v>908</v>
      </c>
      <c r="G231" s="1" t="s">
        <v>927</v>
      </c>
      <c r="H231" s="1" t="s">
        <v>909</v>
      </c>
      <c r="I231" s="1" t="s">
        <v>1966</v>
      </c>
      <c r="J231" s="1" t="s">
        <v>911</v>
      </c>
      <c r="K231" s="1" t="s">
        <v>1966</v>
      </c>
      <c r="L231" s="1" t="s">
        <v>1966</v>
      </c>
      <c r="M231" s="1" t="s">
        <v>912</v>
      </c>
      <c r="N231" s="1" t="s">
        <v>912</v>
      </c>
      <c r="O231" s="1" t="s">
        <v>913</v>
      </c>
      <c r="P231" s="1" t="s">
        <v>914</v>
      </c>
      <c r="Q231" s="1" t="s">
        <v>915</v>
      </c>
      <c r="R231" s="1" t="s">
        <v>1967</v>
      </c>
      <c r="S231" s="1" t="s">
        <v>931</v>
      </c>
      <c r="T231" s="1" t="s">
        <v>918</v>
      </c>
      <c r="U231" s="1" t="s">
        <v>919</v>
      </c>
    </row>
    <row r="232" s="1" customFormat="1" spans="1:21">
      <c r="A232" s="3">
        <v>18586616780</v>
      </c>
      <c r="B232" s="1" t="s">
        <v>908</v>
      </c>
      <c r="C232" s="1" t="s">
        <v>1968</v>
      </c>
      <c r="D232" s="1" t="s">
        <v>996</v>
      </c>
      <c r="E232" s="1" t="s">
        <v>1969</v>
      </c>
      <c r="F232" s="1" t="s">
        <v>950</v>
      </c>
      <c r="G232" s="1" t="s">
        <v>927</v>
      </c>
      <c r="H232" s="1" t="s">
        <v>909</v>
      </c>
      <c r="I232" s="1" t="s">
        <v>1531</v>
      </c>
      <c r="J232" s="1" t="s">
        <v>911</v>
      </c>
      <c r="K232" s="1" t="s">
        <v>1531</v>
      </c>
      <c r="L232" s="1" t="s">
        <v>1531</v>
      </c>
      <c r="M232" s="1" t="s">
        <v>912</v>
      </c>
      <c r="N232" s="1" t="s">
        <v>912</v>
      </c>
      <c r="O232" s="1" t="s">
        <v>913</v>
      </c>
      <c r="P232" s="1" t="s">
        <v>914</v>
      </c>
      <c r="Q232" s="1" t="s">
        <v>915</v>
      </c>
      <c r="R232" s="1" t="s">
        <v>1970</v>
      </c>
      <c r="S232" s="1" t="s">
        <v>931</v>
      </c>
      <c r="T232" s="1" t="s">
        <v>918</v>
      </c>
      <c r="U232" s="1" t="s">
        <v>919</v>
      </c>
    </row>
    <row r="233" s="1" customFormat="1" spans="1:21">
      <c r="A233" s="3">
        <v>18586727833</v>
      </c>
      <c r="B233" s="1" t="s">
        <v>908</v>
      </c>
      <c r="C233" s="1" t="s">
        <v>1971</v>
      </c>
      <c r="D233" s="1" t="s">
        <v>1972</v>
      </c>
      <c r="E233" s="1" t="s">
        <v>1973</v>
      </c>
      <c r="F233" s="1" t="s">
        <v>950</v>
      </c>
      <c r="G233" s="1" t="s">
        <v>976</v>
      </c>
      <c r="H233" s="1" t="s">
        <v>909</v>
      </c>
      <c r="I233" s="1" t="s">
        <v>1456</v>
      </c>
      <c r="J233" s="1" t="s">
        <v>911</v>
      </c>
      <c r="K233" s="1" t="s">
        <v>1456</v>
      </c>
      <c r="L233" s="1" t="s">
        <v>1456</v>
      </c>
      <c r="M233" s="1" t="s">
        <v>912</v>
      </c>
      <c r="N233" s="1" t="s">
        <v>912</v>
      </c>
      <c r="O233" s="1" t="s">
        <v>913</v>
      </c>
      <c r="P233" s="1" t="s">
        <v>914</v>
      </c>
      <c r="Q233" s="1" t="s">
        <v>915</v>
      </c>
      <c r="R233" s="1" t="s">
        <v>1974</v>
      </c>
      <c r="S233" s="1" t="s">
        <v>931</v>
      </c>
      <c r="T233" s="1" t="s">
        <v>918</v>
      </c>
      <c r="U233" s="1" t="s">
        <v>919</v>
      </c>
    </row>
    <row r="234" s="1" customFormat="1" spans="1:21">
      <c r="A234" s="3">
        <v>18586874084</v>
      </c>
      <c r="B234" s="1" t="s">
        <v>908</v>
      </c>
      <c r="C234" s="1" t="s">
        <v>1975</v>
      </c>
      <c r="D234" s="1" t="s">
        <v>1738</v>
      </c>
      <c r="E234" s="1" t="s">
        <v>1976</v>
      </c>
      <c r="F234" s="1" t="s">
        <v>976</v>
      </c>
      <c r="G234" s="1" t="s">
        <v>934</v>
      </c>
      <c r="H234" s="1" t="s">
        <v>909</v>
      </c>
      <c r="I234" s="1" t="s">
        <v>1977</v>
      </c>
      <c r="J234" s="1" t="s">
        <v>911</v>
      </c>
      <c r="K234" s="1" t="s">
        <v>1977</v>
      </c>
      <c r="L234" s="1" t="s">
        <v>1977</v>
      </c>
      <c r="M234" s="1" t="s">
        <v>912</v>
      </c>
      <c r="N234" s="1" t="s">
        <v>912</v>
      </c>
      <c r="O234" s="1" t="s">
        <v>913</v>
      </c>
      <c r="P234" s="1" t="s">
        <v>914</v>
      </c>
      <c r="Q234" s="1" t="s">
        <v>915</v>
      </c>
      <c r="R234" s="1" t="s">
        <v>1978</v>
      </c>
      <c r="S234" s="1" t="s">
        <v>931</v>
      </c>
      <c r="T234" s="1" t="s">
        <v>918</v>
      </c>
      <c r="U234" s="1" t="s">
        <v>919</v>
      </c>
    </row>
    <row r="235" s="1" customFormat="1" spans="1:21">
      <c r="A235" s="3">
        <v>18586942306</v>
      </c>
      <c r="B235" s="1" t="s">
        <v>908</v>
      </c>
      <c r="C235" s="1" t="s">
        <v>1979</v>
      </c>
      <c r="D235" s="1" t="s">
        <v>1648</v>
      </c>
      <c r="E235" s="1" t="s">
        <v>1980</v>
      </c>
      <c r="F235" s="1" t="s">
        <v>908</v>
      </c>
      <c r="G235" s="1" t="s">
        <v>963</v>
      </c>
      <c r="H235" s="1" t="s">
        <v>909</v>
      </c>
      <c r="I235" s="1" t="s">
        <v>1981</v>
      </c>
      <c r="J235" s="1" t="s">
        <v>911</v>
      </c>
      <c r="K235" s="1" t="s">
        <v>1981</v>
      </c>
      <c r="L235" s="1" t="s">
        <v>1981</v>
      </c>
      <c r="M235" s="1" t="s">
        <v>912</v>
      </c>
      <c r="N235" s="1" t="s">
        <v>912</v>
      </c>
      <c r="O235" s="1" t="s">
        <v>913</v>
      </c>
      <c r="P235" s="1" t="s">
        <v>914</v>
      </c>
      <c r="Q235" s="1" t="s">
        <v>915</v>
      </c>
      <c r="R235" s="1" t="s">
        <v>1982</v>
      </c>
      <c r="S235" s="1" t="s">
        <v>931</v>
      </c>
      <c r="T235" s="1" t="s">
        <v>918</v>
      </c>
      <c r="U235" s="1" t="s">
        <v>919</v>
      </c>
    </row>
    <row r="236" s="1" customFormat="1" spans="1:21">
      <c r="A236" s="3">
        <v>18586960613</v>
      </c>
      <c r="B236" s="1" t="s">
        <v>908</v>
      </c>
      <c r="C236" s="1" t="s">
        <v>1983</v>
      </c>
      <c r="D236" s="1" t="s">
        <v>1150</v>
      </c>
      <c r="E236" s="1" t="s">
        <v>1984</v>
      </c>
      <c r="F236" s="1" t="s">
        <v>908</v>
      </c>
      <c r="G236" s="1" t="s">
        <v>963</v>
      </c>
      <c r="H236" s="1" t="s">
        <v>909</v>
      </c>
      <c r="I236" s="1" t="s">
        <v>1985</v>
      </c>
      <c r="J236" s="1" t="s">
        <v>911</v>
      </c>
      <c r="K236" s="1" t="s">
        <v>1985</v>
      </c>
      <c r="L236" s="1" t="s">
        <v>1985</v>
      </c>
      <c r="M236" s="1" t="s">
        <v>912</v>
      </c>
      <c r="N236" s="1" t="s">
        <v>912</v>
      </c>
      <c r="O236" s="1" t="s">
        <v>913</v>
      </c>
      <c r="P236" s="1" t="s">
        <v>914</v>
      </c>
      <c r="Q236" s="1" t="s">
        <v>915</v>
      </c>
      <c r="R236" s="1" t="s">
        <v>1986</v>
      </c>
      <c r="S236" s="1" t="s">
        <v>931</v>
      </c>
      <c r="T236" s="1" t="s">
        <v>918</v>
      </c>
      <c r="U236" s="1" t="s">
        <v>919</v>
      </c>
    </row>
    <row r="237" s="1" customFormat="1" spans="1:21">
      <c r="A237" s="3">
        <v>18586999638</v>
      </c>
      <c r="B237" s="1" t="s">
        <v>908</v>
      </c>
      <c r="C237" s="1" t="s">
        <v>1987</v>
      </c>
      <c r="D237" s="1" t="s">
        <v>1865</v>
      </c>
      <c r="E237" s="1" t="s">
        <v>1988</v>
      </c>
      <c r="F237" s="1" t="s">
        <v>927</v>
      </c>
      <c r="G237" s="1" t="s">
        <v>928</v>
      </c>
      <c r="H237" s="1" t="s">
        <v>909</v>
      </c>
      <c r="I237" s="1" t="s">
        <v>1989</v>
      </c>
      <c r="J237" s="1" t="s">
        <v>911</v>
      </c>
      <c r="K237" s="1" t="s">
        <v>1989</v>
      </c>
      <c r="L237" s="1" t="s">
        <v>1989</v>
      </c>
      <c r="M237" s="1" t="s">
        <v>912</v>
      </c>
      <c r="N237" s="1" t="s">
        <v>912</v>
      </c>
      <c r="O237" s="1" t="s">
        <v>913</v>
      </c>
      <c r="P237" s="1" t="s">
        <v>914</v>
      </c>
      <c r="Q237" s="1" t="s">
        <v>915</v>
      </c>
      <c r="R237" s="1" t="s">
        <v>1990</v>
      </c>
      <c r="S237" s="1" t="s">
        <v>931</v>
      </c>
      <c r="T237" s="1" t="s">
        <v>918</v>
      </c>
      <c r="U237" s="1" t="s">
        <v>919</v>
      </c>
    </row>
    <row r="238" s="1" customFormat="1" spans="1:21">
      <c r="A238" s="3">
        <v>18587819016</v>
      </c>
      <c r="B238" s="1" t="s">
        <v>908</v>
      </c>
      <c r="C238" s="1" t="s">
        <v>1991</v>
      </c>
      <c r="D238" s="1" t="s">
        <v>1188</v>
      </c>
      <c r="E238" s="1" t="s">
        <v>1992</v>
      </c>
      <c r="F238" s="1" t="s">
        <v>950</v>
      </c>
      <c r="G238" s="1" t="s">
        <v>976</v>
      </c>
      <c r="H238" s="1" t="s">
        <v>909</v>
      </c>
      <c r="I238" s="1" t="s">
        <v>1993</v>
      </c>
      <c r="J238" s="1" t="s">
        <v>911</v>
      </c>
      <c r="K238" s="1" t="s">
        <v>1993</v>
      </c>
      <c r="L238" s="1" t="s">
        <v>1993</v>
      </c>
      <c r="M238" s="1" t="s">
        <v>912</v>
      </c>
      <c r="N238" s="1" t="s">
        <v>912</v>
      </c>
      <c r="O238" s="1" t="s">
        <v>913</v>
      </c>
      <c r="P238" s="1" t="s">
        <v>914</v>
      </c>
      <c r="Q238" s="1" t="s">
        <v>915</v>
      </c>
      <c r="R238" s="1" t="s">
        <v>1994</v>
      </c>
      <c r="S238" s="1" t="s">
        <v>931</v>
      </c>
      <c r="T238" s="1" t="s">
        <v>918</v>
      </c>
      <c r="U238" s="1" t="s">
        <v>919</v>
      </c>
    </row>
    <row r="239" s="1" customFormat="1" spans="1:21">
      <c r="A239" s="3">
        <v>18587972546</v>
      </c>
      <c r="B239" s="1" t="s">
        <v>908</v>
      </c>
      <c r="C239" s="1" t="s">
        <v>1995</v>
      </c>
      <c r="D239" s="1" t="s">
        <v>1228</v>
      </c>
      <c r="E239" s="1" t="s">
        <v>1996</v>
      </c>
      <c r="F239" s="1" t="s">
        <v>976</v>
      </c>
      <c r="G239" s="1" t="s">
        <v>934</v>
      </c>
      <c r="H239" s="1" t="s">
        <v>909</v>
      </c>
      <c r="I239" s="1" t="s">
        <v>1997</v>
      </c>
      <c r="J239" s="1" t="s">
        <v>911</v>
      </c>
      <c r="K239" s="1" t="s">
        <v>1997</v>
      </c>
      <c r="L239" s="1" t="s">
        <v>1997</v>
      </c>
      <c r="M239" s="1" t="s">
        <v>912</v>
      </c>
      <c r="N239" s="1" t="s">
        <v>912</v>
      </c>
      <c r="O239" s="1" t="s">
        <v>913</v>
      </c>
      <c r="P239" s="1" t="s">
        <v>914</v>
      </c>
      <c r="Q239" s="1" t="s">
        <v>915</v>
      </c>
      <c r="R239" s="1" t="s">
        <v>1998</v>
      </c>
      <c r="S239" s="1" t="s">
        <v>931</v>
      </c>
      <c r="T239" s="1" t="s">
        <v>918</v>
      </c>
      <c r="U239" s="1" t="s">
        <v>919</v>
      </c>
    </row>
    <row r="240" s="1" customFormat="1" spans="1:21">
      <c r="A240" s="3">
        <v>18591478086</v>
      </c>
      <c r="B240" s="1" t="s">
        <v>908</v>
      </c>
      <c r="C240" s="1" t="s">
        <v>1999</v>
      </c>
      <c r="D240" s="1" t="s">
        <v>956</v>
      </c>
      <c r="E240" s="1" t="s">
        <v>957</v>
      </c>
      <c r="F240" s="1" t="s">
        <v>934</v>
      </c>
      <c r="G240" s="1" t="s">
        <v>928</v>
      </c>
      <c r="H240" s="1" t="s">
        <v>909</v>
      </c>
      <c r="I240" s="1" t="s">
        <v>2000</v>
      </c>
      <c r="J240" s="1" t="s">
        <v>911</v>
      </c>
      <c r="K240" s="1" t="s">
        <v>2000</v>
      </c>
      <c r="L240" s="1" t="s">
        <v>2000</v>
      </c>
      <c r="M240" s="1" t="s">
        <v>912</v>
      </c>
      <c r="N240" s="1" t="s">
        <v>912</v>
      </c>
      <c r="O240" s="1" t="s">
        <v>913</v>
      </c>
      <c r="P240" s="1" t="s">
        <v>914</v>
      </c>
      <c r="Q240" s="1" t="s">
        <v>915</v>
      </c>
      <c r="R240" s="1" t="s">
        <v>2001</v>
      </c>
      <c r="S240" s="1" t="s">
        <v>931</v>
      </c>
      <c r="T240" s="1" t="s">
        <v>918</v>
      </c>
      <c r="U240" s="1" t="s">
        <v>919</v>
      </c>
    </row>
    <row r="241" s="1" customFormat="1" spans="1:21">
      <c r="A241" s="3">
        <v>18591536846</v>
      </c>
      <c r="B241" s="1" t="s">
        <v>908</v>
      </c>
      <c r="C241" s="1" t="s">
        <v>2002</v>
      </c>
      <c r="D241" s="1" t="s">
        <v>956</v>
      </c>
      <c r="E241" s="1" t="s">
        <v>957</v>
      </c>
      <c r="F241" s="1" t="s">
        <v>927</v>
      </c>
      <c r="G241" s="1" t="s">
        <v>934</v>
      </c>
      <c r="H241" s="1" t="s">
        <v>909</v>
      </c>
      <c r="I241" s="1" t="s">
        <v>2003</v>
      </c>
      <c r="J241" s="1" t="s">
        <v>911</v>
      </c>
      <c r="K241" s="1" t="s">
        <v>2003</v>
      </c>
      <c r="L241" s="1" t="s">
        <v>2003</v>
      </c>
      <c r="M241" s="1" t="s">
        <v>912</v>
      </c>
      <c r="N241" s="1" t="s">
        <v>912</v>
      </c>
      <c r="O241" s="1" t="s">
        <v>913</v>
      </c>
      <c r="P241" s="1" t="s">
        <v>914</v>
      </c>
      <c r="Q241" s="1" t="s">
        <v>915</v>
      </c>
      <c r="R241" s="1" t="s">
        <v>2004</v>
      </c>
      <c r="S241" s="1" t="s">
        <v>931</v>
      </c>
      <c r="T241" s="1" t="s">
        <v>918</v>
      </c>
      <c r="U241" s="1" t="s">
        <v>919</v>
      </c>
    </row>
    <row r="242" s="1" customFormat="1" spans="1:21">
      <c r="A242" s="3">
        <v>18591711215</v>
      </c>
      <c r="B242" s="1" t="s">
        <v>908</v>
      </c>
      <c r="C242" s="1" t="s">
        <v>2005</v>
      </c>
      <c r="D242" s="1" t="s">
        <v>2006</v>
      </c>
      <c r="E242" s="1" t="s">
        <v>2007</v>
      </c>
      <c r="F242" s="1" t="s">
        <v>950</v>
      </c>
      <c r="G242" s="1" t="s">
        <v>976</v>
      </c>
      <c r="H242" s="1" t="s">
        <v>909</v>
      </c>
      <c r="I242" s="1" t="s">
        <v>2008</v>
      </c>
      <c r="J242" s="1" t="s">
        <v>911</v>
      </c>
      <c r="K242" s="1" t="s">
        <v>2008</v>
      </c>
      <c r="L242" s="1" t="s">
        <v>2008</v>
      </c>
      <c r="M242" s="1" t="s">
        <v>912</v>
      </c>
      <c r="N242" s="1" t="s">
        <v>912</v>
      </c>
      <c r="O242" s="1" t="s">
        <v>913</v>
      </c>
      <c r="P242" s="1" t="s">
        <v>914</v>
      </c>
      <c r="Q242" s="1" t="s">
        <v>915</v>
      </c>
      <c r="R242" s="1" t="s">
        <v>2009</v>
      </c>
      <c r="S242" s="1" t="s">
        <v>931</v>
      </c>
      <c r="T242" s="1" t="s">
        <v>918</v>
      </c>
      <c r="U242" s="1" t="s">
        <v>919</v>
      </c>
    </row>
    <row r="243" s="1" customFormat="1" spans="1:21">
      <c r="A243" s="3">
        <v>18591775647</v>
      </c>
      <c r="B243" s="1" t="s">
        <v>908</v>
      </c>
      <c r="C243" s="1" t="s">
        <v>2010</v>
      </c>
      <c r="D243" s="1" t="s">
        <v>2011</v>
      </c>
      <c r="E243" s="1" t="s">
        <v>2012</v>
      </c>
      <c r="F243" s="1" t="s">
        <v>950</v>
      </c>
      <c r="G243" s="1" t="s">
        <v>976</v>
      </c>
      <c r="H243" s="1" t="s">
        <v>909</v>
      </c>
      <c r="I243" s="1" t="s">
        <v>2013</v>
      </c>
      <c r="J243" s="1" t="s">
        <v>911</v>
      </c>
      <c r="K243" s="1" t="s">
        <v>2013</v>
      </c>
      <c r="L243" s="1" t="s">
        <v>2013</v>
      </c>
      <c r="M243" s="1" t="s">
        <v>912</v>
      </c>
      <c r="N243" s="1" t="s">
        <v>912</v>
      </c>
      <c r="O243" s="1" t="s">
        <v>913</v>
      </c>
      <c r="P243" s="1" t="s">
        <v>914</v>
      </c>
      <c r="Q243" s="1" t="s">
        <v>915</v>
      </c>
      <c r="R243" s="1" t="s">
        <v>2014</v>
      </c>
      <c r="S243" s="1" t="s">
        <v>931</v>
      </c>
      <c r="T243" s="1" t="s">
        <v>918</v>
      </c>
      <c r="U243" s="1" t="s">
        <v>919</v>
      </c>
    </row>
    <row r="244" s="1" customFormat="1" spans="1:21">
      <c r="A244" s="3">
        <v>18591910877</v>
      </c>
      <c r="B244" s="1" t="s">
        <v>908</v>
      </c>
      <c r="C244" s="1" t="s">
        <v>2015</v>
      </c>
      <c r="D244" s="1" t="s">
        <v>2016</v>
      </c>
      <c r="E244" s="1" t="s">
        <v>2017</v>
      </c>
      <c r="F244" s="1" t="s">
        <v>950</v>
      </c>
      <c r="G244" s="1" t="s">
        <v>927</v>
      </c>
      <c r="H244" s="1" t="s">
        <v>909</v>
      </c>
      <c r="I244" s="1" t="s">
        <v>2018</v>
      </c>
      <c r="J244" s="1" t="s">
        <v>911</v>
      </c>
      <c r="K244" s="1" t="s">
        <v>2018</v>
      </c>
      <c r="L244" s="1" t="s">
        <v>2018</v>
      </c>
      <c r="M244" s="1" t="s">
        <v>912</v>
      </c>
      <c r="N244" s="1" t="s">
        <v>912</v>
      </c>
      <c r="O244" s="1" t="s">
        <v>913</v>
      </c>
      <c r="P244" s="1" t="s">
        <v>914</v>
      </c>
      <c r="Q244" s="1" t="s">
        <v>915</v>
      </c>
      <c r="R244" s="1" t="s">
        <v>2019</v>
      </c>
      <c r="S244" s="1" t="s">
        <v>931</v>
      </c>
      <c r="T244" s="1" t="s">
        <v>918</v>
      </c>
      <c r="U244" s="1" t="s">
        <v>919</v>
      </c>
    </row>
    <row r="245" s="1" customFormat="1" spans="1:21">
      <c r="A245" s="3">
        <v>18593155817</v>
      </c>
      <c r="B245" s="1" t="s">
        <v>908</v>
      </c>
      <c r="C245" s="1" t="s">
        <v>2020</v>
      </c>
      <c r="D245" s="1" t="s">
        <v>1824</v>
      </c>
      <c r="E245" s="1" t="s">
        <v>2021</v>
      </c>
      <c r="F245" s="1" t="s">
        <v>950</v>
      </c>
      <c r="G245" s="1" t="s">
        <v>963</v>
      </c>
      <c r="H245" s="1" t="s">
        <v>909</v>
      </c>
      <c r="I245" s="1" t="s">
        <v>2022</v>
      </c>
      <c r="J245" s="1" t="s">
        <v>911</v>
      </c>
      <c r="K245" s="1" t="s">
        <v>2022</v>
      </c>
      <c r="L245" s="1" t="s">
        <v>2022</v>
      </c>
      <c r="M245" s="1" t="s">
        <v>912</v>
      </c>
      <c r="N245" s="1" t="s">
        <v>912</v>
      </c>
      <c r="O245" s="1" t="s">
        <v>913</v>
      </c>
      <c r="P245" s="1" t="s">
        <v>914</v>
      </c>
      <c r="Q245" s="1" t="s">
        <v>915</v>
      </c>
      <c r="R245" s="1" t="s">
        <v>2023</v>
      </c>
      <c r="S245" s="1" t="s">
        <v>931</v>
      </c>
      <c r="T245" s="1" t="s">
        <v>918</v>
      </c>
      <c r="U245" s="1" t="s">
        <v>919</v>
      </c>
    </row>
    <row r="246" s="1" customFormat="1" spans="1:21">
      <c r="A246" s="3">
        <v>18593895785</v>
      </c>
      <c r="B246" s="1" t="s">
        <v>908</v>
      </c>
      <c r="C246" s="1" t="s">
        <v>2024</v>
      </c>
      <c r="D246" s="1" t="s">
        <v>996</v>
      </c>
      <c r="E246" s="1" t="s">
        <v>2025</v>
      </c>
      <c r="F246" s="1" t="s">
        <v>963</v>
      </c>
      <c r="G246" s="1" t="s">
        <v>928</v>
      </c>
      <c r="H246" s="1" t="s">
        <v>909</v>
      </c>
      <c r="I246" s="1" t="s">
        <v>2026</v>
      </c>
      <c r="J246" s="1" t="s">
        <v>911</v>
      </c>
      <c r="K246" s="1" t="s">
        <v>2026</v>
      </c>
      <c r="L246" s="1" t="s">
        <v>2026</v>
      </c>
      <c r="M246" s="1" t="s">
        <v>912</v>
      </c>
      <c r="N246" s="1" t="s">
        <v>912</v>
      </c>
      <c r="O246" s="1" t="s">
        <v>913</v>
      </c>
      <c r="P246" s="1" t="s">
        <v>914</v>
      </c>
      <c r="Q246" s="1" t="s">
        <v>915</v>
      </c>
      <c r="R246" s="1" t="s">
        <v>2027</v>
      </c>
      <c r="S246" s="1" t="s">
        <v>931</v>
      </c>
      <c r="T246" s="1" t="s">
        <v>918</v>
      </c>
      <c r="U246" s="1" t="s">
        <v>919</v>
      </c>
    </row>
    <row r="247" s="1" customFormat="1" spans="1:21">
      <c r="A247" s="3">
        <v>18594299111</v>
      </c>
      <c r="B247" s="1" t="s">
        <v>908</v>
      </c>
      <c r="C247" s="1" t="s">
        <v>2028</v>
      </c>
      <c r="D247" s="1" t="s">
        <v>1188</v>
      </c>
      <c r="E247" s="1" t="s">
        <v>2029</v>
      </c>
      <c r="F247" s="1" t="s">
        <v>963</v>
      </c>
      <c r="G247" s="1" t="s">
        <v>976</v>
      </c>
      <c r="H247" s="1" t="s">
        <v>909</v>
      </c>
      <c r="I247" s="1" t="s">
        <v>1727</v>
      </c>
      <c r="J247" s="1" t="s">
        <v>911</v>
      </c>
      <c r="K247" s="1" t="s">
        <v>1727</v>
      </c>
      <c r="L247" s="1" t="s">
        <v>1727</v>
      </c>
      <c r="M247" s="1" t="s">
        <v>912</v>
      </c>
      <c r="N247" s="1" t="s">
        <v>912</v>
      </c>
      <c r="O247" s="1" t="s">
        <v>913</v>
      </c>
      <c r="P247" s="1" t="s">
        <v>914</v>
      </c>
      <c r="Q247" s="1" t="s">
        <v>915</v>
      </c>
      <c r="R247" s="1" t="s">
        <v>2030</v>
      </c>
      <c r="S247" s="1" t="s">
        <v>931</v>
      </c>
      <c r="T247" s="1" t="s">
        <v>918</v>
      </c>
      <c r="U247" s="1" t="s">
        <v>919</v>
      </c>
    </row>
    <row r="248" s="1" customFormat="1" spans="1:21">
      <c r="A248" s="3">
        <v>18594613253</v>
      </c>
      <c r="B248" s="1" t="s">
        <v>908</v>
      </c>
      <c r="C248" s="1" t="s">
        <v>2031</v>
      </c>
      <c r="D248" s="1" t="s">
        <v>939</v>
      </c>
      <c r="E248" s="1" t="s">
        <v>2032</v>
      </c>
      <c r="F248" s="1" t="s">
        <v>950</v>
      </c>
      <c r="G248" s="1" t="s">
        <v>963</v>
      </c>
      <c r="H248" s="1" t="s">
        <v>909</v>
      </c>
      <c r="I248" s="1" t="s">
        <v>2033</v>
      </c>
      <c r="J248" s="1" t="s">
        <v>911</v>
      </c>
      <c r="K248" s="1" t="s">
        <v>2033</v>
      </c>
      <c r="L248" s="1" t="s">
        <v>2033</v>
      </c>
      <c r="M248" s="1" t="s">
        <v>912</v>
      </c>
      <c r="N248" s="1" t="s">
        <v>912</v>
      </c>
      <c r="O248" s="1" t="s">
        <v>913</v>
      </c>
      <c r="P248" s="1" t="s">
        <v>914</v>
      </c>
      <c r="Q248" s="1" t="s">
        <v>915</v>
      </c>
      <c r="R248" s="1" t="s">
        <v>2034</v>
      </c>
      <c r="S248" s="1" t="s">
        <v>931</v>
      </c>
      <c r="T248" s="1" t="s">
        <v>918</v>
      </c>
      <c r="U248" s="1" t="s">
        <v>919</v>
      </c>
    </row>
    <row r="249" s="1" customFormat="1" spans="1:21">
      <c r="A249" s="3">
        <v>18594687318</v>
      </c>
      <c r="B249" s="1" t="s">
        <v>908</v>
      </c>
      <c r="C249" s="1" t="s">
        <v>2035</v>
      </c>
      <c r="D249" s="1" t="s">
        <v>1648</v>
      </c>
      <c r="E249" s="1" t="s">
        <v>1980</v>
      </c>
      <c r="F249" s="1" t="s">
        <v>963</v>
      </c>
      <c r="G249" s="1" t="s">
        <v>976</v>
      </c>
      <c r="H249" s="1" t="s">
        <v>909</v>
      </c>
      <c r="I249" s="1" t="s">
        <v>2036</v>
      </c>
      <c r="J249" s="1" t="s">
        <v>911</v>
      </c>
      <c r="K249" s="1" t="s">
        <v>2036</v>
      </c>
      <c r="L249" s="1" t="s">
        <v>2036</v>
      </c>
      <c r="M249" s="1" t="s">
        <v>912</v>
      </c>
      <c r="N249" s="1" t="s">
        <v>912</v>
      </c>
      <c r="O249" s="1" t="s">
        <v>913</v>
      </c>
      <c r="P249" s="1" t="s">
        <v>914</v>
      </c>
      <c r="Q249" s="1" t="s">
        <v>915</v>
      </c>
      <c r="R249" s="1" t="s">
        <v>2037</v>
      </c>
      <c r="S249" s="1" t="s">
        <v>931</v>
      </c>
      <c r="T249" s="1" t="s">
        <v>918</v>
      </c>
      <c r="U249" s="1" t="s">
        <v>919</v>
      </c>
    </row>
    <row r="250" s="1" customFormat="1" spans="1:21">
      <c r="A250" s="3">
        <v>18594960384</v>
      </c>
      <c r="B250" s="1" t="s">
        <v>908</v>
      </c>
      <c r="C250" s="1" t="s">
        <v>2038</v>
      </c>
      <c r="D250" s="1" t="s">
        <v>1030</v>
      </c>
      <c r="E250" s="1" t="s">
        <v>2039</v>
      </c>
      <c r="F250" s="1" t="s">
        <v>963</v>
      </c>
      <c r="G250" s="1" t="s">
        <v>927</v>
      </c>
      <c r="H250" s="1" t="s">
        <v>909</v>
      </c>
      <c r="I250" s="1" t="s">
        <v>2040</v>
      </c>
      <c r="J250" s="1" t="s">
        <v>911</v>
      </c>
      <c r="K250" s="1" t="s">
        <v>2040</v>
      </c>
      <c r="L250" s="1" t="s">
        <v>2040</v>
      </c>
      <c r="M250" s="1" t="s">
        <v>912</v>
      </c>
      <c r="N250" s="1" t="s">
        <v>912</v>
      </c>
      <c r="O250" s="1" t="s">
        <v>913</v>
      </c>
      <c r="P250" s="1" t="s">
        <v>914</v>
      </c>
      <c r="Q250" s="1" t="s">
        <v>915</v>
      </c>
      <c r="R250" s="1" t="s">
        <v>2041</v>
      </c>
      <c r="S250" s="1" t="s">
        <v>931</v>
      </c>
      <c r="T250" s="1" t="s">
        <v>918</v>
      </c>
      <c r="U250" s="1" t="s">
        <v>919</v>
      </c>
    </row>
    <row r="251" s="1" customFormat="1" spans="1:21">
      <c r="A251" s="3">
        <v>18594956736</v>
      </c>
      <c r="B251" s="1" t="s">
        <v>908</v>
      </c>
      <c r="C251" s="1" t="s">
        <v>2042</v>
      </c>
      <c r="D251" s="1" t="s">
        <v>2043</v>
      </c>
      <c r="E251" s="1" t="s">
        <v>2044</v>
      </c>
      <c r="F251" s="1" t="s">
        <v>976</v>
      </c>
      <c r="G251" s="1" t="s">
        <v>928</v>
      </c>
      <c r="H251" s="1" t="s">
        <v>909</v>
      </c>
      <c r="I251" s="1" t="s">
        <v>2045</v>
      </c>
      <c r="J251" s="1" t="s">
        <v>911</v>
      </c>
      <c r="K251" s="1" t="s">
        <v>2045</v>
      </c>
      <c r="L251" s="1" t="s">
        <v>2045</v>
      </c>
      <c r="M251" s="1" t="s">
        <v>912</v>
      </c>
      <c r="N251" s="1" t="s">
        <v>912</v>
      </c>
      <c r="O251" s="1" t="s">
        <v>913</v>
      </c>
      <c r="P251" s="1" t="s">
        <v>914</v>
      </c>
      <c r="Q251" s="1" t="s">
        <v>915</v>
      </c>
      <c r="R251" s="1" t="s">
        <v>2046</v>
      </c>
      <c r="S251" s="1" t="s">
        <v>931</v>
      </c>
      <c r="T251" s="1" t="s">
        <v>918</v>
      </c>
      <c r="U251" s="1" t="s">
        <v>919</v>
      </c>
    </row>
    <row r="252" s="1" customFormat="1" spans="1:21">
      <c r="A252" s="3">
        <v>18595102464</v>
      </c>
      <c r="B252" s="1" t="s">
        <v>950</v>
      </c>
      <c r="C252" s="1" t="s">
        <v>2047</v>
      </c>
      <c r="D252" s="1" t="s">
        <v>1426</v>
      </c>
      <c r="E252" s="1" t="s">
        <v>2048</v>
      </c>
      <c r="F252" s="1" t="s">
        <v>950</v>
      </c>
      <c r="G252" s="1" t="s">
        <v>927</v>
      </c>
      <c r="H252" s="1" t="s">
        <v>909</v>
      </c>
      <c r="I252" s="1" t="s">
        <v>1511</v>
      </c>
      <c r="J252" s="1" t="s">
        <v>911</v>
      </c>
      <c r="K252" s="1" t="s">
        <v>1511</v>
      </c>
      <c r="L252" s="1" t="s">
        <v>1511</v>
      </c>
      <c r="M252" s="1" t="s">
        <v>912</v>
      </c>
      <c r="N252" s="1" t="s">
        <v>912</v>
      </c>
      <c r="O252" s="1" t="s">
        <v>913</v>
      </c>
      <c r="P252" s="1" t="s">
        <v>914</v>
      </c>
      <c r="Q252" s="1" t="s">
        <v>915</v>
      </c>
      <c r="R252" s="1" t="s">
        <v>2049</v>
      </c>
      <c r="S252" s="1" t="s">
        <v>931</v>
      </c>
      <c r="T252" s="1" t="s">
        <v>918</v>
      </c>
      <c r="U252" s="1" t="s">
        <v>919</v>
      </c>
    </row>
    <row r="253" s="1" customFormat="1" spans="1:21">
      <c r="A253" s="3">
        <v>18595298531</v>
      </c>
      <c r="B253" s="1" t="s">
        <v>950</v>
      </c>
      <c r="C253" s="1" t="s">
        <v>2050</v>
      </c>
      <c r="D253" s="1" t="s">
        <v>2051</v>
      </c>
      <c r="E253" s="1" t="s">
        <v>2052</v>
      </c>
      <c r="F253" s="1" t="s">
        <v>950</v>
      </c>
      <c r="G253" s="1" t="s">
        <v>976</v>
      </c>
      <c r="H253" s="1" t="s">
        <v>909</v>
      </c>
      <c r="I253" s="1" t="s">
        <v>2053</v>
      </c>
      <c r="J253" s="1" t="s">
        <v>911</v>
      </c>
      <c r="K253" s="1" t="s">
        <v>2053</v>
      </c>
      <c r="L253" s="1" t="s">
        <v>2053</v>
      </c>
      <c r="M253" s="1" t="s">
        <v>912</v>
      </c>
      <c r="N253" s="1" t="s">
        <v>912</v>
      </c>
      <c r="O253" s="1" t="s">
        <v>913</v>
      </c>
      <c r="P253" s="1" t="s">
        <v>914</v>
      </c>
      <c r="Q253" s="1" t="s">
        <v>915</v>
      </c>
      <c r="R253" s="1" t="s">
        <v>2054</v>
      </c>
      <c r="S253" s="1" t="s">
        <v>931</v>
      </c>
      <c r="T253" s="1" t="s">
        <v>918</v>
      </c>
      <c r="U253" s="1" t="s">
        <v>919</v>
      </c>
    </row>
    <row r="254" s="1" customFormat="1" spans="1:21">
      <c r="A254" s="3">
        <v>18595384614</v>
      </c>
      <c r="B254" s="1" t="s">
        <v>950</v>
      </c>
      <c r="C254" s="1" t="s">
        <v>2055</v>
      </c>
      <c r="D254" s="1" t="s">
        <v>996</v>
      </c>
      <c r="E254" s="1" t="s">
        <v>2056</v>
      </c>
      <c r="F254" s="1" t="s">
        <v>963</v>
      </c>
      <c r="G254" s="1" t="s">
        <v>928</v>
      </c>
      <c r="H254" s="1" t="s">
        <v>909</v>
      </c>
      <c r="I254" s="1" t="s">
        <v>1935</v>
      </c>
      <c r="J254" s="1" t="s">
        <v>911</v>
      </c>
      <c r="K254" s="1" t="s">
        <v>1935</v>
      </c>
      <c r="L254" s="1" t="s">
        <v>913</v>
      </c>
      <c r="M254" s="1" t="s">
        <v>2057</v>
      </c>
      <c r="N254" s="1" t="s">
        <v>2057</v>
      </c>
      <c r="O254" s="1" t="s">
        <v>913</v>
      </c>
      <c r="P254" s="1" t="s">
        <v>914</v>
      </c>
      <c r="Q254" s="1" t="s">
        <v>915</v>
      </c>
      <c r="R254" s="1" t="s">
        <v>2058</v>
      </c>
      <c r="S254" s="1" t="s">
        <v>931</v>
      </c>
      <c r="T254" s="1" t="s">
        <v>918</v>
      </c>
      <c r="U254" s="1" t="s">
        <v>919</v>
      </c>
    </row>
    <row r="255" s="1" customFormat="1" spans="1:21">
      <c r="A255" s="3">
        <v>18595494482</v>
      </c>
      <c r="B255" s="1" t="s">
        <v>950</v>
      </c>
      <c r="C255" s="1" t="s">
        <v>2059</v>
      </c>
      <c r="D255" s="1" t="s">
        <v>1188</v>
      </c>
      <c r="E255" s="1" t="s">
        <v>2060</v>
      </c>
      <c r="F255" s="1" t="s">
        <v>950</v>
      </c>
      <c r="G255" s="1" t="s">
        <v>963</v>
      </c>
      <c r="H255" s="1" t="s">
        <v>909</v>
      </c>
      <c r="I255" s="1" t="s">
        <v>1727</v>
      </c>
      <c r="J255" s="1" t="s">
        <v>911</v>
      </c>
      <c r="K255" s="1" t="s">
        <v>1727</v>
      </c>
      <c r="L255" s="1" t="s">
        <v>1727</v>
      </c>
      <c r="M255" s="1" t="s">
        <v>912</v>
      </c>
      <c r="N255" s="1" t="s">
        <v>912</v>
      </c>
      <c r="O255" s="1" t="s">
        <v>913</v>
      </c>
      <c r="P255" s="1" t="s">
        <v>914</v>
      </c>
      <c r="Q255" s="1" t="s">
        <v>915</v>
      </c>
      <c r="R255" s="1" t="s">
        <v>2061</v>
      </c>
      <c r="S255" s="1" t="s">
        <v>931</v>
      </c>
      <c r="T255" s="1" t="s">
        <v>918</v>
      </c>
      <c r="U255" s="1" t="s">
        <v>919</v>
      </c>
    </row>
    <row r="256" s="1" customFormat="1" spans="1:21">
      <c r="A256" s="3">
        <v>18595628500</v>
      </c>
      <c r="B256" s="1" t="s">
        <v>950</v>
      </c>
      <c r="C256" s="1" t="s">
        <v>2062</v>
      </c>
      <c r="D256" s="1" t="s">
        <v>2063</v>
      </c>
      <c r="E256" s="1" t="s">
        <v>2064</v>
      </c>
      <c r="F256" s="1" t="s">
        <v>950</v>
      </c>
      <c r="G256" s="1" t="s">
        <v>963</v>
      </c>
      <c r="H256" s="1" t="s">
        <v>909</v>
      </c>
      <c r="I256" s="1" t="s">
        <v>2065</v>
      </c>
      <c r="J256" s="1" t="s">
        <v>911</v>
      </c>
      <c r="K256" s="1" t="s">
        <v>2065</v>
      </c>
      <c r="L256" s="1" t="s">
        <v>2065</v>
      </c>
      <c r="M256" s="1" t="s">
        <v>912</v>
      </c>
      <c r="N256" s="1" t="s">
        <v>912</v>
      </c>
      <c r="O256" s="1" t="s">
        <v>913</v>
      </c>
      <c r="P256" s="1" t="s">
        <v>914</v>
      </c>
      <c r="Q256" s="1" t="s">
        <v>915</v>
      </c>
      <c r="R256" s="1" t="s">
        <v>2066</v>
      </c>
      <c r="S256" s="1" t="s">
        <v>931</v>
      </c>
      <c r="T256" s="1" t="s">
        <v>918</v>
      </c>
      <c r="U256" s="1" t="s">
        <v>919</v>
      </c>
    </row>
    <row r="257" s="1" customFormat="1" spans="1:21">
      <c r="A257" s="3">
        <v>18595732219</v>
      </c>
      <c r="B257" s="1" t="s">
        <v>950</v>
      </c>
      <c r="C257" s="1" t="s">
        <v>2067</v>
      </c>
      <c r="D257" s="1" t="s">
        <v>2068</v>
      </c>
      <c r="E257" s="1" t="s">
        <v>2069</v>
      </c>
      <c r="F257" s="1" t="s">
        <v>934</v>
      </c>
      <c r="G257" s="1" t="s">
        <v>928</v>
      </c>
      <c r="H257" s="1" t="s">
        <v>909</v>
      </c>
      <c r="I257" s="1" t="s">
        <v>2070</v>
      </c>
      <c r="J257" s="1" t="s">
        <v>911</v>
      </c>
      <c r="K257" s="1" t="s">
        <v>2070</v>
      </c>
      <c r="L257" s="1" t="s">
        <v>2070</v>
      </c>
      <c r="M257" s="1" t="s">
        <v>912</v>
      </c>
      <c r="N257" s="1" t="s">
        <v>912</v>
      </c>
      <c r="O257" s="1" t="s">
        <v>913</v>
      </c>
      <c r="P257" s="1" t="s">
        <v>914</v>
      </c>
      <c r="Q257" s="1" t="s">
        <v>915</v>
      </c>
      <c r="R257" s="1" t="s">
        <v>2071</v>
      </c>
      <c r="S257" s="1" t="s">
        <v>931</v>
      </c>
      <c r="T257" s="1" t="s">
        <v>918</v>
      </c>
      <c r="U257" s="1" t="s">
        <v>919</v>
      </c>
    </row>
    <row r="258" s="1" customFormat="1" spans="1:21">
      <c r="A258" s="3">
        <v>18595946430</v>
      </c>
      <c r="B258" s="1" t="s">
        <v>950</v>
      </c>
      <c r="C258" s="1" t="s">
        <v>2072</v>
      </c>
      <c r="D258" s="1" t="s">
        <v>2073</v>
      </c>
      <c r="E258" s="1" t="s">
        <v>2074</v>
      </c>
      <c r="F258" s="1" t="s">
        <v>950</v>
      </c>
      <c r="G258" s="1" t="s">
        <v>927</v>
      </c>
      <c r="H258" s="1" t="s">
        <v>909</v>
      </c>
      <c r="I258" s="1" t="s">
        <v>2075</v>
      </c>
      <c r="J258" s="1" t="s">
        <v>911</v>
      </c>
      <c r="K258" s="1" t="s">
        <v>2075</v>
      </c>
      <c r="L258" s="1" t="s">
        <v>2075</v>
      </c>
      <c r="M258" s="1" t="s">
        <v>912</v>
      </c>
      <c r="N258" s="1" t="s">
        <v>912</v>
      </c>
      <c r="O258" s="1" t="s">
        <v>913</v>
      </c>
      <c r="P258" s="1" t="s">
        <v>914</v>
      </c>
      <c r="Q258" s="1" t="s">
        <v>915</v>
      </c>
      <c r="R258" s="1" t="s">
        <v>2076</v>
      </c>
      <c r="S258" s="1" t="s">
        <v>931</v>
      </c>
      <c r="T258" s="1" t="s">
        <v>918</v>
      </c>
      <c r="U258" s="1" t="s">
        <v>919</v>
      </c>
    </row>
    <row r="259" s="1" customFormat="1" spans="1:21">
      <c r="A259" s="3">
        <v>18596088646</v>
      </c>
      <c r="B259" s="1" t="s">
        <v>950</v>
      </c>
      <c r="C259" s="1" t="s">
        <v>2077</v>
      </c>
      <c r="D259" s="1" t="s">
        <v>2078</v>
      </c>
      <c r="E259" s="1" t="s">
        <v>2079</v>
      </c>
      <c r="F259" s="1" t="s">
        <v>950</v>
      </c>
      <c r="G259" s="1" t="s">
        <v>976</v>
      </c>
      <c r="H259" s="1" t="s">
        <v>909</v>
      </c>
      <c r="I259" s="1" t="s">
        <v>2080</v>
      </c>
      <c r="J259" s="1" t="s">
        <v>911</v>
      </c>
      <c r="K259" s="1" t="s">
        <v>2080</v>
      </c>
      <c r="L259" s="1" t="s">
        <v>2080</v>
      </c>
      <c r="M259" s="1" t="s">
        <v>912</v>
      </c>
      <c r="N259" s="1" t="s">
        <v>912</v>
      </c>
      <c r="O259" s="1" t="s">
        <v>913</v>
      </c>
      <c r="P259" s="1" t="s">
        <v>914</v>
      </c>
      <c r="Q259" s="1" t="s">
        <v>915</v>
      </c>
      <c r="R259" s="1" t="s">
        <v>2081</v>
      </c>
      <c r="S259" s="1" t="s">
        <v>931</v>
      </c>
      <c r="T259" s="1" t="s">
        <v>918</v>
      </c>
      <c r="U259" s="1" t="s">
        <v>919</v>
      </c>
    </row>
    <row r="260" s="1" customFormat="1" spans="1:21">
      <c r="A260" s="3">
        <v>18596103763</v>
      </c>
      <c r="B260" s="1" t="s">
        <v>950</v>
      </c>
      <c r="C260" s="1" t="s">
        <v>2082</v>
      </c>
      <c r="D260" s="1" t="s">
        <v>2011</v>
      </c>
      <c r="E260" s="1" t="s">
        <v>2083</v>
      </c>
      <c r="F260" s="1" t="s">
        <v>950</v>
      </c>
      <c r="G260" s="1" t="s">
        <v>963</v>
      </c>
      <c r="H260" s="1" t="s">
        <v>909</v>
      </c>
      <c r="I260" s="1" t="s">
        <v>2084</v>
      </c>
      <c r="J260" s="1" t="s">
        <v>911</v>
      </c>
      <c r="K260" s="1" t="s">
        <v>2084</v>
      </c>
      <c r="L260" s="1" t="s">
        <v>2084</v>
      </c>
      <c r="M260" s="1" t="s">
        <v>912</v>
      </c>
      <c r="N260" s="1" t="s">
        <v>912</v>
      </c>
      <c r="O260" s="1" t="s">
        <v>913</v>
      </c>
      <c r="P260" s="1" t="s">
        <v>914</v>
      </c>
      <c r="Q260" s="1" t="s">
        <v>915</v>
      </c>
      <c r="R260" s="1" t="s">
        <v>2085</v>
      </c>
      <c r="S260" s="1" t="s">
        <v>931</v>
      </c>
      <c r="T260" s="1" t="s">
        <v>918</v>
      </c>
      <c r="U260" s="1" t="s">
        <v>919</v>
      </c>
    </row>
    <row r="261" s="1" customFormat="1" spans="1:21">
      <c r="A261" s="3">
        <v>18596359802</v>
      </c>
      <c r="B261" s="1" t="s">
        <v>950</v>
      </c>
      <c r="C261" s="1" t="s">
        <v>2086</v>
      </c>
      <c r="D261" s="1" t="s">
        <v>2087</v>
      </c>
      <c r="E261" s="1" t="s">
        <v>2088</v>
      </c>
      <c r="F261" s="1" t="s">
        <v>950</v>
      </c>
      <c r="G261" s="1" t="s">
        <v>963</v>
      </c>
      <c r="H261" s="1" t="s">
        <v>909</v>
      </c>
      <c r="I261" s="1" t="s">
        <v>2089</v>
      </c>
      <c r="J261" s="1" t="s">
        <v>911</v>
      </c>
      <c r="K261" s="1" t="s">
        <v>2089</v>
      </c>
      <c r="L261" s="1" t="s">
        <v>2089</v>
      </c>
      <c r="M261" s="1" t="s">
        <v>912</v>
      </c>
      <c r="N261" s="1" t="s">
        <v>912</v>
      </c>
      <c r="O261" s="1" t="s">
        <v>913</v>
      </c>
      <c r="P261" s="1" t="s">
        <v>914</v>
      </c>
      <c r="Q261" s="1" t="s">
        <v>915</v>
      </c>
      <c r="R261" s="1" t="s">
        <v>2090</v>
      </c>
      <c r="S261" s="1" t="s">
        <v>931</v>
      </c>
      <c r="T261" s="1" t="s">
        <v>918</v>
      </c>
      <c r="U261" s="1" t="s">
        <v>919</v>
      </c>
    </row>
    <row r="262" s="1" customFormat="1" spans="1:21">
      <c r="A262" s="3">
        <v>18596435084</v>
      </c>
      <c r="B262" s="1" t="s">
        <v>950</v>
      </c>
      <c r="C262" s="1" t="s">
        <v>2091</v>
      </c>
      <c r="D262" s="1" t="s">
        <v>1824</v>
      </c>
      <c r="E262" s="1" t="s">
        <v>2092</v>
      </c>
      <c r="F262" s="1" t="s">
        <v>963</v>
      </c>
      <c r="G262" s="1" t="s">
        <v>927</v>
      </c>
      <c r="H262" s="1" t="s">
        <v>909</v>
      </c>
      <c r="I262" s="1" t="s">
        <v>2093</v>
      </c>
      <c r="J262" s="1" t="s">
        <v>911</v>
      </c>
      <c r="K262" s="1" t="s">
        <v>2093</v>
      </c>
      <c r="L262" s="1" t="s">
        <v>2093</v>
      </c>
      <c r="M262" s="1" t="s">
        <v>912</v>
      </c>
      <c r="N262" s="1" t="s">
        <v>912</v>
      </c>
      <c r="O262" s="1" t="s">
        <v>913</v>
      </c>
      <c r="P262" s="1" t="s">
        <v>914</v>
      </c>
      <c r="Q262" s="1" t="s">
        <v>915</v>
      </c>
      <c r="R262" s="1" t="s">
        <v>2094</v>
      </c>
      <c r="S262" s="1" t="s">
        <v>931</v>
      </c>
      <c r="T262" s="1" t="s">
        <v>918</v>
      </c>
      <c r="U262" s="1" t="s">
        <v>919</v>
      </c>
    </row>
    <row r="263" s="1" customFormat="1" spans="1:21">
      <c r="A263" s="3">
        <v>18596607476</v>
      </c>
      <c r="B263" s="1" t="s">
        <v>950</v>
      </c>
      <c r="C263" s="1" t="s">
        <v>2095</v>
      </c>
      <c r="D263" s="1" t="s">
        <v>1690</v>
      </c>
      <c r="E263" s="1" t="s">
        <v>2096</v>
      </c>
      <c r="F263" s="1" t="s">
        <v>950</v>
      </c>
      <c r="G263" s="1" t="s">
        <v>963</v>
      </c>
      <c r="H263" s="1" t="s">
        <v>909</v>
      </c>
      <c r="I263" s="1" t="s">
        <v>2097</v>
      </c>
      <c r="J263" s="1" t="s">
        <v>911</v>
      </c>
      <c r="K263" s="1" t="s">
        <v>2097</v>
      </c>
      <c r="L263" s="1" t="s">
        <v>2097</v>
      </c>
      <c r="M263" s="1" t="s">
        <v>912</v>
      </c>
      <c r="N263" s="1" t="s">
        <v>912</v>
      </c>
      <c r="O263" s="1" t="s">
        <v>913</v>
      </c>
      <c r="P263" s="1" t="s">
        <v>914</v>
      </c>
      <c r="Q263" s="1" t="s">
        <v>915</v>
      </c>
      <c r="R263" s="1" t="s">
        <v>2098</v>
      </c>
      <c r="S263" s="1" t="s">
        <v>931</v>
      </c>
      <c r="T263" s="1" t="s">
        <v>918</v>
      </c>
      <c r="U263" s="1" t="s">
        <v>919</v>
      </c>
    </row>
    <row r="264" s="1" customFormat="1" spans="1:21">
      <c r="A264" s="3">
        <v>18596739225</v>
      </c>
      <c r="B264" s="1" t="s">
        <v>950</v>
      </c>
      <c r="C264" s="1" t="s">
        <v>2099</v>
      </c>
      <c r="D264" s="1" t="s">
        <v>2100</v>
      </c>
      <c r="E264" s="1" t="s">
        <v>2101</v>
      </c>
      <c r="F264" s="1" t="s">
        <v>963</v>
      </c>
      <c r="G264" s="1" t="s">
        <v>976</v>
      </c>
      <c r="H264" s="1" t="s">
        <v>909</v>
      </c>
      <c r="I264" s="1" t="s">
        <v>2102</v>
      </c>
      <c r="J264" s="1" t="s">
        <v>911</v>
      </c>
      <c r="K264" s="1" t="s">
        <v>2102</v>
      </c>
      <c r="L264" s="1" t="s">
        <v>2102</v>
      </c>
      <c r="M264" s="1" t="s">
        <v>912</v>
      </c>
      <c r="N264" s="1" t="s">
        <v>912</v>
      </c>
      <c r="O264" s="1" t="s">
        <v>913</v>
      </c>
      <c r="P264" s="1" t="s">
        <v>914</v>
      </c>
      <c r="Q264" s="1" t="s">
        <v>915</v>
      </c>
      <c r="R264" s="1" t="s">
        <v>2103</v>
      </c>
      <c r="S264" s="1" t="s">
        <v>931</v>
      </c>
      <c r="T264" s="1" t="s">
        <v>918</v>
      </c>
      <c r="U264" s="1" t="s">
        <v>919</v>
      </c>
    </row>
    <row r="265" s="1" customFormat="1" spans="1:21">
      <c r="A265" s="3">
        <v>18596777473</v>
      </c>
      <c r="B265" s="1" t="s">
        <v>950</v>
      </c>
      <c r="C265" s="1" t="s">
        <v>2104</v>
      </c>
      <c r="D265" s="1" t="s">
        <v>2011</v>
      </c>
      <c r="E265" s="1" t="s">
        <v>2105</v>
      </c>
      <c r="F265" s="1" t="s">
        <v>950</v>
      </c>
      <c r="G265" s="1" t="s">
        <v>934</v>
      </c>
      <c r="H265" s="1" t="s">
        <v>909</v>
      </c>
      <c r="I265" s="1" t="s">
        <v>1753</v>
      </c>
      <c r="J265" s="1" t="s">
        <v>911</v>
      </c>
      <c r="K265" s="1" t="s">
        <v>1753</v>
      </c>
      <c r="L265" s="1" t="s">
        <v>1753</v>
      </c>
      <c r="M265" s="1" t="s">
        <v>912</v>
      </c>
      <c r="N265" s="1" t="s">
        <v>912</v>
      </c>
      <c r="O265" s="1" t="s">
        <v>913</v>
      </c>
      <c r="P265" s="1" t="s">
        <v>914</v>
      </c>
      <c r="Q265" s="1" t="s">
        <v>915</v>
      </c>
      <c r="R265" s="1" t="s">
        <v>2106</v>
      </c>
      <c r="S265" s="1" t="s">
        <v>931</v>
      </c>
      <c r="T265" s="1" t="s">
        <v>918</v>
      </c>
      <c r="U265" s="1" t="s">
        <v>919</v>
      </c>
    </row>
    <row r="266" s="1" customFormat="1" spans="1:21">
      <c r="A266" s="3">
        <v>18597173306</v>
      </c>
      <c r="B266" s="1" t="s">
        <v>950</v>
      </c>
      <c r="C266" s="1" t="s">
        <v>2107</v>
      </c>
      <c r="D266" s="1" t="s">
        <v>1690</v>
      </c>
      <c r="E266" s="1" t="s">
        <v>2108</v>
      </c>
      <c r="F266" s="1" t="s">
        <v>950</v>
      </c>
      <c r="G266" s="1" t="s">
        <v>976</v>
      </c>
      <c r="H266" s="1" t="s">
        <v>909</v>
      </c>
      <c r="I266" s="1" t="s">
        <v>2109</v>
      </c>
      <c r="J266" s="1" t="s">
        <v>911</v>
      </c>
      <c r="K266" s="1" t="s">
        <v>2109</v>
      </c>
      <c r="L266" s="1" t="s">
        <v>2109</v>
      </c>
      <c r="M266" s="1" t="s">
        <v>912</v>
      </c>
      <c r="N266" s="1" t="s">
        <v>912</v>
      </c>
      <c r="O266" s="1" t="s">
        <v>913</v>
      </c>
      <c r="P266" s="1" t="s">
        <v>914</v>
      </c>
      <c r="Q266" s="1" t="s">
        <v>915</v>
      </c>
      <c r="R266" s="1" t="s">
        <v>2110</v>
      </c>
      <c r="S266" s="1" t="s">
        <v>931</v>
      </c>
      <c r="T266" s="1" t="s">
        <v>918</v>
      </c>
      <c r="U266" s="1" t="s">
        <v>919</v>
      </c>
    </row>
    <row r="267" s="1" customFormat="1" spans="1:21">
      <c r="A267" s="3">
        <v>18597195135</v>
      </c>
      <c r="B267" s="1" t="s">
        <v>950</v>
      </c>
      <c r="C267" s="1" t="s">
        <v>2111</v>
      </c>
      <c r="D267" s="1" t="s">
        <v>2011</v>
      </c>
      <c r="E267" s="1" t="s">
        <v>2112</v>
      </c>
      <c r="F267" s="1" t="s">
        <v>963</v>
      </c>
      <c r="G267" s="1" t="s">
        <v>976</v>
      </c>
      <c r="H267" s="1" t="s">
        <v>909</v>
      </c>
      <c r="I267" s="1" t="s">
        <v>1805</v>
      </c>
      <c r="J267" s="1" t="s">
        <v>911</v>
      </c>
      <c r="K267" s="1" t="s">
        <v>1805</v>
      </c>
      <c r="L267" s="1" t="s">
        <v>1805</v>
      </c>
      <c r="M267" s="1" t="s">
        <v>912</v>
      </c>
      <c r="N267" s="1" t="s">
        <v>912</v>
      </c>
      <c r="O267" s="1" t="s">
        <v>913</v>
      </c>
      <c r="P267" s="1" t="s">
        <v>914</v>
      </c>
      <c r="Q267" s="1" t="s">
        <v>915</v>
      </c>
      <c r="R267" s="1" t="s">
        <v>2113</v>
      </c>
      <c r="S267" s="1" t="s">
        <v>931</v>
      </c>
      <c r="T267" s="1" t="s">
        <v>918</v>
      </c>
      <c r="U267" s="1" t="s">
        <v>919</v>
      </c>
    </row>
    <row r="268" s="1" customFormat="1" spans="1:21">
      <c r="A268" s="3">
        <v>18597427840</v>
      </c>
      <c r="B268" s="1" t="s">
        <v>950</v>
      </c>
      <c r="C268" s="1" t="s">
        <v>2114</v>
      </c>
      <c r="D268" s="1" t="s">
        <v>2011</v>
      </c>
      <c r="E268" s="1" t="s">
        <v>2115</v>
      </c>
      <c r="F268" s="1" t="s">
        <v>927</v>
      </c>
      <c r="G268" s="1" t="s">
        <v>928</v>
      </c>
      <c r="H268" s="1" t="s">
        <v>909</v>
      </c>
      <c r="I268" s="1" t="s">
        <v>2116</v>
      </c>
      <c r="J268" s="1" t="s">
        <v>911</v>
      </c>
      <c r="K268" s="1" t="s">
        <v>2116</v>
      </c>
      <c r="L268" s="1" t="s">
        <v>2116</v>
      </c>
      <c r="M268" s="1" t="s">
        <v>912</v>
      </c>
      <c r="N268" s="1" t="s">
        <v>912</v>
      </c>
      <c r="O268" s="1" t="s">
        <v>913</v>
      </c>
      <c r="P268" s="1" t="s">
        <v>914</v>
      </c>
      <c r="Q268" s="1" t="s">
        <v>915</v>
      </c>
      <c r="R268" s="1" t="s">
        <v>2117</v>
      </c>
      <c r="S268" s="1" t="s">
        <v>931</v>
      </c>
      <c r="T268" s="1" t="s">
        <v>918</v>
      </c>
      <c r="U268" s="1" t="s">
        <v>919</v>
      </c>
    </row>
    <row r="269" s="1" customFormat="1" spans="1:21">
      <c r="A269" s="3">
        <v>18597552923</v>
      </c>
      <c r="B269" s="1" t="s">
        <v>950</v>
      </c>
      <c r="C269" s="1" t="s">
        <v>2118</v>
      </c>
      <c r="D269" s="1" t="s">
        <v>1690</v>
      </c>
      <c r="E269" s="1" t="s">
        <v>2119</v>
      </c>
      <c r="F269" s="1" t="s">
        <v>950</v>
      </c>
      <c r="G269" s="1" t="s">
        <v>976</v>
      </c>
      <c r="H269" s="1" t="s">
        <v>909</v>
      </c>
      <c r="I269" s="1" t="s">
        <v>2120</v>
      </c>
      <c r="J269" s="1" t="s">
        <v>911</v>
      </c>
      <c r="K269" s="1" t="s">
        <v>2120</v>
      </c>
      <c r="L269" s="1" t="s">
        <v>2120</v>
      </c>
      <c r="M269" s="1" t="s">
        <v>912</v>
      </c>
      <c r="N269" s="1" t="s">
        <v>912</v>
      </c>
      <c r="O269" s="1" t="s">
        <v>913</v>
      </c>
      <c r="P269" s="1" t="s">
        <v>914</v>
      </c>
      <c r="Q269" s="1" t="s">
        <v>915</v>
      </c>
      <c r="R269" s="1" t="s">
        <v>2121</v>
      </c>
      <c r="S269" s="1" t="s">
        <v>931</v>
      </c>
      <c r="T269" s="1" t="s">
        <v>918</v>
      </c>
      <c r="U269" s="1" t="s">
        <v>919</v>
      </c>
    </row>
    <row r="270" s="1" customFormat="1" spans="1:21">
      <c r="A270" s="3">
        <v>18597674820</v>
      </c>
      <c r="B270" s="1" t="s">
        <v>950</v>
      </c>
      <c r="C270" s="1" t="s">
        <v>2122</v>
      </c>
      <c r="D270" s="1" t="s">
        <v>1904</v>
      </c>
      <c r="E270" s="1" t="s">
        <v>2123</v>
      </c>
      <c r="F270" s="1" t="s">
        <v>950</v>
      </c>
      <c r="G270" s="1" t="s">
        <v>963</v>
      </c>
      <c r="H270" s="1" t="s">
        <v>909</v>
      </c>
      <c r="I270" s="1" t="s">
        <v>1494</v>
      </c>
      <c r="J270" s="1" t="s">
        <v>911</v>
      </c>
      <c r="K270" s="1" t="s">
        <v>1494</v>
      </c>
      <c r="L270" s="1" t="s">
        <v>1494</v>
      </c>
      <c r="M270" s="1" t="s">
        <v>912</v>
      </c>
      <c r="N270" s="1" t="s">
        <v>912</v>
      </c>
      <c r="O270" s="1" t="s">
        <v>913</v>
      </c>
      <c r="P270" s="1" t="s">
        <v>914</v>
      </c>
      <c r="Q270" s="1" t="s">
        <v>915</v>
      </c>
      <c r="R270" s="1" t="s">
        <v>2124</v>
      </c>
      <c r="S270" s="1" t="s">
        <v>931</v>
      </c>
      <c r="T270" s="1" t="s">
        <v>918</v>
      </c>
      <c r="U270" s="1" t="s">
        <v>919</v>
      </c>
    </row>
    <row r="271" s="1" customFormat="1" spans="1:21">
      <c r="A271" s="3">
        <v>18597695964</v>
      </c>
      <c r="B271" s="1" t="s">
        <v>950</v>
      </c>
      <c r="C271" s="1" t="s">
        <v>2125</v>
      </c>
      <c r="D271" s="1" t="s">
        <v>2126</v>
      </c>
      <c r="E271" s="1" t="s">
        <v>2127</v>
      </c>
      <c r="F271" s="1" t="s">
        <v>950</v>
      </c>
      <c r="G271" s="1" t="s">
        <v>963</v>
      </c>
      <c r="H271" s="1" t="s">
        <v>909</v>
      </c>
      <c r="I271" s="1" t="s">
        <v>1535</v>
      </c>
      <c r="J271" s="1" t="s">
        <v>911</v>
      </c>
      <c r="K271" s="1" t="s">
        <v>1535</v>
      </c>
      <c r="L271" s="1" t="s">
        <v>1535</v>
      </c>
      <c r="M271" s="1" t="s">
        <v>912</v>
      </c>
      <c r="N271" s="1" t="s">
        <v>912</v>
      </c>
      <c r="O271" s="1" t="s">
        <v>913</v>
      </c>
      <c r="P271" s="1" t="s">
        <v>914</v>
      </c>
      <c r="Q271" s="1" t="s">
        <v>915</v>
      </c>
      <c r="R271" s="1" t="s">
        <v>2128</v>
      </c>
      <c r="S271" s="1" t="s">
        <v>931</v>
      </c>
      <c r="T271" s="1" t="s">
        <v>918</v>
      </c>
      <c r="U271" s="1" t="s">
        <v>919</v>
      </c>
    </row>
    <row r="272" s="1" customFormat="1" spans="1:21">
      <c r="A272" s="3">
        <v>18598028369</v>
      </c>
      <c r="B272" s="1" t="s">
        <v>950</v>
      </c>
      <c r="C272" s="1" t="s">
        <v>2129</v>
      </c>
      <c r="D272" s="1" t="s">
        <v>2068</v>
      </c>
      <c r="E272" s="1" t="s">
        <v>2130</v>
      </c>
      <c r="F272" s="1" t="s">
        <v>976</v>
      </c>
      <c r="G272" s="1" t="s">
        <v>927</v>
      </c>
      <c r="H272" s="1" t="s">
        <v>909</v>
      </c>
      <c r="I272" s="1" t="s">
        <v>2131</v>
      </c>
      <c r="J272" s="1" t="s">
        <v>911</v>
      </c>
      <c r="K272" s="1" t="s">
        <v>2131</v>
      </c>
      <c r="L272" s="1" t="s">
        <v>2131</v>
      </c>
      <c r="M272" s="1" t="s">
        <v>912</v>
      </c>
      <c r="N272" s="1" t="s">
        <v>912</v>
      </c>
      <c r="O272" s="1" t="s">
        <v>913</v>
      </c>
      <c r="P272" s="1" t="s">
        <v>914</v>
      </c>
      <c r="Q272" s="1" t="s">
        <v>915</v>
      </c>
      <c r="R272" s="1" t="s">
        <v>2132</v>
      </c>
      <c r="S272" s="1" t="s">
        <v>931</v>
      </c>
      <c r="T272" s="1" t="s">
        <v>918</v>
      </c>
      <c r="U272" s="1" t="s">
        <v>919</v>
      </c>
    </row>
    <row r="273" s="1" customFormat="1" spans="1:21">
      <c r="A273" s="3">
        <v>18598202177</v>
      </c>
      <c r="B273" s="1" t="s">
        <v>950</v>
      </c>
      <c r="C273" s="1" t="s">
        <v>2133</v>
      </c>
      <c r="D273" s="1" t="s">
        <v>1656</v>
      </c>
      <c r="E273" s="1" t="s">
        <v>2134</v>
      </c>
      <c r="F273" s="1" t="s">
        <v>950</v>
      </c>
      <c r="G273" s="1" t="s">
        <v>976</v>
      </c>
      <c r="H273" s="1" t="s">
        <v>909</v>
      </c>
      <c r="I273" s="1" t="s">
        <v>2065</v>
      </c>
      <c r="J273" s="1" t="s">
        <v>911</v>
      </c>
      <c r="K273" s="1" t="s">
        <v>2065</v>
      </c>
      <c r="L273" s="1" t="s">
        <v>2065</v>
      </c>
      <c r="M273" s="1" t="s">
        <v>912</v>
      </c>
      <c r="N273" s="1" t="s">
        <v>912</v>
      </c>
      <c r="O273" s="1" t="s">
        <v>913</v>
      </c>
      <c r="P273" s="1" t="s">
        <v>914</v>
      </c>
      <c r="Q273" s="1" t="s">
        <v>915</v>
      </c>
      <c r="R273" s="1" t="s">
        <v>2135</v>
      </c>
      <c r="S273" s="1" t="s">
        <v>931</v>
      </c>
      <c r="T273" s="1" t="s">
        <v>918</v>
      </c>
      <c r="U273" s="1" t="s">
        <v>919</v>
      </c>
    </row>
    <row r="274" s="1" customFormat="1" spans="1:21">
      <c r="A274" s="3">
        <v>18598246286</v>
      </c>
      <c r="B274" s="1" t="s">
        <v>950</v>
      </c>
      <c r="C274" s="1" t="s">
        <v>2136</v>
      </c>
      <c r="D274" s="1" t="s">
        <v>2137</v>
      </c>
      <c r="E274" s="1" t="s">
        <v>2138</v>
      </c>
      <c r="F274" s="1" t="s">
        <v>934</v>
      </c>
      <c r="G274" s="1" t="s">
        <v>928</v>
      </c>
      <c r="H274" s="1" t="s">
        <v>909</v>
      </c>
      <c r="I274" s="1" t="s">
        <v>2139</v>
      </c>
      <c r="J274" s="1" t="s">
        <v>911</v>
      </c>
      <c r="K274" s="1" t="s">
        <v>2139</v>
      </c>
      <c r="L274" s="1" t="s">
        <v>2139</v>
      </c>
      <c r="M274" s="1" t="s">
        <v>912</v>
      </c>
      <c r="N274" s="1" t="s">
        <v>912</v>
      </c>
      <c r="O274" s="1" t="s">
        <v>913</v>
      </c>
      <c r="P274" s="1" t="s">
        <v>914</v>
      </c>
      <c r="Q274" s="1" t="s">
        <v>915</v>
      </c>
      <c r="R274" s="1" t="s">
        <v>2140</v>
      </c>
      <c r="S274" s="1" t="s">
        <v>931</v>
      </c>
      <c r="T274" s="1" t="s">
        <v>918</v>
      </c>
      <c r="U274" s="1" t="s">
        <v>919</v>
      </c>
    </row>
    <row r="275" s="1" customFormat="1" spans="1:21">
      <c r="A275" s="3">
        <v>18598338704</v>
      </c>
      <c r="B275" s="1" t="s">
        <v>950</v>
      </c>
      <c r="C275" s="1" t="s">
        <v>2141</v>
      </c>
      <c r="D275" s="1" t="s">
        <v>1613</v>
      </c>
      <c r="E275" s="1" t="s">
        <v>2142</v>
      </c>
      <c r="F275" s="1" t="s">
        <v>963</v>
      </c>
      <c r="G275" s="1" t="s">
        <v>934</v>
      </c>
      <c r="H275" s="1" t="s">
        <v>909</v>
      </c>
      <c r="I275" s="1" t="s">
        <v>2143</v>
      </c>
      <c r="J275" s="1" t="s">
        <v>911</v>
      </c>
      <c r="K275" s="1" t="s">
        <v>2143</v>
      </c>
      <c r="L275" s="1" t="s">
        <v>2143</v>
      </c>
      <c r="M275" s="1" t="s">
        <v>912</v>
      </c>
      <c r="N275" s="1" t="s">
        <v>912</v>
      </c>
      <c r="O275" s="1" t="s">
        <v>913</v>
      </c>
      <c r="P275" s="1" t="s">
        <v>914</v>
      </c>
      <c r="Q275" s="1" t="s">
        <v>915</v>
      </c>
      <c r="R275" s="1" t="s">
        <v>2144</v>
      </c>
      <c r="S275" s="1" t="s">
        <v>931</v>
      </c>
      <c r="T275" s="1" t="s">
        <v>918</v>
      </c>
      <c r="U275" s="1" t="s">
        <v>919</v>
      </c>
    </row>
    <row r="276" s="1" customFormat="1" spans="1:21">
      <c r="A276" s="3">
        <v>18598509115</v>
      </c>
      <c r="B276" s="1" t="s">
        <v>950</v>
      </c>
      <c r="C276" s="1" t="s">
        <v>2145</v>
      </c>
      <c r="D276" s="1" t="s">
        <v>1188</v>
      </c>
      <c r="E276" s="1" t="s">
        <v>2146</v>
      </c>
      <c r="F276" s="1" t="s">
        <v>963</v>
      </c>
      <c r="G276" s="1" t="s">
        <v>976</v>
      </c>
      <c r="H276" s="1" t="s">
        <v>909</v>
      </c>
      <c r="I276" s="1" t="s">
        <v>1716</v>
      </c>
      <c r="J276" s="1" t="s">
        <v>911</v>
      </c>
      <c r="K276" s="1" t="s">
        <v>1716</v>
      </c>
      <c r="L276" s="1" t="s">
        <v>1716</v>
      </c>
      <c r="M276" s="1" t="s">
        <v>912</v>
      </c>
      <c r="N276" s="1" t="s">
        <v>912</v>
      </c>
      <c r="O276" s="1" t="s">
        <v>913</v>
      </c>
      <c r="P276" s="1" t="s">
        <v>914</v>
      </c>
      <c r="Q276" s="1" t="s">
        <v>915</v>
      </c>
      <c r="R276" s="1" t="s">
        <v>2147</v>
      </c>
      <c r="S276" s="1" t="s">
        <v>931</v>
      </c>
      <c r="T276" s="1" t="s">
        <v>918</v>
      </c>
      <c r="U276" s="1" t="s">
        <v>919</v>
      </c>
    </row>
    <row r="277" s="1" customFormat="1" spans="1:21">
      <c r="A277" s="3">
        <v>18601866032</v>
      </c>
      <c r="B277" s="1" t="s">
        <v>950</v>
      </c>
      <c r="C277" s="1" t="s">
        <v>2148</v>
      </c>
      <c r="D277" s="1" t="s">
        <v>1824</v>
      </c>
      <c r="E277" s="1" t="s">
        <v>2149</v>
      </c>
      <c r="F277" s="1" t="s">
        <v>950</v>
      </c>
      <c r="G277" s="1" t="s">
        <v>963</v>
      </c>
      <c r="H277" s="1" t="s">
        <v>909</v>
      </c>
      <c r="I277" s="1" t="s">
        <v>1826</v>
      </c>
      <c r="J277" s="1" t="s">
        <v>911</v>
      </c>
      <c r="K277" s="1" t="s">
        <v>1826</v>
      </c>
      <c r="L277" s="1" t="s">
        <v>1826</v>
      </c>
      <c r="M277" s="1" t="s">
        <v>912</v>
      </c>
      <c r="N277" s="1" t="s">
        <v>912</v>
      </c>
      <c r="O277" s="1" t="s">
        <v>913</v>
      </c>
      <c r="P277" s="1" t="s">
        <v>914</v>
      </c>
      <c r="Q277" s="1" t="s">
        <v>915</v>
      </c>
      <c r="R277" s="1" t="s">
        <v>2150</v>
      </c>
      <c r="S277" s="1" t="s">
        <v>931</v>
      </c>
      <c r="T277" s="1" t="s">
        <v>918</v>
      </c>
      <c r="U277" s="1" t="s">
        <v>919</v>
      </c>
    </row>
    <row r="278" s="1" customFormat="1" spans="1:21">
      <c r="A278" s="3">
        <v>18602392055</v>
      </c>
      <c r="B278" s="1" t="s">
        <v>950</v>
      </c>
      <c r="C278" s="1" t="s">
        <v>2151</v>
      </c>
      <c r="D278" s="1" t="s">
        <v>2152</v>
      </c>
      <c r="E278" s="1" t="s">
        <v>2153</v>
      </c>
      <c r="F278" s="1" t="s">
        <v>927</v>
      </c>
      <c r="G278" s="1" t="s">
        <v>934</v>
      </c>
      <c r="H278" s="1" t="s">
        <v>909</v>
      </c>
      <c r="I278" s="1" t="s">
        <v>2154</v>
      </c>
      <c r="J278" s="1" t="s">
        <v>911</v>
      </c>
      <c r="K278" s="1" t="s">
        <v>2154</v>
      </c>
      <c r="L278" s="1" t="s">
        <v>2154</v>
      </c>
      <c r="M278" s="1" t="s">
        <v>912</v>
      </c>
      <c r="N278" s="1" t="s">
        <v>912</v>
      </c>
      <c r="O278" s="1" t="s">
        <v>913</v>
      </c>
      <c r="P278" s="1" t="s">
        <v>914</v>
      </c>
      <c r="Q278" s="1" t="s">
        <v>915</v>
      </c>
      <c r="R278" s="1" t="s">
        <v>2155</v>
      </c>
      <c r="S278" s="1" t="s">
        <v>931</v>
      </c>
      <c r="T278" s="1" t="s">
        <v>918</v>
      </c>
      <c r="U278" s="1" t="s">
        <v>919</v>
      </c>
    </row>
    <row r="279" s="1" customFormat="1" spans="1:21">
      <c r="A279" s="3">
        <v>18602429372</v>
      </c>
      <c r="B279" s="1" t="s">
        <v>950</v>
      </c>
      <c r="C279" s="1" t="s">
        <v>2156</v>
      </c>
      <c r="D279" s="1" t="s">
        <v>1824</v>
      </c>
      <c r="E279" s="1" t="s">
        <v>2157</v>
      </c>
      <c r="F279" s="1" t="s">
        <v>963</v>
      </c>
      <c r="G279" s="1" t="s">
        <v>976</v>
      </c>
      <c r="H279" s="1" t="s">
        <v>909</v>
      </c>
      <c r="I279" s="1" t="s">
        <v>1826</v>
      </c>
      <c r="J279" s="1" t="s">
        <v>911</v>
      </c>
      <c r="K279" s="1" t="s">
        <v>1826</v>
      </c>
      <c r="L279" s="1" t="s">
        <v>1826</v>
      </c>
      <c r="M279" s="1" t="s">
        <v>912</v>
      </c>
      <c r="N279" s="1" t="s">
        <v>912</v>
      </c>
      <c r="O279" s="1" t="s">
        <v>913</v>
      </c>
      <c r="P279" s="1" t="s">
        <v>914</v>
      </c>
      <c r="Q279" s="1" t="s">
        <v>915</v>
      </c>
      <c r="R279" s="1" t="s">
        <v>2158</v>
      </c>
      <c r="S279" s="1" t="s">
        <v>931</v>
      </c>
      <c r="T279" s="1" t="s">
        <v>918</v>
      </c>
      <c r="U279" s="1" t="s">
        <v>919</v>
      </c>
    </row>
    <row r="280" s="1" customFormat="1" spans="1:21">
      <c r="A280" s="3">
        <v>18602639465</v>
      </c>
      <c r="B280" s="1" t="s">
        <v>950</v>
      </c>
      <c r="C280" s="1" t="s">
        <v>2159</v>
      </c>
      <c r="D280" s="1" t="s">
        <v>996</v>
      </c>
      <c r="E280" s="1" t="s">
        <v>2160</v>
      </c>
      <c r="F280" s="1" t="s">
        <v>976</v>
      </c>
      <c r="G280" s="1" t="s">
        <v>934</v>
      </c>
      <c r="H280" s="1" t="s">
        <v>909</v>
      </c>
      <c r="I280" s="1" t="s">
        <v>1576</v>
      </c>
      <c r="J280" s="1" t="s">
        <v>911</v>
      </c>
      <c r="K280" s="1" t="s">
        <v>1576</v>
      </c>
      <c r="L280" s="1" t="s">
        <v>2161</v>
      </c>
      <c r="M280" s="1" t="s">
        <v>2162</v>
      </c>
      <c r="N280" s="1" t="s">
        <v>2162</v>
      </c>
      <c r="O280" s="1" t="s">
        <v>913</v>
      </c>
      <c r="P280" s="1" t="s">
        <v>914</v>
      </c>
      <c r="Q280" s="1" t="s">
        <v>915</v>
      </c>
      <c r="R280" s="1" t="s">
        <v>2163</v>
      </c>
      <c r="S280" s="1" t="s">
        <v>931</v>
      </c>
      <c r="T280" s="1" t="s">
        <v>918</v>
      </c>
      <c r="U280" s="1" t="s">
        <v>919</v>
      </c>
    </row>
    <row r="281" s="1" customFormat="1" spans="1:21">
      <c r="A281" s="3">
        <v>18602634128</v>
      </c>
      <c r="B281" s="1" t="s">
        <v>950</v>
      </c>
      <c r="C281" s="1" t="s">
        <v>2164</v>
      </c>
      <c r="D281" s="1" t="s">
        <v>2165</v>
      </c>
      <c r="E281" s="1" t="s">
        <v>2166</v>
      </c>
      <c r="F281" s="1" t="s">
        <v>976</v>
      </c>
      <c r="G281" s="1" t="s">
        <v>934</v>
      </c>
      <c r="H281" s="1" t="s">
        <v>909</v>
      </c>
      <c r="I281" s="1" t="s">
        <v>2167</v>
      </c>
      <c r="J281" s="1" t="s">
        <v>911</v>
      </c>
      <c r="K281" s="1" t="s">
        <v>2167</v>
      </c>
      <c r="L281" s="1" t="s">
        <v>2167</v>
      </c>
      <c r="M281" s="1" t="s">
        <v>912</v>
      </c>
      <c r="N281" s="1" t="s">
        <v>912</v>
      </c>
      <c r="O281" s="1" t="s">
        <v>913</v>
      </c>
      <c r="P281" s="1" t="s">
        <v>914</v>
      </c>
      <c r="Q281" s="1" t="s">
        <v>915</v>
      </c>
      <c r="R281" s="1" t="s">
        <v>2168</v>
      </c>
      <c r="S281" s="1" t="s">
        <v>931</v>
      </c>
      <c r="T281" s="1" t="s">
        <v>918</v>
      </c>
      <c r="U281" s="1" t="s">
        <v>919</v>
      </c>
    </row>
    <row r="282" s="1" customFormat="1" spans="1:21">
      <c r="A282" s="3">
        <v>18603394769</v>
      </c>
      <c r="B282" s="1" t="s">
        <v>950</v>
      </c>
      <c r="C282" s="1" t="s">
        <v>2169</v>
      </c>
      <c r="D282" s="1" t="s">
        <v>939</v>
      </c>
      <c r="E282" s="1" t="s">
        <v>944</v>
      </c>
      <c r="F282" s="1" t="s">
        <v>934</v>
      </c>
      <c r="G282" s="1" t="s">
        <v>928</v>
      </c>
      <c r="H282" s="1" t="s">
        <v>909</v>
      </c>
      <c r="I282" s="1" t="s">
        <v>1781</v>
      </c>
      <c r="J282" s="1" t="s">
        <v>911</v>
      </c>
      <c r="K282" s="1" t="s">
        <v>1781</v>
      </c>
      <c r="L282" s="1" t="s">
        <v>1781</v>
      </c>
      <c r="M282" s="1" t="s">
        <v>912</v>
      </c>
      <c r="N282" s="1" t="s">
        <v>912</v>
      </c>
      <c r="O282" s="1" t="s">
        <v>913</v>
      </c>
      <c r="P282" s="1" t="s">
        <v>914</v>
      </c>
      <c r="Q282" s="1" t="s">
        <v>915</v>
      </c>
      <c r="R282" s="1" t="s">
        <v>2170</v>
      </c>
      <c r="S282" s="1" t="s">
        <v>931</v>
      </c>
      <c r="T282" s="1" t="s">
        <v>918</v>
      </c>
      <c r="U282" s="1" t="s">
        <v>919</v>
      </c>
    </row>
    <row r="283" s="1" customFormat="1" spans="1:21">
      <c r="A283" s="3">
        <v>18603430158</v>
      </c>
      <c r="B283" s="1" t="s">
        <v>950</v>
      </c>
      <c r="C283" s="1" t="s">
        <v>2171</v>
      </c>
      <c r="D283" s="1" t="s">
        <v>1036</v>
      </c>
      <c r="E283" s="1" t="s">
        <v>1102</v>
      </c>
      <c r="F283" s="1" t="s">
        <v>934</v>
      </c>
      <c r="G283" s="1" t="s">
        <v>928</v>
      </c>
      <c r="H283" s="1" t="s">
        <v>909</v>
      </c>
      <c r="I283" s="1" t="s">
        <v>2172</v>
      </c>
      <c r="J283" s="1" t="s">
        <v>911</v>
      </c>
      <c r="K283" s="1" t="s">
        <v>2172</v>
      </c>
      <c r="L283" s="1" t="s">
        <v>2172</v>
      </c>
      <c r="M283" s="1" t="s">
        <v>912</v>
      </c>
      <c r="N283" s="1" t="s">
        <v>912</v>
      </c>
      <c r="O283" s="1" t="s">
        <v>913</v>
      </c>
      <c r="P283" s="1" t="s">
        <v>914</v>
      </c>
      <c r="Q283" s="1" t="s">
        <v>915</v>
      </c>
      <c r="R283" s="1" t="s">
        <v>2173</v>
      </c>
      <c r="S283" s="1" t="s">
        <v>931</v>
      </c>
      <c r="T283" s="1" t="s">
        <v>918</v>
      </c>
      <c r="U283" s="1" t="s">
        <v>919</v>
      </c>
    </row>
    <row r="284" s="1" customFormat="1" spans="1:21">
      <c r="A284" s="3">
        <v>18603566415</v>
      </c>
      <c r="B284" s="1" t="s">
        <v>950</v>
      </c>
      <c r="C284" s="1" t="s">
        <v>2174</v>
      </c>
      <c r="D284" s="1" t="s">
        <v>1188</v>
      </c>
      <c r="E284" s="1" t="s">
        <v>2175</v>
      </c>
      <c r="F284" s="1" t="s">
        <v>963</v>
      </c>
      <c r="G284" s="1" t="s">
        <v>976</v>
      </c>
      <c r="H284" s="1" t="s">
        <v>909</v>
      </c>
      <c r="I284" s="1" t="s">
        <v>1727</v>
      </c>
      <c r="J284" s="1" t="s">
        <v>911</v>
      </c>
      <c r="K284" s="1" t="s">
        <v>1727</v>
      </c>
      <c r="L284" s="1" t="s">
        <v>1727</v>
      </c>
      <c r="M284" s="1" t="s">
        <v>912</v>
      </c>
      <c r="N284" s="1" t="s">
        <v>912</v>
      </c>
      <c r="O284" s="1" t="s">
        <v>913</v>
      </c>
      <c r="P284" s="1" t="s">
        <v>914</v>
      </c>
      <c r="Q284" s="1" t="s">
        <v>915</v>
      </c>
      <c r="R284" s="1" t="s">
        <v>2176</v>
      </c>
      <c r="S284" s="1" t="s">
        <v>931</v>
      </c>
      <c r="T284" s="1" t="s">
        <v>918</v>
      </c>
      <c r="U284" s="1" t="s">
        <v>919</v>
      </c>
    </row>
    <row r="285" s="1" customFormat="1" spans="1:21">
      <c r="A285" s="3">
        <v>18603788259</v>
      </c>
      <c r="B285" s="1" t="s">
        <v>950</v>
      </c>
      <c r="C285" s="1" t="s">
        <v>2177</v>
      </c>
      <c r="D285" s="1" t="s">
        <v>961</v>
      </c>
      <c r="E285" s="1" t="s">
        <v>2178</v>
      </c>
      <c r="F285" s="1" t="s">
        <v>963</v>
      </c>
      <c r="G285" s="1" t="s">
        <v>976</v>
      </c>
      <c r="H285" s="1" t="s">
        <v>909</v>
      </c>
      <c r="I285" s="1" t="s">
        <v>2179</v>
      </c>
      <c r="J285" s="1" t="s">
        <v>911</v>
      </c>
      <c r="K285" s="1" t="s">
        <v>2179</v>
      </c>
      <c r="L285" s="1" t="s">
        <v>2179</v>
      </c>
      <c r="M285" s="1" t="s">
        <v>912</v>
      </c>
      <c r="N285" s="1" t="s">
        <v>912</v>
      </c>
      <c r="O285" s="1" t="s">
        <v>913</v>
      </c>
      <c r="P285" s="1" t="s">
        <v>914</v>
      </c>
      <c r="Q285" s="1" t="s">
        <v>915</v>
      </c>
      <c r="R285" s="1" t="s">
        <v>2180</v>
      </c>
      <c r="S285" s="1" t="s">
        <v>931</v>
      </c>
      <c r="T285" s="1" t="s">
        <v>918</v>
      </c>
      <c r="U285" s="1" t="s">
        <v>919</v>
      </c>
    </row>
    <row r="286" s="1" customFormat="1" spans="1:21">
      <c r="A286" s="3">
        <v>18603882916</v>
      </c>
      <c r="B286" s="1" t="s">
        <v>950</v>
      </c>
      <c r="C286" s="1" t="s">
        <v>2181</v>
      </c>
      <c r="D286" s="1" t="s">
        <v>2182</v>
      </c>
      <c r="E286" s="1" t="s">
        <v>2183</v>
      </c>
      <c r="F286" s="1" t="s">
        <v>934</v>
      </c>
      <c r="G286" s="1" t="s">
        <v>928</v>
      </c>
      <c r="H286" s="1" t="s">
        <v>909</v>
      </c>
      <c r="I286" s="1" t="s">
        <v>2184</v>
      </c>
      <c r="J286" s="1" t="s">
        <v>911</v>
      </c>
      <c r="K286" s="1" t="s">
        <v>2184</v>
      </c>
      <c r="L286" s="1" t="s">
        <v>2184</v>
      </c>
      <c r="M286" s="1" t="s">
        <v>912</v>
      </c>
      <c r="N286" s="1" t="s">
        <v>912</v>
      </c>
      <c r="O286" s="1" t="s">
        <v>913</v>
      </c>
      <c r="P286" s="1" t="s">
        <v>914</v>
      </c>
      <c r="Q286" s="1" t="s">
        <v>915</v>
      </c>
      <c r="R286" s="1" t="s">
        <v>2185</v>
      </c>
      <c r="S286" s="1" t="s">
        <v>931</v>
      </c>
      <c r="T286" s="1" t="s">
        <v>918</v>
      </c>
      <c r="U286" s="1" t="s">
        <v>919</v>
      </c>
    </row>
    <row r="287" s="1" customFormat="1" spans="1:21">
      <c r="A287" s="3">
        <v>18603942652</v>
      </c>
      <c r="B287" s="1" t="s">
        <v>950</v>
      </c>
      <c r="C287" s="1" t="s">
        <v>2186</v>
      </c>
      <c r="D287" s="1" t="s">
        <v>1317</v>
      </c>
      <c r="E287" s="1" t="s">
        <v>2187</v>
      </c>
      <c r="F287" s="1" t="s">
        <v>963</v>
      </c>
      <c r="G287" s="1" t="s">
        <v>976</v>
      </c>
      <c r="H287" s="1" t="s">
        <v>909</v>
      </c>
      <c r="I287" s="1" t="s">
        <v>1640</v>
      </c>
      <c r="J287" s="1" t="s">
        <v>911</v>
      </c>
      <c r="K287" s="1" t="s">
        <v>1640</v>
      </c>
      <c r="L287" s="1" t="s">
        <v>1640</v>
      </c>
      <c r="M287" s="1" t="s">
        <v>912</v>
      </c>
      <c r="N287" s="1" t="s">
        <v>912</v>
      </c>
      <c r="O287" s="1" t="s">
        <v>913</v>
      </c>
      <c r="P287" s="1" t="s">
        <v>914</v>
      </c>
      <c r="Q287" s="1" t="s">
        <v>915</v>
      </c>
      <c r="R287" s="1" t="s">
        <v>2188</v>
      </c>
      <c r="S287" s="1" t="s">
        <v>931</v>
      </c>
      <c r="T287" s="1" t="s">
        <v>918</v>
      </c>
      <c r="U287" s="1" t="s">
        <v>919</v>
      </c>
    </row>
    <row r="288" s="1" customFormat="1" spans="1:21">
      <c r="A288" s="3">
        <v>18604390501</v>
      </c>
      <c r="B288" s="1" t="s">
        <v>950</v>
      </c>
      <c r="C288" s="1" t="s">
        <v>2189</v>
      </c>
      <c r="D288" s="1" t="s">
        <v>1824</v>
      </c>
      <c r="E288" s="1" t="s">
        <v>2190</v>
      </c>
      <c r="F288" s="1" t="s">
        <v>950</v>
      </c>
      <c r="G288" s="1" t="s">
        <v>976</v>
      </c>
      <c r="H288" s="1" t="s">
        <v>909</v>
      </c>
      <c r="I288" s="1" t="s">
        <v>2191</v>
      </c>
      <c r="J288" s="1" t="s">
        <v>911</v>
      </c>
      <c r="K288" s="1" t="s">
        <v>2191</v>
      </c>
      <c r="L288" s="1" t="s">
        <v>2191</v>
      </c>
      <c r="M288" s="1" t="s">
        <v>912</v>
      </c>
      <c r="N288" s="1" t="s">
        <v>912</v>
      </c>
      <c r="O288" s="1" t="s">
        <v>913</v>
      </c>
      <c r="P288" s="1" t="s">
        <v>914</v>
      </c>
      <c r="Q288" s="1" t="s">
        <v>915</v>
      </c>
      <c r="R288" s="1" t="s">
        <v>2192</v>
      </c>
      <c r="S288" s="1" t="s">
        <v>931</v>
      </c>
      <c r="T288" s="1" t="s">
        <v>918</v>
      </c>
      <c r="U288" s="1" t="s">
        <v>919</v>
      </c>
    </row>
    <row r="289" s="1" customFormat="1" spans="1:21">
      <c r="A289" s="3">
        <v>18604912332</v>
      </c>
      <c r="B289" s="1" t="s">
        <v>950</v>
      </c>
      <c r="C289" s="1" t="s">
        <v>2193</v>
      </c>
      <c r="D289" s="1" t="s">
        <v>2194</v>
      </c>
      <c r="E289" s="1" t="s">
        <v>2195</v>
      </c>
      <c r="F289" s="1" t="s">
        <v>934</v>
      </c>
      <c r="G289" s="1" t="s">
        <v>928</v>
      </c>
      <c r="H289" s="1" t="s">
        <v>909</v>
      </c>
      <c r="I289" s="1" t="s">
        <v>2196</v>
      </c>
      <c r="J289" s="1" t="s">
        <v>911</v>
      </c>
      <c r="K289" s="1" t="s">
        <v>2196</v>
      </c>
      <c r="L289" s="1" t="s">
        <v>2196</v>
      </c>
      <c r="M289" s="1" t="s">
        <v>912</v>
      </c>
      <c r="N289" s="1" t="s">
        <v>912</v>
      </c>
      <c r="O289" s="1" t="s">
        <v>913</v>
      </c>
      <c r="P289" s="1" t="s">
        <v>914</v>
      </c>
      <c r="Q289" s="1" t="s">
        <v>915</v>
      </c>
      <c r="R289" s="1" t="s">
        <v>2197</v>
      </c>
      <c r="S289" s="1" t="s">
        <v>931</v>
      </c>
      <c r="T289" s="1" t="s">
        <v>918</v>
      </c>
      <c r="U289" s="1" t="s">
        <v>919</v>
      </c>
    </row>
    <row r="290" s="1" customFormat="1" spans="1:21">
      <c r="A290" s="3">
        <v>18605308736</v>
      </c>
      <c r="B290" s="1" t="s">
        <v>950</v>
      </c>
      <c r="C290" s="1" t="s">
        <v>2198</v>
      </c>
      <c r="D290" s="1" t="s">
        <v>1188</v>
      </c>
      <c r="E290" s="1" t="s">
        <v>2199</v>
      </c>
      <c r="F290" s="1" t="s">
        <v>963</v>
      </c>
      <c r="G290" s="1" t="s">
        <v>976</v>
      </c>
      <c r="H290" s="1" t="s">
        <v>909</v>
      </c>
      <c r="I290" s="1" t="s">
        <v>1716</v>
      </c>
      <c r="J290" s="1" t="s">
        <v>911</v>
      </c>
      <c r="K290" s="1" t="s">
        <v>1716</v>
      </c>
      <c r="L290" s="1" t="s">
        <v>1716</v>
      </c>
      <c r="M290" s="1" t="s">
        <v>912</v>
      </c>
      <c r="N290" s="1" t="s">
        <v>912</v>
      </c>
      <c r="O290" s="1" t="s">
        <v>913</v>
      </c>
      <c r="P290" s="1" t="s">
        <v>914</v>
      </c>
      <c r="Q290" s="1" t="s">
        <v>915</v>
      </c>
      <c r="R290" s="1" t="s">
        <v>2200</v>
      </c>
      <c r="S290" s="1" t="s">
        <v>931</v>
      </c>
      <c r="T290" s="1" t="s">
        <v>918</v>
      </c>
      <c r="U290" s="1" t="s">
        <v>919</v>
      </c>
    </row>
    <row r="291" s="1" customFormat="1" spans="1:21">
      <c r="A291" s="3">
        <v>18605527931</v>
      </c>
      <c r="B291" s="1" t="s">
        <v>950</v>
      </c>
      <c r="C291" s="1" t="s">
        <v>2201</v>
      </c>
      <c r="D291" s="1" t="s">
        <v>1608</v>
      </c>
      <c r="E291" s="1" t="s">
        <v>2202</v>
      </c>
      <c r="F291" s="1" t="s">
        <v>963</v>
      </c>
      <c r="G291" s="1" t="s">
        <v>976</v>
      </c>
      <c r="H291" s="1" t="s">
        <v>909</v>
      </c>
      <c r="I291" s="1" t="s">
        <v>1830</v>
      </c>
      <c r="J291" s="1" t="s">
        <v>911</v>
      </c>
      <c r="K291" s="1" t="s">
        <v>1830</v>
      </c>
      <c r="L291" s="1" t="s">
        <v>1830</v>
      </c>
      <c r="M291" s="1" t="s">
        <v>912</v>
      </c>
      <c r="N291" s="1" t="s">
        <v>912</v>
      </c>
      <c r="O291" s="1" t="s">
        <v>913</v>
      </c>
      <c r="P291" s="1" t="s">
        <v>914</v>
      </c>
      <c r="Q291" s="1" t="s">
        <v>915</v>
      </c>
      <c r="R291" s="1" t="s">
        <v>2203</v>
      </c>
      <c r="S291" s="1" t="s">
        <v>931</v>
      </c>
      <c r="T291" s="1" t="s">
        <v>918</v>
      </c>
      <c r="U291" s="1" t="s">
        <v>919</v>
      </c>
    </row>
    <row r="292" s="1" customFormat="1" spans="1:21">
      <c r="A292" s="3">
        <v>18606237890</v>
      </c>
      <c r="B292" s="1" t="s">
        <v>950</v>
      </c>
      <c r="C292" s="1" t="s">
        <v>2204</v>
      </c>
      <c r="D292" s="1" t="s">
        <v>1188</v>
      </c>
      <c r="E292" s="1" t="s">
        <v>2205</v>
      </c>
      <c r="F292" s="1" t="s">
        <v>963</v>
      </c>
      <c r="G292" s="1" t="s">
        <v>927</v>
      </c>
      <c r="H292" s="1" t="s">
        <v>909</v>
      </c>
      <c r="I292" s="1" t="s">
        <v>1716</v>
      </c>
      <c r="J292" s="1" t="s">
        <v>911</v>
      </c>
      <c r="K292" s="1" t="s">
        <v>1716</v>
      </c>
      <c r="L292" s="1" t="s">
        <v>1716</v>
      </c>
      <c r="M292" s="1" t="s">
        <v>912</v>
      </c>
      <c r="N292" s="1" t="s">
        <v>912</v>
      </c>
      <c r="O292" s="1" t="s">
        <v>913</v>
      </c>
      <c r="P292" s="1" t="s">
        <v>914</v>
      </c>
      <c r="Q292" s="1" t="s">
        <v>915</v>
      </c>
      <c r="R292" s="1" t="s">
        <v>2206</v>
      </c>
      <c r="S292" s="1" t="s">
        <v>931</v>
      </c>
      <c r="T292" s="1" t="s">
        <v>918</v>
      </c>
      <c r="U292" s="1" t="s">
        <v>919</v>
      </c>
    </row>
    <row r="293" s="1" customFormat="1" spans="1:21">
      <c r="A293" s="3">
        <v>18606233617</v>
      </c>
      <c r="B293" s="1" t="s">
        <v>950</v>
      </c>
      <c r="C293" s="1" t="s">
        <v>2207</v>
      </c>
      <c r="D293" s="1" t="s">
        <v>2208</v>
      </c>
      <c r="E293" s="1" t="s">
        <v>2209</v>
      </c>
      <c r="F293" s="1" t="s">
        <v>927</v>
      </c>
      <c r="G293" s="1" t="s">
        <v>934</v>
      </c>
      <c r="H293" s="1" t="s">
        <v>909</v>
      </c>
      <c r="I293" s="1" t="s">
        <v>1531</v>
      </c>
      <c r="J293" s="1" t="s">
        <v>911</v>
      </c>
      <c r="K293" s="1" t="s">
        <v>1531</v>
      </c>
      <c r="L293" s="1" t="s">
        <v>1531</v>
      </c>
      <c r="M293" s="1" t="s">
        <v>912</v>
      </c>
      <c r="N293" s="1" t="s">
        <v>912</v>
      </c>
      <c r="O293" s="1" t="s">
        <v>913</v>
      </c>
      <c r="P293" s="1" t="s">
        <v>914</v>
      </c>
      <c r="Q293" s="1" t="s">
        <v>915</v>
      </c>
      <c r="R293" s="1" t="s">
        <v>2210</v>
      </c>
      <c r="S293" s="1" t="s">
        <v>931</v>
      </c>
      <c r="T293" s="1" t="s">
        <v>918</v>
      </c>
      <c r="U293" s="1" t="s">
        <v>919</v>
      </c>
    </row>
    <row r="294" s="1" customFormat="1" spans="1:21">
      <c r="A294" s="3">
        <v>18606444248</v>
      </c>
      <c r="B294" s="1" t="s">
        <v>950</v>
      </c>
      <c r="C294" s="1" t="s">
        <v>2211</v>
      </c>
      <c r="D294" s="1" t="s">
        <v>996</v>
      </c>
      <c r="E294" s="1" t="s">
        <v>2212</v>
      </c>
      <c r="F294" s="1" t="s">
        <v>934</v>
      </c>
      <c r="G294" s="1" t="s">
        <v>928</v>
      </c>
      <c r="H294" s="1" t="s">
        <v>909</v>
      </c>
      <c r="I294" s="1" t="s">
        <v>2213</v>
      </c>
      <c r="J294" s="1" t="s">
        <v>911</v>
      </c>
      <c r="K294" s="1" t="s">
        <v>2213</v>
      </c>
      <c r="L294" s="1" t="s">
        <v>2213</v>
      </c>
      <c r="M294" s="1" t="s">
        <v>912</v>
      </c>
      <c r="N294" s="1" t="s">
        <v>912</v>
      </c>
      <c r="O294" s="1" t="s">
        <v>913</v>
      </c>
      <c r="P294" s="1" t="s">
        <v>914</v>
      </c>
      <c r="Q294" s="1" t="s">
        <v>915</v>
      </c>
      <c r="R294" s="1" t="s">
        <v>2214</v>
      </c>
      <c r="S294" s="1" t="s">
        <v>931</v>
      </c>
      <c r="T294" s="1" t="s">
        <v>918</v>
      </c>
      <c r="U294" s="1" t="s">
        <v>919</v>
      </c>
    </row>
    <row r="295" s="1" customFormat="1" spans="1:21">
      <c r="A295" s="3">
        <v>18606429530</v>
      </c>
      <c r="B295" s="1" t="s">
        <v>950</v>
      </c>
      <c r="C295" s="1" t="s">
        <v>2215</v>
      </c>
      <c r="D295" s="1" t="s">
        <v>2216</v>
      </c>
      <c r="E295" s="1" t="s">
        <v>2217</v>
      </c>
      <c r="F295" s="1" t="s">
        <v>976</v>
      </c>
      <c r="G295" s="1" t="s">
        <v>927</v>
      </c>
      <c r="H295" s="1" t="s">
        <v>909</v>
      </c>
      <c r="I295" s="1" t="s">
        <v>2218</v>
      </c>
      <c r="J295" s="1" t="s">
        <v>911</v>
      </c>
      <c r="K295" s="1" t="s">
        <v>2218</v>
      </c>
      <c r="L295" s="1" t="s">
        <v>2218</v>
      </c>
      <c r="M295" s="1" t="s">
        <v>912</v>
      </c>
      <c r="N295" s="1" t="s">
        <v>912</v>
      </c>
      <c r="O295" s="1" t="s">
        <v>913</v>
      </c>
      <c r="P295" s="1" t="s">
        <v>914</v>
      </c>
      <c r="Q295" s="1" t="s">
        <v>915</v>
      </c>
      <c r="R295" s="1" t="s">
        <v>2219</v>
      </c>
      <c r="S295" s="1" t="s">
        <v>931</v>
      </c>
      <c r="T295" s="1" t="s">
        <v>918</v>
      </c>
      <c r="U295" s="1" t="s">
        <v>919</v>
      </c>
    </row>
    <row r="296" s="1" customFormat="1" spans="1:21">
      <c r="A296" s="3">
        <v>18606600820</v>
      </c>
      <c r="B296" s="1" t="s">
        <v>950</v>
      </c>
      <c r="C296" s="1" t="s">
        <v>2220</v>
      </c>
      <c r="D296" s="1" t="s">
        <v>996</v>
      </c>
      <c r="E296" s="1" t="s">
        <v>2221</v>
      </c>
      <c r="F296" s="1" t="s">
        <v>976</v>
      </c>
      <c r="G296" s="1" t="s">
        <v>934</v>
      </c>
      <c r="H296" s="1" t="s">
        <v>909</v>
      </c>
      <c r="I296" s="1" t="s">
        <v>2222</v>
      </c>
      <c r="J296" s="1" t="s">
        <v>911</v>
      </c>
      <c r="K296" s="1" t="s">
        <v>2222</v>
      </c>
      <c r="L296" s="1" t="s">
        <v>2222</v>
      </c>
      <c r="M296" s="1" t="s">
        <v>912</v>
      </c>
      <c r="N296" s="1" t="s">
        <v>912</v>
      </c>
      <c r="O296" s="1" t="s">
        <v>913</v>
      </c>
      <c r="P296" s="1" t="s">
        <v>914</v>
      </c>
      <c r="Q296" s="1" t="s">
        <v>915</v>
      </c>
      <c r="R296" s="1" t="s">
        <v>2223</v>
      </c>
      <c r="S296" s="1" t="s">
        <v>931</v>
      </c>
      <c r="T296" s="1" t="s">
        <v>918</v>
      </c>
      <c r="U296" s="1" t="s">
        <v>919</v>
      </c>
    </row>
    <row r="297" s="1" customFormat="1" spans="1:21">
      <c r="A297" s="3">
        <v>18606674636</v>
      </c>
      <c r="B297" s="1" t="s">
        <v>950</v>
      </c>
      <c r="C297" s="1" t="s">
        <v>2224</v>
      </c>
      <c r="D297" s="1" t="s">
        <v>1656</v>
      </c>
      <c r="E297" s="1" t="s">
        <v>2225</v>
      </c>
      <c r="F297" s="1" t="s">
        <v>963</v>
      </c>
      <c r="G297" s="1" t="s">
        <v>927</v>
      </c>
      <c r="H297" s="1" t="s">
        <v>909</v>
      </c>
      <c r="I297" s="1" t="s">
        <v>2065</v>
      </c>
      <c r="J297" s="1" t="s">
        <v>911</v>
      </c>
      <c r="K297" s="1" t="s">
        <v>2065</v>
      </c>
      <c r="L297" s="1" t="s">
        <v>2065</v>
      </c>
      <c r="M297" s="1" t="s">
        <v>912</v>
      </c>
      <c r="N297" s="1" t="s">
        <v>912</v>
      </c>
      <c r="O297" s="1" t="s">
        <v>913</v>
      </c>
      <c r="P297" s="1" t="s">
        <v>914</v>
      </c>
      <c r="Q297" s="1" t="s">
        <v>915</v>
      </c>
      <c r="R297" s="1" t="s">
        <v>2226</v>
      </c>
      <c r="S297" s="1" t="s">
        <v>931</v>
      </c>
      <c r="T297" s="1" t="s">
        <v>918</v>
      </c>
      <c r="U297" s="1" t="s">
        <v>919</v>
      </c>
    </row>
    <row r="298" s="1" customFormat="1" spans="1:21">
      <c r="A298" s="3">
        <v>18606788226</v>
      </c>
      <c r="B298" s="1" t="s">
        <v>950</v>
      </c>
      <c r="C298" s="1" t="s">
        <v>2227</v>
      </c>
      <c r="D298" s="1" t="s">
        <v>1648</v>
      </c>
      <c r="E298" s="1" t="s">
        <v>2228</v>
      </c>
      <c r="F298" s="1" t="s">
        <v>963</v>
      </c>
      <c r="G298" s="1" t="s">
        <v>976</v>
      </c>
      <c r="H298" s="1" t="s">
        <v>909</v>
      </c>
      <c r="I298" s="1" t="s">
        <v>2229</v>
      </c>
      <c r="J298" s="1" t="s">
        <v>911</v>
      </c>
      <c r="K298" s="1" t="s">
        <v>2229</v>
      </c>
      <c r="L298" s="1" t="s">
        <v>2229</v>
      </c>
      <c r="M298" s="1" t="s">
        <v>912</v>
      </c>
      <c r="N298" s="1" t="s">
        <v>912</v>
      </c>
      <c r="O298" s="1" t="s">
        <v>913</v>
      </c>
      <c r="P298" s="1" t="s">
        <v>914</v>
      </c>
      <c r="Q298" s="1" t="s">
        <v>915</v>
      </c>
      <c r="R298" s="1" t="s">
        <v>2230</v>
      </c>
      <c r="S298" s="1" t="s">
        <v>931</v>
      </c>
      <c r="T298" s="1" t="s">
        <v>918</v>
      </c>
      <c r="U298" s="1" t="s">
        <v>919</v>
      </c>
    </row>
    <row r="299" s="1" customFormat="1" spans="1:21">
      <c r="A299" s="3">
        <v>18606803090</v>
      </c>
      <c r="B299" s="1" t="s">
        <v>950</v>
      </c>
      <c r="C299" s="1" t="s">
        <v>2231</v>
      </c>
      <c r="D299" s="1" t="s">
        <v>1648</v>
      </c>
      <c r="E299" s="1" t="s">
        <v>2228</v>
      </c>
      <c r="F299" s="1" t="s">
        <v>976</v>
      </c>
      <c r="G299" s="1" t="s">
        <v>927</v>
      </c>
      <c r="H299" s="1" t="s">
        <v>909</v>
      </c>
      <c r="I299" s="1" t="s">
        <v>2229</v>
      </c>
      <c r="J299" s="1" t="s">
        <v>911</v>
      </c>
      <c r="K299" s="1" t="s">
        <v>2229</v>
      </c>
      <c r="L299" s="1" t="s">
        <v>2229</v>
      </c>
      <c r="M299" s="1" t="s">
        <v>912</v>
      </c>
      <c r="N299" s="1" t="s">
        <v>912</v>
      </c>
      <c r="O299" s="1" t="s">
        <v>913</v>
      </c>
      <c r="P299" s="1" t="s">
        <v>914</v>
      </c>
      <c r="Q299" s="1" t="s">
        <v>915</v>
      </c>
      <c r="R299" s="1" t="s">
        <v>2232</v>
      </c>
      <c r="S299" s="1" t="s">
        <v>931</v>
      </c>
      <c r="T299" s="1" t="s">
        <v>918</v>
      </c>
      <c r="U299" s="1" t="s">
        <v>919</v>
      </c>
    </row>
    <row r="300" s="1" customFormat="1" spans="1:21">
      <c r="A300" s="3">
        <v>18606798518</v>
      </c>
      <c r="B300" s="1" t="s">
        <v>950</v>
      </c>
      <c r="C300" s="1" t="s">
        <v>2233</v>
      </c>
      <c r="D300" s="1" t="s">
        <v>2011</v>
      </c>
      <c r="E300" s="1" t="s">
        <v>2083</v>
      </c>
      <c r="F300" s="1" t="s">
        <v>963</v>
      </c>
      <c r="G300" s="1" t="s">
        <v>976</v>
      </c>
      <c r="H300" s="1" t="s">
        <v>909</v>
      </c>
      <c r="I300" s="1" t="s">
        <v>2234</v>
      </c>
      <c r="J300" s="1" t="s">
        <v>911</v>
      </c>
      <c r="K300" s="1" t="s">
        <v>2234</v>
      </c>
      <c r="L300" s="1" t="s">
        <v>2234</v>
      </c>
      <c r="M300" s="1" t="s">
        <v>912</v>
      </c>
      <c r="N300" s="1" t="s">
        <v>912</v>
      </c>
      <c r="O300" s="1" t="s">
        <v>913</v>
      </c>
      <c r="P300" s="1" t="s">
        <v>914</v>
      </c>
      <c r="Q300" s="1" t="s">
        <v>915</v>
      </c>
      <c r="R300" s="1" t="s">
        <v>2235</v>
      </c>
      <c r="S300" s="1" t="s">
        <v>931</v>
      </c>
      <c r="T300" s="1" t="s">
        <v>918</v>
      </c>
      <c r="U300" s="1" t="s">
        <v>919</v>
      </c>
    </row>
    <row r="301" s="1" customFormat="1" spans="1:21">
      <c r="A301" s="3">
        <v>18606808846</v>
      </c>
      <c r="B301" s="1" t="s">
        <v>950</v>
      </c>
      <c r="C301" s="1" t="s">
        <v>2236</v>
      </c>
      <c r="D301" s="1" t="s">
        <v>2237</v>
      </c>
      <c r="E301" s="1" t="s">
        <v>2238</v>
      </c>
      <c r="F301" s="1" t="s">
        <v>976</v>
      </c>
      <c r="G301" s="1" t="s">
        <v>927</v>
      </c>
      <c r="H301" s="1" t="s">
        <v>909</v>
      </c>
      <c r="I301" s="1" t="s">
        <v>2239</v>
      </c>
      <c r="J301" s="1" t="s">
        <v>911</v>
      </c>
      <c r="K301" s="1" t="s">
        <v>2239</v>
      </c>
      <c r="L301" s="1" t="s">
        <v>2239</v>
      </c>
      <c r="M301" s="1" t="s">
        <v>912</v>
      </c>
      <c r="N301" s="1" t="s">
        <v>912</v>
      </c>
      <c r="O301" s="1" t="s">
        <v>913</v>
      </c>
      <c r="P301" s="1" t="s">
        <v>914</v>
      </c>
      <c r="Q301" s="1" t="s">
        <v>915</v>
      </c>
      <c r="R301" s="1" t="s">
        <v>2240</v>
      </c>
      <c r="S301" s="1" t="s">
        <v>931</v>
      </c>
      <c r="T301" s="1" t="s">
        <v>918</v>
      </c>
      <c r="U301" s="1" t="s">
        <v>919</v>
      </c>
    </row>
    <row r="302" s="1" customFormat="1" spans="1:21">
      <c r="A302" s="3">
        <v>18606808544</v>
      </c>
      <c r="B302" s="1" t="s">
        <v>950</v>
      </c>
      <c r="C302" s="1" t="s">
        <v>2241</v>
      </c>
      <c r="D302" s="1" t="s">
        <v>1608</v>
      </c>
      <c r="E302" s="1" t="s">
        <v>2242</v>
      </c>
      <c r="F302" s="1" t="s">
        <v>963</v>
      </c>
      <c r="G302" s="1" t="s">
        <v>976</v>
      </c>
      <c r="H302" s="1" t="s">
        <v>909</v>
      </c>
      <c r="I302" s="1" t="s">
        <v>1830</v>
      </c>
      <c r="J302" s="1" t="s">
        <v>911</v>
      </c>
      <c r="K302" s="1" t="s">
        <v>1830</v>
      </c>
      <c r="L302" s="1" t="s">
        <v>1830</v>
      </c>
      <c r="M302" s="1" t="s">
        <v>912</v>
      </c>
      <c r="N302" s="1" t="s">
        <v>912</v>
      </c>
      <c r="O302" s="1" t="s">
        <v>913</v>
      </c>
      <c r="P302" s="1" t="s">
        <v>914</v>
      </c>
      <c r="Q302" s="1" t="s">
        <v>915</v>
      </c>
      <c r="R302" s="1" t="s">
        <v>2243</v>
      </c>
      <c r="S302" s="1" t="s">
        <v>931</v>
      </c>
      <c r="T302" s="1" t="s">
        <v>918</v>
      </c>
      <c r="U302" s="1" t="s">
        <v>919</v>
      </c>
    </row>
    <row r="303" s="1" customFormat="1" spans="1:21">
      <c r="A303" s="3">
        <v>18607095658</v>
      </c>
      <c r="B303" s="1" t="s">
        <v>963</v>
      </c>
      <c r="C303" s="1" t="s">
        <v>2244</v>
      </c>
      <c r="D303" s="1" t="s">
        <v>1188</v>
      </c>
      <c r="E303" s="1" t="s">
        <v>2245</v>
      </c>
      <c r="F303" s="1" t="s">
        <v>963</v>
      </c>
      <c r="G303" s="1" t="s">
        <v>976</v>
      </c>
      <c r="H303" s="1" t="s">
        <v>909</v>
      </c>
      <c r="I303" s="1" t="s">
        <v>1727</v>
      </c>
      <c r="J303" s="1" t="s">
        <v>911</v>
      </c>
      <c r="K303" s="1" t="s">
        <v>1727</v>
      </c>
      <c r="L303" s="1" t="s">
        <v>1727</v>
      </c>
      <c r="M303" s="1" t="s">
        <v>912</v>
      </c>
      <c r="N303" s="1" t="s">
        <v>912</v>
      </c>
      <c r="O303" s="1" t="s">
        <v>913</v>
      </c>
      <c r="P303" s="1" t="s">
        <v>914</v>
      </c>
      <c r="Q303" s="1" t="s">
        <v>915</v>
      </c>
      <c r="R303" s="1" t="s">
        <v>2246</v>
      </c>
      <c r="S303" s="1" t="s">
        <v>931</v>
      </c>
      <c r="T303" s="1" t="s">
        <v>918</v>
      </c>
      <c r="U303" s="1" t="s">
        <v>919</v>
      </c>
    </row>
    <row r="304" s="1" customFormat="1" spans="1:21">
      <c r="A304" s="3">
        <v>18607117384</v>
      </c>
      <c r="B304" s="1" t="s">
        <v>963</v>
      </c>
      <c r="C304" s="1" t="s">
        <v>2247</v>
      </c>
      <c r="D304" s="1" t="s">
        <v>1514</v>
      </c>
      <c r="E304" s="1" t="s">
        <v>2248</v>
      </c>
      <c r="F304" s="1" t="s">
        <v>976</v>
      </c>
      <c r="G304" s="1" t="s">
        <v>927</v>
      </c>
      <c r="H304" s="1" t="s">
        <v>909</v>
      </c>
      <c r="I304" s="1" t="s">
        <v>1516</v>
      </c>
      <c r="J304" s="1" t="s">
        <v>911</v>
      </c>
      <c r="K304" s="1" t="s">
        <v>1516</v>
      </c>
      <c r="L304" s="1" t="s">
        <v>1516</v>
      </c>
      <c r="M304" s="1" t="s">
        <v>912</v>
      </c>
      <c r="N304" s="1" t="s">
        <v>912</v>
      </c>
      <c r="O304" s="1" t="s">
        <v>913</v>
      </c>
      <c r="P304" s="1" t="s">
        <v>914</v>
      </c>
      <c r="Q304" s="1" t="s">
        <v>915</v>
      </c>
      <c r="R304" s="1" t="s">
        <v>2249</v>
      </c>
      <c r="S304" s="1" t="s">
        <v>931</v>
      </c>
      <c r="T304" s="1" t="s">
        <v>918</v>
      </c>
      <c r="U304" s="1" t="s">
        <v>919</v>
      </c>
    </row>
    <row r="305" s="1" customFormat="1" spans="1:21">
      <c r="A305" s="3">
        <v>18607152586</v>
      </c>
      <c r="B305" s="1" t="s">
        <v>963</v>
      </c>
      <c r="C305" s="1" t="s">
        <v>2250</v>
      </c>
      <c r="D305" s="1" t="s">
        <v>1188</v>
      </c>
      <c r="E305" s="1" t="s">
        <v>2251</v>
      </c>
      <c r="F305" s="1" t="s">
        <v>976</v>
      </c>
      <c r="G305" s="1" t="s">
        <v>927</v>
      </c>
      <c r="H305" s="1" t="s">
        <v>909</v>
      </c>
      <c r="I305" s="1" t="s">
        <v>1727</v>
      </c>
      <c r="J305" s="1" t="s">
        <v>911</v>
      </c>
      <c r="K305" s="1" t="s">
        <v>1727</v>
      </c>
      <c r="L305" s="1" t="s">
        <v>1727</v>
      </c>
      <c r="M305" s="1" t="s">
        <v>912</v>
      </c>
      <c r="N305" s="1" t="s">
        <v>912</v>
      </c>
      <c r="O305" s="1" t="s">
        <v>913</v>
      </c>
      <c r="P305" s="1" t="s">
        <v>914</v>
      </c>
      <c r="Q305" s="1" t="s">
        <v>915</v>
      </c>
      <c r="R305" s="1" t="s">
        <v>2252</v>
      </c>
      <c r="S305" s="1" t="s">
        <v>931</v>
      </c>
      <c r="T305" s="1" t="s">
        <v>918</v>
      </c>
      <c r="U305" s="1" t="s">
        <v>919</v>
      </c>
    </row>
    <row r="306" s="1" customFormat="1" spans="1:21">
      <c r="A306" s="3">
        <v>18607141514</v>
      </c>
      <c r="B306" s="1" t="s">
        <v>963</v>
      </c>
      <c r="C306" s="1" t="s">
        <v>2253</v>
      </c>
      <c r="D306" s="1" t="s">
        <v>1188</v>
      </c>
      <c r="E306" s="1" t="s">
        <v>2254</v>
      </c>
      <c r="F306" s="1" t="s">
        <v>963</v>
      </c>
      <c r="G306" s="1" t="s">
        <v>976</v>
      </c>
      <c r="H306" s="1" t="s">
        <v>909</v>
      </c>
      <c r="I306" s="1" t="s">
        <v>1727</v>
      </c>
      <c r="J306" s="1" t="s">
        <v>911</v>
      </c>
      <c r="K306" s="1" t="s">
        <v>1727</v>
      </c>
      <c r="L306" s="1" t="s">
        <v>1727</v>
      </c>
      <c r="M306" s="1" t="s">
        <v>912</v>
      </c>
      <c r="N306" s="1" t="s">
        <v>912</v>
      </c>
      <c r="O306" s="1" t="s">
        <v>913</v>
      </c>
      <c r="P306" s="1" t="s">
        <v>914</v>
      </c>
      <c r="Q306" s="1" t="s">
        <v>915</v>
      </c>
      <c r="R306" s="1" t="s">
        <v>2255</v>
      </c>
      <c r="S306" s="1" t="s">
        <v>931</v>
      </c>
      <c r="T306" s="1" t="s">
        <v>918</v>
      </c>
      <c r="U306" s="1" t="s">
        <v>919</v>
      </c>
    </row>
    <row r="307" s="1" customFormat="1" spans="1:21">
      <c r="A307" s="3">
        <v>18607246629</v>
      </c>
      <c r="B307" s="1" t="s">
        <v>963</v>
      </c>
      <c r="C307" s="1" t="s">
        <v>2256</v>
      </c>
      <c r="D307" s="1" t="s">
        <v>2194</v>
      </c>
      <c r="E307" s="1" t="s">
        <v>2257</v>
      </c>
      <c r="F307" s="1" t="s">
        <v>963</v>
      </c>
      <c r="G307" s="1" t="s">
        <v>934</v>
      </c>
      <c r="H307" s="1" t="s">
        <v>909</v>
      </c>
      <c r="I307" s="1" t="s">
        <v>2258</v>
      </c>
      <c r="J307" s="1" t="s">
        <v>911</v>
      </c>
      <c r="K307" s="1" t="s">
        <v>2258</v>
      </c>
      <c r="L307" s="1" t="s">
        <v>2258</v>
      </c>
      <c r="M307" s="1" t="s">
        <v>912</v>
      </c>
      <c r="N307" s="1" t="s">
        <v>912</v>
      </c>
      <c r="O307" s="1" t="s">
        <v>913</v>
      </c>
      <c r="P307" s="1" t="s">
        <v>914</v>
      </c>
      <c r="Q307" s="1" t="s">
        <v>915</v>
      </c>
      <c r="R307" s="1" t="s">
        <v>2259</v>
      </c>
      <c r="S307" s="1" t="s">
        <v>931</v>
      </c>
      <c r="T307" s="1" t="s">
        <v>918</v>
      </c>
      <c r="U307" s="1" t="s">
        <v>919</v>
      </c>
    </row>
    <row r="308" s="1" customFormat="1" spans="1:21">
      <c r="A308" s="3">
        <v>18607269395</v>
      </c>
      <c r="B308" s="1" t="s">
        <v>963</v>
      </c>
      <c r="C308" s="1" t="s">
        <v>2260</v>
      </c>
      <c r="D308" s="1" t="s">
        <v>1690</v>
      </c>
      <c r="E308" s="1" t="s">
        <v>2261</v>
      </c>
      <c r="F308" s="1" t="s">
        <v>963</v>
      </c>
      <c r="G308" s="1" t="s">
        <v>976</v>
      </c>
      <c r="H308" s="1" t="s">
        <v>909</v>
      </c>
      <c r="I308" s="1" t="s">
        <v>2262</v>
      </c>
      <c r="J308" s="1" t="s">
        <v>911</v>
      </c>
      <c r="K308" s="1" t="s">
        <v>2262</v>
      </c>
      <c r="L308" s="1" t="s">
        <v>2262</v>
      </c>
      <c r="M308" s="1" t="s">
        <v>912</v>
      </c>
      <c r="N308" s="1" t="s">
        <v>912</v>
      </c>
      <c r="O308" s="1" t="s">
        <v>913</v>
      </c>
      <c r="P308" s="1" t="s">
        <v>914</v>
      </c>
      <c r="Q308" s="1" t="s">
        <v>915</v>
      </c>
      <c r="R308" s="1" t="s">
        <v>2263</v>
      </c>
      <c r="S308" s="1" t="s">
        <v>931</v>
      </c>
      <c r="T308" s="1" t="s">
        <v>918</v>
      </c>
      <c r="U308" s="1" t="s">
        <v>919</v>
      </c>
    </row>
    <row r="309" s="1" customFormat="1" spans="1:21">
      <c r="A309" s="3">
        <v>18607345601</v>
      </c>
      <c r="B309" s="1" t="s">
        <v>963</v>
      </c>
      <c r="C309" s="1" t="s">
        <v>2264</v>
      </c>
      <c r="D309" s="1" t="s">
        <v>2073</v>
      </c>
      <c r="E309" s="1" t="s">
        <v>2265</v>
      </c>
      <c r="F309" s="1" t="s">
        <v>963</v>
      </c>
      <c r="G309" s="1" t="s">
        <v>927</v>
      </c>
      <c r="H309" s="1" t="s">
        <v>909</v>
      </c>
      <c r="I309" s="1" t="s">
        <v>2266</v>
      </c>
      <c r="J309" s="1" t="s">
        <v>911</v>
      </c>
      <c r="K309" s="1" t="s">
        <v>2266</v>
      </c>
      <c r="L309" s="1" t="s">
        <v>2266</v>
      </c>
      <c r="M309" s="1" t="s">
        <v>912</v>
      </c>
      <c r="N309" s="1" t="s">
        <v>912</v>
      </c>
      <c r="O309" s="1" t="s">
        <v>913</v>
      </c>
      <c r="P309" s="1" t="s">
        <v>914</v>
      </c>
      <c r="Q309" s="1" t="s">
        <v>915</v>
      </c>
      <c r="R309" s="1" t="s">
        <v>2267</v>
      </c>
      <c r="S309" s="1" t="s">
        <v>931</v>
      </c>
      <c r="T309" s="1" t="s">
        <v>918</v>
      </c>
      <c r="U309" s="1" t="s">
        <v>919</v>
      </c>
    </row>
    <row r="310" s="1" customFormat="1" spans="1:21">
      <c r="A310" s="3">
        <v>18607347718</v>
      </c>
      <c r="B310" s="1" t="s">
        <v>963</v>
      </c>
      <c r="C310" s="1" t="s">
        <v>2268</v>
      </c>
      <c r="D310" s="1" t="s">
        <v>1188</v>
      </c>
      <c r="E310" s="1" t="s">
        <v>2269</v>
      </c>
      <c r="F310" s="1" t="s">
        <v>963</v>
      </c>
      <c r="G310" s="1" t="s">
        <v>927</v>
      </c>
      <c r="H310" s="1" t="s">
        <v>909</v>
      </c>
      <c r="I310" s="1" t="s">
        <v>1716</v>
      </c>
      <c r="J310" s="1" t="s">
        <v>911</v>
      </c>
      <c r="K310" s="1" t="s">
        <v>1716</v>
      </c>
      <c r="L310" s="1" t="s">
        <v>1716</v>
      </c>
      <c r="M310" s="1" t="s">
        <v>912</v>
      </c>
      <c r="N310" s="1" t="s">
        <v>912</v>
      </c>
      <c r="O310" s="1" t="s">
        <v>913</v>
      </c>
      <c r="P310" s="1" t="s">
        <v>914</v>
      </c>
      <c r="Q310" s="1" t="s">
        <v>915</v>
      </c>
      <c r="R310" s="1" t="s">
        <v>2270</v>
      </c>
      <c r="S310" s="1" t="s">
        <v>931</v>
      </c>
      <c r="T310" s="1" t="s">
        <v>918</v>
      </c>
      <c r="U310" s="1" t="s">
        <v>919</v>
      </c>
    </row>
    <row r="311" s="1" customFormat="1" spans="1:21">
      <c r="A311" s="3">
        <v>18607560276</v>
      </c>
      <c r="B311" s="1" t="s">
        <v>963</v>
      </c>
      <c r="C311" s="1" t="s">
        <v>2271</v>
      </c>
      <c r="D311" s="1" t="s">
        <v>996</v>
      </c>
      <c r="E311" s="1" t="s">
        <v>2272</v>
      </c>
      <c r="F311" s="1" t="s">
        <v>934</v>
      </c>
      <c r="G311" s="1" t="s">
        <v>928</v>
      </c>
      <c r="H311" s="1" t="s">
        <v>909</v>
      </c>
      <c r="I311" s="1" t="s">
        <v>2213</v>
      </c>
      <c r="J311" s="1" t="s">
        <v>911</v>
      </c>
      <c r="K311" s="1" t="s">
        <v>2213</v>
      </c>
      <c r="L311" s="1" t="s">
        <v>2213</v>
      </c>
      <c r="M311" s="1" t="s">
        <v>912</v>
      </c>
      <c r="N311" s="1" t="s">
        <v>912</v>
      </c>
      <c r="O311" s="1" t="s">
        <v>913</v>
      </c>
      <c r="P311" s="1" t="s">
        <v>914</v>
      </c>
      <c r="Q311" s="1" t="s">
        <v>915</v>
      </c>
      <c r="R311" s="1" t="s">
        <v>2273</v>
      </c>
      <c r="S311" s="1" t="s">
        <v>931</v>
      </c>
      <c r="T311" s="1" t="s">
        <v>918</v>
      </c>
      <c r="U311" s="1" t="s">
        <v>919</v>
      </c>
    </row>
    <row r="312" s="1" customFormat="1" spans="1:21">
      <c r="A312" s="3">
        <v>18608055991</v>
      </c>
      <c r="B312" s="1" t="s">
        <v>963</v>
      </c>
      <c r="C312" s="1" t="s">
        <v>2274</v>
      </c>
      <c r="D312" s="1" t="s">
        <v>2275</v>
      </c>
      <c r="E312" s="1" t="s">
        <v>2276</v>
      </c>
      <c r="F312" s="1" t="s">
        <v>976</v>
      </c>
      <c r="G312" s="1" t="s">
        <v>927</v>
      </c>
      <c r="H312" s="1" t="s">
        <v>909</v>
      </c>
      <c r="I312" s="1" t="s">
        <v>2277</v>
      </c>
      <c r="J312" s="1" t="s">
        <v>911</v>
      </c>
      <c r="K312" s="1" t="s">
        <v>2277</v>
      </c>
      <c r="L312" s="1" t="s">
        <v>2277</v>
      </c>
      <c r="M312" s="1" t="s">
        <v>912</v>
      </c>
      <c r="N312" s="1" t="s">
        <v>912</v>
      </c>
      <c r="O312" s="1" t="s">
        <v>913</v>
      </c>
      <c r="P312" s="1" t="s">
        <v>914</v>
      </c>
      <c r="Q312" s="1" t="s">
        <v>915</v>
      </c>
      <c r="R312" s="1" t="s">
        <v>2278</v>
      </c>
      <c r="S312" s="1" t="s">
        <v>931</v>
      </c>
      <c r="T312" s="1" t="s">
        <v>918</v>
      </c>
      <c r="U312" s="1" t="s">
        <v>919</v>
      </c>
    </row>
    <row r="313" s="1" customFormat="1" spans="1:21">
      <c r="A313" s="3">
        <v>18608154011</v>
      </c>
      <c r="B313" s="1" t="s">
        <v>963</v>
      </c>
      <c r="C313" s="1" t="s">
        <v>2279</v>
      </c>
      <c r="D313" s="1" t="s">
        <v>1648</v>
      </c>
      <c r="E313" s="1" t="s">
        <v>1946</v>
      </c>
      <c r="F313" s="1" t="s">
        <v>963</v>
      </c>
      <c r="G313" s="1" t="s">
        <v>934</v>
      </c>
      <c r="H313" s="1" t="s">
        <v>909</v>
      </c>
      <c r="I313" s="1" t="s">
        <v>2280</v>
      </c>
      <c r="J313" s="1" t="s">
        <v>911</v>
      </c>
      <c r="K313" s="1" t="s">
        <v>2280</v>
      </c>
      <c r="L313" s="1" t="s">
        <v>2280</v>
      </c>
      <c r="M313" s="1" t="s">
        <v>912</v>
      </c>
      <c r="N313" s="1" t="s">
        <v>912</v>
      </c>
      <c r="O313" s="1" t="s">
        <v>913</v>
      </c>
      <c r="P313" s="1" t="s">
        <v>914</v>
      </c>
      <c r="Q313" s="1" t="s">
        <v>915</v>
      </c>
      <c r="R313" s="1" t="s">
        <v>2281</v>
      </c>
      <c r="S313" s="1" t="s">
        <v>931</v>
      </c>
      <c r="T313" s="1" t="s">
        <v>918</v>
      </c>
      <c r="U313" s="1" t="s">
        <v>919</v>
      </c>
    </row>
    <row r="314" s="1" customFormat="1" spans="1:21">
      <c r="A314" s="3">
        <v>18608201599</v>
      </c>
      <c r="B314" s="1" t="s">
        <v>963</v>
      </c>
      <c r="C314" s="1" t="s">
        <v>2282</v>
      </c>
      <c r="D314" s="1" t="s">
        <v>1648</v>
      </c>
      <c r="E314" s="1" t="s">
        <v>2283</v>
      </c>
      <c r="F314" s="1" t="s">
        <v>963</v>
      </c>
      <c r="G314" s="1" t="s">
        <v>934</v>
      </c>
      <c r="H314" s="1" t="s">
        <v>909</v>
      </c>
      <c r="I314" s="1" t="s">
        <v>2284</v>
      </c>
      <c r="J314" s="1" t="s">
        <v>911</v>
      </c>
      <c r="K314" s="1" t="s">
        <v>2284</v>
      </c>
      <c r="L314" s="1" t="s">
        <v>2284</v>
      </c>
      <c r="M314" s="1" t="s">
        <v>912</v>
      </c>
      <c r="N314" s="1" t="s">
        <v>912</v>
      </c>
      <c r="O314" s="1" t="s">
        <v>913</v>
      </c>
      <c r="P314" s="1" t="s">
        <v>914</v>
      </c>
      <c r="Q314" s="1" t="s">
        <v>915</v>
      </c>
      <c r="R314" s="1" t="s">
        <v>2285</v>
      </c>
      <c r="S314" s="1" t="s">
        <v>931</v>
      </c>
      <c r="T314" s="1" t="s">
        <v>918</v>
      </c>
      <c r="U314" s="1" t="s">
        <v>919</v>
      </c>
    </row>
    <row r="315" s="1" customFormat="1" spans="1:21">
      <c r="A315" s="3">
        <v>18608320676</v>
      </c>
      <c r="B315" s="1" t="s">
        <v>963</v>
      </c>
      <c r="C315" s="1" t="s">
        <v>2286</v>
      </c>
      <c r="D315" s="1" t="s">
        <v>1812</v>
      </c>
      <c r="E315" s="1" t="s">
        <v>2287</v>
      </c>
      <c r="F315" s="1" t="s">
        <v>976</v>
      </c>
      <c r="G315" s="1" t="s">
        <v>928</v>
      </c>
      <c r="H315" s="1" t="s">
        <v>909</v>
      </c>
      <c r="I315" s="1" t="s">
        <v>2288</v>
      </c>
      <c r="J315" s="1" t="s">
        <v>911</v>
      </c>
      <c r="K315" s="1" t="s">
        <v>2288</v>
      </c>
      <c r="L315" s="1" t="s">
        <v>2288</v>
      </c>
      <c r="M315" s="1" t="s">
        <v>912</v>
      </c>
      <c r="N315" s="1" t="s">
        <v>912</v>
      </c>
      <c r="O315" s="1" t="s">
        <v>913</v>
      </c>
      <c r="P315" s="1" t="s">
        <v>914</v>
      </c>
      <c r="Q315" s="1" t="s">
        <v>915</v>
      </c>
      <c r="R315" s="1" t="s">
        <v>2289</v>
      </c>
      <c r="S315" s="1" t="s">
        <v>931</v>
      </c>
      <c r="T315" s="1" t="s">
        <v>918</v>
      </c>
      <c r="U315" s="1" t="s">
        <v>919</v>
      </c>
    </row>
    <row r="316" s="1" customFormat="1" spans="1:21">
      <c r="A316" s="3">
        <v>18608651584</v>
      </c>
      <c r="B316" s="1" t="s">
        <v>963</v>
      </c>
      <c r="C316" s="1" t="s">
        <v>2290</v>
      </c>
      <c r="D316" s="1" t="s">
        <v>2291</v>
      </c>
      <c r="E316" s="1" t="s">
        <v>2292</v>
      </c>
      <c r="F316" s="1" t="s">
        <v>934</v>
      </c>
      <c r="G316" s="1" t="s">
        <v>928</v>
      </c>
      <c r="H316" s="1" t="s">
        <v>909</v>
      </c>
      <c r="I316" s="1" t="s">
        <v>2293</v>
      </c>
      <c r="J316" s="1" t="s">
        <v>911</v>
      </c>
      <c r="K316" s="1" t="s">
        <v>2293</v>
      </c>
      <c r="L316" s="1" t="s">
        <v>2293</v>
      </c>
      <c r="M316" s="1" t="s">
        <v>912</v>
      </c>
      <c r="N316" s="1" t="s">
        <v>912</v>
      </c>
      <c r="O316" s="1" t="s">
        <v>913</v>
      </c>
      <c r="P316" s="1" t="s">
        <v>914</v>
      </c>
      <c r="Q316" s="1" t="s">
        <v>915</v>
      </c>
      <c r="R316" s="1" t="s">
        <v>2294</v>
      </c>
      <c r="S316" s="1" t="s">
        <v>931</v>
      </c>
      <c r="T316" s="1" t="s">
        <v>918</v>
      </c>
      <c r="U316" s="1" t="s">
        <v>919</v>
      </c>
    </row>
    <row r="317" s="1" customFormat="1" spans="1:21">
      <c r="A317" s="3">
        <v>18608819017</v>
      </c>
      <c r="B317" s="1" t="s">
        <v>963</v>
      </c>
      <c r="C317" s="1" t="s">
        <v>2295</v>
      </c>
      <c r="D317" s="1" t="s">
        <v>1213</v>
      </c>
      <c r="E317" s="1" t="s">
        <v>2296</v>
      </c>
      <c r="F317" s="1" t="s">
        <v>934</v>
      </c>
      <c r="G317" s="1" t="s">
        <v>928</v>
      </c>
      <c r="H317" s="1" t="s">
        <v>909</v>
      </c>
      <c r="I317" s="1" t="s">
        <v>2297</v>
      </c>
      <c r="J317" s="1" t="s">
        <v>911</v>
      </c>
      <c r="K317" s="1" t="s">
        <v>2297</v>
      </c>
      <c r="L317" s="1" t="s">
        <v>2297</v>
      </c>
      <c r="M317" s="1" t="s">
        <v>912</v>
      </c>
      <c r="N317" s="1" t="s">
        <v>912</v>
      </c>
      <c r="O317" s="1" t="s">
        <v>913</v>
      </c>
      <c r="P317" s="1" t="s">
        <v>914</v>
      </c>
      <c r="Q317" s="1" t="s">
        <v>915</v>
      </c>
      <c r="R317" s="1" t="s">
        <v>2298</v>
      </c>
      <c r="S317" s="1" t="s">
        <v>931</v>
      </c>
      <c r="T317" s="1" t="s">
        <v>918</v>
      </c>
      <c r="U317" s="1" t="s">
        <v>919</v>
      </c>
    </row>
    <row r="318" s="1" customFormat="1" spans="1:21">
      <c r="A318" s="3">
        <v>18611795999</v>
      </c>
      <c r="B318" s="1" t="s">
        <v>963</v>
      </c>
      <c r="C318" s="1" t="s">
        <v>2299</v>
      </c>
      <c r="D318" s="1" t="s">
        <v>996</v>
      </c>
      <c r="E318" s="1" t="s">
        <v>2300</v>
      </c>
      <c r="F318" s="1" t="s">
        <v>976</v>
      </c>
      <c r="G318" s="1" t="s">
        <v>934</v>
      </c>
      <c r="H318" s="1" t="s">
        <v>909</v>
      </c>
      <c r="I318" s="1" t="s">
        <v>2301</v>
      </c>
      <c r="J318" s="1" t="s">
        <v>911</v>
      </c>
      <c r="K318" s="1" t="s">
        <v>2301</v>
      </c>
      <c r="L318" s="1" t="s">
        <v>2301</v>
      </c>
      <c r="M318" s="1" t="s">
        <v>912</v>
      </c>
      <c r="N318" s="1" t="s">
        <v>912</v>
      </c>
      <c r="O318" s="1" t="s">
        <v>913</v>
      </c>
      <c r="P318" s="1" t="s">
        <v>914</v>
      </c>
      <c r="Q318" s="1" t="s">
        <v>915</v>
      </c>
      <c r="R318" s="1" t="s">
        <v>2302</v>
      </c>
      <c r="S318" s="1" t="s">
        <v>931</v>
      </c>
      <c r="T318" s="1" t="s">
        <v>918</v>
      </c>
      <c r="U318" s="1" t="s">
        <v>919</v>
      </c>
    </row>
    <row r="319" s="1" customFormat="1" spans="1:21">
      <c r="A319" s="3">
        <v>18612576519</v>
      </c>
      <c r="B319" s="1" t="s">
        <v>963</v>
      </c>
      <c r="C319" s="1" t="s">
        <v>2303</v>
      </c>
      <c r="D319" s="1" t="s">
        <v>1656</v>
      </c>
      <c r="E319" s="1" t="s">
        <v>2304</v>
      </c>
      <c r="F319" s="1" t="s">
        <v>963</v>
      </c>
      <c r="G319" s="1" t="s">
        <v>928</v>
      </c>
      <c r="H319" s="1" t="s">
        <v>909</v>
      </c>
      <c r="I319" s="1" t="s">
        <v>2305</v>
      </c>
      <c r="J319" s="1" t="s">
        <v>911</v>
      </c>
      <c r="K319" s="1" t="s">
        <v>2305</v>
      </c>
      <c r="L319" s="1" t="s">
        <v>2305</v>
      </c>
      <c r="M319" s="1" t="s">
        <v>912</v>
      </c>
      <c r="N319" s="1" t="s">
        <v>912</v>
      </c>
      <c r="O319" s="1" t="s">
        <v>913</v>
      </c>
      <c r="P319" s="1" t="s">
        <v>914</v>
      </c>
      <c r="Q319" s="1" t="s">
        <v>915</v>
      </c>
      <c r="R319" s="1" t="s">
        <v>2306</v>
      </c>
      <c r="S319" s="1" t="s">
        <v>931</v>
      </c>
      <c r="T319" s="1" t="s">
        <v>918</v>
      </c>
      <c r="U319" s="1" t="s">
        <v>919</v>
      </c>
    </row>
    <row r="320" s="1" customFormat="1" spans="1:21">
      <c r="A320" s="3">
        <v>18612604068</v>
      </c>
      <c r="B320" s="1" t="s">
        <v>963</v>
      </c>
      <c r="C320" s="1" t="s">
        <v>2307</v>
      </c>
      <c r="D320" s="1" t="s">
        <v>1188</v>
      </c>
      <c r="E320" s="1" t="s">
        <v>2308</v>
      </c>
      <c r="F320" s="1" t="s">
        <v>963</v>
      </c>
      <c r="G320" s="1" t="s">
        <v>976</v>
      </c>
      <c r="H320" s="1" t="s">
        <v>909</v>
      </c>
      <c r="I320" s="1" t="s">
        <v>2309</v>
      </c>
      <c r="J320" s="1" t="s">
        <v>911</v>
      </c>
      <c r="K320" s="1" t="s">
        <v>2309</v>
      </c>
      <c r="L320" s="1" t="s">
        <v>2309</v>
      </c>
      <c r="M320" s="1" t="s">
        <v>912</v>
      </c>
      <c r="N320" s="1" t="s">
        <v>912</v>
      </c>
      <c r="O320" s="1" t="s">
        <v>913</v>
      </c>
      <c r="P320" s="1" t="s">
        <v>914</v>
      </c>
      <c r="Q320" s="1" t="s">
        <v>915</v>
      </c>
      <c r="R320" s="1" t="s">
        <v>2310</v>
      </c>
      <c r="S320" s="1" t="s">
        <v>931</v>
      </c>
      <c r="T320" s="1" t="s">
        <v>918</v>
      </c>
      <c r="U320" s="1" t="s">
        <v>919</v>
      </c>
    </row>
    <row r="321" s="1" customFormat="1" spans="1:21">
      <c r="A321" s="3">
        <v>18612844529</v>
      </c>
      <c r="B321" s="1" t="s">
        <v>963</v>
      </c>
      <c r="C321" s="1" t="s">
        <v>2311</v>
      </c>
      <c r="D321" s="1" t="s">
        <v>1188</v>
      </c>
      <c r="E321" s="1" t="s">
        <v>1669</v>
      </c>
      <c r="F321" s="1" t="s">
        <v>963</v>
      </c>
      <c r="G321" s="1" t="s">
        <v>927</v>
      </c>
      <c r="H321" s="1" t="s">
        <v>909</v>
      </c>
      <c r="I321" s="1" t="s">
        <v>2312</v>
      </c>
      <c r="J321" s="1" t="s">
        <v>911</v>
      </c>
      <c r="K321" s="1" t="s">
        <v>2312</v>
      </c>
      <c r="L321" s="1" t="s">
        <v>2312</v>
      </c>
      <c r="M321" s="1" t="s">
        <v>912</v>
      </c>
      <c r="N321" s="1" t="s">
        <v>912</v>
      </c>
      <c r="O321" s="1" t="s">
        <v>913</v>
      </c>
      <c r="P321" s="1" t="s">
        <v>914</v>
      </c>
      <c r="Q321" s="1" t="s">
        <v>915</v>
      </c>
      <c r="R321" s="1" t="s">
        <v>2313</v>
      </c>
      <c r="S321" s="1" t="s">
        <v>931</v>
      </c>
      <c r="T321" s="1" t="s">
        <v>918</v>
      </c>
      <c r="U321" s="1" t="s">
        <v>919</v>
      </c>
    </row>
    <row r="322" s="1" customFormat="1" spans="1:21">
      <c r="A322" s="3">
        <v>18612897993</v>
      </c>
      <c r="B322" s="1" t="s">
        <v>963</v>
      </c>
      <c r="C322" s="1" t="s">
        <v>2314</v>
      </c>
      <c r="D322" s="1" t="s">
        <v>939</v>
      </c>
      <c r="E322" s="1" t="s">
        <v>2315</v>
      </c>
      <c r="F322" s="1" t="s">
        <v>927</v>
      </c>
      <c r="G322" s="1" t="s">
        <v>928</v>
      </c>
      <c r="H322" s="1" t="s">
        <v>909</v>
      </c>
      <c r="I322" s="1" t="s">
        <v>2316</v>
      </c>
      <c r="J322" s="1" t="s">
        <v>911</v>
      </c>
      <c r="K322" s="1" t="s">
        <v>2316</v>
      </c>
      <c r="L322" s="1" t="s">
        <v>2316</v>
      </c>
      <c r="M322" s="1" t="s">
        <v>912</v>
      </c>
      <c r="N322" s="1" t="s">
        <v>912</v>
      </c>
      <c r="O322" s="1" t="s">
        <v>913</v>
      </c>
      <c r="P322" s="1" t="s">
        <v>914</v>
      </c>
      <c r="Q322" s="1" t="s">
        <v>915</v>
      </c>
      <c r="R322" s="1" t="s">
        <v>2317</v>
      </c>
      <c r="S322" s="1" t="s">
        <v>931</v>
      </c>
      <c r="T322" s="1" t="s">
        <v>918</v>
      </c>
      <c r="U322" s="1" t="s">
        <v>919</v>
      </c>
    </row>
    <row r="323" s="1" customFormat="1" spans="1:21">
      <c r="A323" s="3">
        <v>18613157919</v>
      </c>
      <c r="B323" s="1" t="s">
        <v>963</v>
      </c>
      <c r="C323" s="1" t="s">
        <v>2318</v>
      </c>
      <c r="D323" s="1" t="s">
        <v>2319</v>
      </c>
      <c r="E323" s="1" t="s">
        <v>2320</v>
      </c>
      <c r="F323" s="1" t="s">
        <v>963</v>
      </c>
      <c r="G323" s="1" t="s">
        <v>976</v>
      </c>
      <c r="H323" s="1" t="s">
        <v>909</v>
      </c>
      <c r="I323" s="1" t="s">
        <v>2321</v>
      </c>
      <c r="J323" s="1" t="s">
        <v>911</v>
      </c>
      <c r="K323" s="1" t="s">
        <v>2321</v>
      </c>
      <c r="L323" s="1" t="s">
        <v>2321</v>
      </c>
      <c r="M323" s="1" t="s">
        <v>912</v>
      </c>
      <c r="N323" s="1" t="s">
        <v>912</v>
      </c>
      <c r="O323" s="1" t="s">
        <v>913</v>
      </c>
      <c r="P323" s="1" t="s">
        <v>914</v>
      </c>
      <c r="Q323" s="1" t="s">
        <v>915</v>
      </c>
      <c r="R323" s="1" t="s">
        <v>2322</v>
      </c>
      <c r="S323" s="1" t="s">
        <v>931</v>
      </c>
      <c r="T323" s="1" t="s">
        <v>918</v>
      </c>
      <c r="U323" s="1" t="s">
        <v>919</v>
      </c>
    </row>
    <row r="324" s="1" customFormat="1" spans="1:21">
      <c r="A324" s="3">
        <v>18613209567</v>
      </c>
      <c r="B324" s="1" t="s">
        <v>963</v>
      </c>
      <c r="C324" s="1" t="s">
        <v>2323</v>
      </c>
      <c r="D324" s="1" t="s">
        <v>2078</v>
      </c>
      <c r="E324" s="1" t="s">
        <v>2324</v>
      </c>
      <c r="F324" s="1" t="s">
        <v>963</v>
      </c>
      <c r="G324" s="1" t="s">
        <v>927</v>
      </c>
      <c r="H324" s="1" t="s">
        <v>909</v>
      </c>
      <c r="I324" s="1" t="s">
        <v>2325</v>
      </c>
      <c r="J324" s="1" t="s">
        <v>911</v>
      </c>
      <c r="K324" s="1" t="s">
        <v>2325</v>
      </c>
      <c r="L324" s="1" t="s">
        <v>2325</v>
      </c>
      <c r="M324" s="1" t="s">
        <v>912</v>
      </c>
      <c r="N324" s="1" t="s">
        <v>912</v>
      </c>
      <c r="O324" s="1" t="s">
        <v>913</v>
      </c>
      <c r="P324" s="1" t="s">
        <v>914</v>
      </c>
      <c r="Q324" s="1" t="s">
        <v>915</v>
      </c>
      <c r="R324" s="1" t="s">
        <v>2326</v>
      </c>
      <c r="S324" s="1" t="s">
        <v>931</v>
      </c>
      <c r="T324" s="1" t="s">
        <v>918</v>
      </c>
      <c r="U324" s="1" t="s">
        <v>919</v>
      </c>
    </row>
    <row r="325" s="1" customFormat="1" spans="1:21">
      <c r="A325" s="3">
        <v>18613271562</v>
      </c>
      <c r="B325" s="1" t="s">
        <v>963</v>
      </c>
      <c r="C325" s="1" t="s">
        <v>2327</v>
      </c>
      <c r="D325" s="1" t="s">
        <v>2078</v>
      </c>
      <c r="E325" s="1" t="s">
        <v>2328</v>
      </c>
      <c r="F325" s="1" t="s">
        <v>963</v>
      </c>
      <c r="G325" s="1" t="s">
        <v>927</v>
      </c>
      <c r="H325" s="1" t="s">
        <v>909</v>
      </c>
      <c r="I325" s="1" t="s">
        <v>2325</v>
      </c>
      <c r="J325" s="1" t="s">
        <v>911</v>
      </c>
      <c r="K325" s="1" t="s">
        <v>2325</v>
      </c>
      <c r="L325" s="1" t="s">
        <v>2325</v>
      </c>
      <c r="M325" s="1" t="s">
        <v>912</v>
      </c>
      <c r="N325" s="1" t="s">
        <v>912</v>
      </c>
      <c r="O325" s="1" t="s">
        <v>913</v>
      </c>
      <c r="P325" s="1" t="s">
        <v>914</v>
      </c>
      <c r="Q325" s="1" t="s">
        <v>915</v>
      </c>
      <c r="R325" s="1" t="s">
        <v>2329</v>
      </c>
      <c r="S325" s="1" t="s">
        <v>931</v>
      </c>
      <c r="T325" s="1" t="s">
        <v>918</v>
      </c>
      <c r="U325" s="1" t="s">
        <v>919</v>
      </c>
    </row>
    <row r="326" s="1" customFormat="1" spans="1:21">
      <c r="A326" s="3">
        <v>18613280268</v>
      </c>
      <c r="B326" s="1" t="s">
        <v>963</v>
      </c>
      <c r="C326" s="1" t="s">
        <v>2330</v>
      </c>
      <c r="D326" s="1" t="s">
        <v>1188</v>
      </c>
      <c r="E326" s="1" t="s">
        <v>2331</v>
      </c>
      <c r="F326" s="1" t="s">
        <v>963</v>
      </c>
      <c r="G326" s="1" t="s">
        <v>976</v>
      </c>
      <c r="H326" s="1" t="s">
        <v>909</v>
      </c>
      <c r="I326" s="1" t="s">
        <v>2309</v>
      </c>
      <c r="J326" s="1" t="s">
        <v>911</v>
      </c>
      <c r="K326" s="1" t="s">
        <v>2309</v>
      </c>
      <c r="L326" s="1" t="s">
        <v>2309</v>
      </c>
      <c r="M326" s="1" t="s">
        <v>912</v>
      </c>
      <c r="N326" s="1" t="s">
        <v>912</v>
      </c>
      <c r="O326" s="1" t="s">
        <v>913</v>
      </c>
      <c r="P326" s="1" t="s">
        <v>914</v>
      </c>
      <c r="Q326" s="1" t="s">
        <v>915</v>
      </c>
      <c r="R326" s="1" t="s">
        <v>2332</v>
      </c>
      <c r="S326" s="1" t="s">
        <v>931</v>
      </c>
      <c r="T326" s="1" t="s">
        <v>918</v>
      </c>
      <c r="U326" s="1" t="s">
        <v>919</v>
      </c>
    </row>
    <row r="327" s="1" customFormat="1" spans="1:21">
      <c r="A327" s="3">
        <v>18613494364</v>
      </c>
      <c r="B327" s="1" t="s">
        <v>963</v>
      </c>
      <c r="C327" s="1" t="s">
        <v>2333</v>
      </c>
      <c r="D327" s="1" t="s">
        <v>1326</v>
      </c>
      <c r="E327" s="1" t="s">
        <v>2334</v>
      </c>
      <c r="F327" s="1" t="s">
        <v>934</v>
      </c>
      <c r="G327" s="1" t="s">
        <v>928</v>
      </c>
      <c r="H327" s="1" t="s">
        <v>909</v>
      </c>
      <c r="I327" s="1" t="s">
        <v>2116</v>
      </c>
      <c r="J327" s="1" t="s">
        <v>911</v>
      </c>
      <c r="K327" s="1" t="s">
        <v>2116</v>
      </c>
      <c r="L327" s="1" t="s">
        <v>2116</v>
      </c>
      <c r="M327" s="1" t="s">
        <v>912</v>
      </c>
      <c r="N327" s="1" t="s">
        <v>912</v>
      </c>
      <c r="O327" s="1" t="s">
        <v>913</v>
      </c>
      <c r="P327" s="1" t="s">
        <v>914</v>
      </c>
      <c r="Q327" s="1" t="s">
        <v>915</v>
      </c>
      <c r="R327" s="1" t="s">
        <v>2335</v>
      </c>
      <c r="S327" s="1" t="s">
        <v>931</v>
      </c>
      <c r="T327" s="1" t="s">
        <v>918</v>
      </c>
      <c r="U327" s="1" t="s">
        <v>919</v>
      </c>
    </row>
    <row r="328" s="1" customFormat="1" spans="1:21">
      <c r="A328" s="3">
        <v>18614343271</v>
      </c>
      <c r="B328" s="1" t="s">
        <v>963</v>
      </c>
      <c r="C328" s="1" t="s">
        <v>2336</v>
      </c>
      <c r="D328" s="1" t="s">
        <v>1326</v>
      </c>
      <c r="E328" s="1" t="s">
        <v>2337</v>
      </c>
      <c r="F328" s="1" t="s">
        <v>927</v>
      </c>
      <c r="G328" s="1" t="s">
        <v>934</v>
      </c>
      <c r="H328" s="1" t="s">
        <v>909</v>
      </c>
      <c r="I328" s="1" t="s">
        <v>1328</v>
      </c>
      <c r="J328" s="1" t="s">
        <v>911</v>
      </c>
      <c r="K328" s="1" t="s">
        <v>1328</v>
      </c>
      <c r="L328" s="1" t="s">
        <v>1328</v>
      </c>
      <c r="M328" s="1" t="s">
        <v>912</v>
      </c>
      <c r="N328" s="1" t="s">
        <v>912</v>
      </c>
      <c r="O328" s="1" t="s">
        <v>913</v>
      </c>
      <c r="P328" s="1" t="s">
        <v>914</v>
      </c>
      <c r="Q328" s="1" t="s">
        <v>915</v>
      </c>
      <c r="R328" s="1" t="s">
        <v>2338</v>
      </c>
      <c r="S328" s="1" t="s">
        <v>931</v>
      </c>
      <c r="T328" s="1" t="s">
        <v>918</v>
      </c>
      <c r="U328" s="1" t="s">
        <v>919</v>
      </c>
    </row>
    <row r="329" s="1" customFormat="1" spans="1:21">
      <c r="A329" s="3">
        <v>18614444774</v>
      </c>
      <c r="B329" s="1" t="s">
        <v>963</v>
      </c>
      <c r="C329" s="1" t="s">
        <v>2339</v>
      </c>
      <c r="D329" s="1" t="s">
        <v>1648</v>
      </c>
      <c r="E329" s="1" t="s">
        <v>2340</v>
      </c>
      <c r="F329" s="1" t="s">
        <v>976</v>
      </c>
      <c r="G329" s="1" t="s">
        <v>927</v>
      </c>
      <c r="H329" s="1" t="s">
        <v>909</v>
      </c>
      <c r="I329" s="1" t="s">
        <v>2341</v>
      </c>
      <c r="J329" s="1" t="s">
        <v>911</v>
      </c>
      <c r="K329" s="1" t="s">
        <v>2341</v>
      </c>
      <c r="L329" s="1" t="s">
        <v>2341</v>
      </c>
      <c r="M329" s="1" t="s">
        <v>912</v>
      </c>
      <c r="N329" s="1" t="s">
        <v>912</v>
      </c>
      <c r="O329" s="1" t="s">
        <v>913</v>
      </c>
      <c r="P329" s="1" t="s">
        <v>914</v>
      </c>
      <c r="Q329" s="1" t="s">
        <v>915</v>
      </c>
      <c r="R329" s="1" t="s">
        <v>2342</v>
      </c>
      <c r="S329" s="1" t="s">
        <v>931</v>
      </c>
      <c r="T329" s="1" t="s">
        <v>918</v>
      </c>
      <c r="U329" s="1" t="s">
        <v>919</v>
      </c>
    </row>
    <row r="330" s="1" customFormat="1" spans="1:21">
      <c r="A330" s="3">
        <v>18614824681</v>
      </c>
      <c r="B330" s="1" t="s">
        <v>963</v>
      </c>
      <c r="C330" s="1" t="s">
        <v>2343</v>
      </c>
      <c r="D330" s="1" t="s">
        <v>1317</v>
      </c>
      <c r="E330" s="1" t="s">
        <v>2344</v>
      </c>
      <c r="F330" s="1" t="s">
        <v>927</v>
      </c>
      <c r="G330" s="1" t="s">
        <v>934</v>
      </c>
      <c r="H330" s="1" t="s">
        <v>909</v>
      </c>
      <c r="I330" s="1" t="s">
        <v>2345</v>
      </c>
      <c r="J330" s="1" t="s">
        <v>911</v>
      </c>
      <c r="K330" s="1" t="s">
        <v>2345</v>
      </c>
      <c r="L330" s="1" t="s">
        <v>2345</v>
      </c>
      <c r="M330" s="1" t="s">
        <v>912</v>
      </c>
      <c r="N330" s="1" t="s">
        <v>912</v>
      </c>
      <c r="O330" s="1" t="s">
        <v>913</v>
      </c>
      <c r="P330" s="1" t="s">
        <v>914</v>
      </c>
      <c r="Q330" s="1" t="s">
        <v>915</v>
      </c>
      <c r="R330" s="1" t="s">
        <v>2346</v>
      </c>
      <c r="S330" s="1" t="s">
        <v>931</v>
      </c>
      <c r="T330" s="1" t="s">
        <v>918</v>
      </c>
      <c r="U330" s="1" t="s">
        <v>919</v>
      </c>
    </row>
    <row r="331" s="1" customFormat="1" spans="1:21">
      <c r="A331" s="3">
        <v>18615070634</v>
      </c>
      <c r="B331" s="1" t="s">
        <v>963</v>
      </c>
      <c r="C331" s="1" t="s">
        <v>2347</v>
      </c>
      <c r="D331" s="1" t="s">
        <v>2348</v>
      </c>
      <c r="E331" s="1" t="s">
        <v>2349</v>
      </c>
      <c r="F331" s="1" t="s">
        <v>927</v>
      </c>
      <c r="G331" s="1" t="s">
        <v>928</v>
      </c>
      <c r="H331" s="1" t="s">
        <v>909</v>
      </c>
      <c r="I331" s="1" t="s">
        <v>2350</v>
      </c>
      <c r="J331" s="1" t="s">
        <v>911</v>
      </c>
      <c r="K331" s="1" t="s">
        <v>2350</v>
      </c>
      <c r="L331" s="1" t="s">
        <v>2350</v>
      </c>
      <c r="M331" s="1" t="s">
        <v>912</v>
      </c>
      <c r="N331" s="1" t="s">
        <v>912</v>
      </c>
      <c r="O331" s="1" t="s">
        <v>913</v>
      </c>
      <c r="P331" s="1" t="s">
        <v>914</v>
      </c>
      <c r="Q331" s="1" t="s">
        <v>915</v>
      </c>
      <c r="R331" s="1" t="s">
        <v>2351</v>
      </c>
      <c r="S331" s="1" t="s">
        <v>931</v>
      </c>
      <c r="T331" s="1" t="s">
        <v>918</v>
      </c>
      <c r="U331" s="1" t="s">
        <v>919</v>
      </c>
    </row>
    <row r="332" s="1" customFormat="1" spans="1:21">
      <c r="A332" s="3">
        <v>18615175260</v>
      </c>
      <c r="B332" s="1" t="s">
        <v>963</v>
      </c>
      <c r="C332" s="1" t="s">
        <v>2352</v>
      </c>
      <c r="D332" s="1" t="s">
        <v>2353</v>
      </c>
      <c r="E332" s="1" t="s">
        <v>2354</v>
      </c>
      <c r="F332" s="1" t="s">
        <v>976</v>
      </c>
      <c r="G332" s="1" t="s">
        <v>928</v>
      </c>
      <c r="H332" s="1" t="s">
        <v>909</v>
      </c>
      <c r="I332" s="1" t="s">
        <v>2355</v>
      </c>
      <c r="J332" s="1" t="s">
        <v>911</v>
      </c>
      <c r="K332" s="1" t="s">
        <v>2355</v>
      </c>
      <c r="L332" s="1" t="s">
        <v>2355</v>
      </c>
      <c r="M332" s="1" t="s">
        <v>912</v>
      </c>
      <c r="N332" s="1" t="s">
        <v>912</v>
      </c>
      <c r="O332" s="1" t="s">
        <v>913</v>
      </c>
      <c r="P332" s="1" t="s">
        <v>914</v>
      </c>
      <c r="Q332" s="1" t="s">
        <v>915</v>
      </c>
      <c r="R332" s="1" t="s">
        <v>2356</v>
      </c>
      <c r="S332" s="1" t="s">
        <v>931</v>
      </c>
      <c r="T332" s="1" t="s">
        <v>918</v>
      </c>
      <c r="U332" s="1" t="s">
        <v>919</v>
      </c>
    </row>
    <row r="333" s="1" customFormat="1" spans="1:21">
      <c r="A333" s="3">
        <v>18615596713</v>
      </c>
      <c r="B333" s="1" t="s">
        <v>963</v>
      </c>
      <c r="C333" s="1" t="s">
        <v>2357</v>
      </c>
      <c r="D333" s="1" t="s">
        <v>1368</v>
      </c>
      <c r="E333" s="1" t="s">
        <v>2358</v>
      </c>
      <c r="F333" s="1" t="s">
        <v>927</v>
      </c>
      <c r="G333" s="1" t="s">
        <v>928</v>
      </c>
      <c r="H333" s="1" t="s">
        <v>909</v>
      </c>
      <c r="I333" s="1" t="s">
        <v>2359</v>
      </c>
      <c r="J333" s="1" t="s">
        <v>911</v>
      </c>
      <c r="K333" s="1" t="s">
        <v>2359</v>
      </c>
      <c r="L333" s="1" t="s">
        <v>2359</v>
      </c>
      <c r="M333" s="1" t="s">
        <v>912</v>
      </c>
      <c r="N333" s="1" t="s">
        <v>912</v>
      </c>
      <c r="O333" s="1" t="s">
        <v>913</v>
      </c>
      <c r="P333" s="1" t="s">
        <v>914</v>
      </c>
      <c r="Q333" s="1" t="s">
        <v>915</v>
      </c>
      <c r="R333" s="1" t="s">
        <v>2360</v>
      </c>
      <c r="S333" s="1" t="s">
        <v>931</v>
      </c>
      <c r="T333" s="1" t="s">
        <v>918</v>
      </c>
      <c r="U333" s="1" t="s">
        <v>919</v>
      </c>
    </row>
    <row r="334" s="1" customFormat="1" spans="1:21">
      <c r="A334" s="3">
        <v>18617405486</v>
      </c>
      <c r="B334" s="1" t="s">
        <v>963</v>
      </c>
      <c r="C334" s="1" t="s">
        <v>2361</v>
      </c>
      <c r="D334" s="1" t="s">
        <v>2073</v>
      </c>
      <c r="E334" s="1" t="s">
        <v>2362</v>
      </c>
      <c r="F334" s="1" t="s">
        <v>976</v>
      </c>
      <c r="G334" s="1" t="s">
        <v>928</v>
      </c>
      <c r="H334" s="1" t="s">
        <v>909</v>
      </c>
      <c r="I334" s="1" t="s">
        <v>2363</v>
      </c>
      <c r="J334" s="1" t="s">
        <v>911</v>
      </c>
      <c r="K334" s="1" t="s">
        <v>2363</v>
      </c>
      <c r="L334" s="1" t="s">
        <v>2363</v>
      </c>
      <c r="M334" s="1" t="s">
        <v>912</v>
      </c>
      <c r="N334" s="1" t="s">
        <v>912</v>
      </c>
      <c r="O334" s="1" t="s">
        <v>913</v>
      </c>
      <c r="P334" s="1" t="s">
        <v>914</v>
      </c>
      <c r="Q334" s="1" t="s">
        <v>915</v>
      </c>
      <c r="R334" s="1" t="s">
        <v>2364</v>
      </c>
      <c r="S334" s="1" t="s">
        <v>931</v>
      </c>
      <c r="T334" s="1" t="s">
        <v>918</v>
      </c>
      <c r="U334" s="1" t="s">
        <v>919</v>
      </c>
    </row>
    <row r="335" s="1" customFormat="1" spans="1:21">
      <c r="A335" s="3">
        <v>18620201826</v>
      </c>
      <c r="B335" s="1" t="s">
        <v>963</v>
      </c>
      <c r="C335" s="1" t="s">
        <v>2365</v>
      </c>
      <c r="D335" s="1" t="s">
        <v>1188</v>
      </c>
      <c r="E335" s="1" t="s">
        <v>1992</v>
      </c>
      <c r="F335" s="1" t="s">
        <v>976</v>
      </c>
      <c r="G335" s="1" t="s">
        <v>927</v>
      </c>
      <c r="H335" s="1" t="s">
        <v>909</v>
      </c>
      <c r="I335" s="1" t="s">
        <v>2309</v>
      </c>
      <c r="J335" s="1" t="s">
        <v>911</v>
      </c>
      <c r="K335" s="1" t="s">
        <v>2309</v>
      </c>
      <c r="L335" s="1" t="s">
        <v>2309</v>
      </c>
      <c r="M335" s="1" t="s">
        <v>912</v>
      </c>
      <c r="N335" s="1" t="s">
        <v>912</v>
      </c>
      <c r="O335" s="1" t="s">
        <v>913</v>
      </c>
      <c r="P335" s="1" t="s">
        <v>914</v>
      </c>
      <c r="Q335" s="1" t="s">
        <v>915</v>
      </c>
      <c r="R335" s="1" t="s">
        <v>2366</v>
      </c>
      <c r="S335" s="1" t="s">
        <v>931</v>
      </c>
      <c r="T335" s="1" t="s">
        <v>918</v>
      </c>
      <c r="U335" s="1" t="s">
        <v>919</v>
      </c>
    </row>
    <row r="336" s="1" customFormat="1" spans="1:21">
      <c r="A336" s="3">
        <v>18620786300</v>
      </c>
      <c r="B336" s="1" t="s">
        <v>963</v>
      </c>
      <c r="C336" s="1" t="s">
        <v>2367</v>
      </c>
      <c r="D336" s="1" t="s">
        <v>1738</v>
      </c>
      <c r="E336" s="1" t="s">
        <v>2368</v>
      </c>
      <c r="F336" s="1" t="s">
        <v>927</v>
      </c>
      <c r="G336" s="1" t="s">
        <v>934</v>
      </c>
      <c r="H336" s="1" t="s">
        <v>909</v>
      </c>
      <c r="I336" s="1" t="s">
        <v>2089</v>
      </c>
      <c r="J336" s="1" t="s">
        <v>911</v>
      </c>
      <c r="K336" s="1" t="s">
        <v>2089</v>
      </c>
      <c r="L336" s="1" t="s">
        <v>2089</v>
      </c>
      <c r="M336" s="1" t="s">
        <v>912</v>
      </c>
      <c r="N336" s="1" t="s">
        <v>912</v>
      </c>
      <c r="O336" s="1" t="s">
        <v>913</v>
      </c>
      <c r="P336" s="1" t="s">
        <v>914</v>
      </c>
      <c r="Q336" s="1" t="s">
        <v>915</v>
      </c>
      <c r="R336" s="1" t="s">
        <v>2369</v>
      </c>
      <c r="S336" s="1" t="s">
        <v>931</v>
      </c>
      <c r="T336" s="1" t="s">
        <v>918</v>
      </c>
      <c r="U336" s="1" t="s">
        <v>919</v>
      </c>
    </row>
    <row r="337" s="1" customFormat="1" spans="1:21">
      <c r="A337" s="3">
        <v>18621718191</v>
      </c>
      <c r="B337" s="1" t="s">
        <v>976</v>
      </c>
      <c r="C337" s="1" t="s">
        <v>2370</v>
      </c>
      <c r="D337" s="1" t="s">
        <v>1648</v>
      </c>
      <c r="E337" s="1" t="s">
        <v>1980</v>
      </c>
      <c r="F337" s="1" t="s">
        <v>976</v>
      </c>
      <c r="G337" s="1" t="s">
        <v>934</v>
      </c>
      <c r="H337" s="1" t="s">
        <v>909</v>
      </c>
      <c r="I337" s="1" t="s">
        <v>2371</v>
      </c>
      <c r="J337" s="1" t="s">
        <v>911</v>
      </c>
      <c r="K337" s="1" t="s">
        <v>2371</v>
      </c>
      <c r="L337" s="1" t="s">
        <v>2371</v>
      </c>
      <c r="M337" s="1" t="s">
        <v>912</v>
      </c>
      <c r="N337" s="1" t="s">
        <v>912</v>
      </c>
      <c r="O337" s="1" t="s">
        <v>913</v>
      </c>
      <c r="P337" s="1" t="s">
        <v>914</v>
      </c>
      <c r="Q337" s="1" t="s">
        <v>915</v>
      </c>
      <c r="R337" s="1" t="s">
        <v>2372</v>
      </c>
      <c r="S337" s="1" t="s">
        <v>931</v>
      </c>
      <c r="T337" s="1" t="s">
        <v>918</v>
      </c>
      <c r="U337" s="1" t="s">
        <v>919</v>
      </c>
    </row>
    <row r="338" s="1" customFormat="1" spans="1:21">
      <c r="A338" s="3">
        <v>18621713025</v>
      </c>
      <c r="B338" s="1" t="s">
        <v>976</v>
      </c>
      <c r="C338" s="1" t="s">
        <v>2373</v>
      </c>
      <c r="D338" s="1" t="s">
        <v>1812</v>
      </c>
      <c r="E338" s="1" t="s">
        <v>2374</v>
      </c>
      <c r="F338" s="1" t="s">
        <v>976</v>
      </c>
      <c r="G338" s="1" t="s">
        <v>927</v>
      </c>
      <c r="H338" s="1" t="s">
        <v>909</v>
      </c>
      <c r="I338" s="1" t="s">
        <v>2375</v>
      </c>
      <c r="J338" s="1" t="s">
        <v>911</v>
      </c>
      <c r="K338" s="1" t="s">
        <v>2375</v>
      </c>
      <c r="L338" s="1" t="s">
        <v>2375</v>
      </c>
      <c r="M338" s="1" t="s">
        <v>912</v>
      </c>
      <c r="N338" s="1" t="s">
        <v>912</v>
      </c>
      <c r="O338" s="1" t="s">
        <v>913</v>
      </c>
      <c r="P338" s="1" t="s">
        <v>914</v>
      </c>
      <c r="Q338" s="1" t="s">
        <v>915</v>
      </c>
      <c r="R338" s="1" t="s">
        <v>2376</v>
      </c>
      <c r="S338" s="1" t="s">
        <v>931</v>
      </c>
      <c r="T338" s="1" t="s">
        <v>918</v>
      </c>
      <c r="U338" s="1" t="s">
        <v>919</v>
      </c>
    </row>
    <row r="339" s="1" customFormat="1" spans="1:21">
      <c r="A339" s="3">
        <v>18621821666</v>
      </c>
      <c r="B339" s="1" t="s">
        <v>976</v>
      </c>
      <c r="C339" s="1" t="s">
        <v>2377</v>
      </c>
      <c r="D339" s="1" t="s">
        <v>1188</v>
      </c>
      <c r="E339" s="1" t="s">
        <v>2308</v>
      </c>
      <c r="F339" s="1" t="s">
        <v>976</v>
      </c>
      <c r="G339" s="1" t="s">
        <v>927</v>
      </c>
      <c r="H339" s="1" t="s">
        <v>909</v>
      </c>
      <c r="I339" s="1" t="s">
        <v>2309</v>
      </c>
      <c r="J339" s="1" t="s">
        <v>911</v>
      </c>
      <c r="K339" s="1" t="s">
        <v>2309</v>
      </c>
      <c r="L339" s="1" t="s">
        <v>2309</v>
      </c>
      <c r="M339" s="1" t="s">
        <v>912</v>
      </c>
      <c r="N339" s="1" t="s">
        <v>912</v>
      </c>
      <c r="O339" s="1" t="s">
        <v>913</v>
      </c>
      <c r="P339" s="1" t="s">
        <v>914</v>
      </c>
      <c r="Q339" s="1" t="s">
        <v>915</v>
      </c>
      <c r="R339" s="1" t="s">
        <v>2378</v>
      </c>
      <c r="S339" s="1" t="s">
        <v>931</v>
      </c>
      <c r="T339" s="1" t="s">
        <v>918</v>
      </c>
      <c r="U339" s="1" t="s">
        <v>919</v>
      </c>
    </row>
    <row r="340" s="1" customFormat="1" spans="1:21">
      <c r="A340" s="3">
        <v>18621893087</v>
      </c>
      <c r="B340" s="1" t="s">
        <v>976</v>
      </c>
      <c r="C340" s="1" t="s">
        <v>2379</v>
      </c>
      <c r="D340" s="1" t="s">
        <v>1188</v>
      </c>
      <c r="E340" s="1" t="s">
        <v>2380</v>
      </c>
      <c r="F340" s="1" t="s">
        <v>976</v>
      </c>
      <c r="G340" s="1" t="s">
        <v>927</v>
      </c>
      <c r="H340" s="1" t="s">
        <v>909</v>
      </c>
      <c r="I340" s="1" t="s">
        <v>2309</v>
      </c>
      <c r="J340" s="1" t="s">
        <v>911</v>
      </c>
      <c r="K340" s="1" t="s">
        <v>2309</v>
      </c>
      <c r="L340" s="1" t="s">
        <v>2309</v>
      </c>
      <c r="M340" s="1" t="s">
        <v>912</v>
      </c>
      <c r="N340" s="1" t="s">
        <v>912</v>
      </c>
      <c r="O340" s="1" t="s">
        <v>913</v>
      </c>
      <c r="P340" s="1" t="s">
        <v>914</v>
      </c>
      <c r="Q340" s="1" t="s">
        <v>915</v>
      </c>
      <c r="R340" s="1" t="s">
        <v>2381</v>
      </c>
      <c r="S340" s="1" t="s">
        <v>931</v>
      </c>
      <c r="T340" s="1" t="s">
        <v>918</v>
      </c>
      <c r="U340" s="1" t="s">
        <v>919</v>
      </c>
    </row>
    <row r="341" s="1" customFormat="1" spans="1:21">
      <c r="A341" s="3">
        <v>18621954824</v>
      </c>
      <c r="B341" s="1" t="s">
        <v>976</v>
      </c>
      <c r="C341" s="1" t="s">
        <v>2382</v>
      </c>
      <c r="D341" s="1" t="s">
        <v>2152</v>
      </c>
      <c r="E341" s="1" t="s">
        <v>2383</v>
      </c>
      <c r="F341" s="1" t="s">
        <v>976</v>
      </c>
      <c r="G341" s="1" t="s">
        <v>927</v>
      </c>
      <c r="H341" s="1" t="s">
        <v>909</v>
      </c>
      <c r="I341" s="1" t="s">
        <v>2154</v>
      </c>
      <c r="J341" s="1" t="s">
        <v>911</v>
      </c>
      <c r="K341" s="1" t="s">
        <v>2154</v>
      </c>
      <c r="L341" s="1" t="s">
        <v>2154</v>
      </c>
      <c r="M341" s="1" t="s">
        <v>912</v>
      </c>
      <c r="N341" s="1" t="s">
        <v>912</v>
      </c>
      <c r="O341" s="1" t="s">
        <v>913</v>
      </c>
      <c r="P341" s="1" t="s">
        <v>914</v>
      </c>
      <c r="Q341" s="1" t="s">
        <v>915</v>
      </c>
      <c r="R341" s="1" t="s">
        <v>2384</v>
      </c>
      <c r="S341" s="1" t="s">
        <v>931</v>
      </c>
      <c r="T341" s="1" t="s">
        <v>918</v>
      </c>
      <c r="U341" s="1" t="s">
        <v>919</v>
      </c>
    </row>
    <row r="342" s="1" customFormat="1" spans="1:21">
      <c r="A342" s="3">
        <v>18623032451</v>
      </c>
      <c r="B342" s="1" t="s">
        <v>976</v>
      </c>
      <c r="C342" s="1" t="s">
        <v>2385</v>
      </c>
      <c r="D342" s="1" t="s">
        <v>1286</v>
      </c>
      <c r="E342" s="1" t="s">
        <v>2386</v>
      </c>
      <c r="F342" s="1" t="s">
        <v>976</v>
      </c>
      <c r="G342" s="1" t="s">
        <v>927</v>
      </c>
      <c r="H342" s="1" t="s">
        <v>909</v>
      </c>
      <c r="I342" s="1" t="s">
        <v>1923</v>
      </c>
      <c r="J342" s="1" t="s">
        <v>911</v>
      </c>
      <c r="K342" s="1" t="s">
        <v>1923</v>
      </c>
      <c r="L342" s="1" t="s">
        <v>1923</v>
      </c>
      <c r="M342" s="1" t="s">
        <v>912</v>
      </c>
      <c r="N342" s="1" t="s">
        <v>912</v>
      </c>
      <c r="O342" s="1" t="s">
        <v>913</v>
      </c>
      <c r="P342" s="1" t="s">
        <v>914</v>
      </c>
      <c r="Q342" s="1" t="s">
        <v>915</v>
      </c>
      <c r="R342" s="1" t="s">
        <v>2387</v>
      </c>
      <c r="S342" s="1" t="s">
        <v>931</v>
      </c>
      <c r="T342" s="1" t="s">
        <v>918</v>
      </c>
      <c r="U342" s="1" t="s">
        <v>919</v>
      </c>
    </row>
    <row r="343" s="1" customFormat="1" spans="1:21">
      <c r="A343" s="3">
        <v>18623624392</v>
      </c>
      <c r="B343" s="1" t="s">
        <v>976</v>
      </c>
      <c r="C343" s="1" t="s">
        <v>2388</v>
      </c>
      <c r="D343" s="1" t="s">
        <v>2389</v>
      </c>
      <c r="E343" s="1" t="s">
        <v>2390</v>
      </c>
      <c r="F343" s="1" t="s">
        <v>976</v>
      </c>
      <c r="G343" s="1" t="s">
        <v>934</v>
      </c>
      <c r="H343" s="1" t="s">
        <v>909</v>
      </c>
      <c r="I343" s="1" t="s">
        <v>2391</v>
      </c>
      <c r="J343" s="1" t="s">
        <v>911</v>
      </c>
      <c r="K343" s="1" t="s">
        <v>2391</v>
      </c>
      <c r="L343" s="1" t="s">
        <v>2391</v>
      </c>
      <c r="M343" s="1" t="s">
        <v>912</v>
      </c>
      <c r="N343" s="1" t="s">
        <v>912</v>
      </c>
      <c r="O343" s="1" t="s">
        <v>913</v>
      </c>
      <c r="P343" s="1" t="s">
        <v>914</v>
      </c>
      <c r="Q343" s="1" t="s">
        <v>915</v>
      </c>
      <c r="R343" s="1" t="s">
        <v>2392</v>
      </c>
      <c r="S343" s="1" t="s">
        <v>931</v>
      </c>
      <c r="T343" s="1" t="s">
        <v>918</v>
      </c>
      <c r="U343" s="1" t="s">
        <v>919</v>
      </c>
    </row>
    <row r="344" s="1" customFormat="1" spans="1:21">
      <c r="A344" s="3">
        <v>18623676603</v>
      </c>
      <c r="B344" s="1" t="s">
        <v>976</v>
      </c>
      <c r="C344" s="1" t="s">
        <v>2393</v>
      </c>
      <c r="D344" s="1" t="s">
        <v>1188</v>
      </c>
      <c r="E344" s="1" t="s">
        <v>2394</v>
      </c>
      <c r="F344" s="1" t="s">
        <v>976</v>
      </c>
      <c r="G344" s="1" t="s">
        <v>927</v>
      </c>
      <c r="H344" s="1" t="s">
        <v>909</v>
      </c>
      <c r="I344" s="1" t="s">
        <v>2309</v>
      </c>
      <c r="J344" s="1" t="s">
        <v>911</v>
      </c>
      <c r="K344" s="1" t="s">
        <v>2309</v>
      </c>
      <c r="L344" s="1" t="s">
        <v>2309</v>
      </c>
      <c r="M344" s="1" t="s">
        <v>912</v>
      </c>
      <c r="N344" s="1" t="s">
        <v>912</v>
      </c>
      <c r="O344" s="1" t="s">
        <v>913</v>
      </c>
      <c r="P344" s="1" t="s">
        <v>914</v>
      </c>
      <c r="Q344" s="1" t="s">
        <v>915</v>
      </c>
      <c r="R344" s="1" t="s">
        <v>2395</v>
      </c>
      <c r="S344" s="1" t="s">
        <v>931</v>
      </c>
      <c r="T344" s="1" t="s">
        <v>918</v>
      </c>
      <c r="U344" s="1" t="s">
        <v>919</v>
      </c>
    </row>
    <row r="345" s="1" customFormat="1" spans="1:21">
      <c r="A345" s="3">
        <v>18623747453</v>
      </c>
      <c r="B345" s="1" t="s">
        <v>976</v>
      </c>
      <c r="C345" s="1" t="s">
        <v>2396</v>
      </c>
      <c r="D345" s="1" t="s">
        <v>2397</v>
      </c>
      <c r="E345" s="1" t="s">
        <v>2398</v>
      </c>
      <c r="F345" s="1" t="s">
        <v>976</v>
      </c>
      <c r="G345" s="1" t="s">
        <v>927</v>
      </c>
      <c r="H345" s="1" t="s">
        <v>909</v>
      </c>
      <c r="I345" s="1" t="s">
        <v>2399</v>
      </c>
      <c r="J345" s="1" t="s">
        <v>911</v>
      </c>
      <c r="K345" s="1" t="s">
        <v>2399</v>
      </c>
      <c r="L345" s="1" t="s">
        <v>2399</v>
      </c>
      <c r="M345" s="1" t="s">
        <v>912</v>
      </c>
      <c r="N345" s="1" t="s">
        <v>912</v>
      </c>
      <c r="O345" s="1" t="s">
        <v>913</v>
      </c>
      <c r="P345" s="1" t="s">
        <v>914</v>
      </c>
      <c r="Q345" s="1" t="s">
        <v>915</v>
      </c>
      <c r="R345" s="1" t="s">
        <v>2400</v>
      </c>
      <c r="S345" s="1" t="s">
        <v>931</v>
      </c>
      <c r="T345" s="1" t="s">
        <v>918</v>
      </c>
      <c r="U345" s="1" t="s">
        <v>919</v>
      </c>
    </row>
    <row r="346" s="1" customFormat="1" spans="1:21">
      <c r="A346" s="3">
        <v>18623794294</v>
      </c>
      <c r="B346" s="1" t="s">
        <v>976</v>
      </c>
      <c r="C346" s="1" t="s">
        <v>2401</v>
      </c>
      <c r="D346" s="1" t="s">
        <v>1747</v>
      </c>
      <c r="E346" s="1" t="s">
        <v>2402</v>
      </c>
      <c r="F346" s="1" t="s">
        <v>976</v>
      </c>
      <c r="G346" s="1" t="s">
        <v>927</v>
      </c>
      <c r="H346" s="1" t="s">
        <v>909</v>
      </c>
      <c r="I346" s="1" t="s">
        <v>2403</v>
      </c>
      <c r="J346" s="1" t="s">
        <v>911</v>
      </c>
      <c r="K346" s="1" t="s">
        <v>2403</v>
      </c>
      <c r="L346" s="1" t="s">
        <v>2403</v>
      </c>
      <c r="M346" s="1" t="s">
        <v>912</v>
      </c>
      <c r="N346" s="1" t="s">
        <v>912</v>
      </c>
      <c r="O346" s="1" t="s">
        <v>913</v>
      </c>
      <c r="P346" s="1" t="s">
        <v>914</v>
      </c>
      <c r="Q346" s="1" t="s">
        <v>915</v>
      </c>
      <c r="R346" s="1" t="s">
        <v>2404</v>
      </c>
      <c r="S346" s="1" t="s">
        <v>931</v>
      </c>
      <c r="T346" s="1" t="s">
        <v>918</v>
      </c>
      <c r="U346" s="1" t="s">
        <v>919</v>
      </c>
    </row>
    <row r="347" s="1" customFormat="1" spans="1:21">
      <c r="A347" s="3">
        <v>18624274682</v>
      </c>
      <c r="B347" s="1" t="s">
        <v>976</v>
      </c>
      <c r="C347" s="1" t="s">
        <v>2405</v>
      </c>
      <c r="D347" s="1" t="s">
        <v>2406</v>
      </c>
      <c r="E347" s="1" t="s">
        <v>2407</v>
      </c>
      <c r="F347" s="1" t="s">
        <v>976</v>
      </c>
      <c r="G347" s="1" t="s">
        <v>934</v>
      </c>
      <c r="H347" s="1" t="s">
        <v>909</v>
      </c>
      <c r="I347" s="1" t="s">
        <v>2408</v>
      </c>
      <c r="J347" s="1" t="s">
        <v>911</v>
      </c>
      <c r="K347" s="1" t="s">
        <v>2408</v>
      </c>
      <c r="L347" s="1" t="s">
        <v>2409</v>
      </c>
      <c r="M347" s="1" t="s">
        <v>2410</v>
      </c>
      <c r="N347" s="1" t="s">
        <v>2410</v>
      </c>
      <c r="O347" s="1" t="s">
        <v>913</v>
      </c>
      <c r="P347" s="1" t="s">
        <v>914</v>
      </c>
      <c r="Q347" s="1" t="s">
        <v>915</v>
      </c>
      <c r="R347" s="1" t="s">
        <v>2411</v>
      </c>
      <c r="S347" s="1" t="s">
        <v>931</v>
      </c>
      <c r="T347" s="1" t="s">
        <v>918</v>
      </c>
      <c r="U347" s="1" t="s">
        <v>919</v>
      </c>
    </row>
    <row r="348" s="1" customFormat="1" spans="1:21">
      <c r="A348" s="3">
        <v>18624291886</v>
      </c>
      <c r="B348" s="1" t="s">
        <v>976</v>
      </c>
      <c r="C348" s="1" t="s">
        <v>2412</v>
      </c>
      <c r="D348" s="1" t="s">
        <v>2413</v>
      </c>
      <c r="E348" s="1" t="s">
        <v>2414</v>
      </c>
      <c r="F348" s="1" t="s">
        <v>976</v>
      </c>
      <c r="G348" s="1" t="s">
        <v>934</v>
      </c>
      <c r="H348" s="1" t="s">
        <v>909</v>
      </c>
      <c r="I348" s="1" t="s">
        <v>2415</v>
      </c>
      <c r="J348" s="1" t="s">
        <v>911</v>
      </c>
      <c r="K348" s="1" t="s">
        <v>2415</v>
      </c>
      <c r="L348" s="1" t="s">
        <v>2415</v>
      </c>
      <c r="M348" s="1" t="s">
        <v>912</v>
      </c>
      <c r="N348" s="1" t="s">
        <v>912</v>
      </c>
      <c r="O348" s="1" t="s">
        <v>913</v>
      </c>
      <c r="P348" s="1" t="s">
        <v>914</v>
      </c>
      <c r="Q348" s="1" t="s">
        <v>915</v>
      </c>
      <c r="R348" s="1" t="s">
        <v>2416</v>
      </c>
      <c r="S348" s="1" t="s">
        <v>931</v>
      </c>
      <c r="T348" s="1" t="s">
        <v>918</v>
      </c>
      <c r="U348" s="1" t="s">
        <v>919</v>
      </c>
    </row>
    <row r="349" s="1" customFormat="1" spans="1:21">
      <c r="A349" s="3">
        <v>18624296543</v>
      </c>
      <c r="B349" s="1" t="s">
        <v>976</v>
      </c>
      <c r="C349" s="1" t="s">
        <v>2417</v>
      </c>
      <c r="D349" s="1" t="s">
        <v>1188</v>
      </c>
      <c r="E349" s="1" t="s">
        <v>2418</v>
      </c>
      <c r="F349" s="1" t="s">
        <v>976</v>
      </c>
      <c r="G349" s="1" t="s">
        <v>927</v>
      </c>
      <c r="H349" s="1" t="s">
        <v>909</v>
      </c>
      <c r="I349" s="1" t="s">
        <v>2309</v>
      </c>
      <c r="J349" s="1" t="s">
        <v>911</v>
      </c>
      <c r="K349" s="1" t="s">
        <v>2309</v>
      </c>
      <c r="L349" s="1" t="s">
        <v>2309</v>
      </c>
      <c r="M349" s="1" t="s">
        <v>912</v>
      </c>
      <c r="N349" s="1" t="s">
        <v>912</v>
      </c>
      <c r="O349" s="1" t="s">
        <v>913</v>
      </c>
      <c r="P349" s="1" t="s">
        <v>914</v>
      </c>
      <c r="Q349" s="1" t="s">
        <v>915</v>
      </c>
      <c r="R349" s="1" t="s">
        <v>2419</v>
      </c>
      <c r="S349" s="1" t="s">
        <v>931</v>
      </c>
      <c r="T349" s="1" t="s">
        <v>918</v>
      </c>
      <c r="U349" s="1" t="s">
        <v>919</v>
      </c>
    </row>
    <row r="350" s="1" customFormat="1" spans="1:21">
      <c r="A350" s="3">
        <v>18624599313</v>
      </c>
      <c r="B350" s="1" t="s">
        <v>976</v>
      </c>
      <c r="C350" s="1" t="s">
        <v>2420</v>
      </c>
      <c r="D350" s="1" t="s">
        <v>1608</v>
      </c>
      <c r="E350" s="1" t="s">
        <v>2421</v>
      </c>
      <c r="F350" s="1" t="s">
        <v>927</v>
      </c>
      <c r="G350" s="1" t="s">
        <v>934</v>
      </c>
      <c r="H350" s="1" t="s">
        <v>909</v>
      </c>
      <c r="I350" s="1" t="s">
        <v>1139</v>
      </c>
      <c r="J350" s="1" t="s">
        <v>911</v>
      </c>
      <c r="K350" s="1" t="s">
        <v>1139</v>
      </c>
      <c r="L350" s="1" t="s">
        <v>1139</v>
      </c>
      <c r="M350" s="1" t="s">
        <v>912</v>
      </c>
      <c r="N350" s="1" t="s">
        <v>912</v>
      </c>
      <c r="O350" s="1" t="s">
        <v>913</v>
      </c>
      <c r="P350" s="1" t="s">
        <v>914</v>
      </c>
      <c r="Q350" s="1" t="s">
        <v>915</v>
      </c>
      <c r="R350" s="1" t="s">
        <v>2422</v>
      </c>
      <c r="S350" s="1" t="s">
        <v>931</v>
      </c>
      <c r="T350" s="1" t="s">
        <v>918</v>
      </c>
      <c r="U350" s="1" t="s">
        <v>919</v>
      </c>
    </row>
    <row r="351" s="1" customFormat="1" spans="1:21">
      <c r="A351" s="3">
        <v>18625500231</v>
      </c>
      <c r="B351" s="1" t="s">
        <v>976</v>
      </c>
      <c r="C351" s="1" t="s">
        <v>2423</v>
      </c>
      <c r="D351" s="1" t="s">
        <v>1613</v>
      </c>
      <c r="E351" s="1" t="s">
        <v>2424</v>
      </c>
      <c r="F351" s="1" t="s">
        <v>927</v>
      </c>
      <c r="G351" s="1" t="s">
        <v>934</v>
      </c>
      <c r="H351" s="1" t="s">
        <v>909</v>
      </c>
      <c r="I351" s="1" t="s">
        <v>1382</v>
      </c>
      <c r="J351" s="1" t="s">
        <v>911</v>
      </c>
      <c r="K351" s="1" t="s">
        <v>1382</v>
      </c>
      <c r="L351" s="1" t="s">
        <v>1382</v>
      </c>
      <c r="M351" s="1" t="s">
        <v>912</v>
      </c>
      <c r="N351" s="1" t="s">
        <v>912</v>
      </c>
      <c r="O351" s="1" t="s">
        <v>913</v>
      </c>
      <c r="P351" s="1" t="s">
        <v>914</v>
      </c>
      <c r="Q351" s="1" t="s">
        <v>915</v>
      </c>
      <c r="R351" s="1" t="s">
        <v>2425</v>
      </c>
      <c r="S351" s="1" t="s">
        <v>931</v>
      </c>
      <c r="T351" s="1" t="s">
        <v>918</v>
      </c>
      <c r="U351" s="1" t="s">
        <v>919</v>
      </c>
    </row>
    <row r="352" s="1" customFormat="1" spans="1:21">
      <c r="A352" s="3">
        <v>18625551207</v>
      </c>
      <c r="B352" s="1" t="s">
        <v>976</v>
      </c>
      <c r="C352" s="1" t="s">
        <v>2426</v>
      </c>
      <c r="D352" s="1" t="s">
        <v>2078</v>
      </c>
      <c r="E352" s="1" t="s">
        <v>2427</v>
      </c>
      <c r="F352" s="1" t="s">
        <v>976</v>
      </c>
      <c r="G352" s="1" t="s">
        <v>927</v>
      </c>
      <c r="H352" s="1" t="s">
        <v>909</v>
      </c>
      <c r="I352" s="1" t="s">
        <v>2428</v>
      </c>
      <c r="J352" s="1" t="s">
        <v>911</v>
      </c>
      <c r="K352" s="1" t="s">
        <v>2428</v>
      </c>
      <c r="L352" s="1" t="s">
        <v>2428</v>
      </c>
      <c r="M352" s="1" t="s">
        <v>912</v>
      </c>
      <c r="N352" s="1" t="s">
        <v>912</v>
      </c>
      <c r="O352" s="1" t="s">
        <v>913</v>
      </c>
      <c r="P352" s="1" t="s">
        <v>914</v>
      </c>
      <c r="Q352" s="1" t="s">
        <v>915</v>
      </c>
      <c r="R352" s="1" t="s">
        <v>2429</v>
      </c>
      <c r="S352" s="1" t="s">
        <v>931</v>
      </c>
      <c r="T352" s="1" t="s">
        <v>918</v>
      </c>
      <c r="U352" s="1" t="s">
        <v>919</v>
      </c>
    </row>
    <row r="353" s="1" customFormat="1" spans="1:21">
      <c r="A353" s="3">
        <v>18625660095</v>
      </c>
      <c r="B353" s="1" t="s">
        <v>976</v>
      </c>
      <c r="C353" s="1" t="s">
        <v>2430</v>
      </c>
      <c r="D353" s="1" t="s">
        <v>2319</v>
      </c>
      <c r="E353" s="1" t="s">
        <v>2320</v>
      </c>
      <c r="F353" s="1" t="s">
        <v>976</v>
      </c>
      <c r="G353" s="1" t="s">
        <v>927</v>
      </c>
      <c r="H353" s="1" t="s">
        <v>909</v>
      </c>
      <c r="I353" s="1" t="s">
        <v>2321</v>
      </c>
      <c r="J353" s="1" t="s">
        <v>911</v>
      </c>
      <c r="K353" s="1" t="s">
        <v>2321</v>
      </c>
      <c r="L353" s="1" t="s">
        <v>2321</v>
      </c>
      <c r="M353" s="1" t="s">
        <v>912</v>
      </c>
      <c r="N353" s="1" t="s">
        <v>912</v>
      </c>
      <c r="O353" s="1" t="s">
        <v>913</v>
      </c>
      <c r="P353" s="1" t="s">
        <v>914</v>
      </c>
      <c r="Q353" s="1" t="s">
        <v>915</v>
      </c>
      <c r="R353" s="1" t="s">
        <v>2431</v>
      </c>
      <c r="S353" s="1" t="s">
        <v>931</v>
      </c>
      <c r="T353" s="1" t="s">
        <v>918</v>
      </c>
      <c r="U353" s="1" t="s">
        <v>919</v>
      </c>
    </row>
    <row r="354" s="1" customFormat="1" spans="1:21">
      <c r="A354" s="3">
        <v>18626382332</v>
      </c>
      <c r="B354" s="1" t="s">
        <v>976</v>
      </c>
      <c r="C354" s="1" t="s">
        <v>2432</v>
      </c>
      <c r="D354" s="1" t="s">
        <v>1514</v>
      </c>
      <c r="E354" s="1" t="s">
        <v>2433</v>
      </c>
      <c r="F354" s="1" t="s">
        <v>927</v>
      </c>
      <c r="G354" s="1" t="s">
        <v>934</v>
      </c>
      <c r="H354" s="1" t="s">
        <v>909</v>
      </c>
      <c r="I354" s="1" t="s">
        <v>1516</v>
      </c>
      <c r="J354" s="1" t="s">
        <v>911</v>
      </c>
      <c r="K354" s="1" t="s">
        <v>1516</v>
      </c>
      <c r="L354" s="1" t="s">
        <v>1516</v>
      </c>
      <c r="M354" s="1" t="s">
        <v>912</v>
      </c>
      <c r="N354" s="1" t="s">
        <v>912</v>
      </c>
      <c r="O354" s="1" t="s">
        <v>913</v>
      </c>
      <c r="P354" s="1" t="s">
        <v>914</v>
      </c>
      <c r="Q354" s="1" t="s">
        <v>915</v>
      </c>
      <c r="R354" s="1" t="s">
        <v>2434</v>
      </c>
      <c r="S354" s="1" t="s">
        <v>931</v>
      </c>
      <c r="T354" s="1" t="s">
        <v>918</v>
      </c>
      <c r="U354" s="1" t="s">
        <v>919</v>
      </c>
    </row>
    <row r="355" s="1" customFormat="1" spans="1:21">
      <c r="A355" s="3">
        <v>18626399745</v>
      </c>
      <c r="B355" s="1" t="s">
        <v>976</v>
      </c>
      <c r="C355" s="1" t="s">
        <v>2435</v>
      </c>
      <c r="D355" s="1" t="s">
        <v>1613</v>
      </c>
      <c r="E355" s="1" t="s">
        <v>2436</v>
      </c>
      <c r="F355" s="1" t="s">
        <v>927</v>
      </c>
      <c r="G355" s="1" t="s">
        <v>928</v>
      </c>
      <c r="H355" s="1" t="s">
        <v>909</v>
      </c>
      <c r="I355" s="1" t="s">
        <v>2437</v>
      </c>
      <c r="J355" s="1" t="s">
        <v>911</v>
      </c>
      <c r="K355" s="1" t="s">
        <v>2437</v>
      </c>
      <c r="L355" s="1" t="s">
        <v>2437</v>
      </c>
      <c r="M355" s="1" t="s">
        <v>912</v>
      </c>
      <c r="N355" s="1" t="s">
        <v>912</v>
      </c>
      <c r="O355" s="1" t="s">
        <v>913</v>
      </c>
      <c r="P355" s="1" t="s">
        <v>914</v>
      </c>
      <c r="Q355" s="1" t="s">
        <v>915</v>
      </c>
      <c r="R355" s="1" t="s">
        <v>2438</v>
      </c>
      <c r="S355" s="1" t="s">
        <v>931</v>
      </c>
      <c r="T355" s="1" t="s">
        <v>918</v>
      </c>
      <c r="U355" s="1" t="s">
        <v>919</v>
      </c>
    </row>
    <row r="356" s="1" customFormat="1" spans="1:21">
      <c r="A356" s="3">
        <v>18629462393</v>
      </c>
      <c r="B356" s="1" t="s">
        <v>976</v>
      </c>
      <c r="C356" s="1" t="s">
        <v>2439</v>
      </c>
      <c r="D356" s="1" t="s">
        <v>1917</v>
      </c>
      <c r="E356" s="1" t="s">
        <v>2440</v>
      </c>
      <c r="F356" s="1" t="s">
        <v>927</v>
      </c>
      <c r="G356" s="1" t="s">
        <v>928</v>
      </c>
      <c r="H356" s="1" t="s">
        <v>909</v>
      </c>
      <c r="I356" s="1" t="s">
        <v>2441</v>
      </c>
      <c r="J356" s="1" t="s">
        <v>911</v>
      </c>
      <c r="K356" s="1" t="s">
        <v>2441</v>
      </c>
      <c r="L356" s="1" t="s">
        <v>2441</v>
      </c>
      <c r="M356" s="1" t="s">
        <v>912</v>
      </c>
      <c r="N356" s="1" t="s">
        <v>912</v>
      </c>
      <c r="O356" s="1" t="s">
        <v>913</v>
      </c>
      <c r="P356" s="1" t="s">
        <v>914</v>
      </c>
      <c r="Q356" s="1" t="s">
        <v>915</v>
      </c>
      <c r="R356" s="1" t="s">
        <v>2442</v>
      </c>
      <c r="S356" s="1" t="s">
        <v>931</v>
      </c>
      <c r="T356" s="1" t="s">
        <v>918</v>
      </c>
      <c r="U356" s="1" t="s">
        <v>919</v>
      </c>
    </row>
    <row r="357" s="1" customFormat="1" spans="1:21">
      <c r="A357" s="3">
        <v>18629628935</v>
      </c>
      <c r="B357" s="1" t="s">
        <v>976</v>
      </c>
      <c r="C357" s="1" t="s">
        <v>2443</v>
      </c>
      <c r="D357" s="1" t="s">
        <v>1917</v>
      </c>
      <c r="E357" s="1" t="s">
        <v>2444</v>
      </c>
      <c r="F357" s="1" t="s">
        <v>927</v>
      </c>
      <c r="G357" s="1" t="s">
        <v>928</v>
      </c>
      <c r="H357" s="1" t="s">
        <v>909</v>
      </c>
      <c r="I357" s="1" t="s">
        <v>2445</v>
      </c>
      <c r="J357" s="1" t="s">
        <v>911</v>
      </c>
      <c r="K357" s="1" t="s">
        <v>2445</v>
      </c>
      <c r="L357" s="1" t="s">
        <v>2445</v>
      </c>
      <c r="M357" s="1" t="s">
        <v>912</v>
      </c>
      <c r="N357" s="1" t="s">
        <v>912</v>
      </c>
      <c r="O357" s="1" t="s">
        <v>913</v>
      </c>
      <c r="P357" s="1" t="s">
        <v>914</v>
      </c>
      <c r="Q357" s="1" t="s">
        <v>915</v>
      </c>
      <c r="R357" s="1" t="s">
        <v>2446</v>
      </c>
      <c r="S357" s="1" t="s">
        <v>931</v>
      </c>
      <c r="T357" s="1" t="s">
        <v>918</v>
      </c>
      <c r="U357" s="1" t="s">
        <v>919</v>
      </c>
    </row>
    <row r="358" s="1" customFormat="1" spans="1:21">
      <c r="A358" s="3">
        <v>18630126854</v>
      </c>
      <c r="B358" s="1" t="s">
        <v>976</v>
      </c>
      <c r="C358" s="1" t="s">
        <v>2447</v>
      </c>
      <c r="D358" s="1" t="s">
        <v>1266</v>
      </c>
      <c r="E358" s="1" t="s">
        <v>1965</v>
      </c>
      <c r="F358" s="1" t="s">
        <v>927</v>
      </c>
      <c r="G358" s="1" t="s">
        <v>934</v>
      </c>
      <c r="H358" s="1" t="s">
        <v>909</v>
      </c>
      <c r="I358" s="1" t="s">
        <v>2448</v>
      </c>
      <c r="J358" s="1" t="s">
        <v>911</v>
      </c>
      <c r="K358" s="1" t="s">
        <v>2448</v>
      </c>
      <c r="L358" s="1" t="s">
        <v>2448</v>
      </c>
      <c r="M358" s="1" t="s">
        <v>912</v>
      </c>
      <c r="N358" s="1" t="s">
        <v>912</v>
      </c>
      <c r="O358" s="1" t="s">
        <v>913</v>
      </c>
      <c r="P358" s="1" t="s">
        <v>914</v>
      </c>
      <c r="Q358" s="1" t="s">
        <v>915</v>
      </c>
      <c r="R358" s="1" t="s">
        <v>2449</v>
      </c>
      <c r="S358" s="1" t="s">
        <v>931</v>
      </c>
      <c r="T358" s="1" t="s">
        <v>918</v>
      </c>
      <c r="U358" s="1" t="s">
        <v>919</v>
      </c>
    </row>
    <row r="359" s="1" customFormat="1" spans="1:21">
      <c r="A359" s="3">
        <v>18630465426</v>
      </c>
      <c r="B359" s="1" t="s">
        <v>976</v>
      </c>
      <c r="C359" s="1" t="s">
        <v>2450</v>
      </c>
      <c r="D359" s="1" t="s">
        <v>1917</v>
      </c>
      <c r="E359" s="1" t="s">
        <v>2440</v>
      </c>
      <c r="F359" s="1" t="s">
        <v>927</v>
      </c>
      <c r="G359" s="1" t="s">
        <v>928</v>
      </c>
      <c r="H359" s="1" t="s">
        <v>909</v>
      </c>
      <c r="I359" s="1" t="s">
        <v>2441</v>
      </c>
      <c r="J359" s="1" t="s">
        <v>911</v>
      </c>
      <c r="K359" s="1" t="s">
        <v>2441</v>
      </c>
      <c r="L359" s="1" t="s">
        <v>2441</v>
      </c>
      <c r="M359" s="1" t="s">
        <v>912</v>
      </c>
      <c r="N359" s="1" t="s">
        <v>912</v>
      </c>
      <c r="O359" s="1" t="s">
        <v>913</v>
      </c>
      <c r="P359" s="1" t="s">
        <v>914</v>
      </c>
      <c r="Q359" s="1" t="s">
        <v>915</v>
      </c>
      <c r="R359" s="1" t="s">
        <v>2451</v>
      </c>
      <c r="S359" s="1" t="s">
        <v>931</v>
      </c>
      <c r="T359" s="1" t="s">
        <v>918</v>
      </c>
      <c r="U359" s="1" t="s">
        <v>919</v>
      </c>
    </row>
    <row r="360" s="1" customFormat="1" spans="1:21">
      <c r="A360" s="3">
        <v>18630854348</v>
      </c>
      <c r="B360" s="1" t="s">
        <v>976</v>
      </c>
      <c r="C360" s="1" t="s">
        <v>2452</v>
      </c>
      <c r="D360" s="1" t="s">
        <v>2453</v>
      </c>
      <c r="E360" s="1" t="s">
        <v>2454</v>
      </c>
      <c r="F360" s="1" t="s">
        <v>934</v>
      </c>
      <c r="G360" s="1" t="s">
        <v>928</v>
      </c>
      <c r="H360" s="1" t="s">
        <v>909</v>
      </c>
      <c r="I360" s="1" t="s">
        <v>2455</v>
      </c>
      <c r="J360" s="1" t="s">
        <v>911</v>
      </c>
      <c r="K360" s="1" t="s">
        <v>2455</v>
      </c>
      <c r="L360" s="1" t="s">
        <v>2455</v>
      </c>
      <c r="M360" s="1" t="s">
        <v>912</v>
      </c>
      <c r="N360" s="1" t="s">
        <v>912</v>
      </c>
      <c r="O360" s="1" t="s">
        <v>913</v>
      </c>
      <c r="P360" s="1" t="s">
        <v>914</v>
      </c>
      <c r="Q360" s="1" t="s">
        <v>915</v>
      </c>
      <c r="R360" s="1" t="s">
        <v>2456</v>
      </c>
      <c r="S360" s="1" t="s">
        <v>931</v>
      </c>
      <c r="T360" s="1" t="s">
        <v>918</v>
      </c>
      <c r="U360" s="1" t="s">
        <v>919</v>
      </c>
    </row>
    <row r="361" s="1" customFormat="1" spans="1:21">
      <c r="A361" s="3">
        <v>18631129709</v>
      </c>
      <c r="B361" s="1" t="s">
        <v>976</v>
      </c>
      <c r="C361" s="1" t="s">
        <v>2457</v>
      </c>
      <c r="D361" s="1" t="s">
        <v>2458</v>
      </c>
      <c r="E361" s="1" t="s">
        <v>2459</v>
      </c>
      <c r="F361" s="1" t="s">
        <v>927</v>
      </c>
      <c r="G361" s="1" t="s">
        <v>928</v>
      </c>
      <c r="H361" s="1" t="s">
        <v>909</v>
      </c>
      <c r="I361" s="1" t="s">
        <v>2460</v>
      </c>
      <c r="J361" s="1" t="s">
        <v>911</v>
      </c>
      <c r="K361" s="1" t="s">
        <v>2460</v>
      </c>
      <c r="L361" s="1" t="s">
        <v>2460</v>
      </c>
      <c r="M361" s="1" t="s">
        <v>912</v>
      </c>
      <c r="N361" s="1" t="s">
        <v>912</v>
      </c>
      <c r="O361" s="1" t="s">
        <v>913</v>
      </c>
      <c r="P361" s="1" t="s">
        <v>914</v>
      </c>
      <c r="Q361" s="1" t="s">
        <v>915</v>
      </c>
      <c r="R361" s="1" t="s">
        <v>2461</v>
      </c>
      <c r="S361" s="1" t="s">
        <v>931</v>
      </c>
      <c r="T361" s="1" t="s">
        <v>918</v>
      </c>
      <c r="U361" s="1" t="s">
        <v>919</v>
      </c>
    </row>
    <row r="362" s="1" customFormat="1" spans="1:21">
      <c r="A362" s="3">
        <v>18631249756</v>
      </c>
      <c r="B362" s="1" t="s">
        <v>976</v>
      </c>
      <c r="C362" s="1" t="s">
        <v>2462</v>
      </c>
      <c r="D362" s="1" t="s">
        <v>1972</v>
      </c>
      <c r="E362" s="1" t="s">
        <v>2463</v>
      </c>
      <c r="F362" s="1" t="s">
        <v>934</v>
      </c>
      <c r="G362" s="1" t="s">
        <v>928</v>
      </c>
      <c r="H362" s="1" t="s">
        <v>909</v>
      </c>
      <c r="I362" s="1" t="s">
        <v>2464</v>
      </c>
      <c r="J362" s="1" t="s">
        <v>911</v>
      </c>
      <c r="K362" s="1" t="s">
        <v>2464</v>
      </c>
      <c r="L362" s="1" t="s">
        <v>2464</v>
      </c>
      <c r="M362" s="1" t="s">
        <v>912</v>
      </c>
      <c r="N362" s="1" t="s">
        <v>912</v>
      </c>
      <c r="O362" s="1" t="s">
        <v>913</v>
      </c>
      <c r="P362" s="1" t="s">
        <v>914</v>
      </c>
      <c r="Q362" s="1" t="s">
        <v>915</v>
      </c>
      <c r="R362" s="1" t="s">
        <v>2465</v>
      </c>
      <c r="S362" s="1" t="s">
        <v>931</v>
      </c>
      <c r="T362" s="1" t="s">
        <v>918</v>
      </c>
      <c r="U362" s="1" t="s">
        <v>919</v>
      </c>
    </row>
    <row r="363" s="1" customFormat="1" spans="1:21">
      <c r="A363" s="3">
        <v>18631370641</v>
      </c>
      <c r="B363" s="1" t="s">
        <v>976</v>
      </c>
      <c r="C363" s="1" t="s">
        <v>2466</v>
      </c>
      <c r="D363" s="1" t="s">
        <v>1656</v>
      </c>
      <c r="E363" s="1" t="s">
        <v>2467</v>
      </c>
      <c r="F363" s="1" t="s">
        <v>927</v>
      </c>
      <c r="G363" s="1" t="s">
        <v>928</v>
      </c>
      <c r="H363" s="1" t="s">
        <v>909</v>
      </c>
      <c r="I363" s="1" t="s">
        <v>2065</v>
      </c>
      <c r="J363" s="1" t="s">
        <v>911</v>
      </c>
      <c r="K363" s="1" t="s">
        <v>2065</v>
      </c>
      <c r="L363" s="1" t="s">
        <v>2065</v>
      </c>
      <c r="M363" s="1" t="s">
        <v>912</v>
      </c>
      <c r="N363" s="1" t="s">
        <v>912</v>
      </c>
      <c r="O363" s="1" t="s">
        <v>913</v>
      </c>
      <c r="P363" s="1" t="s">
        <v>914</v>
      </c>
      <c r="Q363" s="1" t="s">
        <v>915</v>
      </c>
      <c r="R363" s="1" t="s">
        <v>2468</v>
      </c>
      <c r="S363" s="1" t="s">
        <v>931</v>
      </c>
      <c r="T363" s="1" t="s">
        <v>918</v>
      </c>
      <c r="U363" s="1" t="s">
        <v>919</v>
      </c>
    </row>
    <row r="364" s="1" customFormat="1" spans="1:21">
      <c r="A364" s="3">
        <v>18631483293</v>
      </c>
      <c r="B364" s="1" t="s">
        <v>976</v>
      </c>
      <c r="C364" s="1" t="s">
        <v>2469</v>
      </c>
      <c r="D364" s="1" t="s">
        <v>1042</v>
      </c>
      <c r="E364" s="1" t="s">
        <v>2470</v>
      </c>
      <c r="F364" s="1" t="s">
        <v>927</v>
      </c>
      <c r="G364" s="1" t="s">
        <v>934</v>
      </c>
      <c r="H364" s="1" t="s">
        <v>909</v>
      </c>
      <c r="I364" s="1" t="s">
        <v>2471</v>
      </c>
      <c r="J364" s="1" t="s">
        <v>911</v>
      </c>
      <c r="K364" s="1" t="s">
        <v>2471</v>
      </c>
      <c r="L364" s="1" t="s">
        <v>2471</v>
      </c>
      <c r="M364" s="1" t="s">
        <v>912</v>
      </c>
      <c r="N364" s="1" t="s">
        <v>912</v>
      </c>
      <c r="O364" s="1" t="s">
        <v>913</v>
      </c>
      <c r="P364" s="1" t="s">
        <v>914</v>
      </c>
      <c r="Q364" s="1" t="s">
        <v>915</v>
      </c>
      <c r="R364" s="1" t="s">
        <v>2472</v>
      </c>
      <c r="S364" s="1" t="s">
        <v>931</v>
      </c>
      <c r="T364" s="1" t="s">
        <v>918</v>
      </c>
      <c r="U364" s="1" t="s">
        <v>919</v>
      </c>
    </row>
    <row r="365" s="1" customFormat="1" spans="1:21">
      <c r="A365" s="3">
        <v>18631910579</v>
      </c>
      <c r="B365" s="1" t="s">
        <v>976</v>
      </c>
      <c r="C365" s="1" t="s">
        <v>2473</v>
      </c>
      <c r="D365" s="1" t="s">
        <v>1608</v>
      </c>
      <c r="E365" s="1" t="s">
        <v>2474</v>
      </c>
      <c r="F365" s="1" t="s">
        <v>934</v>
      </c>
      <c r="G365" s="1" t="s">
        <v>928</v>
      </c>
      <c r="H365" s="1" t="s">
        <v>909</v>
      </c>
      <c r="I365" s="1" t="s">
        <v>1830</v>
      </c>
      <c r="J365" s="1" t="s">
        <v>911</v>
      </c>
      <c r="K365" s="1" t="s">
        <v>1830</v>
      </c>
      <c r="L365" s="1" t="s">
        <v>1830</v>
      </c>
      <c r="M365" s="1" t="s">
        <v>912</v>
      </c>
      <c r="N365" s="1" t="s">
        <v>912</v>
      </c>
      <c r="O365" s="1" t="s">
        <v>913</v>
      </c>
      <c r="P365" s="1" t="s">
        <v>914</v>
      </c>
      <c r="Q365" s="1" t="s">
        <v>915</v>
      </c>
      <c r="R365" s="1" t="s">
        <v>2475</v>
      </c>
      <c r="S365" s="1" t="s">
        <v>931</v>
      </c>
      <c r="T365" s="1" t="s">
        <v>918</v>
      </c>
      <c r="U365" s="1" t="s">
        <v>919</v>
      </c>
    </row>
    <row r="366" s="1" customFormat="1" spans="1:21">
      <c r="A366" s="3">
        <v>18632007854</v>
      </c>
      <c r="B366" s="1" t="s">
        <v>976</v>
      </c>
      <c r="C366" s="1" t="s">
        <v>2476</v>
      </c>
      <c r="D366" s="1" t="s">
        <v>2016</v>
      </c>
      <c r="E366" s="1" t="s">
        <v>2017</v>
      </c>
      <c r="F366" s="1" t="s">
        <v>927</v>
      </c>
      <c r="G366" s="1" t="s">
        <v>928</v>
      </c>
      <c r="H366" s="1" t="s">
        <v>909</v>
      </c>
      <c r="I366" s="1" t="s">
        <v>2477</v>
      </c>
      <c r="J366" s="1" t="s">
        <v>911</v>
      </c>
      <c r="K366" s="1" t="s">
        <v>2477</v>
      </c>
      <c r="L366" s="1" t="s">
        <v>2477</v>
      </c>
      <c r="M366" s="1" t="s">
        <v>912</v>
      </c>
      <c r="N366" s="1" t="s">
        <v>912</v>
      </c>
      <c r="O366" s="1" t="s">
        <v>913</v>
      </c>
      <c r="P366" s="1" t="s">
        <v>914</v>
      </c>
      <c r="Q366" s="1" t="s">
        <v>915</v>
      </c>
      <c r="R366" s="1" t="s">
        <v>2478</v>
      </c>
      <c r="S366" s="1" t="s">
        <v>931</v>
      </c>
      <c r="T366" s="1" t="s">
        <v>918</v>
      </c>
      <c r="U366" s="1" t="s">
        <v>919</v>
      </c>
    </row>
    <row r="367" s="1" customFormat="1" spans="1:21">
      <c r="A367" s="3">
        <v>18632242101</v>
      </c>
      <c r="B367" s="1" t="s">
        <v>976</v>
      </c>
      <c r="C367" s="1" t="s">
        <v>2479</v>
      </c>
      <c r="D367" s="1" t="s">
        <v>939</v>
      </c>
      <c r="E367" s="1" t="s">
        <v>1026</v>
      </c>
      <c r="F367" s="1" t="s">
        <v>927</v>
      </c>
      <c r="G367" s="1" t="s">
        <v>934</v>
      </c>
      <c r="H367" s="1" t="s">
        <v>909</v>
      </c>
      <c r="I367" s="1" t="s">
        <v>2480</v>
      </c>
      <c r="J367" s="1" t="s">
        <v>911</v>
      </c>
      <c r="K367" s="1" t="s">
        <v>2480</v>
      </c>
      <c r="L367" s="1" t="s">
        <v>2480</v>
      </c>
      <c r="M367" s="1" t="s">
        <v>912</v>
      </c>
      <c r="N367" s="1" t="s">
        <v>912</v>
      </c>
      <c r="O367" s="1" t="s">
        <v>913</v>
      </c>
      <c r="P367" s="1" t="s">
        <v>914</v>
      </c>
      <c r="Q367" s="1" t="s">
        <v>915</v>
      </c>
      <c r="R367" s="1" t="s">
        <v>2481</v>
      </c>
      <c r="S367" s="1" t="s">
        <v>931</v>
      </c>
      <c r="T367" s="1" t="s">
        <v>918</v>
      </c>
      <c r="U367" s="1" t="s">
        <v>919</v>
      </c>
    </row>
    <row r="368" s="1" customFormat="1" spans="1:21">
      <c r="A368" s="3">
        <v>18632804154</v>
      </c>
      <c r="B368" s="1" t="s">
        <v>976</v>
      </c>
      <c r="C368" s="1" t="s">
        <v>2482</v>
      </c>
      <c r="D368" s="1" t="s">
        <v>2483</v>
      </c>
      <c r="E368" s="1" t="s">
        <v>2484</v>
      </c>
      <c r="F368" s="1" t="s">
        <v>927</v>
      </c>
      <c r="G368" s="1" t="s">
        <v>928</v>
      </c>
      <c r="H368" s="1" t="s">
        <v>909</v>
      </c>
      <c r="I368" s="1" t="s">
        <v>2485</v>
      </c>
      <c r="J368" s="1" t="s">
        <v>911</v>
      </c>
      <c r="K368" s="1" t="s">
        <v>2485</v>
      </c>
      <c r="L368" s="1" t="s">
        <v>2485</v>
      </c>
      <c r="M368" s="1" t="s">
        <v>912</v>
      </c>
      <c r="N368" s="1" t="s">
        <v>912</v>
      </c>
      <c r="O368" s="1" t="s">
        <v>913</v>
      </c>
      <c r="P368" s="1" t="s">
        <v>914</v>
      </c>
      <c r="Q368" s="1" t="s">
        <v>915</v>
      </c>
      <c r="R368" s="1" t="s">
        <v>2486</v>
      </c>
      <c r="S368" s="1" t="s">
        <v>931</v>
      </c>
      <c r="T368" s="1" t="s">
        <v>918</v>
      </c>
      <c r="U368" s="1" t="s">
        <v>919</v>
      </c>
    </row>
    <row r="369" s="1" customFormat="1" spans="1:21">
      <c r="A369" s="3">
        <v>18633810688</v>
      </c>
      <c r="B369" s="1" t="s">
        <v>927</v>
      </c>
      <c r="C369" s="1" t="s">
        <v>2487</v>
      </c>
      <c r="D369" s="1" t="s">
        <v>2078</v>
      </c>
      <c r="E369" s="1" t="s">
        <v>2488</v>
      </c>
      <c r="F369" s="1" t="s">
        <v>927</v>
      </c>
      <c r="G369" s="1" t="s">
        <v>928</v>
      </c>
      <c r="H369" s="1" t="s">
        <v>909</v>
      </c>
      <c r="I369" s="1" t="s">
        <v>2489</v>
      </c>
      <c r="J369" s="1" t="s">
        <v>911</v>
      </c>
      <c r="K369" s="1" t="s">
        <v>2489</v>
      </c>
      <c r="L369" s="1" t="s">
        <v>2489</v>
      </c>
      <c r="M369" s="1" t="s">
        <v>912</v>
      </c>
      <c r="N369" s="1" t="s">
        <v>912</v>
      </c>
      <c r="O369" s="1" t="s">
        <v>913</v>
      </c>
      <c r="P369" s="1" t="s">
        <v>914</v>
      </c>
      <c r="Q369" s="1" t="s">
        <v>915</v>
      </c>
      <c r="R369" s="1" t="s">
        <v>2490</v>
      </c>
      <c r="S369" s="1" t="s">
        <v>931</v>
      </c>
      <c r="T369" s="1" t="s">
        <v>918</v>
      </c>
      <c r="U369" s="1" t="s">
        <v>919</v>
      </c>
    </row>
    <row r="370" s="1" customFormat="1" spans="1:21">
      <c r="A370" s="3">
        <v>18634757153</v>
      </c>
      <c r="B370" s="1" t="s">
        <v>927</v>
      </c>
      <c r="C370" s="1" t="s">
        <v>2491</v>
      </c>
      <c r="D370" s="1" t="s">
        <v>2389</v>
      </c>
      <c r="E370" s="1" t="s">
        <v>2492</v>
      </c>
      <c r="F370" s="1" t="s">
        <v>927</v>
      </c>
      <c r="G370" s="1" t="s">
        <v>934</v>
      </c>
      <c r="H370" s="1" t="s">
        <v>909</v>
      </c>
      <c r="I370" s="1" t="s">
        <v>2493</v>
      </c>
      <c r="J370" s="1" t="s">
        <v>911</v>
      </c>
      <c r="K370" s="1" t="s">
        <v>2493</v>
      </c>
      <c r="L370" s="1" t="s">
        <v>2493</v>
      </c>
      <c r="M370" s="1" t="s">
        <v>912</v>
      </c>
      <c r="N370" s="1" t="s">
        <v>912</v>
      </c>
      <c r="O370" s="1" t="s">
        <v>913</v>
      </c>
      <c r="P370" s="1" t="s">
        <v>914</v>
      </c>
      <c r="Q370" s="1" t="s">
        <v>915</v>
      </c>
      <c r="R370" s="1" t="s">
        <v>2494</v>
      </c>
      <c r="S370" s="1" t="s">
        <v>931</v>
      </c>
      <c r="T370" s="1" t="s">
        <v>918</v>
      </c>
      <c r="U370" s="1" t="s">
        <v>919</v>
      </c>
    </row>
    <row r="371" s="1" customFormat="1" spans="1:21">
      <c r="A371" s="3">
        <v>18634844184</v>
      </c>
      <c r="B371" s="1" t="s">
        <v>927</v>
      </c>
      <c r="C371" s="1" t="s">
        <v>2495</v>
      </c>
      <c r="D371" s="1" t="s">
        <v>939</v>
      </c>
      <c r="E371" s="1" t="s">
        <v>2496</v>
      </c>
      <c r="F371" s="1" t="s">
        <v>934</v>
      </c>
      <c r="G371" s="1" t="s">
        <v>928</v>
      </c>
      <c r="H371" s="1" t="s">
        <v>909</v>
      </c>
      <c r="I371" s="1" t="s">
        <v>1021</v>
      </c>
      <c r="J371" s="1" t="s">
        <v>911</v>
      </c>
      <c r="K371" s="1" t="s">
        <v>1021</v>
      </c>
      <c r="L371" s="1" t="s">
        <v>1021</v>
      </c>
      <c r="M371" s="1" t="s">
        <v>912</v>
      </c>
      <c r="N371" s="1" t="s">
        <v>912</v>
      </c>
      <c r="O371" s="1" t="s">
        <v>913</v>
      </c>
      <c r="P371" s="1" t="s">
        <v>914</v>
      </c>
      <c r="Q371" s="1" t="s">
        <v>915</v>
      </c>
      <c r="R371" s="1" t="s">
        <v>2497</v>
      </c>
      <c r="S371" s="1" t="s">
        <v>931</v>
      </c>
      <c r="T371" s="1" t="s">
        <v>918</v>
      </c>
      <c r="U371" s="1" t="s">
        <v>919</v>
      </c>
    </row>
    <row r="372" s="1" customFormat="1" spans="1:21">
      <c r="A372" s="3">
        <v>18635149733</v>
      </c>
      <c r="B372" s="1" t="s">
        <v>927</v>
      </c>
      <c r="C372" s="1" t="s">
        <v>2498</v>
      </c>
      <c r="D372" s="1" t="s">
        <v>956</v>
      </c>
      <c r="E372" s="1" t="s">
        <v>2499</v>
      </c>
      <c r="F372" s="1" t="s">
        <v>927</v>
      </c>
      <c r="G372" s="1" t="s">
        <v>934</v>
      </c>
      <c r="H372" s="1" t="s">
        <v>909</v>
      </c>
      <c r="I372" s="1" t="s">
        <v>2500</v>
      </c>
      <c r="J372" s="1" t="s">
        <v>911</v>
      </c>
      <c r="K372" s="1" t="s">
        <v>2500</v>
      </c>
      <c r="L372" s="1" t="s">
        <v>2500</v>
      </c>
      <c r="M372" s="1" t="s">
        <v>912</v>
      </c>
      <c r="N372" s="1" t="s">
        <v>912</v>
      </c>
      <c r="O372" s="1" t="s">
        <v>913</v>
      </c>
      <c r="P372" s="1" t="s">
        <v>914</v>
      </c>
      <c r="Q372" s="1" t="s">
        <v>915</v>
      </c>
      <c r="R372" s="1" t="s">
        <v>2501</v>
      </c>
      <c r="S372" s="1" t="s">
        <v>931</v>
      </c>
      <c r="T372" s="1" t="s">
        <v>918</v>
      </c>
      <c r="U372" s="1" t="s">
        <v>919</v>
      </c>
    </row>
    <row r="373" s="1" customFormat="1" spans="1:21">
      <c r="A373" s="3">
        <v>18638716168</v>
      </c>
      <c r="B373" s="1" t="s">
        <v>927</v>
      </c>
      <c r="C373" s="1" t="s">
        <v>2502</v>
      </c>
      <c r="D373" s="1" t="s">
        <v>1648</v>
      </c>
      <c r="E373" s="1" t="s">
        <v>2503</v>
      </c>
      <c r="F373" s="1" t="s">
        <v>934</v>
      </c>
      <c r="G373" s="1" t="s">
        <v>928</v>
      </c>
      <c r="H373" s="1" t="s">
        <v>909</v>
      </c>
      <c r="I373" s="1" t="s">
        <v>2341</v>
      </c>
      <c r="J373" s="1" t="s">
        <v>911</v>
      </c>
      <c r="K373" s="1" t="s">
        <v>2341</v>
      </c>
      <c r="L373" s="1" t="s">
        <v>2341</v>
      </c>
      <c r="M373" s="1" t="s">
        <v>912</v>
      </c>
      <c r="N373" s="1" t="s">
        <v>912</v>
      </c>
      <c r="O373" s="1" t="s">
        <v>913</v>
      </c>
      <c r="P373" s="1" t="s">
        <v>914</v>
      </c>
      <c r="Q373" s="1" t="s">
        <v>915</v>
      </c>
      <c r="R373" s="1" t="s">
        <v>2504</v>
      </c>
      <c r="S373" s="1" t="s">
        <v>931</v>
      </c>
      <c r="T373" s="1" t="s">
        <v>918</v>
      </c>
      <c r="U373" s="1" t="s">
        <v>919</v>
      </c>
    </row>
    <row r="374" s="1" customFormat="1" spans="1:21">
      <c r="A374" s="3">
        <v>18639905354</v>
      </c>
      <c r="B374" s="1" t="s">
        <v>927</v>
      </c>
      <c r="C374" s="1" t="s">
        <v>2505</v>
      </c>
      <c r="D374" s="1" t="s">
        <v>2506</v>
      </c>
      <c r="E374" s="1" t="s">
        <v>2507</v>
      </c>
      <c r="F374" s="1" t="s">
        <v>927</v>
      </c>
      <c r="G374" s="1" t="s">
        <v>934</v>
      </c>
      <c r="H374" s="1" t="s">
        <v>909</v>
      </c>
      <c r="I374" s="1" t="s">
        <v>2508</v>
      </c>
      <c r="J374" s="1" t="s">
        <v>911</v>
      </c>
      <c r="K374" s="1" t="s">
        <v>2508</v>
      </c>
      <c r="L374" s="1" t="s">
        <v>2508</v>
      </c>
      <c r="M374" s="1" t="s">
        <v>912</v>
      </c>
      <c r="N374" s="1" t="s">
        <v>912</v>
      </c>
      <c r="O374" s="1" t="s">
        <v>913</v>
      </c>
      <c r="P374" s="1" t="s">
        <v>914</v>
      </c>
      <c r="Q374" s="1" t="s">
        <v>915</v>
      </c>
      <c r="R374" s="1" t="s">
        <v>2509</v>
      </c>
      <c r="S374" s="1" t="s">
        <v>931</v>
      </c>
      <c r="T374" s="1" t="s">
        <v>918</v>
      </c>
      <c r="U374" s="1" t="s">
        <v>919</v>
      </c>
    </row>
    <row r="375" s="1" customFormat="1" spans="1:21">
      <c r="A375" s="3">
        <v>18640814349</v>
      </c>
      <c r="B375" s="1" t="s">
        <v>927</v>
      </c>
      <c r="C375" s="1" t="s">
        <v>2510</v>
      </c>
      <c r="D375" s="1" t="s">
        <v>1042</v>
      </c>
      <c r="E375" s="1" t="s">
        <v>2511</v>
      </c>
      <c r="F375" s="1" t="s">
        <v>927</v>
      </c>
      <c r="G375" s="1" t="s">
        <v>934</v>
      </c>
      <c r="H375" s="1" t="s">
        <v>909</v>
      </c>
      <c r="I375" s="1" t="s">
        <v>2512</v>
      </c>
      <c r="J375" s="1" t="s">
        <v>911</v>
      </c>
      <c r="K375" s="1" t="s">
        <v>2512</v>
      </c>
      <c r="L375" s="1" t="s">
        <v>2512</v>
      </c>
      <c r="M375" s="1" t="s">
        <v>912</v>
      </c>
      <c r="N375" s="1" t="s">
        <v>912</v>
      </c>
      <c r="O375" s="1" t="s">
        <v>913</v>
      </c>
      <c r="P375" s="1" t="s">
        <v>914</v>
      </c>
      <c r="Q375" s="1" t="s">
        <v>915</v>
      </c>
      <c r="R375" s="1" t="s">
        <v>2513</v>
      </c>
      <c r="S375" s="1" t="s">
        <v>931</v>
      </c>
      <c r="T375" s="1" t="s">
        <v>918</v>
      </c>
      <c r="U375" s="1" t="s">
        <v>919</v>
      </c>
    </row>
    <row r="376" s="1" customFormat="1" spans="1:21">
      <c r="A376" s="3">
        <v>18641335008</v>
      </c>
      <c r="B376" s="1" t="s">
        <v>927</v>
      </c>
      <c r="C376" s="1" t="s">
        <v>2514</v>
      </c>
      <c r="D376" s="1" t="s">
        <v>2515</v>
      </c>
      <c r="E376" s="1" t="s">
        <v>2516</v>
      </c>
      <c r="F376" s="1" t="s">
        <v>927</v>
      </c>
      <c r="G376" s="1" t="s">
        <v>934</v>
      </c>
      <c r="H376" s="1" t="s">
        <v>909</v>
      </c>
      <c r="I376" s="1" t="s">
        <v>2517</v>
      </c>
      <c r="J376" s="1" t="s">
        <v>911</v>
      </c>
      <c r="K376" s="1" t="s">
        <v>2517</v>
      </c>
      <c r="L376" s="1" t="s">
        <v>2517</v>
      </c>
      <c r="M376" s="1" t="s">
        <v>912</v>
      </c>
      <c r="N376" s="1" t="s">
        <v>912</v>
      </c>
      <c r="O376" s="1" t="s">
        <v>913</v>
      </c>
      <c r="P376" s="1" t="s">
        <v>914</v>
      </c>
      <c r="Q376" s="1" t="s">
        <v>915</v>
      </c>
      <c r="R376" s="1" t="s">
        <v>2518</v>
      </c>
      <c r="S376" s="1" t="s">
        <v>931</v>
      </c>
      <c r="T376" s="1" t="s">
        <v>918</v>
      </c>
      <c r="U376" s="1" t="s">
        <v>919</v>
      </c>
    </row>
    <row r="377" s="1" customFormat="1" spans="1:21">
      <c r="A377" s="3">
        <v>18641688318</v>
      </c>
      <c r="B377" s="1" t="s">
        <v>927</v>
      </c>
      <c r="C377" s="1" t="s">
        <v>2519</v>
      </c>
      <c r="D377" s="1" t="s">
        <v>2520</v>
      </c>
      <c r="E377" s="1" t="s">
        <v>2521</v>
      </c>
      <c r="F377" s="1" t="s">
        <v>927</v>
      </c>
      <c r="G377" s="1" t="s">
        <v>934</v>
      </c>
      <c r="H377" s="1" t="s">
        <v>909</v>
      </c>
      <c r="I377" s="1" t="s">
        <v>1382</v>
      </c>
      <c r="J377" s="1" t="s">
        <v>911</v>
      </c>
      <c r="K377" s="1" t="s">
        <v>1382</v>
      </c>
      <c r="L377" s="1" t="s">
        <v>1382</v>
      </c>
      <c r="M377" s="1" t="s">
        <v>912</v>
      </c>
      <c r="N377" s="1" t="s">
        <v>912</v>
      </c>
      <c r="O377" s="1" t="s">
        <v>913</v>
      </c>
      <c r="P377" s="1" t="s">
        <v>914</v>
      </c>
      <c r="Q377" s="1" t="s">
        <v>915</v>
      </c>
      <c r="R377" s="1" t="s">
        <v>2522</v>
      </c>
      <c r="S377" s="1" t="s">
        <v>931</v>
      </c>
      <c r="T377" s="1" t="s">
        <v>918</v>
      </c>
      <c r="U377" s="1" t="s">
        <v>919</v>
      </c>
    </row>
    <row r="378" s="1" customFormat="1" spans="1:21">
      <c r="A378" s="3">
        <v>18641727063</v>
      </c>
      <c r="B378" s="1" t="s">
        <v>927</v>
      </c>
      <c r="C378" s="1" t="s">
        <v>2523</v>
      </c>
      <c r="D378" s="1" t="s">
        <v>2524</v>
      </c>
      <c r="E378" s="1" t="s">
        <v>2525</v>
      </c>
      <c r="F378" s="1" t="s">
        <v>927</v>
      </c>
      <c r="G378" s="1" t="s">
        <v>934</v>
      </c>
      <c r="H378" s="1" t="s">
        <v>909</v>
      </c>
      <c r="I378" s="1" t="s">
        <v>2526</v>
      </c>
      <c r="J378" s="1" t="s">
        <v>911</v>
      </c>
      <c r="K378" s="1" t="s">
        <v>2526</v>
      </c>
      <c r="L378" s="1" t="s">
        <v>2526</v>
      </c>
      <c r="M378" s="1" t="s">
        <v>912</v>
      </c>
      <c r="N378" s="1" t="s">
        <v>912</v>
      </c>
      <c r="O378" s="1" t="s">
        <v>913</v>
      </c>
      <c r="P378" s="1" t="s">
        <v>914</v>
      </c>
      <c r="Q378" s="1" t="s">
        <v>915</v>
      </c>
      <c r="R378" s="1" t="s">
        <v>2527</v>
      </c>
      <c r="S378" s="1" t="s">
        <v>931</v>
      </c>
      <c r="T378" s="1" t="s">
        <v>918</v>
      </c>
      <c r="U378" s="1" t="s">
        <v>919</v>
      </c>
    </row>
    <row r="379" s="1" customFormat="1" spans="1:21">
      <c r="A379" s="3">
        <v>18641810112</v>
      </c>
      <c r="B379" s="1" t="s">
        <v>927</v>
      </c>
      <c r="C379" s="1" t="s">
        <v>2528</v>
      </c>
      <c r="D379" s="1" t="s">
        <v>2078</v>
      </c>
      <c r="E379" s="1" t="s">
        <v>2529</v>
      </c>
      <c r="F379" s="1" t="s">
        <v>927</v>
      </c>
      <c r="G379" s="1" t="s">
        <v>934</v>
      </c>
      <c r="H379" s="1" t="s">
        <v>909</v>
      </c>
      <c r="I379" s="1" t="s">
        <v>2530</v>
      </c>
      <c r="J379" s="1" t="s">
        <v>911</v>
      </c>
      <c r="K379" s="1" t="s">
        <v>2530</v>
      </c>
      <c r="L379" s="1" t="s">
        <v>2530</v>
      </c>
      <c r="M379" s="1" t="s">
        <v>912</v>
      </c>
      <c r="N379" s="1" t="s">
        <v>912</v>
      </c>
      <c r="O379" s="1" t="s">
        <v>913</v>
      </c>
      <c r="P379" s="1" t="s">
        <v>914</v>
      </c>
      <c r="Q379" s="1" t="s">
        <v>915</v>
      </c>
      <c r="R379" s="1" t="s">
        <v>2531</v>
      </c>
      <c r="S379" s="1" t="s">
        <v>931</v>
      </c>
      <c r="T379" s="1" t="s">
        <v>918</v>
      </c>
      <c r="U379" s="1" t="s">
        <v>919</v>
      </c>
    </row>
    <row r="380" s="1" customFormat="1" spans="1:21">
      <c r="A380" s="3">
        <v>18643329873</v>
      </c>
      <c r="B380" s="1" t="s">
        <v>927</v>
      </c>
      <c r="C380" s="1" t="s">
        <v>2532</v>
      </c>
      <c r="D380" s="1" t="s">
        <v>2078</v>
      </c>
      <c r="E380" s="1" t="s">
        <v>2533</v>
      </c>
      <c r="F380" s="1" t="s">
        <v>934</v>
      </c>
      <c r="G380" s="1" t="s">
        <v>928</v>
      </c>
      <c r="H380" s="1" t="s">
        <v>909</v>
      </c>
      <c r="I380" s="1" t="s">
        <v>2534</v>
      </c>
      <c r="J380" s="1" t="s">
        <v>911</v>
      </c>
      <c r="K380" s="1" t="s">
        <v>2534</v>
      </c>
      <c r="L380" s="1" t="s">
        <v>2534</v>
      </c>
      <c r="M380" s="1" t="s">
        <v>912</v>
      </c>
      <c r="N380" s="1" t="s">
        <v>912</v>
      </c>
      <c r="O380" s="1" t="s">
        <v>913</v>
      </c>
      <c r="P380" s="1" t="s">
        <v>914</v>
      </c>
      <c r="Q380" s="1" t="s">
        <v>915</v>
      </c>
      <c r="R380" s="1" t="s">
        <v>2535</v>
      </c>
      <c r="S380" s="1" t="s">
        <v>931</v>
      </c>
      <c r="T380" s="1" t="s">
        <v>918</v>
      </c>
      <c r="U380" s="1" t="s">
        <v>919</v>
      </c>
    </row>
    <row r="381" s="1" customFormat="1" spans="1:21">
      <c r="A381" s="3">
        <v>18648301640</v>
      </c>
      <c r="B381" s="1" t="s">
        <v>927</v>
      </c>
      <c r="C381" s="1" t="s">
        <v>2536</v>
      </c>
      <c r="D381" s="1" t="s">
        <v>2537</v>
      </c>
      <c r="E381" s="1" t="s">
        <v>2538</v>
      </c>
      <c r="F381" s="1" t="s">
        <v>934</v>
      </c>
      <c r="G381" s="1" t="s">
        <v>928</v>
      </c>
      <c r="H381" s="1" t="s">
        <v>909</v>
      </c>
      <c r="I381" s="1" t="s">
        <v>2539</v>
      </c>
      <c r="J381" s="1" t="s">
        <v>911</v>
      </c>
      <c r="K381" s="1" t="s">
        <v>2539</v>
      </c>
      <c r="L381" s="1" t="s">
        <v>2539</v>
      </c>
      <c r="M381" s="1" t="s">
        <v>912</v>
      </c>
      <c r="N381" s="1" t="s">
        <v>912</v>
      </c>
      <c r="O381" s="1" t="s">
        <v>913</v>
      </c>
      <c r="P381" s="1" t="s">
        <v>914</v>
      </c>
      <c r="Q381" s="1" t="s">
        <v>915</v>
      </c>
      <c r="R381" s="1" t="s">
        <v>2540</v>
      </c>
      <c r="S381" s="1" t="s">
        <v>931</v>
      </c>
      <c r="T381" s="1" t="s">
        <v>918</v>
      </c>
      <c r="U381" s="1" t="s">
        <v>919</v>
      </c>
    </row>
    <row r="382" s="1" customFormat="1" spans="1:21">
      <c r="A382" s="3">
        <v>18649996162</v>
      </c>
      <c r="B382" s="1" t="s">
        <v>934</v>
      </c>
      <c r="C382" s="1" t="s">
        <v>2541</v>
      </c>
      <c r="D382" s="1" t="s">
        <v>2542</v>
      </c>
      <c r="E382" s="1" t="s">
        <v>2543</v>
      </c>
      <c r="F382" s="1" t="s">
        <v>934</v>
      </c>
      <c r="G382" s="1" t="s">
        <v>928</v>
      </c>
      <c r="H382" s="1" t="s">
        <v>909</v>
      </c>
      <c r="I382" s="1" t="s">
        <v>2544</v>
      </c>
      <c r="J382" s="1" t="s">
        <v>911</v>
      </c>
      <c r="K382" s="1" t="s">
        <v>2544</v>
      </c>
      <c r="L382" s="1" t="s">
        <v>2544</v>
      </c>
      <c r="M382" s="1" t="s">
        <v>912</v>
      </c>
      <c r="N382" s="1" t="s">
        <v>912</v>
      </c>
      <c r="O382" s="1" t="s">
        <v>913</v>
      </c>
      <c r="P382" s="1" t="s">
        <v>914</v>
      </c>
      <c r="Q382" s="1" t="s">
        <v>915</v>
      </c>
      <c r="R382" s="1" t="s">
        <v>2545</v>
      </c>
      <c r="S382" s="1" t="s">
        <v>931</v>
      </c>
      <c r="T382" s="1" t="s">
        <v>918</v>
      </c>
      <c r="U382" s="1" t="s">
        <v>919</v>
      </c>
    </row>
    <row r="383" s="1" customFormat="1" spans="1:21">
      <c r="A383" s="3">
        <v>18650395222</v>
      </c>
      <c r="B383" s="1" t="s">
        <v>934</v>
      </c>
      <c r="C383" s="1" t="s">
        <v>2546</v>
      </c>
      <c r="D383" s="1" t="s">
        <v>2137</v>
      </c>
      <c r="E383" s="1" t="s">
        <v>2547</v>
      </c>
      <c r="F383" s="1" t="s">
        <v>934</v>
      </c>
      <c r="G383" s="1" t="s">
        <v>928</v>
      </c>
      <c r="H383" s="1" t="s">
        <v>909</v>
      </c>
      <c r="I383" s="1" t="s">
        <v>2139</v>
      </c>
      <c r="J383" s="1" t="s">
        <v>911</v>
      </c>
      <c r="K383" s="1" t="s">
        <v>2139</v>
      </c>
      <c r="L383" s="1" t="s">
        <v>2139</v>
      </c>
      <c r="M383" s="1" t="s">
        <v>912</v>
      </c>
      <c r="N383" s="1" t="s">
        <v>912</v>
      </c>
      <c r="O383" s="1" t="s">
        <v>913</v>
      </c>
      <c r="P383" s="1" t="s">
        <v>914</v>
      </c>
      <c r="Q383" s="1" t="s">
        <v>915</v>
      </c>
      <c r="R383" s="1" t="s">
        <v>2548</v>
      </c>
      <c r="S383" s="1" t="s">
        <v>931</v>
      </c>
      <c r="T383" s="1" t="s">
        <v>918</v>
      </c>
      <c r="U383" s="1" t="s">
        <v>919</v>
      </c>
    </row>
    <row r="384" s="1" customFormat="1" spans="1:21">
      <c r="A384" s="3">
        <v>18650556251</v>
      </c>
      <c r="B384" s="1" t="s">
        <v>934</v>
      </c>
      <c r="C384" s="1" t="s">
        <v>2549</v>
      </c>
      <c r="D384" s="1" t="s">
        <v>2550</v>
      </c>
      <c r="E384" s="1" t="s">
        <v>2551</v>
      </c>
      <c r="F384" s="1" t="s">
        <v>934</v>
      </c>
      <c r="G384" s="1" t="s">
        <v>928</v>
      </c>
      <c r="H384" s="1" t="s">
        <v>909</v>
      </c>
      <c r="I384" s="1" t="s">
        <v>1801</v>
      </c>
      <c r="J384" s="1" t="s">
        <v>911</v>
      </c>
      <c r="K384" s="1" t="s">
        <v>1801</v>
      </c>
      <c r="L384" s="1" t="s">
        <v>1801</v>
      </c>
      <c r="M384" s="1" t="s">
        <v>912</v>
      </c>
      <c r="N384" s="1" t="s">
        <v>912</v>
      </c>
      <c r="O384" s="1" t="s">
        <v>913</v>
      </c>
      <c r="P384" s="1" t="s">
        <v>914</v>
      </c>
      <c r="Q384" s="1" t="s">
        <v>915</v>
      </c>
      <c r="R384" s="1" t="s">
        <v>2552</v>
      </c>
      <c r="S384" s="1" t="s">
        <v>931</v>
      </c>
      <c r="T384" s="1" t="s">
        <v>918</v>
      </c>
      <c r="U384" s="1" t="s">
        <v>919</v>
      </c>
    </row>
    <row r="385" s="1" customFormat="1" spans="1:21">
      <c r="A385" s="3">
        <v>18650515746</v>
      </c>
      <c r="B385" s="1" t="s">
        <v>934</v>
      </c>
      <c r="C385" s="1" t="s">
        <v>2553</v>
      </c>
      <c r="D385" s="1" t="s">
        <v>2137</v>
      </c>
      <c r="E385" s="1" t="s">
        <v>2554</v>
      </c>
      <c r="F385" s="1" t="s">
        <v>934</v>
      </c>
      <c r="G385" s="1" t="s">
        <v>928</v>
      </c>
      <c r="H385" s="1" t="s">
        <v>909</v>
      </c>
      <c r="I385" s="1" t="s">
        <v>2139</v>
      </c>
      <c r="J385" s="1" t="s">
        <v>911</v>
      </c>
      <c r="K385" s="1" t="s">
        <v>2139</v>
      </c>
      <c r="L385" s="1" t="s">
        <v>2139</v>
      </c>
      <c r="M385" s="1" t="s">
        <v>912</v>
      </c>
      <c r="N385" s="1" t="s">
        <v>912</v>
      </c>
      <c r="O385" s="1" t="s">
        <v>913</v>
      </c>
      <c r="P385" s="1" t="s">
        <v>914</v>
      </c>
      <c r="Q385" s="1" t="s">
        <v>915</v>
      </c>
      <c r="R385" s="1" t="s">
        <v>2555</v>
      </c>
      <c r="S385" s="1" t="s">
        <v>931</v>
      </c>
      <c r="T385" s="1" t="s">
        <v>918</v>
      </c>
      <c r="U385" s="1" t="s">
        <v>919</v>
      </c>
    </row>
    <row r="386" s="1" customFormat="1" spans="1:21">
      <c r="A386" s="3">
        <v>18651047447</v>
      </c>
      <c r="B386" s="1" t="s">
        <v>934</v>
      </c>
      <c r="C386" s="1" t="s">
        <v>2556</v>
      </c>
      <c r="D386" s="1" t="s">
        <v>1317</v>
      </c>
      <c r="E386" s="1" t="s">
        <v>2344</v>
      </c>
      <c r="F386" s="1" t="s">
        <v>934</v>
      </c>
      <c r="G386" s="1" t="s">
        <v>928</v>
      </c>
      <c r="H386" s="1" t="s">
        <v>909</v>
      </c>
      <c r="I386" s="1" t="s">
        <v>2557</v>
      </c>
      <c r="J386" s="1" t="s">
        <v>911</v>
      </c>
      <c r="K386" s="1" t="s">
        <v>2557</v>
      </c>
      <c r="L386" s="1" t="s">
        <v>2557</v>
      </c>
      <c r="M386" s="1" t="s">
        <v>912</v>
      </c>
      <c r="N386" s="1" t="s">
        <v>912</v>
      </c>
      <c r="O386" s="1" t="s">
        <v>913</v>
      </c>
      <c r="P386" s="1" t="s">
        <v>914</v>
      </c>
      <c r="Q386" s="1" t="s">
        <v>915</v>
      </c>
      <c r="R386" s="1" t="s">
        <v>2558</v>
      </c>
      <c r="S386" s="1" t="s">
        <v>931</v>
      </c>
      <c r="T386" s="1" t="s">
        <v>918</v>
      </c>
      <c r="U386" s="1" t="s">
        <v>919</v>
      </c>
    </row>
    <row r="387" s="1" customFormat="1" spans="1:21">
      <c r="A387" s="3">
        <v>18651807663</v>
      </c>
      <c r="B387" s="1" t="s">
        <v>934</v>
      </c>
      <c r="C387" s="1" t="s">
        <v>2559</v>
      </c>
      <c r="D387" s="1" t="s">
        <v>1648</v>
      </c>
      <c r="E387" s="1" t="s">
        <v>1946</v>
      </c>
      <c r="F387" s="1" t="s">
        <v>934</v>
      </c>
      <c r="G387" s="1" t="s">
        <v>928</v>
      </c>
      <c r="H387" s="1" t="s">
        <v>909</v>
      </c>
      <c r="I387" s="1" t="s">
        <v>2560</v>
      </c>
      <c r="J387" s="1" t="s">
        <v>911</v>
      </c>
      <c r="K387" s="1" t="s">
        <v>2560</v>
      </c>
      <c r="L387" s="1" t="s">
        <v>2560</v>
      </c>
      <c r="M387" s="1" t="s">
        <v>912</v>
      </c>
      <c r="N387" s="1" t="s">
        <v>912</v>
      </c>
      <c r="O387" s="1" t="s">
        <v>913</v>
      </c>
      <c r="P387" s="1" t="s">
        <v>914</v>
      </c>
      <c r="Q387" s="1" t="s">
        <v>915</v>
      </c>
      <c r="R387" s="1" t="s">
        <v>2561</v>
      </c>
      <c r="S387" s="1" t="s">
        <v>931</v>
      </c>
      <c r="T387" s="1" t="s">
        <v>918</v>
      </c>
      <c r="U387" s="1" t="s">
        <v>919</v>
      </c>
    </row>
    <row r="388" s="1" customFormat="1" spans="1:21">
      <c r="A388" s="3">
        <v>18651845104</v>
      </c>
      <c r="B388" s="1" t="s">
        <v>934</v>
      </c>
      <c r="C388" s="1" t="s">
        <v>2562</v>
      </c>
      <c r="D388" s="1" t="s">
        <v>1648</v>
      </c>
      <c r="E388" s="1" t="s">
        <v>2563</v>
      </c>
      <c r="F388" s="1" t="s">
        <v>934</v>
      </c>
      <c r="G388" s="1" t="s">
        <v>928</v>
      </c>
      <c r="H388" s="1" t="s">
        <v>909</v>
      </c>
      <c r="I388" s="1" t="s">
        <v>2564</v>
      </c>
      <c r="J388" s="1" t="s">
        <v>911</v>
      </c>
      <c r="K388" s="1" t="s">
        <v>2564</v>
      </c>
      <c r="L388" s="1" t="s">
        <v>2564</v>
      </c>
      <c r="M388" s="1" t="s">
        <v>912</v>
      </c>
      <c r="N388" s="1" t="s">
        <v>912</v>
      </c>
      <c r="O388" s="1" t="s">
        <v>913</v>
      </c>
      <c r="P388" s="1" t="s">
        <v>914</v>
      </c>
      <c r="Q388" s="1" t="s">
        <v>915</v>
      </c>
      <c r="R388" s="1" t="s">
        <v>2565</v>
      </c>
      <c r="S388" s="1" t="s">
        <v>931</v>
      </c>
      <c r="T388" s="1" t="s">
        <v>918</v>
      </c>
      <c r="U388" s="1" t="s">
        <v>919</v>
      </c>
    </row>
    <row r="389" s="1" customFormat="1" spans="1:21">
      <c r="A389" s="3">
        <v>18652809766</v>
      </c>
      <c r="B389" s="1" t="s">
        <v>934</v>
      </c>
      <c r="C389" s="1" t="s">
        <v>2566</v>
      </c>
      <c r="D389" s="1" t="s">
        <v>2016</v>
      </c>
      <c r="E389" s="1" t="s">
        <v>2567</v>
      </c>
      <c r="F389" s="1" t="s">
        <v>934</v>
      </c>
      <c r="G389" s="1" t="s">
        <v>928</v>
      </c>
      <c r="H389" s="1" t="s">
        <v>909</v>
      </c>
      <c r="I389" s="1" t="s">
        <v>2568</v>
      </c>
      <c r="J389" s="1" t="s">
        <v>911</v>
      </c>
      <c r="K389" s="1" t="s">
        <v>2568</v>
      </c>
      <c r="L389" s="1" t="s">
        <v>2568</v>
      </c>
      <c r="M389" s="1" t="s">
        <v>912</v>
      </c>
      <c r="N389" s="1" t="s">
        <v>912</v>
      </c>
      <c r="O389" s="1" t="s">
        <v>913</v>
      </c>
      <c r="P389" s="1" t="s">
        <v>914</v>
      </c>
      <c r="Q389" s="1" t="s">
        <v>915</v>
      </c>
      <c r="R389" s="1" t="s">
        <v>2569</v>
      </c>
      <c r="S389" s="1" t="s">
        <v>931</v>
      </c>
      <c r="T389" s="1" t="s">
        <v>918</v>
      </c>
      <c r="U389" s="1" t="s">
        <v>919</v>
      </c>
    </row>
    <row r="390" s="1" customFormat="1" spans="1:21">
      <c r="A390" s="3">
        <v>18652839563</v>
      </c>
      <c r="B390" s="1" t="s">
        <v>934</v>
      </c>
      <c r="C390" s="1" t="s">
        <v>2570</v>
      </c>
      <c r="D390" s="1" t="s">
        <v>1648</v>
      </c>
      <c r="E390" s="1" t="s">
        <v>2571</v>
      </c>
      <c r="F390" s="1" t="s">
        <v>934</v>
      </c>
      <c r="G390" s="1" t="s">
        <v>928</v>
      </c>
      <c r="H390" s="1" t="s">
        <v>909</v>
      </c>
      <c r="I390" s="1" t="s">
        <v>2560</v>
      </c>
      <c r="J390" s="1" t="s">
        <v>911</v>
      </c>
      <c r="K390" s="1" t="s">
        <v>2560</v>
      </c>
      <c r="L390" s="1" t="s">
        <v>2560</v>
      </c>
      <c r="M390" s="1" t="s">
        <v>912</v>
      </c>
      <c r="N390" s="1" t="s">
        <v>912</v>
      </c>
      <c r="O390" s="1" t="s">
        <v>913</v>
      </c>
      <c r="P390" s="1" t="s">
        <v>914</v>
      </c>
      <c r="Q390" s="1" t="s">
        <v>915</v>
      </c>
      <c r="R390" s="1" t="s">
        <v>2572</v>
      </c>
      <c r="S390" s="1" t="s">
        <v>931</v>
      </c>
      <c r="T390" s="1" t="s">
        <v>918</v>
      </c>
      <c r="U390" s="1" t="s">
        <v>919</v>
      </c>
    </row>
    <row r="391" s="1" customFormat="1" spans="1:21">
      <c r="A391" s="3">
        <v>18653101949</v>
      </c>
      <c r="B391" s="1" t="s">
        <v>934</v>
      </c>
      <c r="C391" s="1" t="s">
        <v>2573</v>
      </c>
      <c r="D391" s="1" t="s">
        <v>2319</v>
      </c>
      <c r="E391" s="1" t="s">
        <v>2320</v>
      </c>
      <c r="F391" s="1" t="s">
        <v>934</v>
      </c>
      <c r="G391" s="1" t="s">
        <v>928</v>
      </c>
      <c r="H391" s="1" t="s">
        <v>909</v>
      </c>
      <c r="I391" s="1" t="s">
        <v>2321</v>
      </c>
      <c r="J391" s="1" t="s">
        <v>911</v>
      </c>
      <c r="K391" s="1" t="s">
        <v>2321</v>
      </c>
      <c r="L391" s="1" t="s">
        <v>2321</v>
      </c>
      <c r="M391" s="1" t="s">
        <v>912</v>
      </c>
      <c r="N391" s="1" t="s">
        <v>912</v>
      </c>
      <c r="O391" s="1" t="s">
        <v>913</v>
      </c>
      <c r="P391" s="1" t="s">
        <v>914</v>
      </c>
      <c r="Q391" s="1" t="s">
        <v>915</v>
      </c>
      <c r="R391" s="1" t="s">
        <v>2574</v>
      </c>
      <c r="S391" s="1" t="s">
        <v>931</v>
      </c>
      <c r="T391" s="1" t="s">
        <v>918</v>
      </c>
      <c r="U391" s="1" t="s">
        <v>919</v>
      </c>
    </row>
    <row r="392" s="1" customFormat="1" spans="1:21">
      <c r="A392" s="3">
        <v>18653092517</v>
      </c>
      <c r="B392" s="1" t="s">
        <v>934</v>
      </c>
      <c r="C392" s="1" t="s">
        <v>2575</v>
      </c>
      <c r="D392" s="1" t="s">
        <v>2520</v>
      </c>
      <c r="E392" s="1" t="s">
        <v>2576</v>
      </c>
      <c r="F392" s="1" t="s">
        <v>934</v>
      </c>
      <c r="G392" s="1" t="s">
        <v>928</v>
      </c>
      <c r="H392" s="1" t="s">
        <v>909</v>
      </c>
      <c r="I392" s="1" t="s">
        <v>1382</v>
      </c>
      <c r="J392" s="1" t="s">
        <v>911</v>
      </c>
      <c r="K392" s="1" t="s">
        <v>1382</v>
      </c>
      <c r="L392" s="1" t="s">
        <v>1382</v>
      </c>
      <c r="M392" s="1" t="s">
        <v>912</v>
      </c>
      <c r="N392" s="1" t="s">
        <v>912</v>
      </c>
      <c r="O392" s="1" t="s">
        <v>913</v>
      </c>
      <c r="P392" s="1" t="s">
        <v>914</v>
      </c>
      <c r="Q392" s="1" t="s">
        <v>915</v>
      </c>
      <c r="R392" s="1" t="s">
        <v>2577</v>
      </c>
      <c r="S392" s="1" t="s">
        <v>931</v>
      </c>
      <c r="T392" s="1" t="s">
        <v>918</v>
      </c>
      <c r="U392" s="1" t="s">
        <v>919</v>
      </c>
    </row>
    <row r="393" s="1" customFormat="1" spans="1:21">
      <c r="A393" s="3">
        <v>18653328907</v>
      </c>
      <c r="B393" s="1" t="s">
        <v>934</v>
      </c>
      <c r="C393" s="1" t="s">
        <v>2578</v>
      </c>
      <c r="D393" s="1" t="s">
        <v>1690</v>
      </c>
      <c r="E393" s="1" t="s">
        <v>2579</v>
      </c>
      <c r="F393" s="1" t="s">
        <v>934</v>
      </c>
      <c r="G393" s="1" t="s">
        <v>928</v>
      </c>
      <c r="H393" s="1" t="s">
        <v>909</v>
      </c>
      <c r="I393" s="1" t="s">
        <v>2580</v>
      </c>
      <c r="J393" s="1" t="s">
        <v>911</v>
      </c>
      <c r="K393" s="1" t="s">
        <v>2580</v>
      </c>
      <c r="L393" s="1" t="s">
        <v>2580</v>
      </c>
      <c r="M393" s="1" t="s">
        <v>912</v>
      </c>
      <c r="N393" s="1" t="s">
        <v>912</v>
      </c>
      <c r="O393" s="1" t="s">
        <v>913</v>
      </c>
      <c r="P393" s="1" t="s">
        <v>914</v>
      </c>
      <c r="Q393" s="1" t="s">
        <v>915</v>
      </c>
      <c r="R393" s="1" t="s">
        <v>2581</v>
      </c>
      <c r="S393" s="1" t="s">
        <v>931</v>
      </c>
      <c r="T393" s="1" t="s">
        <v>918</v>
      </c>
      <c r="U393" s="1" t="s">
        <v>919</v>
      </c>
    </row>
    <row r="394" s="1" customFormat="1" spans="1:21">
      <c r="A394" s="3">
        <v>18653628975</v>
      </c>
      <c r="B394" s="1" t="s">
        <v>934</v>
      </c>
      <c r="C394" s="1" t="s">
        <v>2582</v>
      </c>
      <c r="D394" s="1" t="s">
        <v>1514</v>
      </c>
      <c r="E394" s="1" t="s">
        <v>2583</v>
      </c>
      <c r="F394" s="1" t="s">
        <v>934</v>
      </c>
      <c r="G394" s="1" t="s">
        <v>928</v>
      </c>
      <c r="H394" s="1" t="s">
        <v>909</v>
      </c>
      <c r="I394" s="1" t="s">
        <v>2584</v>
      </c>
      <c r="J394" s="1" t="s">
        <v>911</v>
      </c>
      <c r="K394" s="1" t="s">
        <v>2584</v>
      </c>
      <c r="L394" s="1" t="s">
        <v>2584</v>
      </c>
      <c r="M394" s="1" t="s">
        <v>912</v>
      </c>
      <c r="N394" s="1" t="s">
        <v>912</v>
      </c>
      <c r="O394" s="1" t="s">
        <v>913</v>
      </c>
      <c r="P394" s="1" t="s">
        <v>914</v>
      </c>
      <c r="Q394" s="1" t="s">
        <v>915</v>
      </c>
      <c r="R394" s="1" t="s">
        <v>2585</v>
      </c>
      <c r="S394" s="1" t="s">
        <v>931</v>
      </c>
      <c r="T394" s="1" t="s">
        <v>918</v>
      </c>
      <c r="U394" s="1" t="s">
        <v>919</v>
      </c>
    </row>
    <row r="395" s="1" customFormat="1" spans="1:21">
      <c r="A395" s="3">
        <v>18653712452</v>
      </c>
      <c r="B395" s="1" t="s">
        <v>934</v>
      </c>
      <c r="C395" s="1" t="s">
        <v>2586</v>
      </c>
      <c r="D395" s="1" t="s">
        <v>1514</v>
      </c>
      <c r="E395" s="1" t="s">
        <v>2587</v>
      </c>
      <c r="F395" s="1" t="s">
        <v>934</v>
      </c>
      <c r="G395" s="1" t="s">
        <v>928</v>
      </c>
      <c r="H395" s="1" t="s">
        <v>909</v>
      </c>
      <c r="I395" s="1" t="s">
        <v>2584</v>
      </c>
      <c r="J395" s="1" t="s">
        <v>911</v>
      </c>
      <c r="K395" s="1" t="s">
        <v>2584</v>
      </c>
      <c r="L395" s="1" t="s">
        <v>2584</v>
      </c>
      <c r="M395" s="1" t="s">
        <v>912</v>
      </c>
      <c r="N395" s="1" t="s">
        <v>912</v>
      </c>
      <c r="O395" s="1" t="s">
        <v>913</v>
      </c>
      <c r="P395" s="1" t="s">
        <v>914</v>
      </c>
      <c r="Q395" s="1" t="s">
        <v>915</v>
      </c>
      <c r="R395" s="1" t="s">
        <v>2588</v>
      </c>
      <c r="S395" s="1" t="s">
        <v>931</v>
      </c>
      <c r="T395" s="1" t="s">
        <v>918</v>
      </c>
      <c r="U395" s="1" t="s">
        <v>919</v>
      </c>
    </row>
    <row r="396" s="1" customFormat="1" spans="1:21">
      <c r="A396" s="3">
        <v>18654100770</v>
      </c>
      <c r="B396" s="1" t="s">
        <v>934</v>
      </c>
      <c r="C396" s="1" t="s">
        <v>2589</v>
      </c>
      <c r="D396" s="1" t="s">
        <v>2073</v>
      </c>
      <c r="E396" s="1" t="s">
        <v>2590</v>
      </c>
      <c r="F396" s="1" t="s">
        <v>934</v>
      </c>
      <c r="G396" s="1" t="s">
        <v>928</v>
      </c>
      <c r="H396" s="1" t="s">
        <v>909</v>
      </c>
      <c r="I396" s="1" t="s">
        <v>2591</v>
      </c>
      <c r="J396" s="1" t="s">
        <v>911</v>
      </c>
      <c r="K396" s="1" t="s">
        <v>2591</v>
      </c>
      <c r="L396" s="1" t="s">
        <v>2591</v>
      </c>
      <c r="M396" s="1" t="s">
        <v>912</v>
      </c>
      <c r="N396" s="1" t="s">
        <v>912</v>
      </c>
      <c r="O396" s="1" t="s">
        <v>913</v>
      </c>
      <c r="P396" s="1" t="s">
        <v>914</v>
      </c>
      <c r="Q396" s="1" t="s">
        <v>915</v>
      </c>
      <c r="R396" s="1" t="s">
        <v>2592</v>
      </c>
      <c r="S396" s="1" t="s">
        <v>931</v>
      </c>
      <c r="T396" s="1" t="s">
        <v>918</v>
      </c>
      <c r="U396" s="1" t="s">
        <v>919</v>
      </c>
    </row>
    <row r="397" s="1" customFormat="1" spans="1:21">
      <c r="A397" s="3">
        <v>18654578009</v>
      </c>
      <c r="B397" s="1" t="s">
        <v>934</v>
      </c>
      <c r="C397" s="1" t="s">
        <v>2593</v>
      </c>
      <c r="D397" s="1" t="s">
        <v>2319</v>
      </c>
      <c r="E397" s="1" t="s">
        <v>2594</v>
      </c>
      <c r="F397" s="1" t="s">
        <v>934</v>
      </c>
      <c r="G397" s="1" t="s">
        <v>928</v>
      </c>
      <c r="H397" s="1" t="s">
        <v>909</v>
      </c>
      <c r="I397" s="1" t="s">
        <v>2321</v>
      </c>
      <c r="J397" s="1" t="s">
        <v>911</v>
      </c>
      <c r="K397" s="1" t="s">
        <v>2321</v>
      </c>
      <c r="L397" s="1" t="s">
        <v>2321</v>
      </c>
      <c r="M397" s="1" t="s">
        <v>912</v>
      </c>
      <c r="N397" s="1" t="s">
        <v>912</v>
      </c>
      <c r="O397" s="1" t="s">
        <v>913</v>
      </c>
      <c r="P397" s="1" t="s">
        <v>914</v>
      </c>
      <c r="Q397" s="1" t="s">
        <v>915</v>
      </c>
      <c r="R397" s="1" t="s">
        <v>2595</v>
      </c>
      <c r="S397" s="1" t="s">
        <v>931</v>
      </c>
      <c r="T397" s="1" t="s">
        <v>918</v>
      </c>
      <c r="U397" s="1" t="s">
        <v>919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2022-08-08T02:13:45Z</dcterms:created>
  <dcterms:modified xsi:type="dcterms:W3CDTF">2022-08-08T02:24:51Z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00C3072C0E194755AA620F37341739AC</vt:lpwstr>
  </property>
  <property fmtid="{D5CDD505-2E9C-101B-9397-08002B2CF9AE}" pid="3" name="KSOProductBuildVer">
    <vt:lpwstr>2052-11.1.0.12302</vt:lpwstr>
  </property>
</Properties>
</file>