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对账!$A$1:$I$627</definedName>
  </definedNames>
  <calcPr calcId="144525"/>
</workbook>
</file>

<file path=xl/sharedStrings.xml><?xml version="1.0" encoding="utf-8"?>
<sst xmlns="http://schemas.openxmlformats.org/spreadsheetml/2006/main" count="21968" uniqueCount="4049">
  <si>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</si>
  <si>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</si>
  <si>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</si>
  <si>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</si>
  <si>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</si>
  <si>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</si>
  <si>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</si>
  <si>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</si>
  <si>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</si>
  <si>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</si>
  <si>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</si>
  <si>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</si>
  <si>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</si>
  <si>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</si>
  <si>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</si>
  <si>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</si>
  <si>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</si>
  <si>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</si>
  <si>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</si>
  <si>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324972215</t>
  </si>
  <si>
    <t>2628715</t>
  </si>
  <si>
    <t>7/22/2022</t>
  </si>
  <si>
    <t>Radisson Rio de Janeiro Barra</t>
  </si>
  <si>
    <t>8/11/2022</t>
  </si>
  <si>
    <t>8/16/2022</t>
  </si>
  <si>
    <t>1</t>
  </si>
  <si>
    <t>5</t>
  </si>
  <si>
    <t>2</t>
  </si>
  <si>
    <t>Not Available</t>
  </si>
  <si>
    <t/>
  </si>
  <si>
    <t>Merchant Booking</t>
  </si>
  <si>
    <t>CNY</t>
  </si>
  <si>
    <t>-1545.00</t>
  </si>
  <si>
    <t>取消 - 已退房</t>
  </si>
  <si>
    <t>否</t>
  </si>
  <si>
    <t>是</t>
  </si>
  <si>
    <t>725071144</t>
  </si>
  <si>
    <t>2618654</t>
  </si>
  <si>
    <t>7/12/2022</t>
  </si>
  <si>
    <t>Hotel Max</t>
  </si>
  <si>
    <t>8/10/2022</t>
  </si>
  <si>
    <t>8/12/2022</t>
  </si>
  <si>
    <t>-2332.00</t>
  </si>
  <si>
    <t>738115696</t>
  </si>
  <si>
    <t>2647459</t>
  </si>
  <si>
    <t>8/7/2022</t>
  </si>
  <si>
    <t>Grand Park Otaru Hotel</t>
  </si>
  <si>
    <t>3</t>
  </si>
  <si>
    <t>-1532.00</t>
  </si>
  <si>
    <t>316872479</t>
  </si>
  <si>
    <t>2551639</t>
  </si>
  <si>
    <t>5/15/2022</t>
  </si>
  <si>
    <t>Hompton by the Beach Penang</t>
  </si>
  <si>
    <t>6/11/2022</t>
  </si>
  <si>
    <t>6/12/2022</t>
  </si>
  <si>
    <t>No Show</t>
  </si>
  <si>
    <t>0.00</t>
  </si>
  <si>
    <t>317140531</t>
  </si>
  <si>
    <t>2553984</t>
  </si>
  <si>
    <t>5/17/2022</t>
  </si>
  <si>
    <t>Golden Nugget Hotel and Casino</t>
  </si>
  <si>
    <t>8/19/2022</t>
  </si>
  <si>
    <t>8/22/2022</t>
  </si>
  <si>
    <t>318323663</t>
  </si>
  <si>
    <t>2564987</t>
  </si>
  <si>
    <t>5/27/2022</t>
  </si>
  <si>
    <t>Absalon Hotel</t>
  </si>
  <si>
    <t>8/18/2022</t>
  </si>
  <si>
    <t>4</t>
  </si>
  <si>
    <t>319422279</t>
  </si>
  <si>
    <t>2577936</t>
  </si>
  <si>
    <t>6/5/2022</t>
  </si>
  <si>
    <t>Hotel Mundial</t>
  </si>
  <si>
    <t>8/17/2022</t>
  </si>
  <si>
    <t>320639719</t>
  </si>
  <si>
    <t>2592371</t>
  </si>
  <si>
    <t>6/16/2022</t>
  </si>
  <si>
    <t>The Independente Hostel &amp; Suites</t>
  </si>
  <si>
    <t>321614763</t>
  </si>
  <si>
    <t>2602012</t>
  </si>
  <si>
    <t>6/24/2022</t>
  </si>
  <si>
    <t>Lopesan Villa del Conde Resort &amp; Thalasso</t>
  </si>
  <si>
    <t>321762427</t>
  </si>
  <si>
    <t>2603235</t>
  </si>
  <si>
    <t>6/26/2022</t>
  </si>
  <si>
    <t>Lotus Pang Suan Kaew Hotel (SHA Plus+)</t>
  </si>
  <si>
    <t>321872739</t>
  </si>
  <si>
    <t>2604091</t>
  </si>
  <si>
    <t>6/27/2022</t>
  </si>
  <si>
    <t>Bilderberg Bellevue Hotel Dresden</t>
  </si>
  <si>
    <t>8/8/2022</t>
  </si>
  <si>
    <t>8/13/2022</t>
  </si>
  <si>
    <t>已退房</t>
  </si>
  <si>
    <t>325918167</t>
  </si>
  <si>
    <t>2638826</t>
  </si>
  <si>
    <t>7/31/2022</t>
  </si>
  <si>
    <t>Gulfview Hotel - On the Beach</t>
  </si>
  <si>
    <t>325925855</t>
  </si>
  <si>
    <t>2639040</t>
  </si>
  <si>
    <t>MERUSAKA Nusa Dua</t>
  </si>
  <si>
    <t>328110391</t>
  </si>
  <si>
    <t>2660383</t>
  </si>
  <si>
    <t>Millennium Al Barsha</t>
  </si>
  <si>
    <t>497509362</t>
  </si>
  <si>
    <t>5/28/2022</t>
  </si>
  <si>
    <t>Princesa Plaza Madrid</t>
  </si>
  <si>
    <t>515426710</t>
  </si>
  <si>
    <t>2631863</t>
  </si>
  <si>
    <t>7/25/2022</t>
  </si>
  <si>
    <t>Hotel San Martin Cartagena</t>
  </si>
  <si>
    <t>521699798</t>
  </si>
  <si>
    <t>Town Inn Suites</t>
  </si>
  <si>
    <t>8/20/2022</t>
  </si>
  <si>
    <t>679504416</t>
  </si>
  <si>
    <t>2471127</t>
  </si>
  <si>
    <t>3/17/2022</t>
  </si>
  <si>
    <t>Dumaluan Beach Resort</t>
  </si>
  <si>
    <t>681411596</t>
  </si>
  <si>
    <t>2478698</t>
  </si>
  <si>
    <t>3/22/2022</t>
  </si>
  <si>
    <t>684036348</t>
  </si>
  <si>
    <t>2489498</t>
  </si>
  <si>
    <t>3/30/2022</t>
  </si>
  <si>
    <t>Bluewater Maribago Beach Resort</t>
  </si>
  <si>
    <t>703000560</t>
  </si>
  <si>
    <t>2557534</t>
  </si>
  <si>
    <t>5/20/2022</t>
  </si>
  <si>
    <t>Hotel Sobial Osaka</t>
  </si>
  <si>
    <t>8/21/2022</t>
  </si>
  <si>
    <t>707142316</t>
  </si>
  <si>
    <t>2570814</t>
  </si>
  <si>
    <t>5/31/2022</t>
  </si>
  <si>
    <t>Grande Centre Point Hotel Terminal 21 (SHA Plus+)</t>
  </si>
  <si>
    <t>707433713</t>
  </si>
  <si>
    <t>2573476</t>
  </si>
  <si>
    <t>6/2/2022</t>
  </si>
  <si>
    <t>Metro Hotel Bukit Bintang</t>
  </si>
  <si>
    <t>707751529</t>
  </si>
  <si>
    <t>2574207</t>
  </si>
  <si>
    <t>Stamford Plaza Melbourne</t>
  </si>
  <si>
    <t>6</t>
  </si>
  <si>
    <t>709357464</t>
  </si>
  <si>
    <t>2577842</t>
  </si>
  <si>
    <t>Uni Hotel Jeju</t>
  </si>
  <si>
    <t>709357728</t>
  </si>
  <si>
    <t>2577843</t>
  </si>
  <si>
    <t>711692252</t>
  </si>
  <si>
    <t>2587040</t>
  </si>
  <si>
    <t>Hotel Monterey Osaka</t>
  </si>
  <si>
    <t>716083397</t>
  </si>
  <si>
    <t>2591435</t>
  </si>
  <si>
    <t>6/15/2022</t>
  </si>
  <si>
    <t>Rove Downtown</t>
  </si>
  <si>
    <t>716798516</t>
  </si>
  <si>
    <t>2601903</t>
  </si>
  <si>
    <t>717116376</t>
  </si>
  <si>
    <t>27B73C</t>
  </si>
  <si>
    <t>6/25/2022</t>
  </si>
  <si>
    <t>Avani Pattaya Resort (SHA Extra Plus)</t>
  </si>
  <si>
    <t>718427552</t>
  </si>
  <si>
    <t>2605452</t>
  </si>
  <si>
    <t>6/28/2022</t>
  </si>
  <si>
    <t>Mithi Resort and Spa</t>
  </si>
  <si>
    <t>718898144</t>
  </si>
  <si>
    <t>2606494</t>
  </si>
  <si>
    <t>6/29/2022</t>
  </si>
  <si>
    <t>Lavi de Atlan Hotel</t>
  </si>
  <si>
    <t>719840709</t>
  </si>
  <si>
    <t>6/21/2022</t>
  </si>
  <si>
    <t>Lenna Of Hobart Hotel</t>
  </si>
  <si>
    <t>720473412</t>
  </si>
  <si>
    <t>2609554</t>
  </si>
  <si>
    <t>7/2/2022</t>
  </si>
  <si>
    <t>Osaka Joytel Hotel</t>
  </si>
  <si>
    <t>720581693</t>
  </si>
  <si>
    <t>6/22/2022</t>
  </si>
  <si>
    <t>720964636</t>
  </si>
  <si>
    <t>2610369</t>
  </si>
  <si>
    <t>7/4/2022</t>
  </si>
  <si>
    <t>Hotel Monterey Sendai</t>
  </si>
  <si>
    <t>722321377</t>
  </si>
  <si>
    <t>2601714</t>
  </si>
  <si>
    <t>COMO Metropolitan Bangkok (SHA Plus+)</t>
  </si>
  <si>
    <t>724503269</t>
  </si>
  <si>
    <t>2604941</t>
  </si>
  <si>
    <t>Centre Point Hotel Chidlom (SHA Extra Plus)</t>
  </si>
  <si>
    <t>725679444</t>
  </si>
  <si>
    <t>2620147</t>
  </si>
  <si>
    <t>7/13/2022</t>
  </si>
  <si>
    <t>Golden Tulip Jeju Seongsan Hotel</t>
  </si>
  <si>
    <t>726424528</t>
  </si>
  <si>
    <t>2621810</t>
  </si>
  <si>
    <t>7/15/2022</t>
  </si>
  <si>
    <t>Fragrance Hotel - Balestier (SG Clean Certified, Staycation Approved)</t>
  </si>
  <si>
    <t>731107744</t>
  </si>
  <si>
    <t>2630739</t>
  </si>
  <si>
    <t>7/24/2022</t>
  </si>
  <si>
    <t>Carlton Hotel Bangkok Sukhumvit (SHA Extra Plus)</t>
  </si>
  <si>
    <t>733858328</t>
  </si>
  <si>
    <t>2637383</t>
  </si>
  <si>
    <t>7/29/2022</t>
  </si>
  <si>
    <t>Peninsula Excelsior Hotel</t>
  </si>
  <si>
    <t>733861672</t>
  </si>
  <si>
    <t>2637395</t>
  </si>
  <si>
    <t>734901216</t>
  </si>
  <si>
    <t>2639996</t>
  </si>
  <si>
    <t>8/1/2022</t>
  </si>
  <si>
    <t>734904456</t>
  </si>
  <si>
    <t>2640000</t>
  </si>
  <si>
    <t>Bay Bridge Lifestyle Retreat</t>
  </si>
  <si>
    <t>8/15/2022</t>
  </si>
  <si>
    <t>7</t>
  </si>
  <si>
    <t>734918120</t>
  </si>
  <si>
    <t>2640029</t>
  </si>
  <si>
    <t>735039300</t>
  </si>
  <si>
    <t>2640256</t>
  </si>
  <si>
    <t>735221824</t>
  </si>
  <si>
    <t>2640709</t>
  </si>
  <si>
    <t>736454160</t>
  </si>
  <si>
    <t>2643733</t>
  </si>
  <si>
    <t>8/4/2022</t>
  </si>
  <si>
    <t>ADYA Hotel Chenang</t>
  </si>
  <si>
    <t>739034097</t>
  </si>
  <si>
    <t>2627434</t>
  </si>
  <si>
    <t>7/20/2022</t>
  </si>
  <si>
    <t>Capri by Fraser Bukit Bintang</t>
  </si>
  <si>
    <t>739176164</t>
  </si>
  <si>
    <t>2649741</t>
  </si>
  <si>
    <t>8/9/2022</t>
  </si>
  <si>
    <t>Karuizawa Prince Hotel West</t>
  </si>
  <si>
    <t>739415244</t>
  </si>
  <si>
    <t>2650266</t>
  </si>
  <si>
    <t>Almanity Hoi An Resort &amp; Spa</t>
  </si>
  <si>
    <t>740333949</t>
  </si>
  <si>
    <t>2820E6</t>
  </si>
  <si>
    <t>7/23/2022</t>
  </si>
  <si>
    <t>740602564</t>
  </si>
  <si>
    <t>2652817</t>
  </si>
  <si>
    <t>The Peninsula Bangkok (SHA Extra Plus)</t>
  </si>
  <si>
    <t>741131460</t>
  </si>
  <si>
    <t>Hotel Pravo</t>
  </si>
  <si>
    <t>741323788</t>
  </si>
  <si>
    <t>2654396</t>
  </si>
  <si>
    <t>RedDoorz Premium near Greenbelt Makati - Vaccinated Staff</t>
  </si>
  <si>
    <t>742181120</t>
  </si>
  <si>
    <t>2656276</t>
  </si>
  <si>
    <t>Golden Foyer Suvarnabhumi Airport Hotel</t>
  </si>
  <si>
    <t>742263164</t>
  </si>
  <si>
    <t>745055180</t>
  </si>
  <si>
    <t>Tuve</t>
  </si>
  <si>
    <t>746634313</t>
  </si>
  <si>
    <t>284D64</t>
  </si>
  <si>
    <t>8/2/2022</t>
  </si>
  <si>
    <t>Pattaya Discovery Beach Hotel (SHA Plus+)</t>
  </si>
  <si>
    <t>748574937</t>
  </si>
  <si>
    <t>8/5/2022</t>
  </si>
  <si>
    <t>LiT BANGKOK Residence</t>
  </si>
  <si>
    <t>748575097</t>
  </si>
  <si>
    <t>748956005</t>
  </si>
  <si>
    <t>2645681</t>
  </si>
  <si>
    <t>Brady Apartment Hotel Flinders Street</t>
  </si>
  <si>
    <t>749051429</t>
  </si>
  <si>
    <t>2645851</t>
  </si>
  <si>
    <t>SENSE HOTEL TAIPING</t>
  </si>
  <si>
    <t>749184221</t>
  </si>
  <si>
    <t>2646106</t>
  </si>
  <si>
    <t>8/6/2022</t>
  </si>
  <si>
    <t>Permai Hotel Kuala Terengganu</t>
  </si>
  <si>
    <t>750011313</t>
  </si>
  <si>
    <t>2647524</t>
  </si>
  <si>
    <t>Alaya Resort Ubud</t>
  </si>
  <si>
    <t>752351561</t>
  </si>
  <si>
    <t>2651377</t>
  </si>
  <si>
    <t>Warwick Brussels - Grand Place</t>
  </si>
  <si>
    <t>752886113</t>
  </si>
  <si>
    <t>2652316</t>
  </si>
  <si>
    <t>Bedrock Hotel Kuta Bali</t>
  </si>
  <si>
    <t>753368197</t>
  </si>
  <si>
    <t>2653176</t>
  </si>
  <si>
    <t>Beach Front Motel</t>
  </si>
  <si>
    <t>755917765</t>
  </si>
  <si>
    <t>The Haven Bali Seminyak</t>
  </si>
  <si>
    <t>756350953</t>
  </si>
  <si>
    <t>2658277</t>
  </si>
  <si>
    <t>eL Hotel Royale Jakarta</t>
  </si>
  <si>
    <t>758015741</t>
  </si>
  <si>
    <t>2661238</t>
  </si>
  <si>
    <t>Golden Beach Resort (SHA Plus+)</t>
  </si>
  <si>
    <t>758109909</t>
  </si>
  <si>
    <t>OYO 1487 Residence Khoe</t>
  </si>
  <si>
    <t>758467397</t>
  </si>
  <si>
    <t>2662010</t>
  </si>
  <si>
    <t>Royal Heritage Pavilion Jomtien Hotel</t>
  </si>
  <si>
    <t>758595765</t>
  </si>
  <si>
    <t>New World Suites</t>
  </si>
  <si>
    <t>758719197</t>
  </si>
  <si>
    <t>Swan Garden Hotel</t>
  </si>
  <si>
    <t>312924111</t>
  </si>
  <si>
    <t>2503602</t>
  </si>
  <si>
    <t>4/8/2022</t>
  </si>
  <si>
    <t>Anantara Rasananda Koh Phangan Villas (SHA Extra Plus)</t>
  </si>
  <si>
    <t>13698.00</t>
  </si>
  <si>
    <t>316247227</t>
  </si>
  <si>
    <t>2544650</t>
  </si>
  <si>
    <t>5/9/2022</t>
  </si>
  <si>
    <t>The Landmark Bangkok (SHA Plus+)</t>
  </si>
  <si>
    <t>3452.00</t>
  </si>
  <si>
    <t>316705883</t>
  </si>
  <si>
    <t>2549477</t>
  </si>
  <si>
    <t>5/13/2022</t>
  </si>
  <si>
    <t>Princesse Caroline</t>
  </si>
  <si>
    <t>601.00</t>
  </si>
  <si>
    <t>318646955</t>
  </si>
  <si>
    <t>2568764</t>
  </si>
  <si>
    <t>5/30/2022</t>
  </si>
  <si>
    <t>Centrovital Hotel Berlin</t>
  </si>
  <si>
    <t>1285.00</t>
  </si>
  <si>
    <t>319932751</t>
  </si>
  <si>
    <t>2583673</t>
  </si>
  <si>
    <t>6/10/2022</t>
  </si>
  <si>
    <t>Merlynn Park Hotel</t>
  </si>
  <si>
    <t>1352.00</t>
  </si>
  <si>
    <t>320769971</t>
  </si>
  <si>
    <t>2593769</t>
  </si>
  <si>
    <t>6/17/2022</t>
  </si>
  <si>
    <t>Mandalay Bay Resort &amp; Casino</t>
  </si>
  <si>
    <t>3549.00</t>
  </si>
  <si>
    <t>321237343</t>
  </si>
  <si>
    <t>2598552</t>
  </si>
  <si>
    <t>Canifor Hotel</t>
  </si>
  <si>
    <t>2750.00</t>
  </si>
  <si>
    <t>321329683</t>
  </si>
  <si>
    <t>27A9C0</t>
  </si>
  <si>
    <t>Henann Crystal Sands Resort</t>
  </si>
  <si>
    <t>5006.00</t>
  </si>
  <si>
    <t>321864451</t>
  </si>
  <si>
    <t>2604074</t>
  </si>
  <si>
    <t>Luxor Hotel</t>
  </si>
  <si>
    <t>1860.00</t>
  </si>
  <si>
    <t>322539755</t>
  </si>
  <si>
    <t>27D0CA</t>
  </si>
  <si>
    <t>The Boathouse Phuket (SHA Plus+)</t>
  </si>
  <si>
    <t>2100.00</t>
  </si>
  <si>
    <t>322722763</t>
  </si>
  <si>
    <t>2610447</t>
  </si>
  <si>
    <t>InterCityHotel Berlin Brandenburg Airport</t>
  </si>
  <si>
    <t>523.00</t>
  </si>
  <si>
    <t>323834163</t>
  </si>
  <si>
    <t>2619847</t>
  </si>
  <si>
    <t>Generator Paris</t>
  </si>
  <si>
    <t>964.00</t>
  </si>
  <si>
    <t>324260095</t>
  </si>
  <si>
    <t>2622909</t>
  </si>
  <si>
    <t>7/16/2022</t>
  </si>
  <si>
    <t>Yotel - Times Square</t>
  </si>
  <si>
    <t>5284.00</t>
  </si>
  <si>
    <t>324260099</t>
  </si>
  <si>
    <t>2622910</t>
  </si>
  <si>
    <t>324345043</t>
  </si>
  <si>
    <t>2623674</t>
  </si>
  <si>
    <t>7/17/2022</t>
  </si>
  <si>
    <t>St Giles London – A St Giles Hotel</t>
  </si>
  <si>
    <t>3525.00</t>
  </si>
  <si>
    <t>324448879</t>
  </si>
  <si>
    <t>2624522</t>
  </si>
  <si>
    <t>7/18/2022</t>
  </si>
  <si>
    <t>Tangla Hotel Brussels</t>
  </si>
  <si>
    <t>950.00</t>
  </si>
  <si>
    <t>324588827</t>
  </si>
  <si>
    <t>2625636</t>
  </si>
  <si>
    <t>7/19/2022</t>
  </si>
  <si>
    <t>Avenue Hotel</t>
  </si>
  <si>
    <t>900.00</t>
  </si>
  <si>
    <t>324948783</t>
  </si>
  <si>
    <t>2628593</t>
  </si>
  <si>
    <t>Hotel Garden Court</t>
  </si>
  <si>
    <t>3610.00</t>
  </si>
  <si>
    <t>325182855</t>
  </si>
  <si>
    <t>2631233</t>
  </si>
  <si>
    <t>Platinum Hotel and Spa</t>
  </si>
  <si>
    <t>5364.00</t>
  </si>
  <si>
    <t>325247063</t>
  </si>
  <si>
    <t>2631735</t>
  </si>
  <si>
    <t>1189.00</t>
  </si>
  <si>
    <t>325636551</t>
  </si>
  <si>
    <t>2635849</t>
  </si>
  <si>
    <t>7/28/2022</t>
  </si>
  <si>
    <t>Tempo Hotel 4Levent</t>
  </si>
  <si>
    <t>1476.00</t>
  </si>
  <si>
    <t>326003795</t>
  </si>
  <si>
    <t>2639787</t>
  </si>
  <si>
    <t>2108.00</t>
  </si>
  <si>
    <t>326123455</t>
  </si>
  <si>
    <t>2641043</t>
  </si>
  <si>
    <t>Lago Montargil &amp; Villas</t>
  </si>
  <si>
    <t>954.00</t>
  </si>
  <si>
    <t>326145559</t>
  </si>
  <si>
    <t>2641494</t>
  </si>
  <si>
    <t>Days Inn by Wyndham Las Vegas Wild Wild West Gambling Hall</t>
  </si>
  <si>
    <t>772.00</t>
  </si>
  <si>
    <t>326293707</t>
  </si>
  <si>
    <t>2643356</t>
  </si>
  <si>
    <t>8/3/2022</t>
  </si>
  <si>
    <t>Hotel Neo+ Penang by ASTON</t>
  </si>
  <si>
    <t>428.00</t>
  </si>
  <si>
    <t>326443047</t>
  </si>
  <si>
    <t>2644711</t>
  </si>
  <si>
    <t>Treasure Bay Resort &amp; Marina</t>
  </si>
  <si>
    <t>3394.00</t>
  </si>
  <si>
    <t>326463643</t>
  </si>
  <si>
    <t>2644785</t>
  </si>
  <si>
    <t>Eva Senses Hotel</t>
  </si>
  <si>
    <t>1105.00</t>
  </si>
  <si>
    <t>326580015</t>
  </si>
  <si>
    <t>2646030</t>
  </si>
  <si>
    <t>Bahia Resort Hotel</t>
  </si>
  <si>
    <t>4414.00</t>
  </si>
  <si>
    <t>326667059</t>
  </si>
  <si>
    <t>2647063</t>
  </si>
  <si>
    <t>Circus Circus Hotel, Casino &amp; Theme Park</t>
  </si>
  <si>
    <t>1588.00</t>
  </si>
  <si>
    <t>326689691</t>
  </si>
  <si>
    <t>2647491</t>
  </si>
  <si>
    <t>H+ Hotel Limes Thermen Aalen</t>
  </si>
  <si>
    <t>559.00</t>
  </si>
  <si>
    <t>326735455</t>
  </si>
  <si>
    <t>2647828</t>
  </si>
  <si>
    <t>Mediterranee</t>
  </si>
  <si>
    <t>270.00</t>
  </si>
  <si>
    <t>326824567</t>
  </si>
  <si>
    <t>2648652</t>
  </si>
  <si>
    <t>Phoenix Copenhagen</t>
  </si>
  <si>
    <t>3232.00</t>
  </si>
  <si>
    <t>326993875</t>
  </si>
  <si>
    <t>2650022</t>
  </si>
  <si>
    <t>Lords Hotel</t>
  </si>
  <si>
    <t>1412.00</t>
  </si>
  <si>
    <t>327070015</t>
  </si>
  <si>
    <t>2650879</t>
  </si>
  <si>
    <t>easyHotel Leeds</t>
  </si>
  <si>
    <t>257.00</t>
  </si>
  <si>
    <t>327214195</t>
  </si>
  <si>
    <t>2652232</t>
  </si>
  <si>
    <t>Trump International Hotel Las Vegas</t>
  </si>
  <si>
    <t>2194.00</t>
  </si>
  <si>
    <t>327338543</t>
  </si>
  <si>
    <t>2653440</t>
  </si>
  <si>
    <t>Grand Visconti Palace Hotel</t>
  </si>
  <si>
    <t>1380.00</t>
  </si>
  <si>
    <t>327400843</t>
  </si>
  <si>
    <t>287F9C</t>
  </si>
  <si>
    <t>221.00</t>
  </si>
  <si>
    <t>327510211</t>
  </si>
  <si>
    <t>2655114</t>
  </si>
  <si>
    <t>8/14/2022</t>
  </si>
  <si>
    <t>Assembly Hotel</t>
  </si>
  <si>
    <t>5685.00</t>
  </si>
  <si>
    <t>327727411</t>
  </si>
  <si>
    <t>2657096</t>
  </si>
  <si>
    <t>Leonardo Boutique Museumhotel Amsterdam City Center</t>
  </si>
  <si>
    <t>2706.00</t>
  </si>
  <si>
    <t>327780359</t>
  </si>
  <si>
    <t>2657583</t>
  </si>
  <si>
    <t>Hotel Villa Malaspina</t>
  </si>
  <si>
    <t>1042.00</t>
  </si>
  <si>
    <t>327841283</t>
  </si>
  <si>
    <t>2657935</t>
  </si>
  <si>
    <t>The Henry Jones Art Hotel</t>
  </si>
  <si>
    <t>1277.00</t>
  </si>
  <si>
    <t>327950799</t>
  </si>
  <si>
    <t>2658847</t>
  </si>
  <si>
    <t>Avena Boutique Hotel by Artery Hotels</t>
  </si>
  <si>
    <t>337.00</t>
  </si>
  <si>
    <t>327958063</t>
  </si>
  <si>
    <t>2658883</t>
  </si>
  <si>
    <t>AMERON Hotel Abion Spreebogen Berlin</t>
  </si>
  <si>
    <t>1858.00</t>
  </si>
  <si>
    <t>327976395</t>
  </si>
  <si>
    <t>2659251</t>
  </si>
  <si>
    <t>La Quinta Inn by Wyndham Phoenix Sky Harbor Airport</t>
  </si>
  <si>
    <t>1485.00</t>
  </si>
  <si>
    <t>328012727</t>
  </si>
  <si>
    <t>2659493</t>
  </si>
  <si>
    <t>Dorian Inn Hotel</t>
  </si>
  <si>
    <t>540.00</t>
  </si>
  <si>
    <t>328025075</t>
  </si>
  <si>
    <t>2659577</t>
  </si>
  <si>
    <t>H4 Hotel München Messe</t>
  </si>
  <si>
    <t>550.00</t>
  </si>
  <si>
    <t>328066979</t>
  </si>
  <si>
    <t>2659818</t>
  </si>
  <si>
    <t>3402.00</t>
  </si>
  <si>
    <t>328069327</t>
  </si>
  <si>
    <t>2659829</t>
  </si>
  <si>
    <t>Zeniva Hotel</t>
  </si>
  <si>
    <t>1372.00</t>
  </si>
  <si>
    <t>328079051</t>
  </si>
  <si>
    <t>2659849</t>
  </si>
  <si>
    <t>aletto Hotel Kudamm</t>
  </si>
  <si>
    <t>598.00</t>
  </si>
  <si>
    <t>328124103</t>
  </si>
  <si>
    <t>2660515</t>
  </si>
  <si>
    <t>Santa Luzia ArtHotel.</t>
  </si>
  <si>
    <t>2046.00</t>
  </si>
  <si>
    <t>328128659</t>
  </si>
  <si>
    <t>2660547</t>
  </si>
  <si>
    <t>Vincci Frontaura Hotel</t>
  </si>
  <si>
    <t>370.00</t>
  </si>
  <si>
    <t>328162895</t>
  </si>
  <si>
    <t>2660819</t>
  </si>
  <si>
    <t>RedDoorz Plus @ TB Simatupang</t>
  </si>
  <si>
    <t>365.00</t>
  </si>
  <si>
    <t>328162979</t>
  </si>
  <si>
    <t>2660820</t>
  </si>
  <si>
    <t>Puffin Inn</t>
  </si>
  <si>
    <t>1257.00</t>
  </si>
  <si>
    <t>328172327</t>
  </si>
  <si>
    <t>2660882</t>
  </si>
  <si>
    <t>Side One Design Hotel</t>
  </si>
  <si>
    <t>286.00</t>
  </si>
  <si>
    <t>328197999</t>
  </si>
  <si>
    <t>2660990</t>
  </si>
  <si>
    <t>The Pacific Inn</t>
  </si>
  <si>
    <t>1258.00</t>
  </si>
  <si>
    <t>328236639</t>
  </si>
  <si>
    <t>2661539</t>
  </si>
  <si>
    <t>Antiche Figure Hotel</t>
  </si>
  <si>
    <t>1526.00</t>
  </si>
  <si>
    <t>328242915</t>
  </si>
  <si>
    <t>2661606</t>
  </si>
  <si>
    <t>CANALIS SUVARNABHUMI AIRPORT HOTEL (SHA Plus+)</t>
  </si>
  <si>
    <t>208.00</t>
  </si>
  <si>
    <t>328262111</t>
  </si>
  <si>
    <t>2661788</t>
  </si>
  <si>
    <t>501.00</t>
  </si>
  <si>
    <t>328281443</t>
  </si>
  <si>
    <t>2661948</t>
  </si>
  <si>
    <t>Emirates Park Resort</t>
  </si>
  <si>
    <t>500.00</t>
  </si>
  <si>
    <t>328287119</t>
  </si>
  <si>
    <t>2661991</t>
  </si>
  <si>
    <t>Hotel Wyspianski</t>
  </si>
  <si>
    <t>240.00</t>
  </si>
  <si>
    <t>328287395</t>
  </si>
  <si>
    <t>2661992</t>
  </si>
  <si>
    <t>Generator Copenhagen</t>
  </si>
  <si>
    <t>237.00</t>
  </si>
  <si>
    <t>328293071</t>
  </si>
  <si>
    <t>2662023</t>
  </si>
  <si>
    <t>LINDEMANN'S Hotel</t>
  </si>
  <si>
    <t>474.00</t>
  </si>
  <si>
    <t>328304595</t>
  </si>
  <si>
    <t>2662080</t>
  </si>
  <si>
    <t>Tower Genova Airport Hotel &amp; Conference Center</t>
  </si>
  <si>
    <t>688.00</t>
  </si>
  <si>
    <t>328306315</t>
  </si>
  <si>
    <t>2662084</t>
  </si>
  <si>
    <t>Sky Hotel</t>
  </si>
  <si>
    <t>819.00</t>
  </si>
  <si>
    <t>328306439</t>
  </si>
  <si>
    <t>2662085</t>
  </si>
  <si>
    <t>The Henrietta Hotel</t>
  </si>
  <si>
    <t>2083.00</t>
  </si>
  <si>
    <t>328309115</t>
  </si>
  <si>
    <t>2662093</t>
  </si>
  <si>
    <t>Hotel Galileo</t>
  </si>
  <si>
    <t>756.00</t>
  </si>
  <si>
    <t>328309139</t>
  </si>
  <si>
    <t>2662095</t>
  </si>
  <si>
    <t>Hotel Isola Sacra Rome Airport</t>
  </si>
  <si>
    <t>539.00</t>
  </si>
  <si>
    <t>328309591</t>
  </si>
  <si>
    <t>2662098</t>
  </si>
  <si>
    <t>Ascott Tahlia Jeddah</t>
  </si>
  <si>
    <t>904.00</t>
  </si>
  <si>
    <t>328311595</t>
  </si>
  <si>
    <t>2662107</t>
  </si>
  <si>
    <t>The Mandeville Hotel</t>
  </si>
  <si>
    <t>3259.00</t>
  </si>
  <si>
    <t>328330143</t>
  </si>
  <si>
    <t>2662467</t>
  </si>
  <si>
    <t>Nilhotel</t>
  </si>
  <si>
    <t>568.00</t>
  </si>
  <si>
    <t>328339911</t>
  </si>
  <si>
    <t>2662549</t>
  </si>
  <si>
    <t>321.00</t>
  </si>
  <si>
    <t>328352791</t>
  </si>
  <si>
    <t>2662646</t>
  </si>
  <si>
    <t>Grand Hotel Reykjavik</t>
  </si>
  <si>
    <t>1498.00</t>
  </si>
  <si>
    <t>328359819</t>
  </si>
  <si>
    <t>2662708</t>
  </si>
  <si>
    <t>The Square</t>
  </si>
  <si>
    <t>775.00</t>
  </si>
  <si>
    <t>328365479</t>
  </si>
  <si>
    <t>2662769</t>
  </si>
  <si>
    <t>Hotel Las Casas De Los Mercaderes</t>
  </si>
  <si>
    <t>334.00</t>
  </si>
  <si>
    <t>328367279</t>
  </si>
  <si>
    <t>2662780</t>
  </si>
  <si>
    <t>Swiss-Garden Hotel Bukit Bintang Kuala Lumpur</t>
  </si>
  <si>
    <t>328367979</t>
  </si>
  <si>
    <t>2662783</t>
  </si>
  <si>
    <t>LTI Agadir Beach Club</t>
  </si>
  <si>
    <t>713.00</t>
  </si>
  <si>
    <t>489714174</t>
  </si>
  <si>
    <t>2533468</t>
  </si>
  <si>
    <t>5/2/2022</t>
  </si>
  <si>
    <t>Athina Luxury Suites</t>
  </si>
  <si>
    <t>11661.00</t>
  </si>
  <si>
    <t>494669058</t>
  </si>
  <si>
    <t>2555940</t>
  </si>
  <si>
    <t>5/19/2022</t>
  </si>
  <si>
    <t>Narita Tobu Hotel Airport</t>
  </si>
  <si>
    <t>450.00</t>
  </si>
  <si>
    <t>496240934</t>
  </si>
  <si>
    <t>2562482</t>
  </si>
  <si>
    <t>5/24/2022</t>
  </si>
  <si>
    <t>Grand Hotel Cavour</t>
  </si>
  <si>
    <t>1758.00</t>
  </si>
  <si>
    <t>498805138</t>
  </si>
  <si>
    <t>2573277</t>
  </si>
  <si>
    <t>Campanile Lyon Centre Berges Du Rhone Hotel</t>
  </si>
  <si>
    <t>888.00</t>
  </si>
  <si>
    <t>504884238</t>
  </si>
  <si>
    <t>2598805</t>
  </si>
  <si>
    <t>Furama City Centre Hotel (SG Clean Certified)</t>
  </si>
  <si>
    <t>2251.00</t>
  </si>
  <si>
    <t>504934934</t>
  </si>
  <si>
    <t>2598884</t>
  </si>
  <si>
    <t>Seda Vertis North – Multiple Use Hotel</t>
  </si>
  <si>
    <t>515.00</t>
  </si>
  <si>
    <t>505433678</t>
  </si>
  <si>
    <t>2600406</t>
  </si>
  <si>
    <t>6/23/2022</t>
  </si>
  <si>
    <t>Hotel Neptun Dubrovnik</t>
  </si>
  <si>
    <t>5854.00</t>
  </si>
  <si>
    <t>505759694</t>
  </si>
  <si>
    <t>2601378</t>
  </si>
  <si>
    <t>Hotel Aura</t>
  </si>
  <si>
    <t>2431.00</t>
  </si>
  <si>
    <t>509038714</t>
  </si>
  <si>
    <t>2611392</t>
  </si>
  <si>
    <t>7/5/2022</t>
  </si>
  <si>
    <t>The Tower Plaza hotel Dubai</t>
  </si>
  <si>
    <t>2195.00</t>
  </si>
  <si>
    <t>509093342</t>
  </si>
  <si>
    <t>2611462</t>
  </si>
  <si>
    <t>Miyako Hotel Los Angeles</t>
  </si>
  <si>
    <t>7474.00</t>
  </si>
  <si>
    <t>511171654</t>
  </si>
  <si>
    <t>2618121</t>
  </si>
  <si>
    <t>7/11/2022</t>
  </si>
  <si>
    <t>Edgewater Hotel &amp; Casino</t>
  </si>
  <si>
    <t>1882.00</t>
  </si>
  <si>
    <t>512334318</t>
  </si>
  <si>
    <t>2622272</t>
  </si>
  <si>
    <t>Palihotel Seattle</t>
  </si>
  <si>
    <t>1806.00</t>
  </si>
  <si>
    <t>512970682</t>
  </si>
  <si>
    <t>2624051</t>
  </si>
  <si>
    <t>Ruby River Hotel</t>
  </si>
  <si>
    <t>992.00</t>
  </si>
  <si>
    <t>513120914</t>
  </si>
  <si>
    <t>2624623</t>
  </si>
  <si>
    <t>Seda Abreeza Hotel</t>
  </si>
  <si>
    <t>2244.00</t>
  </si>
  <si>
    <t>514777066</t>
  </si>
  <si>
    <t>2629749</t>
  </si>
  <si>
    <t>The Alts Hotel Palembang</t>
  </si>
  <si>
    <t>795.00</t>
  </si>
  <si>
    <t>515763670</t>
  </si>
  <si>
    <t>2633111</t>
  </si>
  <si>
    <t>7/26/2022</t>
  </si>
  <si>
    <t>Exe Colon</t>
  </si>
  <si>
    <t>383.00</t>
  </si>
  <si>
    <t>517837978</t>
  </si>
  <si>
    <t>2640983</t>
  </si>
  <si>
    <t>Trianon Bonita Bay Hotel</t>
  </si>
  <si>
    <t>1046.00</t>
  </si>
  <si>
    <t>518421474</t>
  </si>
  <si>
    <t>2643295</t>
  </si>
  <si>
    <t>Freehand Los Angeles</t>
  </si>
  <si>
    <t>4398.00</t>
  </si>
  <si>
    <t>520248502</t>
  </si>
  <si>
    <t>2649137</t>
  </si>
  <si>
    <t>Secrets Wild Orchid Montego - All Inclusive - Adults only</t>
  </si>
  <si>
    <t>4644.00</t>
  </si>
  <si>
    <t>520297306</t>
  </si>
  <si>
    <t>2649317</t>
  </si>
  <si>
    <t>The Springs Resort &amp; Spa at Arenal</t>
  </si>
  <si>
    <t>2375.00</t>
  </si>
  <si>
    <t>520586634</t>
  </si>
  <si>
    <t>287092</t>
  </si>
  <si>
    <t>Hotel 101 - Manila (Multiple-Use Hotel)</t>
  </si>
  <si>
    <t>1056.00</t>
  </si>
  <si>
    <t>520733010</t>
  </si>
  <si>
    <t>2651185</t>
  </si>
  <si>
    <t>Clifton Victoria Inn at the Falls</t>
  </si>
  <si>
    <t>940.00</t>
  </si>
  <si>
    <t>520922910</t>
  </si>
  <si>
    <t>2651506</t>
  </si>
  <si>
    <t>The Meritage Resort and Spa</t>
  </si>
  <si>
    <t>9968.00</t>
  </si>
  <si>
    <t>521318230</t>
  </si>
  <si>
    <t>2653214</t>
  </si>
  <si>
    <t>441.00</t>
  </si>
  <si>
    <t>521738750</t>
  </si>
  <si>
    <t>2654479</t>
  </si>
  <si>
    <t>Ink 48 Hotel</t>
  </si>
  <si>
    <t>5980.00</t>
  </si>
  <si>
    <t>522113638</t>
  </si>
  <si>
    <t>2655520</t>
  </si>
  <si>
    <t>Madonna Inn</t>
  </si>
  <si>
    <t>2027.00</t>
  </si>
  <si>
    <t>522202166</t>
  </si>
  <si>
    <t>2655674</t>
  </si>
  <si>
    <t>Downtown Grand Hotel &amp; Casino</t>
  </si>
  <si>
    <t>2032.00</t>
  </si>
  <si>
    <t>522453906</t>
  </si>
  <si>
    <t>2656584</t>
  </si>
  <si>
    <t>Anaheim Majestic Garden Hotel</t>
  </si>
  <si>
    <t>2055.00</t>
  </si>
  <si>
    <t>522809838</t>
  </si>
  <si>
    <t>2657860</t>
  </si>
  <si>
    <t>Pendry San Diego</t>
  </si>
  <si>
    <t>12132.00</t>
  </si>
  <si>
    <t>523057266</t>
  </si>
  <si>
    <t>2658875</t>
  </si>
  <si>
    <t>The Commerce Casino &amp; Hotel</t>
  </si>
  <si>
    <t>1954.00</t>
  </si>
  <si>
    <t>523146886</t>
  </si>
  <si>
    <t>2659060</t>
  </si>
  <si>
    <t>DORYMAN'S OCEANFRONT INN</t>
  </si>
  <si>
    <t>1777.00</t>
  </si>
  <si>
    <t>523411678</t>
  </si>
  <si>
    <t>2659968</t>
  </si>
  <si>
    <t>Mount Airy Casino and Resort</t>
  </si>
  <si>
    <t>1186.00</t>
  </si>
  <si>
    <t>523431698</t>
  </si>
  <si>
    <t>2660017</t>
  </si>
  <si>
    <t>Americas Best Value Inn Ellsworth</t>
  </si>
  <si>
    <t>580.00</t>
  </si>
  <si>
    <t>523433142</t>
  </si>
  <si>
    <t>2660025</t>
  </si>
  <si>
    <t>Loi Suites Esmeralda</t>
  </si>
  <si>
    <t>1376.00</t>
  </si>
  <si>
    <t>523482690</t>
  </si>
  <si>
    <t>2660284</t>
  </si>
  <si>
    <t>Aonang Villa Resort (SHA Extra Plus)</t>
  </si>
  <si>
    <t>1767.00</t>
  </si>
  <si>
    <t>523686182</t>
  </si>
  <si>
    <t>2660970</t>
  </si>
  <si>
    <t>LivINN Hotel Cincinnati / Sharonville Convention Center</t>
  </si>
  <si>
    <t>1519.00</t>
  </si>
  <si>
    <t>523763274</t>
  </si>
  <si>
    <t>2661099</t>
  </si>
  <si>
    <t>Ramada Encore Sao Paulo</t>
  </si>
  <si>
    <t>211.00</t>
  </si>
  <si>
    <t>523765838</t>
  </si>
  <si>
    <t>2661114</t>
  </si>
  <si>
    <t>Wave Resort</t>
  </si>
  <si>
    <t>5626.00</t>
  </si>
  <si>
    <t>523779622</t>
  </si>
  <si>
    <t>2661236</t>
  </si>
  <si>
    <t>GHL Hotel Bioxury</t>
  </si>
  <si>
    <t>702.00</t>
  </si>
  <si>
    <t>523898174</t>
  </si>
  <si>
    <t>2662003</t>
  </si>
  <si>
    <t>Siegen Inn</t>
  </si>
  <si>
    <t>477.00</t>
  </si>
  <si>
    <t>523936022</t>
  </si>
  <si>
    <t>2662064</t>
  </si>
  <si>
    <t>Opera House Hotel</t>
  </si>
  <si>
    <t>1156.00</t>
  </si>
  <si>
    <t>524021558</t>
  </si>
  <si>
    <t>2662152</t>
  </si>
  <si>
    <t>Super 8 By Wyndham Fort Myers</t>
  </si>
  <si>
    <t>425.00</t>
  </si>
  <si>
    <t>524104550</t>
  </si>
  <si>
    <t>2662424</t>
  </si>
  <si>
    <t>GEC Granville Suites Downtown Vancouver</t>
  </si>
  <si>
    <t>890.00</t>
  </si>
  <si>
    <t>682813469</t>
  </si>
  <si>
    <t>2522571</t>
  </si>
  <si>
    <t>4/24/2022</t>
  </si>
  <si>
    <t>Seda Nuvali - Staycation Hotel</t>
  </si>
  <si>
    <t>584.00</t>
  </si>
  <si>
    <t>695009656</t>
  </si>
  <si>
    <t>2529103</t>
  </si>
  <si>
    <t>4/29/2022</t>
  </si>
  <si>
    <t>Hotel Gimmond Kyoto</t>
  </si>
  <si>
    <t>8</t>
  </si>
  <si>
    <t>1023.00</t>
  </si>
  <si>
    <t>696831672</t>
  </si>
  <si>
    <t>2536561</t>
  </si>
  <si>
    <t>5/4/2022</t>
  </si>
  <si>
    <t>Hue Hotels and Resorts Boracay Managed by HII</t>
  </si>
  <si>
    <t>375.00</t>
  </si>
  <si>
    <t>698262540</t>
  </si>
  <si>
    <t>2543128</t>
  </si>
  <si>
    <t>5/8/2022</t>
  </si>
  <si>
    <t>Hotel Granvia Osaka - JR Hotel Group</t>
  </si>
  <si>
    <t>279.00</t>
  </si>
  <si>
    <t>702647236</t>
  </si>
  <si>
    <t>2556531</t>
  </si>
  <si>
    <t>Best Western Plus Hotel Galles</t>
  </si>
  <si>
    <t>1374.00</t>
  </si>
  <si>
    <t>703282244</t>
  </si>
  <si>
    <t>2558590</t>
  </si>
  <si>
    <t>5/21/2022</t>
  </si>
  <si>
    <t>Hotel Keihan Sapporo</t>
  </si>
  <si>
    <t>590.00</t>
  </si>
  <si>
    <t>707405180</t>
  </si>
  <si>
    <t>2571584</t>
  </si>
  <si>
    <t>Ryogoku View Hotel</t>
  </si>
  <si>
    <t>187.00</t>
  </si>
  <si>
    <t>708567184</t>
  </si>
  <si>
    <t>2575822</t>
  </si>
  <si>
    <t>6/3/2022</t>
  </si>
  <si>
    <t>Hotel Relief Sapporo Susukino</t>
  </si>
  <si>
    <t>597.00</t>
  </si>
  <si>
    <t>708991345</t>
  </si>
  <si>
    <t>2576558</t>
  </si>
  <si>
    <t>6/4/2022</t>
  </si>
  <si>
    <t>Golden Phoenix Hotel Manila - Leisure Hotel</t>
  </si>
  <si>
    <t>350.00</t>
  </si>
  <si>
    <t>709530981</t>
  </si>
  <si>
    <t>2577210</t>
  </si>
  <si>
    <t>Park Hotel Alexandra (SG Clean Certified)</t>
  </si>
  <si>
    <t>1904.00</t>
  </si>
  <si>
    <t>709537901</t>
  </si>
  <si>
    <t>2577221</t>
  </si>
  <si>
    <t>VELA Dhi GLOW Pratunam (SHA Plus+)</t>
  </si>
  <si>
    <t>930.00</t>
  </si>
  <si>
    <t>709709784</t>
  </si>
  <si>
    <t>2579004</t>
  </si>
  <si>
    <t>6/6/2022</t>
  </si>
  <si>
    <t>710199949</t>
  </si>
  <si>
    <t>2578333</t>
  </si>
  <si>
    <t>Quintessa Hotel Osaka Bay</t>
  </si>
  <si>
    <t>710792445</t>
  </si>
  <si>
    <t>2579536</t>
  </si>
  <si>
    <t>6/7/2022</t>
  </si>
  <si>
    <t>The Pines Melaka</t>
  </si>
  <si>
    <t>840.00</t>
  </si>
  <si>
    <t>710938069</t>
  </si>
  <si>
    <t>2579834</t>
  </si>
  <si>
    <t>Hotel Shanker</t>
  </si>
  <si>
    <t>2996.00</t>
  </si>
  <si>
    <t>711534785</t>
  </si>
  <si>
    <t>2580937</t>
  </si>
  <si>
    <t>6/8/2022</t>
  </si>
  <si>
    <t>Furama Chiang Mai (SHA Plus+)</t>
  </si>
  <si>
    <t>357.00</t>
  </si>
  <si>
    <t>712847048</t>
  </si>
  <si>
    <t>2590733</t>
  </si>
  <si>
    <t>6/14/2022</t>
  </si>
  <si>
    <t>the b hakata</t>
  </si>
  <si>
    <t>520.00</t>
  </si>
  <si>
    <t>716602313</t>
  </si>
  <si>
    <t>2592500</t>
  </si>
  <si>
    <t>Hotel Kumala Pantai</t>
  </si>
  <si>
    <t>716868780</t>
  </si>
  <si>
    <t>2602060</t>
  </si>
  <si>
    <t>Caesar Park Hotel Kenting</t>
  </si>
  <si>
    <t>4873.00</t>
  </si>
  <si>
    <t>717358512</t>
  </si>
  <si>
    <t>2603266</t>
  </si>
  <si>
    <t>a&amp;o Frankfurt Galluswarte</t>
  </si>
  <si>
    <t>161.00</t>
  </si>
  <si>
    <t>717406052</t>
  </si>
  <si>
    <t>2603366</t>
  </si>
  <si>
    <t>Bohol Beach Club Resort</t>
  </si>
  <si>
    <t>2850.00</t>
  </si>
  <si>
    <t>717519468</t>
  </si>
  <si>
    <t>2603634</t>
  </si>
  <si>
    <t>Vienna Hotel</t>
  </si>
  <si>
    <t>1216.00</t>
  </si>
  <si>
    <t>717989057</t>
  </si>
  <si>
    <t>2595031</t>
  </si>
  <si>
    <t>6/18/2022</t>
  </si>
  <si>
    <t>Westend Hotel</t>
  </si>
  <si>
    <t>8068.00</t>
  </si>
  <si>
    <t>718060301</t>
  </si>
  <si>
    <t>2595216</t>
  </si>
  <si>
    <t>Prana Resort Nandana Samui  (SHA Plus+)</t>
  </si>
  <si>
    <t>4501.00</t>
  </si>
  <si>
    <t>718987872</t>
  </si>
  <si>
    <t>2606687</t>
  </si>
  <si>
    <t>Hotel Matsumoto Yorozuya</t>
  </si>
  <si>
    <t>310.00</t>
  </si>
  <si>
    <t>720156013</t>
  </si>
  <si>
    <t>2598400</t>
  </si>
  <si>
    <t>The Udaya Resorts and Spa</t>
  </si>
  <si>
    <t>3600.00</t>
  </si>
  <si>
    <t>720678113</t>
  </si>
  <si>
    <t>27A93D</t>
  </si>
  <si>
    <t>3532.00</t>
  </si>
  <si>
    <t>720998220</t>
  </si>
  <si>
    <t>2610499</t>
  </si>
  <si>
    <t>Emporium Suites by Chatrium (SHA Plus+)</t>
  </si>
  <si>
    <t>3510.00</t>
  </si>
  <si>
    <t>721184613</t>
  </si>
  <si>
    <t>27ACBF</t>
  </si>
  <si>
    <t>1664.00</t>
  </si>
  <si>
    <t>721483496</t>
  </si>
  <si>
    <t>2611447</t>
  </si>
  <si>
    <t>Hotel Nikko Huis Ten Bosch</t>
  </si>
  <si>
    <t>913.00</t>
  </si>
  <si>
    <t>721695084</t>
  </si>
  <si>
    <t>27DA62</t>
  </si>
  <si>
    <t>Sindhorn Kempinski Hotel Bangkok (SHA Extra plus)</t>
  </si>
  <si>
    <t>3096.00</t>
  </si>
  <si>
    <t>722799568</t>
  </si>
  <si>
    <t>2613933</t>
  </si>
  <si>
    <t>7/7/2022</t>
  </si>
  <si>
    <t>Tokyo Prince Hotel</t>
  </si>
  <si>
    <t>489.00</t>
  </si>
  <si>
    <t>722801816</t>
  </si>
  <si>
    <t>2613940</t>
  </si>
  <si>
    <t>723797765</t>
  </si>
  <si>
    <t>2604037</t>
  </si>
  <si>
    <t>Dorint Pallas Wiesbaden</t>
  </si>
  <si>
    <t>2841.00</t>
  </si>
  <si>
    <t>724058437</t>
  </si>
  <si>
    <t>2604352</t>
  </si>
  <si>
    <t>HOTEL VISCHIO OSAKA by GRANVIA</t>
  </si>
  <si>
    <t>778.00</t>
  </si>
  <si>
    <t>725382681</t>
  </si>
  <si>
    <t>Classic Hotel</t>
  </si>
  <si>
    <t>7/14/2022</t>
  </si>
  <si>
    <t>596.00</t>
  </si>
  <si>
    <t>725411441</t>
  </si>
  <si>
    <t>2606465</t>
  </si>
  <si>
    <t>LELUX Hotel</t>
  </si>
  <si>
    <t>2082.00</t>
  </si>
  <si>
    <t>725788280</t>
  </si>
  <si>
    <t>2620319</t>
  </si>
  <si>
    <t>Naksan Beach Hotel</t>
  </si>
  <si>
    <t>726191824</t>
  </si>
  <si>
    <t>2621326</t>
  </si>
  <si>
    <t>Almont Hotel Naha-Kenchomae</t>
  </si>
  <si>
    <t>727576776</t>
  </si>
  <si>
    <t>2624214</t>
  </si>
  <si>
    <t>Dusit Thani Mactan Cebu Resort</t>
  </si>
  <si>
    <t>1750.00</t>
  </si>
  <si>
    <t>727957476</t>
  </si>
  <si>
    <t>280DD9</t>
  </si>
  <si>
    <t>Amorita Resort</t>
  </si>
  <si>
    <t>2726.00</t>
  </si>
  <si>
    <t>728326997</t>
  </si>
  <si>
    <t>27D384</t>
  </si>
  <si>
    <t>7/3/2022</t>
  </si>
  <si>
    <t>S15 Sukhumvit Hotel (SHA Plus+)</t>
  </si>
  <si>
    <t>1670.00</t>
  </si>
  <si>
    <t>729279321</t>
  </si>
  <si>
    <t>2611352</t>
  </si>
  <si>
    <t>The Atrium Ratchada 13 Hotel</t>
  </si>
  <si>
    <t>1214.00</t>
  </si>
  <si>
    <t>729569820</t>
  </si>
  <si>
    <t>2627829</t>
  </si>
  <si>
    <t>7/21/2022</t>
  </si>
  <si>
    <t>Hotel New Otani Osaka</t>
  </si>
  <si>
    <t>635.00</t>
  </si>
  <si>
    <t>729936912</t>
  </si>
  <si>
    <t>281B1C</t>
  </si>
  <si>
    <t>Amatara Wellness Resort (SHA Plus+)</t>
  </si>
  <si>
    <t>2946.00</t>
  </si>
  <si>
    <t>730392452</t>
  </si>
  <si>
    <t>281DEF</t>
  </si>
  <si>
    <t>5671.00</t>
  </si>
  <si>
    <t>731651560</t>
  </si>
  <si>
    <t>2631966</t>
  </si>
  <si>
    <t>The Bellevue Resort</t>
  </si>
  <si>
    <t>2103.00</t>
  </si>
  <si>
    <t>732104468</t>
  </si>
  <si>
    <t>2633027</t>
  </si>
  <si>
    <t>Vinpearl Cam Ranh Beach Resort</t>
  </si>
  <si>
    <t>5858.00</t>
  </si>
  <si>
    <t>732285024</t>
  </si>
  <si>
    <t>2633468</t>
  </si>
  <si>
    <t>241.00</t>
  </si>
  <si>
    <t>732345413</t>
  </si>
  <si>
    <t>2616218</t>
  </si>
  <si>
    <t>7/9/2022</t>
  </si>
  <si>
    <t>Batman's Hill On Collins</t>
  </si>
  <si>
    <t>2552.00</t>
  </si>
  <si>
    <t>732976221</t>
  </si>
  <si>
    <t>2617210</t>
  </si>
  <si>
    <t>Hotel Bencoolen (SG Clean &amp; Staycation Approved)</t>
  </si>
  <si>
    <t>1545.00</t>
  </si>
  <si>
    <t>733579644</t>
  </si>
  <si>
    <t>2636510</t>
  </si>
  <si>
    <t>1262.00</t>
  </si>
  <si>
    <t>733730912</t>
  </si>
  <si>
    <t>283CB8</t>
  </si>
  <si>
    <t>1848.00</t>
  </si>
  <si>
    <t>733785828</t>
  </si>
  <si>
    <t>2637165</t>
  </si>
  <si>
    <t>Hotel Capital Kota Kinabalu</t>
  </si>
  <si>
    <t>171.00</t>
  </si>
  <si>
    <t>733793173</t>
  </si>
  <si>
    <t>2618633</t>
  </si>
  <si>
    <t>Phang Nga Guesthouse</t>
  </si>
  <si>
    <t>178.00</t>
  </si>
  <si>
    <t>733953044</t>
  </si>
  <si>
    <t>2637609</t>
  </si>
  <si>
    <t>Padma Resort Ubud</t>
  </si>
  <si>
    <t>1722.00</t>
  </si>
  <si>
    <t>734077036</t>
  </si>
  <si>
    <t>2638074</t>
  </si>
  <si>
    <t>7/30/2022</t>
  </si>
  <si>
    <t>937.00</t>
  </si>
  <si>
    <t>734509976</t>
  </si>
  <si>
    <t>284522</t>
  </si>
  <si>
    <t>Gate43 airport hotel (SHA Plus+)</t>
  </si>
  <si>
    <t>295.00</t>
  </si>
  <si>
    <t>734949925</t>
  </si>
  <si>
    <t>2620647</t>
  </si>
  <si>
    <t>1542.00</t>
  </si>
  <si>
    <t>735109276</t>
  </si>
  <si>
    <t>284A36</t>
  </si>
  <si>
    <t>Coco Grove Beach Resort</t>
  </si>
  <si>
    <t>2596.00</t>
  </si>
  <si>
    <t>735239656</t>
  </si>
  <si>
    <t>2640745</t>
  </si>
  <si>
    <t>1460.00</t>
  </si>
  <si>
    <t>735364720</t>
  </si>
  <si>
    <t>2641064</t>
  </si>
  <si>
    <t>Stanford Hotel and Resort Tongyeong</t>
  </si>
  <si>
    <t>1008.00</t>
  </si>
  <si>
    <t>735605784</t>
  </si>
  <si>
    <t>2641715</t>
  </si>
  <si>
    <t>Hotel Gracery Asakusa</t>
  </si>
  <si>
    <t>269.00</t>
  </si>
  <si>
    <t>736033221</t>
  </si>
  <si>
    <t>2622616</t>
  </si>
  <si>
    <t>Banyan Tree Bintan</t>
  </si>
  <si>
    <t>6681.00</t>
  </si>
  <si>
    <t>736150872</t>
  </si>
  <si>
    <t>28549C</t>
  </si>
  <si>
    <t>2847.00</t>
  </si>
  <si>
    <t>736255656</t>
  </si>
  <si>
    <t>2643312</t>
  </si>
  <si>
    <t>Tower Suites by Blue Orchid</t>
  </si>
  <si>
    <t>7312.00</t>
  </si>
  <si>
    <t>736473461</t>
  </si>
  <si>
    <t>2623396</t>
  </si>
  <si>
    <t>Chaipat Hotel</t>
  </si>
  <si>
    <t>736908161</t>
  </si>
  <si>
    <t>2623932</t>
  </si>
  <si>
    <t>736929333</t>
  </si>
  <si>
    <t>2623977</t>
  </si>
  <si>
    <t>369.00</t>
  </si>
  <si>
    <t>737182384</t>
  </si>
  <si>
    <t>2645359</t>
  </si>
  <si>
    <t>Breezbay Hotel Resort &amp; Spa</t>
  </si>
  <si>
    <t>261.00</t>
  </si>
  <si>
    <t>737251156</t>
  </si>
  <si>
    <t>285E27</t>
  </si>
  <si>
    <t>Arte Hotel (SHA Plus+)</t>
  </si>
  <si>
    <t>3234.00</t>
  </si>
  <si>
    <t>737359885</t>
  </si>
  <si>
    <t>2624684</t>
  </si>
  <si>
    <t>The L Resort, Krabi (SHA Extra Plus)</t>
  </si>
  <si>
    <t>2085.00</t>
  </si>
  <si>
    <t>737864228</t>
  </si>
  <si>
    <t>2646891</t>
  </si>
  <si>
    <t>KOKOKARA B&amp;B</t>
  </si>
  <si>
    <t>884.00</t>
  </si>
  <si>
    <t>737930732</t>
  </si>
  <si>
    <t>286416</t>
  </si>
  <si>
    <t>Henann Palm Beach Resort</t>
  </si>
  <si>
    <t>2901.00</t>
  </si>
  <si>
    <t>738091712</t>
  </si>
  <si>
    <t>28656E</t>
  </si>
  <si>
    <t>The Lind Boracay</t>
  </si>
  <si>
    <t>3328.00</t>
  </si>
  <si>
    <t>738553320</t>
  </si>
  <si>
    <t>2648504</t>
  </si>
  <si>
    <t>Seda Ayala Center Cebu Multiple-Use Hotel</t>
  </si>
  <si>
    <t>1070.00</t>
  </si>
  <si>
    <t>738593820</t>
  </si>
  <si>
    <t>286A15</t>
  </si>
  <si>
    <t>MAI HOUSE Patong Hill (SHA Extra Plus)</t>
  </si>
  <si>
    <t>1085.00</t>
  </si>
  <si>
    <t>738717260</t>
  </si>
  <si>
    <t>2648784</t>
  </si>
  <si>
    <t>Titanic Business Kartal</t>
  </si>
  <si>
    <t>79.12</t>
  </si>
  <si>
    <t>738913252</t>
  </si>
  <si>
    <t>2649212</t>
  </si>
  <si>
    <t>Furama Resort Danang</t>
  </si>
  <si>
    <t>948.00</t>
  </si>
  <si>
    <t>738996832</t>
  </si>
  <si>
    <t>2649390</t>
  </si>
  <si>
    <t>HOTEL THE CELESTINE TOKYO SHIBA</t>
  </si>
  <si>
    <t>345.00</t>
  </si>
  <si>
    <t>739212336</t>
  </si>
  <si>
    <t>286EF9</t>
  </si>
  <si>
    <t>792.00</t>
  </si>
  <si>
    <t>739502528</t>
  </si>
  <si>
    <t>28716C</t>
  </si>
  <si>
    <t>739601597</t>
  </si>
  <si>
    <t>2628510</t>
  </si>
  <si>
    <t>Molek Garden Hotel</t>
  </si>
  <si>
    <t>636.00</t>
  </si>
  <si>
    <t>739608684</t>
  </si>
  <si>
    <t>287288</t>
  </si>
  <si>
    <t>Cape Dara Resort (SHA Plus+)</t>
  </si>
  <si>
    <t>706.00</t>
  </si>
  <si>
    <t>739662648</t>
  </si>
  <si>
    <t>2650863</t>
  </si>
  <si>
    <t>Millennium Hotel Taichung</t>
  </si>
  <si>
    <t>1036.00</t>
  </si>
  <si>
    <t>739683328</t>
  </si>
  <si>
    <t>2650899</t>
  </si>
  <si>
    <t>The Park Nine Hotel Suvarnabhumi (SHA Extra Plus)</t>
  </si>
  <si>
    <t>150.00</t>
  </si>
  <si>
    <t>739794688</t>
  </si>
  <si>
    <t>2651081</t>
  </si>
  <si>
    <t>Go Hotels Ortigas Center - Multiple Use Hotel</t>
  </si>
  <si>
    <t>513.00</t>
  </si>
  <si>
    <t>739803040</t>
  </si>
  <si>
    <t>2651102</t>
  </si>
  <si>
    <t>739895496</t>
  </si>
  <si>
    <t>2874F5</t>
  </si>
  <si>
    <t>Henann Park Resort</t>
  </si>
  <si>
    <t>2151.00</t>
  </si>
  <si>
    <t>740232693</t>
  </si>
  <si>
    <t>2629635</t>
  </si>
  <si>
    <t>Impiana Resort Patong (SHA Extra Plus)</t>
  </si>
  <si>
    <t>1418.00</t>
  </si>
  <si>
    <t>740512848</t>
  </si>
  <si>
    <t>2652593</t>
  </si>
  <si>
    <t>remm Shin-Osaka</t>
  </si>
  <si>
    <t>367.00</t>
  </si>
  <si>
    <t>740554292</t>
  </si>
  <si>
    <t>287A19</t>
  </si>
  <si>
    <t>209.00</t>
  </si>
  <si>
    <t>740601108</t>
  </si>
  <si>
    <t>2652814</t>
  </si>
  <si>
    <t>The Costa Nha Trang Residences</t>
  </si>
  <si>
    <t>1446.00</t>
  </si>
  <si>
    <t>740771364</t>
  </si>
  <si>
    <t>2653186</t>
  </si>
  <si>
    <t>504.00</t>
  </si>
  <si>
    <t>740790648</t>
  </si>
  <si>
    <t>2653234</t>
  </si>
  <si>
    <t>1530.00</t>
  </si>
  <si>
    <t>740850576</t>
  </si>
  <si>
    <t>2653351</t>
  </si>
  <si>
    <t>Hotel Resol Kyoto Shijo Muromachi</t>
  </si>
  <si>
    <t>201.00</t>
  </si>
  <si>
    <t>740924304</t>
  </si>
  <si>
    <t>2653567</t>
  </si>
  <si>
    <t>Hotel Fujita Fukui</t>
  </si>
  <si>
    <t>785.00</t>
  </si>
  <si>
    <t>741002304</t>
  </si>
  <si>
    <t>2653774</t>
  </si>
  <si>
    <t>Sampaguita Suites Plaza Garcia</t>
  </si>
  <si>
    <t>592.00</t>
  </si>
  <si>
    <t>741014852</t>
  </si>
  <si>
    <t>2653801</t>
  </si>
  <si>
    <t>Arima Grand Hotel</t>
  </si>
  <si>
    <t>741045872</t>
  </si>
  <si>
    <t>2653876</t>
  </si>
  <si>
    <t>Apollon Montparnasse</t>
  </si>
  <si>
    <t>910.00</t>
  </si>
  <si>
    <t>741254432</t>
  </si>
  <si>
    <t>288043</t>
  </si>
  <si>
    <t>Savoy Hotel Mactan Newtown</t>
  </si>
  <si>
    <t>314.00</t>
  </si>
  <si>
    <t>741315336</t>
  </si>
  <si>
    <t>2880AF</t>
  </si>
  <si>
    <t>880.00</t>
  </si>
  <si>
    <t>741336524</t>
  </si>
  <si>
    <t>2880D3</t>
  </si>
  <si>
    <t>Avani Sukhumvit Bangkok Hotel (SHA Extra Plus)</t>
  </si>
  <si>
    <t>293.00</t>
  </si>
  <si>
    <t>741534068</t>
  </si>
  <si>
    <t>2654921</t>
  </si>
  <si>
    <t>Sarasa Hotel Shinsaibashi</t>
  </si>
  <si>
    <t>418.00</t>
  </si>
  <si>
    <t>741597152</t>
  </si>
  <si>
    <t>2655049</t>
  </si>
  <si>
    <t>Park Hotel Hong Kong</t>
  </si>
  <si>
    <t>860.00</t>
  </si>
  <si>
    <t>741681644</t>
  </si>
  <si>
    <t>2883E7</t>
  </si>
  <si>
    <t>741828396</t>
  </si>
  <si>
    <t>288526</t>
  </si>
  <si>
    <t>GLOW Ao Nang Krabi (SHA Extra Plus)</t>
  </si>
  <si>
    <t>288.00</t>
  </si>
  <si>
    <t>741828764</t>
  </si>
  <si>
    <t>2655530</t>
  </si>
  <si>
    <t>672.00</t>
  </si>
  <si>
    <t>741835684</t>
  </si>
  <si>
    <t>2655608</t>
  </si>
  <si>
    <t>741837952</t>
  </si>
  <si>
    <t>2655615</t>
  </si>
  <si>
    <t>Bay Hotel Ho Chi Minh</t>
  </si>
  <si>
    <t>1701.00</t>
  </si>
  <si>
    <t>741846712</t>
  </si>
  <si>
    <t>2655697</t>
  </si>
  <si>
    <t>remm Akihabara</t>
  </si>
  <si>
    <t>741857800</t>
  </si>
  <si>
    <t>2655659</t>
  </si>
  <si>
    <t>Staycity Aparthotels York</t>
  </si>
  <si>
    <t>741956389</t>
  </si>
  <si>
    <t>2632807</t>
  </si>
  <si>
    <t>Olive Green Hotel</t>
  </si>
  <si>
    <t>1432.00</t>
  </si>
  <si>
    <t>742215980</t>
  </si>
  <si>
    <t>2656341</t>
  </si>
  <si>
    <t>Solaria Nishitetsu Hotel Fukuoka</t>
  </si>
  <si>
    <t>742312560</t>
  </si>
  <si>
    <t>2656600</t>
  </si>
  <si>
    <t>Hotel Thesoom Forest</t>
  </si>
  <si>
    <t>833.00</t>
  </si>
  <si>
    <t>742417829</t>
  </si>
  <si>
    <t>2633730</t>
  </si>
  <si>
    <t>The Waterfront Hotel</t>
  </si>
  <si>
    <t>786.00</t>
  </si>
  <si>
    <t>742440860</t>
  </si>
  <si>
    <t>2656922</t>
  </si>
  <si>
    <t>La Quinta Inn &amp; Suites by Wyndham Dallas - Addison Galleria</t>
  </si>
  <si>
    <t>495.00</t>
  </si>
  <si>
    <t>742461908</t>
  </si>
  <si>
    <t>288AB6</t>
  </si>
  <si>
    <t>434.00</t>
  </si>
  <si>
    <t>742516448</t>
  </si>
  <si>
    <t>288B22</t>
  </si>
  <si>
    <t>The Wembley - A St Giles Hotel Penang</t>
  </si>
  <si>
    <t>1092.00</t>
  </si>
  <si>
    <t>742559984</t>
  </si>
  <si>
    <t>2657099</t>
  </si>
  <si>
    <t>Asia Hotel Jeju</t>
  </si>
  <si>
    <t>443.00</t>
  </si>
  <si>
    <t>742574020</t>
  </si>
  <si>
    <t>2657130</t>
  </si>
  <si>
    <t>Hotel Newstar Ikebukuro</t>
  </si>
  <si>
    <t>414.00</t>
  </si>
  <si>
    <t>742693616</t>
  </si>
  <si>
    <t>2657385</t>
  </si>
  <si>
    <t>742731140</t>
  </si>
  <si>
    <t>2657466</t>
  </si>
  <si>
    <t>Summit Ridge Tagaytay</t>
  </si>
  <si>
    <t>1491.00</t>
  </si>
  <si>
    <t>742817672</t>
  </si>
  <si>
    <t>2657657</t>
  </si>
  <si>
    <t>Lander Hotel Prince Edward</t>
  </si>
  <si>
    <t>4297.00</t>
  </si>
  <si>
    <t>742821588</t>
  </si>
  <si>
    <t>288D91</t>
  </si>
  <si>
    <t>Empress Premier Hotel Chiang Mai (SHA Plus+)</t>
  </si>
  <si>
    <t>700.00</t>
  </si>
  <si>
    <t>742830212</t>
  </si>
  <si>
    <t>2657729</t>
  </si>
  <si>
    <t>2623.00</t>
  </si>
  <si>
    <t>742841872</t>
  </si>
  <si>
    <t>2657753</t>
  </si>
  <si>
    <t>Sungsan Woori House Pension</t>
  </si>
  <si>
    <t>497.00</t>
  </si>
  <si>
    <t>742870748</t>
  </si>
  <si>
    <t>2657844</t>
  </si>
  <si>
    <t>Oriental Lander Hotel</t>
  </si>
  <si>
    <t>3918.00</t>
  </si>
  <si>
    <t>742871044</t>
  </si>
  <si>
    <t>2657845</t>
  </si>
  <si>
    <t>Hotel Keihan Asakusa</t>
  </si>
  <si>
    <t>225.00</t>
  </si>
  <si>
    <t>742902041</t>
  </si>
  <si>
    <t>283374</t>
  </si>
  <si>
    <t>7/27/2022</t>
  </si>
  <si>
    <t>704.00</t>
  </si>
  <si>
    <t>743013128</t>
  </si>
  <si>
    <t>2658179</t>
  </si>
  <si>
    <t>Madera Hong Kong Hotel</t>
  </si>
  <si>
    <t>908.00</t>
  </si>
  <si>
    <t>743340384</t>
  </si>
  <si>
    <t>2658837</t>
  </si>
  <si>
    <t>Grand Majestic Hotel Prague</t>
  </si>
  <si>
    <t>1276.00</t>
  </si>
  <si>
    <t>743401336</t>
  </si>
  <si>
    <t>289264</t>
  </si>
  <si>
    <t>Bayfront Hotel Cebu - Capitol Site</t>
  </si>
  <si>
    <t>271.00</t>
  </si>
  <si>
    <t>743411076</t>
  </si>
  <si>
    <t>2658928</t>
  </si>
  <si>
    <t>Score Birds Hotel</t>
  </si>
  <si>
    <t>743458952</t>
  </si>
  <si>
    <t>2659028</t>
  </si>
  <si>
    <t>V Hotel Lavender (SG Clean Certified)</t>
  </si>
  <si>
    <t>685.00</t>
  </si>
  <si>
    <t>743516148</t>
  </si>
  <si>
    <t>289341</t>
  </si>
  <si>
    <t>Hotel Mermaid Bangkok (SHA Extra Plus)</t>
  </si>
  <si>
    <t>195.00</t>
  </si>
  <si>
    <t>743591344</t>
  </si>
  <si>
    <t>2659307</t>
  </si>
  <si>
    <t>The Sultan Hotel &amp; Residence Jakarta</t>
  </si>
  <si>
    <t>1004.00</t>
  </si>
  <si>
    <t>743614684</t>
  </si>
  <si>
    <t>289422</t>
  </si>
  <si>
    <t>1578.00</t>
  </si>
  <si>
    <t>743656892</t>
  </si>
  <si>
    <t>2659451</t>
  </si>
  <si>
    <t>Go Hotels Lanang Davao</t>
  </si>
  <si>
    <t>358.00</t>
  </si>
  <si>
    <t>743676028</t>
  </si>
  <si>
    <t>2659495</t>
  </si>
  <si>
    <t>RedDoorz Plus @ San Marcelino Malate</t>
  </si>
  <si>
    <t>393.00</t>
  </si>
  <si>
    <t>743831524</t>
  </si>
  <si>
    <t>2659731</t>
  </si>
  <si>
    <t>Mangyi Inn</t>
  </si>
  <si>
    <t>544.00</t>
  </si>
  <si>
    <t>743838312</t>
  </si>
  <si>
    <t>2659744</t>
  </si>
  <si>
    <t>Queen Central Hotel</t>
  </si>
  <si>
    <t>360.00</t>
  </si>
  <si>
    <t>743850484</t>
  </si>
  <si>
    <t>2659777</t>
  </si>
  <si>
    <t>Alagon Saigon Hotel &amp; Spa</t>
  </si>
  <si>
    <t>858.00</t>
  </si>
  <si>
    <t>743888192</t>
  </si>
  <si>
    <t>2659900</t>
  </si>
  <si>
    <t>Hotel Daedong</t>
  </si>
  <si>
    <t>427.00</t>
  </si>
  <si>
    <t>743908840</t>
  </si>
  <si>
    <t>2659952</t>
  </si>
  <si>
    <t>Wakayama Marina City Hotel</t>
  </si>
  <si>
    <t>1596.00</t>
  </si>
  <si>
    <t>743915288</t>
  </si>
  <si>
    <t>28967E</t>
  </si>
  <si>
    <t>Injap Tower Hotel (Multiple-Use Hotel)</t>
  </si>
  <si>
    <t>204.00</t>
  </si>
  <si>
    <t>743921852</t>
  </si>
  <si>
    <t>2660103</t>
  </si>
  <si>
    <t>Riverside Hotel Saigon</t>
  </si>
  <si>
    <t>496.00</t>
  </si>
  <si>
    <t>743933760</t>
  </si>
  <si>
    <t>2660132</t>
  </si>
  <si>
    <t>Pearl Hotel Jeju</t>
  </si>
  <si>
    <t>129.00</t>
  </si>
  <si>
    <t>743997796</t>
  </si>
  <si>
    <t>2660290</t>
  </si>
  <si>
    <t>Metropark Hotel</t>
  </si>
  <si>
    <t>453.00</t>
  </si>
  <si>
    <t>744026932</t>
  </si>
  <si>
    <t>2660313</t>
  </si>
  <si>
    <t>Peninsula International Hotel</t>
  </si>
  <si>
    <t>739.00</t>
  </si>
  <si>
    <t>744175105</t>
  </si>
  <si>
    <t>283BE9</t>
  </si>
  <si>
    <t>Amari Watergate Hotel (SHA Extra Plus)</t>
  </si>
  <si>
    <t>1456.00</t>
  </si>
  <si>
    <t>744182204</t>
  </si>
  <si>
    <t>2660521</t>
  </si>
  <si>
    <t>Hotel Traveltine (SG Clean Certified)</t>
  </si>
  <si>
    <t>1926.00</t>
  </si>
  <si>
    <t>744213380</t>
  </si>
  <si>
    <t>2660586</t>
  </si>
  <si>
    <t>Dormy Inn Premium Namba Natural Hot Spring</t>
  </si>
  <si>
    <t>275.00</t>
  </si>
  <si>
    <t>744432408</t>
  </si>
  <si>
    <t>2661091</t>
  </si>
  <si>
    <t>Pavilion Hotel</t>
  </si>
  <si>
    <t>231.00</t>
  </si>
  <si>
    <t>744432724</t>
  </si>
  <si>
    <t>2661092</t>
  </si>
  <si>
    <t>March Hotel</t>
  </si>
  <si>
    <t>356.00</t>
  </si>
  <si>
    <t>744473512</t>
  </si>
  <si>
    <t>289B36</t>
  </si>
  <si>
    <t>Avani Central Busan</t>
  </si>
  <si>
    <t>538.00</t>
  </si>
  <si>
    <t>744475008</t>
  </si>
  <si>
    <t>2661177</t>
  </si>
  <si>
    <t>Hotel Air City Jeju</t>
  </si>
  <si>
    <t>215.00</t>
  </si>
  <si>
    <t>744484660</t>
  </si>
  <si>
    <t>289B43</t>
  </si>
  <si>
    <t>Qiu Hotel Sukhumvit (SHA Plus+)</t>
  </si>
  <si>
    <t>324.00</t>
  </si>
  <si>
    <t>744494504</t>
  </si>
  <si>
    <t>2661197</t>
  </si>
  <si>
    <t>Million Dragon Hotel</t>
  </si>
  <si>
    <t>142.00</t>
  </si>
  <si>
    <t>744495508</t>
  </si>
  <si>
    <t>2661199</t>
  </si>
  <si>
    <t>Boracay Golden Phoenix Hotel</t>
  </si>
  <si>
    <t>420.00</t>
  </si>
  <si>
    <t>744513784</t>
  </si>
  <si>
    <t>2661248</t>
  </si>
  <si>
    <t>V-HOUSE 5 Serviced Apartment</t>
  </si>
  <si>
    <t>744521136</t>
  </si>
  <si>
    <t>2661265</t>
  </si>
  <si>
    <t>131.00</t>
  </si>
  <si>
    <t>744554696</t>
  </si>
  <si>
    <t>2661369</t>
  </si>
  <si>
    <t>Sunrise Hotel Sokcho</t>
  </si>
  <si>
    <t>648.00</t>
  </si>
  <si>
    <t>744610288</t>
  </si>
  <si>
    <t>2661535</t>
  </si>
  <si>
    <t>Sol An Bang Beach Resort &amp; Spa</t>
  </si>
  <si>
    <t>306.00</t>
  </si>
  <si>
    <t>744744924</t>
  </si>
  <si>
    <t>2661844</t>
  </si>
  <si>
    <t>Waterfront Cebu City Hotel and Casino</t>
  </si>
  <si>
    <t>744769316</t>
  </si>
  <si>
    <t>289DFF</t>
  </si>
  <si>
    <t>Chalet Baguio</t>
  </si>
  <si>
    <t>744792561</t>
  </si>
  <si>
    <t>284052</t>
  </si>
  <si>
    <t>654.00</t>
  </si>
  <si>
    <t>744810564</t>
  </si>
  <si>
    <t>2661975</t>
  </si>
  <si>
    <t>Armada Hotel Manila</t>
  </si>
  <si>
    <t>346.00</t>
  </si>
  <si>
    <t>744818908</t>
  </si>
  <si>
    <t>2661997</t>
  </si>
  <si>
    <t>Hotel Keihan Kyoto GRANDE</t>
  </si>
  <si>
    <t>265.00</t>
  </si>
  <si>
    <t>744832660</t>
  </si>
  <si>
    <t>2662063</t>
  </si>
  <si>
    <t>Moon Fools Hostel</t>
  </si>
  <si>
    <t>60.00</t>
  </si>
  <si>
    <t>744838104</t>
  </si>
  <si>
    <t>2662090</t>
  </si>
  <si>
    <t>Palau Hotel</t>
  </si>
  <si>
    <t>744852588</t>
  </si>
  <si>
    <t>2662139</t>
  </si>
  <si>
    <t>Tecco Sky Hotel &amp; Spa</t>
  </si>
  <si>
    <t>117.00</t>
  </si>
  <si>
    <t>744856124</t>
  </si>
  <si>
    <t>2662148</t>
  </si>
  <si>
    <t>Avior Hotel</t>
  </si>
  <si>
    <t>458.00</t>
  </si>
  <si>
    <t>744865812</t>
  </si>
  <si>
    <t>2662176</t>
  </si>
  <si>
    <t>451.00</t>
  </si>
  <si>
    <t>744869524</t>
  </si>
  <si>
    <t>2662184</t>
  </si>
  <si>
    <t>390.00</t>
  </si>
  <si>
    <t>744881384</t>
  </si>
  <si>
    <t>2662219</t>
  </si>
  <si>
    <t>744894968</t>
  </si>
  <si>
    <t>289F5D</t>
  </si>
  <si>
    <t>329.00</t>
  </si>
  <si>
    <t>744919088</t>
  </si>
  <si>
    <t>289FA1</t>
  </si>
  <si>
    <t>490.00</t>
  </si>
  <si>
    <t>744975032</t>
  </si>
  <si>
    <t>2662418</t>
  </si>
  <si>
    <t>Grand City Hotel</t>
  </si>
  <si>
    <t>521.00</t>
  </si>
  <si>
    <t>744994644</t>
  </si>
  <si>
    <t>2662460</t>
  </si>
  <si>
    <t>745042329</t>
  </si>
  <si>
    <t>2638222</t>
  </si>
  <si>
    <t>Orchid Vue Hotel</t>
  </si>
  <si>
    <t>1120.00</t>
  </si>
  <si>
    <t>745045112</t>
  </si>
  <si>
    <t>2662555</t>
  </si>
  <si>
    <t>Millennium Mitsui Garden Hotel Tokyo</t>
  </si>
  <si>
    <t>745074720</t>
  </si>
  <si>
    <t>2662600</t>
  </si>
  <si>
    <t>1266.00</t>
  </si>
  <si>
    <t>745080316</t>
  </si>
  <si>
    <t>28A0CE</t>
  </si>
  <si>
    <t>The Manor at Camp John Hay</t>
  </si>
  <si>
    <t>634.00</t>
  </si>
  <si>
    <t>745081388</t>
  </si>
  <si>
    <t>2662607</t>
  </si>
  <si>
    <t>Hotel Monterey Kyoto</t>
  </si>
  <si>
    <t>223.00</t>
  </si>
  <si>
    <t>745081876</t>
  </si>
  <si>
    <t>2662608</t>
  </si>
  <si>
    <t>Asia Premium Hotel</t>
  </si>
  <si>
    <t>143.00</t>
  </si>
  <si>
    <t>745099892</t>
  </si>
  <si>
    <t>2662622</t>
  </si>
  <si>
    <t>Ideas Hotel</t>
  </si>
  <si>
    <t>112.00</t>
  </si>
  <si>
    <t>745105828</t>
  </si>
  <si>
    <t>2662628</t>
  </si>
  <si>
    <t>Hotel Safari</t>
  </si>
  <si>
    <t>130.00</t>
  </si>
  <si>
    <t>745111668</t>
  </si>
  <si>
    <t>2662633</t>
  </si>
  <si>
    <t>Collection O 10 Sweet Karina Bandung</t>
  </si>
  <si>
    <t>77.00</t>
  </si>
  <si>
    <t>745115444</t>
  </si>
  <si>
    <t>2662637</t>
  </si>
  <si>
    <t>Raia Hotel and Convention Centre Alor Setar</t>
  </si>
  <si>
    <t>249.00</t>
  </si>
  <si>
    <t>745127988</t>
  </si>
  <si>
    <t>2662653</t>
  </si>
  <si>
    <t>Sofyan Hotel Soepomo</t>
  </si>
  <si>
    <t>120.00</t>
  </si>
  <si>
    <t>745154012</t>
  </si>
  <si>
    <t>2662691</t>
  </si>
  <si>
    <t>SHUEI WU MOTEL</t>
  </si>
  <si>
    <t>1082.00</t>
  </si>
  <si>
    <t>745156960</t>
  </si>
  <si>
    <t>2662700</t>
  </si>
  <si>
    <t>Felda Residence Kuala Terengganu</t>
  </si>
  <si>
    <t>219.00</t>
  </si>
  <si>
    <t>745157436</t>
  </si>
  <si>
    <t>2662697</t>
  </si>
  <si>
    <t>RedDoorz Plus near BGC Mall - Vaccinated Staff</t>
  </si>
  <si>
    <t>745182604</t>
  </si>
  <si>
    <t>2662747</t>
  </si>
  <si>
    <t>H Avenue Hotel Dongdaemun Sungshin</t>
  </si>
  <si>
    <t>745227304</t>
  </si>
  <si>
    <t>2662807</t>
  </si>
  <si>
    <t>Oscar Saigon Hotel</t>
  </si>
  <si>
    <t>218.00</t>
  </si>
  <si>
    <t>745388345</t>
  </si>
  <si>
    <t>2843A6</t>
  </si>
  <si>
    <t>The Standard, Bangkok Mahanakhon</t>
  </si>
  <si>
    <t>1912.00</t>
  </si>
  <si>
    <t>745471205</t>
  </si>
  <si>
    <t>28446B</t>
  </si>
  <si>
    <t>745585913</t>
  </si>
  <si>
    <t>2639171</t>
  </si>
  <si>
    <t>The Kinn (SHA Plus+)</t>
  </si>
  <si>
    <t>746021945</t>
  </si>
  <si>
    <t>2639935</t>
  </si>
  <si>
    <t>Marwin Villa</t>
  </si>
  <si>
    <t>599.00</t>
  </si>
  <si>
    <t>746612277</t>
  </si>
  <si>
    <t>2641192</t>
  </si>
  <si>
    <t>2450.00</t>
  </si>
  <si>
    <t>747104745</t>
  </si>
  <si>
    <t>2642107</t>
  </si>
  <si>
    <t>Paragon City Hotel</t>
  </si>
  <si>
    <t>95.00</t>
  </si>
  <si>
    <t>747212389</t>
  </si>
  <si>
    <t>2642357</t>
  </si>
  <si>
    <t>The Elysium Taksim Hotel</t>
  </si>
  <si>
    <t>4150.00</t>
  </si>
  <si>
    <t>747322109</t>
  </si>
  <si>
    <t>2852C3</t>
  </si>
  <si>
    <t>1592.00</t>
  </si>
  <si>
    <t>747777497</t>
  </si>
  <si>
    <t>2643466</t>
  </si>
  <si>
    <t>Xclusive Maples Hotel Apartment</t>
  </si>
  <si>
    <t>1736.00</t>
  </si>
  <si>
    <t>747783941</t>
  </si>
  <si>
    <t>285611</t>
  </si>
  <si>
    <t>Capri by Fraser Johor Bahru</t>
  </si>
  <si>
    <t>419.00</t>
  </si>
  <si>
    <t>748433109</t>
  </si>
  <si>
    <t>2644716</t>
  </si>
  <si>
    <t>Hotel Europäischer Hof</t>
  </si>
  <si>
    <t>555.00</t>
  </si>
  <si>
    <t>748937201</t>
  </si>
  <si>
    <t>2645660</t>
  </si>
  <si>
    <t>De Elements Business Hotel Kuala Lumpur</t>
  </si>
  <si>
    <t>748971373</t>
  </si>
  <si>
    <t>2645717</t>
  </si>
  <si>
    <t>800.00</t>
  </si>
  <si>
    <t>748991361</t>
  </si>
  <si>
    <t>2645760</t>
  </si>
  <si>
    <t>2337.00</t>
  </si>
  <si>
    <t>750115413</t>
  </si>
  <si>
    <t>2647673</t>
  </si>
  <si>
    <t>974.00</t>
  </si>
  <si>
    <t>750689821</t>
  </si>
  <si>
    <t>2648552</t>
  </si>
  <si>
    <t>Madison Plaza Townsville</t>
  </si>
  <si>
    <t>750793161</t>
  </si>
  <si>
    <t>2648697</t>
  </si>
  <si>
    <t>MesaStila Resort &amp; Spa</t>
  </si>
  <si>
    <t>1260.00</t>
  </si>
  <si>
    <t>751038049</t>
  </si>
  <si>
    <t>2649127</t>
  </si>
  <si>
    <t>200.00</t>
  </si>
  <si>
    <t>751287489</t>
  </si>
  <si>
    <t>2649537</t>
  </si>
  <si>
    <t>dusitD2 Chiang Mai (SHA Extra Plus)</t>
  </si>
  <si>
    <t>300.00</t>
  </si>
  <si>
    <t>752236133</t>
  </si>
  <si>
    <t>2873F3</t>
  </si>
  <si>
    <t>885.00</t>
  </si>
  <si>
    <t>752327813</t>
  </si>
  <si>
    <t>2651336</t>
  </si>
  <si>
    <t>Auckland Rose Park Hotel</t>
  </si>
  <si>
    <t>896.00</t>
  </si>
  <si>
    <t>752557321</t>
  </si>
  <si>
    <t>2876A9</t>
  </si>
  <si>
    <t>1356.00</t>
  </si>
  <si>
    <t>752873613</t>
  </si>
  <si>
    <t>287880</t>
  </si>
  <si>
    <t>662.00</t>
  </si>
  <si>
    <t>753540817</t>
  </si>
  <si>
    <t>2653464</t>
  </si>
  <si>
    <t>Holiday Villa Beach Resort &amp; Spa Cherating</t>
  </si>
  <si>
    <t>395.00</t>
  </si>
  <si>
    <t>753607625</t>
  </si>
  <si>
    <t>287DAF</t>
  </si>
  <si>
    <t>Dusit Thani Laguna Phuket Hotel (SHA Extra Plus)</t>
  </si>
  <si>
    <t>1467.00</t>
  </si>
  <si>
    <t>753618041</t>
  </si>
  <si>
    <t>2653640</t>
  </si>
  <si>
    <t>Arion Suites Hotel Bandung</t>
  </si>
  <si>
    <t>446.00</t>
  </si>
  <si>
    <t>753690525</t>
  </si>
  <si>
    <t>2653789</t>
  </si>
  <si>
    <t>Hotel Neo Dipatiukur by ASTON</t>
  </si>
  <si>
    <t>388.00</t>
  </si>
  <si>
    <t>754065777</t>
  </si>
  <si>
    <t>2654295</t>
  </si>
  <si>
    <t>D Varee Jomtien Beach Pattaya Hotel (SHA Extra Plus)</t>
  </si>
  <si>
    <t>754292973</t>
  </si>
  <si>
    <t>2881C7</t>
  </si>
  <si>
    <t>Panwaburi Beachfront Resort (SHA Extra Plus)</t>
  </si>
  <si>
    <t>304.00</t>
  </si>
  <si>
    <t>754339337</t>
  </si>
  <si>
    <t>2654805</t>
  </si>
  <si>
    <t>Hotel Terrace at Kuta</t>
  </si>
  <si>
    <t>459.00</t>
  </si>
  <si>
    <t>754447601</t>
  </si>
  <si>
    <t>2654934</t>
  </si>
  <si>
    <t>SKYVIEW Hotel Bangkok (SHA Extra Plus)</t>
  </si>
  <si>
    <t>2380.00</t>
  </si>
  <si>
    <t>754473561</t>
  </si>
  <si>
    <t>2654969</t>
  </si>
  <si>
    <t>Komodo Lodge</t>
  </si>
  <si>
    <t>754800629</t>
  </si>
  <si>
    <t>2884D5</t>
  </si>
  <si>
    <t>764.00</t>
  </si>
  <si>
    <t>754979213</t>
  </si>
  <si>
    <t>288614</t>
  </si>
  <si>
    <t>Avani Atrium Bangkok Hotel (SHA Extra Plus)</t>
  </si>
  <si>
    <t>1445.00</t>
  </si>
  <si>
    <t>755039469</t>
  </si>
  <si>
    <t>2655855</t>
  </si>
  <si>
    <t>The Apurva Kempinski Bali</t>
  </si>
  <si>
    <t>2099.00</t>
  </si>
  <si>
    <t>755261509</t>
  </si>
  <si>
    <t>2887BD</t>
  </si>
  <si>
    <t>755273637</t>
  </si>
  <si>
    <t>2887D3</t>
  </si>
  <si>
    <t>Thistle Johor Bahru Hotel</t>
  </si>
  <si>
    <t>284.00</t>
  </si>
  <si>
    <t>755464941</t>
  </si>
  <si>
    <t>28890E</t>
  </si>
  <si>
    <t>755495413</t>
  </si>
  <si>
    <t>288969</t>
  </si>
  <si>
    <t>Vic3 Bangkok (SHA Extra Plus)</t>
  </si>
  <si>
    <t>175.00</t>
  </si>
  <si>
    <t>755556433</t>
  </si>
  <si>
    <t>2656770</t>
  </si>
  <si>
    <t>1788.00</t>
  </si>
  <si>
    <t>755599657</t>
  </si>
  <si>
    <t>288A55</t>
  </si>
  <si>
    <t>655.00</t>
  </si>
  <si>
    <t>755692705</t>
  </si>
  <si>
    <t>2657003</t>
  </si>
  <si>
    <t>Imperial Regency Suites and Hotel Kuala Lumpur (Nexus Regency Suites &amp; Hotel Kuala Lumpur)</t>
  </si>
  <si>
    <t>250.00</t>
  </si>
  <si>
    <t>755878941</t>
  </si>
  <si>
    <t>288C49</t>
  </si>
  <si>
    <t>755953117</t>
  </si>
  <si>
    <t>288CD3</t>
  </si>
  <si>
    <t>756151569</t>
  </si>
  <si>
    <t>2657946</t>
  </si>
  <si>
    <t>Crystal Crown Hotel Harbour View Port Klang</t>
  </si>
  <si>
    <t>248.00</t>
  </si>
  <si>
    <t>756179717</t>
  </si>
  <si>
    <t>288ECB</t>
  </si>
  <si>
    <t>Paradee Resort (SHA Plus+)</t>
  </si>
  <si>
    <t>5180.00</t>
  </si>
  <si>
    <t>756297637</t>
  </si>
  <si>
    <t>2658187</t>
  </si>
  <si>
    <t>V8 Hotel</t>
  </si>
  <si>
    <t>915.00</t>
  </si>
  <si>
    <t>756323077</t>
  </si>
  <si>
    <t>288FB7</t>
  </si>
  <si>
    <t>Ambassador Hotel Bangkok (SHA Plus+)</t>
  </si>
  <si>
    <t>756384233</t>
  </si>
  <si>
    <t>289022</t>
  </si>
  <si>
    <t>1496.00</t>
  </si>
  <si>
    <t>756408861</t>
  </si>
  <si>
    <t>2658392</t>
  </si>
  <si>
    <t>670.00</t>
  </si>
  <si>
    <t>756586305</t>
  </si>
  <si>
    <t>2658665</t>
  </si>
  <si>
    <t>Sani Hotel</t>
  </si>
  <si>
    <t>756625121</t>
  </si>
  <si>
    <t>289197</t>
  </si>
  <si>
    <t>780.00</t>
  </si>
  <si>
    <t>756635793</t>
  </si>
  <si>
    <t>2891A9</t>
  </si>
  <si>
    <t>756734849</t>
  </si>
  <si>
    <t>2658979</t>
  </si>
  <si>
    <t>Hotel Royal (SG Clean Certified)</t>
  </si>
  <si>
    <t>765.00</t>
  </si>
  <si>
    <t>756745153</t>
  </si>
  <si>
    <t>2892AC</t>
  </si>
  <si>
    <t>756770873</t>
  </si>
  <si>
    <t>2892DB</t>
  </si>
  <si>
    <t>Santhiya Tree Koh Chang Resort  (SHA Extra Plus)</t>
  </si>
  <si>
    <t>998.00</t>
  </si>
  <si>
    <t>756830689</t>
  </si>
  <si>
    <t>2659126</t>
  </si>
  <si>
    <t>Amerin Hotel Johor Bahru</t>
  </si>
  <si>
    <t>968.00</t>
  </si>
  <si>
    <t>756847625</t>
  </si>
  <si>
    <t>28935D</t>
  </si>
  <si>
    <t>756880829</t>
  </si>
  <si>
    <t>2659228</t>
  </si>
  <si>
    <t>The Leverage Business Hotel (Bandar Baru Mergong)</t>
  </si>
  <si>
    <t>212.00</t>
  </si>
  <si>
    <t>756911701</t>
  </si>
  <si>
    <t>2893C5</t>
  </si>
  <si>
    <t>Hotel Mi (SG Clean Certified and Staycation Approved)</t>
  </si>
  <si>
    <t>710.00</t>
  </si>
  <si>
    <t>756953253</t>
  </si>
  <si>
    <t>289405</t>
  </si>
  <si>
    <t>756967261</t>
  </si>
  <si>
    <t>2659361</t>
  </si>
  <si>
    <t>594.00</t>
  </si>
  <si>
    <t>757085181</t>
  </si>
  <si>
    <t>2894CE</t>
  </si>
  <si>
    <t>585.00</t>
  </si>
  <si>
    <t>757130181</t>
  </si>
  <si>
    <t>289501</t>
  </si>
  <si>
    <t>Royale Chulan Kuala Lumpur</t>
  </si>
  <si>
    <t>859.00</t>
  </si>
  <si>
    <t>757190489</t>
  </si>
  <si>
    <t>2659677</t>
  </si>
  <si>
    <t>Altera Hotel and Residence (SHA Extra Plus)</t>
  </si>
  <si>
    <t>256.00</t>
  </si>
  <si>
    <t>757206377</t>
  </si>
  <si>
    <t>289572</t>
  </si>
  <si>
    <t>The Sukhothai Bangkok (SHA Plus+)</t>
  </si>
  <si>
    <t>2476.00</t>
  </si>
  <si>
    <t>757305105</t>
  </si>
  <si>
    <t>2659826</t>
  </si>
  <si>
    <t>Media One Hotel</t>
  </si>
  <si>
    <t>757322797</t>
  </si>
  <si>
    <t>2659875</t>
  </si>
  <si>
    <t>Pattaya Park Beach Resort (SHA Extra Plus)</t>
  </si>
  <si>
    <t>183.00</t>
  </si>
  <si>
    <t>757371741</t>
  </si>
  <si>
    <t>2659979</t>
  </si>
  <si>
    <t>Lotus Central Hotel</t>
  </si>
  <si>
    <t>834.00</t>
  </si>
  <si>
    <t>757389673</t>
  </si>
  <si>
    <t>2659997</t>
  </si>
  <si>
    <t>IP City Hotel Osaka</t>
  </si>
  <si>
    <t>757466797</t>
  </si>
  <si>
    <t>2660091</t>
  </si>
  <si>
    <t>633.00</t>
  </si>
  <si>
    <t>757530337</t>
  </si>
  <si>
    <t>289772</t>
  </si>
  <si>
    <t>La Petite Salil Sukhumvit 11 (SHA Extra Plus)</t>
  </si>
  <si>
    <t>400.00</t>
  </si>
  <si>
    <t>757570313</t>
  </si>
  <si>
    <t>2897B3</t>
  </si>
  <si>
    <t>757629653</t>
  </si>
  <si>
    <t>2660510</t>
  </si>
  <si>
    <t>Baron Residence Bangkok</t>
  </si>
  <si>
    <t>757669653</t>
  </si>
  <si>
    <t>2660567</t>
  </si>
  <si>
    <t>Grand Keisha Yogyakarta</t>
  </si>
  <si>
    <t>2322.00</t>
  </si>
  <si>
    <t>757676265</t>
  </si>
  <si>
    <t>2660574</t>
  </si>
  <si>
    <t>Amman International Hotel</t>
  </si>
  <si>
    <t>1965.00</t>
  </si>
  <si>
    <t>757703385</t>
  </si>
  <si>
    <t>2660604</t>
  </si>
  <si>
    <t>RedDoorz Plus @ Centrium Katamso Medan</t>
  </si>
  <si>
    <t>122.00</t>
  </si>
  <si>
    <t>757762825</t>
  </si>
  <si>
    <t>2660697</t>
  </si>
  <si>
    <t>Hotel G Singapore (SG Clean Certified &amp; Staycation Approved)</t>
  </si>
  <si>
    <t>1988.00</t>
  </si>
  <si>
    <t>757778545</t>
  </si>
  <si>
    <t>289973</t>
  </si>
  <si>
    <t>438.00</t>
  </si>
  <si>
    <t>757797613</t>
  </si>
  <si>
    <t>2660748</t>
  </si>
  <si>
    <t>331.00</t>
  </si>
  <si>
    <t>757826029</t>
  </si>
  <si>
    <t>2660793</t>
  </si>
  <si>
    <t>RedDoorz Plus near Lippo Mall Kemang 2</t>
  </si>
  <si>
    <t>86.00</t>
  </si>
  <si>
    <t>757832697</t>
  </si>
  <si>
    <t>2660805</t>
  </si>
  <si>
    <t>Asyana Kemayoran Jakarta</t>
  </si>
  <si>
    <t>757922653</t>
  </si>
  <si>
    <t>2660956</t>
  </si>
  <si>
    <t>OYO 484 Comfort Hotel Kapar</t>
  </si>
  <si>
    <t>111.00</t>
  </si>
  <si>
    <t>757925093</t>
  </si>
  <si>
    <t>2660998</t>
  </si>
  <si>
    <t>Arthama Hotels Losari Makassar</t>
  </si>
  <si>
    <t>472.00</t>
  </si>
  <si>
    <t>757926733</t>
  </si>
  <si>
    <t>2660975</t>
  </si>
  <si>
    <t>752.00</t>
  </si>
  <si>
    <t>757931525</t>
  </si>
  <si>
    <t>2660986</t>
  </si>
  <si>
    <t>333.00</t>
  </si>
  <si>
    <t>757946841</t>
  </si>
  <si>
    <t>289AA2</t>
  </si>
  <si>
    <t>462.00</t>
  </si>
  <si>
    <t>757955337</t>
  </si>
  <si>
    <t>2661048</t>
  </si>
  <si>
    <t>826.00</t>
  </si>
  <si>
    <t>758033381</t>
  </si>
  <si>
    <t>2661274</t>
  </si>
  <si>
    <t>Grand Pacific Hotel</t>
  </si>
  <si>
    <t>758052181</t>
  </si>
  <si>
    <t>2661379</t>
  </si>
  <si>
    <t>176.00</t>
  </si>
  <si>
    <t>758064433</t>
  </si>
  <si>
    <t>2661337</t>
  </si>
  <si>
    <t>Sea Seeker Krabi Resort (SHA Extra Plus)</t>
  </si>
  <si>
    <t>338.00</t>
  </si>
  <si>
    <t>758064933</t>
  </si>
  <si>
    <t>2661340</t>
  </si>
  <si>
    <t>First Guest House Cheras</t>
  </si>
  <si>
    <t>180.00</t>
  </si>
  <si>
    <t>758075845</t>
  </si>
  <si>
    <t>2661364</t>
  </si>
  <si>
    <t>Mike Beach Resort Pattaya (SHA Extra Plus)</t>
  </si>
  <si>
    <t>758087985</t>
  </si>
  <si>
    <t>2661376</t>
  </si>
  <si>
    <t>61.00</t>
  </si>
  <si>
    <t>758093405</t>
  </si>
  <si>
    <t>2661386</t>
  </si>
  <si>
    <t>Hug Nimman Hotel</t>
  </si>
  <si>
    <t>758118061</t>
  </si>
  <si>
    <t>289C38</t>
  </si>
  <si>
    <t>Dusit Thani Pattaya (SHA Extra Plus)</t>
  </si>
  <si>
    <t>758122625</t>
  </si>
  <si>
    <t>2661451</t>
  </si>
  <si>
    <t>252.00</t>
  </si>
  <si>
    <t>758149601</t>
  </si>
  <si>
    <t>2661501</t>
  </si>
  <si>
    <t>Sheriff House</t>
  </si>
  <si>
    <t>141.00</t>
  </si>
  <si>
    <t>758153649</t>
  </si>
  <si>
    <t>2661505</t>
  </si>
  <si>
    <t>LiT BANGKOK Hotel (SHA Extra Plus)</t>
  </si>
  <si>
    <t>810.00</t>
  </si>
  <si>
    <t>758172717</t>
  </si>
  <si>
    <t>289CAD</t>
  </si>
  <si>
    <t>Miracle Grand Convention Hotel (SHA Extra Plus)</t>
  </si>
  <si>
    <t>274.00</t>
  </si>
  <si>
    <t>758181333</t>
  </si>
  <si>
    <t>2661574</t>
  </si>
  <si>
    <t>758201241</t>
  </si>
  <si>
    <t>289CE1</t>
  </si>
  <si>
    <t>758233261</t>
  </si>
  <si>
    <t>2661632</t>
  </si>
  <si>
    <t>Mybed Ratchada Hotel  (SHA Extra Plus)</t>
  </si>
  <si>
    <t>66.00</t>
  </si>
  <si>
    <t>758272901</t>
  </si>
  <si>
    <t>2661700</t>
  </si>
  <si>
    <t>Suite Dreamz Hotel</t>
  </si>
  <si>
    <t>758279953</t>
  </si>
  <si>
    <t>2661714</t>
  </si>
  <si>
    <t>Everyday Smart Hotel</t>
  </si>
  <si>
    <t>136.00</t>
  </si>
  <si>
    <t>758289109</t>
  </si>
  <si>
    <t>2661735</t>
  </si>
  <si>
    <t>758296813</t>
  </si>
  <si>
    <t>2661752</t>
  </si>
  <si>
    <t>Blaire Executive Suites</t>
  </si>
  <si>
    <t>469.00</t>
  </si>
  <si>
    <t>758297813</t>
  </si>
  <si>
    <t>2661755</t>
  </si>
  <si>
    <t>RedDoorz Resort Premium @ Sangkan Hurip Kuningan</t>
  </si>
  <si>
    <t>758338033</t>
  </si>
  <si>
    <t>2661813</t>
  </si>
  <si>
    <t>Hotel Transit KL</t>
  </si>
  <si>
    <t>127.00</t>
  </si>
  <si>
    <t>758391669</t>
  </si>
  <si>
    <t>2661889</t>
  </si>
  <si>
    <t>Al Jawhara Gardens Hotel</t>
  </si>
  <si>
    <t>213.00</t>
  </si>
  <si>
    <t>758400789</t>
  </si>
  <si>
    <t>2661904</t>
  </si>
  <si>
    <t>Green Hotel Puchong</t>
  </si>
  <si>
    <t>179.00</t>
  </si>
  <si>
    <t>758416641</t>
  </si>
  <si>
    <t>2661924</t>
  </si>
  <si>
    <t>758423417</t>
  </si>
  <si>
    <t>289E34</t>
  </si>
  <si>
    <t>162.00</t>
  </si>
  <si>
    <t>758434601</t>
  </si>
  <si>
    <t>2661956</t>
  </si>
  <si>
    <t>253.00</t>
  </si>
  <si>
    <t>758446209</t>
  </si>
  <si>
    <t>2661974</t>
  </si>
  <si>
    <t>387.00</t>
  </si>
  <si>
    <t>758452809</t>
  </si>
  <si>
    <t>2661988</t>
  </si>
  <si>
    <t>758453913</t>
  </si>
  <si>
    <t>2661990</t>
  </si>
  <si>
    <t>Hotel 99 - Sri Petaling @ Bukit Jalil</t>
  </si>
  <si>
    <t>158.00</t>
  </si>
  <si>
    <t>758455601</t>
  </si>
  <si>
    <t>2661993</t>
  </si>
  <si>
    <t>Rove Trade Centre</t>
  </si>
  <si>
    <t>292.00</t>
  </si>
  <si>
    <t>758460309</t>
  </si>
  <si>
    <t>2662000</t>
  </si>
  <si>
    <t>758460893</t>
  </si>
  <si>
    <t>2662001</t>
  </si>
  <si>
    <t>Hotel 99 - Kelana Jaya @ PJ</t>
  </si>
  <si>
    <t>123.00</t>
  </si>
  <si>
    <t>758462689</t>
  </si>
  <si>
    <t>2662002</t>
  </si>
  <si>
    <t>Hotel M Chiang Mai (SHA Extra Plus)</t>
  </si>
  <si>
    <t>154.00</t>
  </si>
  <si>
    <t>758474389</t>
  </si>
  <si>
    <t>2662033</t>
  </si>
  <si>
    <t>Grandview Hotel</t>
  </si>
  <si>
    <t>758475989</t>
  </si>
  <si>
    <t>2662036</t>
  </si>
  <si>
    <t>Sun Inns Hotel Sentral Brickfields</t>
  </si>
  <si>
    <t>114.00</t>
  </si>
  <si>
    <t>758477089</t>
  </si>
  <si>
    <t>2662042</t>
  </si>
  <si>
    <t>758480397</t>
  </si>
  <si>
    <t>2662049</t>
  </si>
  <si>
    <t>RedDoorz @ Letjend S.Parman Pacitan</t>
  </si>
  <si>
    <t>63.00</t>
  </si>
  <si>
    <t>758490341</t>
  </si>
  <si>
    <t>2662068</t>
  </si>
  <si>
    <t>DS Résidences  Siliwangi</t>
  </si>
  <si>
    <t>65.00</t>
  </si>
  <si>
    <t>758493589</t>
  </si>
  <si>
    <t>2662077</t>
  </si>
  <si>
    <t>J Two S Pratunam Hotel (SHA Certified)</t>
  </si>
  <si>
    <t>758499653</t>
  </si>
  <si>
    <t>2662094</t>
  </si>
  <si>
    <t>Royal Rose Hotel</t>
  </si>
  <si>
    <t>622.00</t>
  </si>
  <si>
    <t>758506389</t>
  </si>
  <si>
    <t>2662114</t>
  </si>
  <si>
    <t>Sofyan Hotel Cut Meutia</t>
  </si>
  <si>
    <t>125.00</t>
  </si>
  <si>
    <t>758508581</t>
  </si>
  <si>
    <t>2662120</t>
  </si>
  <si>
    <t>89.00</t>
  </si>
  <si>
    <t>758509793</t>
  </si>
  <si>
    <t>2662124</t>
  </si>
  <si>
    <t>Kyriad M Hotel Sorong</t>
  </si>
  <si>
    <t>220.00</t>
  </si>
  <si>
    <t>758510645</t>
  </si>
  <si>
    <t>2662127</t>
  </si>
  <si>
    <t>S2S Queen Trang Hotel</t>
  </si>
  <si>
    <t>71.00</t>
  </si>
  <si>
    <t>758514253</t>
  </si>
  <si>
    <t>289EFF</t>
  </si>
  <si>
    <t>Grande Centre Point Hotel Ratchadamri (SHA Extra Plus)</t>
  </si>
  <si>
    <t>758516593</t>
  </si>
  <si>
    <t>289F07</t>
  </si>
  <si>
    <t>Abloom Exclusive Serviced Apartments</t>
  </si>
  <si>
    <t>758519965</t>
  </si>
  <si>
    <t>2662158</t>
  </si>
  <si>
    <t>758522097</t>
  </si>
  <si>
    <t>2662163</t>
  </si>
  <si>
    <t>7Days Hotel Patan</t>
  </si>
  <si>
    <t>758522317</t>
  </si>
  <si>
    <t>2662164</t>
  </si>
  <si>
    <t>Atlantic City Hotel</t>
  </si>
  <si>
    <t>134.00</t>
  </si>
  <si>
    <t>758524729</t>
  </si>
  <si>
    <t>2662172</t>
  </si>
  <si>
    <t>Amarsvati - Luxury Resort Condotel &amp; Villas</t>
  </si>
  <si>
    <t>273.00</t>
  </si>
  <si>
    <t>758527013</t>
  </si>
  <si>
    <t>289F25</t>
  </si>
  <si>
    <t>758527473</t>
  </si>
  <si>
    <t>2662183</t>
  </si>
  <si>
    <t>Astara Hotel Balikpapan</t>
  </si>
  <si>
    <t>354.00</t>
  </si>
  <si>
    <t>758530065</t>
  </si>
  <si>
    <t>2662185</t>
  </si>
  <si>
    <t>758530533</t>
  </si>
  <si>
    <t>2662187</t>
  </si>
  <si>
    <t>RedDoorz Plus @ Boulevard Residence BSD</t>
  </si>
  <si>
    <t>64.00</t>
  </si>
  <si>
    <t>758538153</t>
  </si>
  <si>
    <t>2662207</t>
  </si>
  <si>
    <t>Glacier Hotel Khon Kaen</t>
  </si>
  <si>
    <t>758548249</t>
  </si>
  <si>
    <t>2662222</t>
  </si>
  <si>
    <t>RedDoorz Syariah @ Panglima Nyak Makam Aceh</t>
  </si>
  <si>
    <t>758559257</t>
  </si>
  <si>
    <t>2662236</t>
  </si>
  <si>
    <t>Hotel Passion</t>
  </si>
  <si>
    <t>88.00</t>
  </si>
  <si>
    <t>758559557</t>
  </si>
  <si>
    <t>2662235</t>
  </si>
  <si>
    <t>126.00</t>
  </si>
  <si>
    <t>758564181</t>
  </si>
  <si>
    <t>2662243</t>
  </si>
  <si>
    <t>Cinta Sayang Resort</t>
  </si>
  <si>
    <t>758564341</t>
  </si>
  <si>
    <t>2662244</t>
  </si>
  <si>
    <t>758567073</t>
  </si>
  <si>
    <t>2662250</t>
  </si>
  <si>
    <t>RedDoorz Plus @ Kapuk Business Park</t>
  </si>
  <si>
    <t>59.00</t>
  </si>
  <si>
    <t>758569145</t>
  </si>
  <si>
    <t>289F6D</t>
  </si>
  <si>
    <t>1030.00</t>
  </si>
  <si>
    <t>758570545</t>
  </si>
  <si>
    <t>289F72</t>
  </si>
  <si>
    <t>758573273</t>
  </si>
  <si>
    <t>2662268</t>
  </si>
  <si>
    <t>Bunk &amp; Bilik Hotel Sri Petaling</t>
  </si>
  <si>
    <t>155.00</t>
  </si>
  <si>
    <t>758574569</t>
  </si>
  <si>
    <t>2662275</t>
  </si>
  <si>
    <t>RedDoorz Plus @ Thamrin</t>
  </si>
  <si>
    <t>94.00</t>
  </si>
  <si>
    <t>758574765</t>
  </si>
  <si>
    <t>2662342</t>
  </si>
  <si>
    <t>Hotel Five 2</t>
  </si>
  <si>
    <t>98.00</t>
  </si>
  <si>
    <t>758575561</t>
  </si>
  <si>
    <t>2662272</t>
  </si>
  <si>
    <t>Time Hotel Kuala Lumpur</t>
  </si>
  <si>
    <t>85.00</t>
  </si>
  <si>
    <t>758578597</t>
  </si>
  <si>
    <t>2662278</t>
  </si>
  <si>
    <t>758583673</t>
  </si>
  <si>
    <t>2662288</t>
  </si>
  <si>
    <t>The YouniQ Hotel KLIA/KLIA2</t>
  </si>
  <si>
    <t>133.00</t>
  </si>
  <si>
    <t>758589789</t>
  </si>
  <si>
    <t>289F9B</t>
  </si>
  <si>
    <t>758590153</t>
  </si>
  <si>
    <t>289F9C</t>
  </si>
  <si>
    <t>294.00</t>
  </si>
  <si>
    <t>758593445</t>
  </si>
  <si>
    <t>2662308</t>
  </si>
  <si>
    <t>70.00</t>
  </si>
  <si>
    <t>758594353</t>
  </si>
  <si>
    <t>2662309</t>
  </si>
  <si>
    <t>Hotel Trio Indah 2</t>
  </si>
  <si>
    <t>758595689</t>
  </si>
  <si>
    <t>289FA8</t>
  </si>
  <si>
    <t>Nipa Resort (SHA Plus+)</t>
  </si>
  <si>
    <t>159.00</t>
  </si>
  <si>
    <t>758596741</t>
  </si>
  <si>
    <t>289FAB</t>
  </si>
  <si>
    <t>La Petite Salil Sukhumvit Thonglor 1 (SHA Extra Plus)</t>
  </si>
  <si>
    <t>197.00</t>
  </si>
  <si>
    <t>758600429</t>
  </si>
  <si>
    <t>2662318</t>
  </si>
  <si>
    <t>RedDoorz Plus near Universitas Indonesia</t>
  </si>
  <si>
    <t>55.00</t>
  </si>
  <si>
    <t>758600645</t>
  </si>
  <si>
    <t>2662478</t>
  </si>
  <si>
    <t>H Hotel Phrasing</t>
  </si>
  <si>
    <t>93.00</t>
  </si>
  <si>
    <t>758601889</t>
  </si>
  <si>
    <t>2662320</t>
  </si>
  <si>
    <t>RedDoorz Resort @ Taman Wisata Mangrove</t>
  </si>
  <si>
    <t>80.00</t>
  </si>
  <si>
    <t>758612309</t>
  </si>
  <si>
    <t>2662338</t>
  </si>
  <si>
    <t>319.00</t>
  </si>
  <si>
    <t>758620693</t>
  </si>
  <si>
    <t>2662356</t>
  </si>
  <si>
    <t>758624777</t>
  </si>
  <si>
    <t>2662358</t>
  </si>
  <si>
    <t>At Ease Saladaeng by Aetas (SHA Extra Plus)</t>
  </si>
  <si>
    <t>758627753</t>
  </si>
  <si>
    <t>2662363</t>
  </si>
  <si>
    <t>D'primahotel Tangerang</t>
  </si>
  <si>
    <t>203.00</t>
  </si>
  <si>
    <t>758639133</t>
  </si>
  <si>
    <t>2662432</t>
  </si>
  <si>
    <t>AROSA Hotel Jakarta</t>
  </si>
  <si>
    <t>229.00</t>
  </si>
  <si>
    <t>758642325</t>
  </si>
  <si>
    <t>289FE7</t>
  </si>
  <si>
    <t>712.00</t>
  </si>
  <si>
    <t>758644029</t>
  </si>
  <si>
    <t>289FEA</t>
  </si>
  <si>
    <t>758644077</t>
  </si>
  <si>
    <t>2662379</t>
  </si>
  <si>
    <t>169.00</t>
  </si>
  <si>
    <t>758646765</t>
  </si>
  <si>
    <t>2662381</t>
  </si>
  <si>
    <t>MTREE Hotel</t>
  </si>
  <si>
    <t>758648925</t>
  </si>
  <si>
    <t>289FF1</t>
  </si>
  <si>
    <t>236.00</t>
  </si>
  <si>
    <t>758661541</t>
  </si>
  <si>
    <t>2662406</t>
  </si>
  <si>
    <t>758664081</t>
  </si>
  <si>
    <t>2662408</t>
  </si>
  <si>
    <t>91.00</t>
  </si>
  <si>
    <t>758672641</t>
  </si>
  <si>
    <t>2662427</t>
  </si>
  <si>
    <t>Ozone Hotel Pantai Indah Kapuk</t>
  </si>
  <si>
    <t>181.00</t>
  </si>
  <si>
    <t>758678629</t>
  </si>
  <si>
    <t>2662438</t>
  </si>
  <si>
    <t>Blu Monkey Bed and Breakfast Phuket  (SHA Plus+)</t>
  </si>
  <si>
    <t>124.00</t>
  </si>
  <si>
    <t>758683477</t>
  </si>
  <si>
    <t>2662440</t>
  </si>
  <si>
    <t>Arden Hotel and Residence (SHA Extra Plus)</t>
  </si>
  <si>
    <t>758685001</t>
  </si>
  <si>
    <t>2662442</t>
  </si>
  <si>
    <t>Klang Histana Hotel</t>
  </si>
  <si>
    <t>758690993</t>
  </si>
  <si>
    <t>2662451</t>
  </si>
  <si>
    <t>758695429</t>
  </si>
  <si>
    <t>2662464</t>
  </si>
  <si>
    <t>Seemsoon Hotel</t>
  </si>
  <si>
    <t>758700757</t>
  </si>
  <si>
    <t>28A048</t>
  </si>
  <si>
    <t>Best Western Plus Nexen Pattaya SHA Certified</t>
  </si>
  <si>
    <t>192.00</t>
  </si>
  <si>
    <t>758707045</t>
  </si>
  <si>
    <t>2662481</t>
  </si>
  <si>
    <t>758711853</t>
  </si>
  <si>
    <t>2662493</t>
  </si>
  <si>
    <t>Hotel 19 Penang</t>
  </si>
  <si>
    <t>758715289</t>
  </si>
  <si>
    <t>2662506</t>
  </si>
  <si>
    <t>132.00</t>
  </si>
  <si>
    <t>758715373</t>
  </si>
  <si>
    <t>2662497</t>
  </si>
  <si>
    <t>Smurf Inn Homestay</t>
  </si>
  <si>
    <t>135.00</t>
  </si>
  <si>
    <t>758715529</t>
  </si>
  <si>
    <t>2662502</t>
  </si>
  <si>
    <t>758716861</t>
  </si>
  <si>
    <t>2662504</t>
  </si>
  <si>
    <t>Hotel Pi Ipoh</t>
  </si>
  <si>
    <t>758719413</t>
  </si>
  <si>
    <t>2662507</t>
  </si>
  <si>
    <t>758719957</t>
  </si>
  <si>
    <t>2662509</t>
  </si>
  <si>
    <t>758732345</t>
  </si>
  <si>
    <t>2662515</t>
  </si>
  <si>
    <t>Ebina House (SHA Extra Plus)</t>
  </si>
  <si>
    <t>758736689</t>
  </si>
  <si>
    <t>2662520</t>
  </si>
  <si>
    <t>Inn86</t>
  </si>
  <si>
    <t>109.00</t>
  </si>
  <si>
    <t>758736693</t>
  </si>
  <si>
    <t>2662522</t>
  </si>
  <si>
    <t>Artisan Eco Hotel</t>
  </si>
  <si>
    <t>758741425</t>
  </si>
  <si>
    <t>2662532</t>
  </si>
  <si>
    <t>758745749</t>
  </si>
  <si>
    <t>2662530</t>
  </si>
  <si>
    <t>Majestic Old Lion Apartments</t>
  </si>
  <si>
    <t>708.00</t>
  </si>
  <si>
    <t>758756529</t>
  </si>
  <si>
    <t>2662542</t>
  </si>
  <si>
    <t>A-One Star Hotel (SHA Extra Plus)</t>
  </si>
  <si>
    <t>147.00</t>
  </si>
  <si>
    <t>758759377</t>
  </si>
  <si>
    <t>28A092</t>
  </si>
  <si>
    <t>758762681</t>
  </si>
  <si>
    <t>2662556</t>
  </si>
  <si>
    <t>758763781</t>
  </si>
  <si>
    <t>2662558</t>
  </si>
  <si>
    <t>M Boutique Hotel</t>
  </si>
  <si>
    <t>282.00</t>
  </si>
  <si>
    <t>758766113</t>
  </si>
  <si>
    <t>2662561</t>
  </si>
  <si>
    <t>RedDoorz @ Jalan R.E. Martadinata Sukabumi</t>
  </si>
  <si>
    <t>97.00</t>
  </si>
  <si>
    <t>758772353</t>
  </si>
  <si>
    <t>2662568</t>
  </si>
  <si>
    <t>Sukkasem Hotel</t>
  </si>
  <si>
    <t>758773533</t>
  </si>
  <si>
    <t>2662570</t>
  </si>
  <si>
    <t>River City Hotel</t>
  </si>
  <si>
    <t>758776637</t>
  </si>
  <si>
    <t>2662583</t>
  </si>
  <si>
    <t>Corsica Hotel</t>
  </si>
  <si>
    <t>758777229</t>
  </si>
  <si>
    <t>2662578</t>
  </si>
  <si>
    <t>Aditya Hotel</t>
  </si>
  <si>
    <t>758777389</t>
  </si>
  <si>
    <t>2662577</t>
  </si>
  <si>
    <t>Best View Hotel Puchong</t>
  </si>
  <si>
    <t>245.00</t>
  </si>
  <si>
    <t>758786057</t>
  </si>
  <si>
    <t>2662587</t>
  </si>
  <si>
    <t>233.00</t>
  </si>
  <si>
    <t>758802301</t>
  </si>
  <si>
    <t>2662657</t>
  </si>
  <si>
    <t>Sun Inns Sunway City Ipoh Tambun</t>
  </si>
  <si>
    <t>78.00</t>
  </si>
  <si>
    <t>758807309</t>
  </si>
  <si>
    <t>2662664</t>
  </si>
  <si>
    <t>LeGreen Suite Kuningan</t>
  </si>
  <si>
    <t>758809081</t>
  </si>
  <si>
    <t>2662665</t>
  </si>
  <si>
    <t>888 Boutique Hotel</t>
  </si>
  <si>
    <t>113.00</t>
  </si>
  <si>
    <t>758834209</t>
  </si>
  <si>
    <t>2662717</t>
  </si>
  <si>
    <t>758842737</t>
  </si>
  <si>
    <t>2662735</t>
  </si>
  <si>
    <t>Merapi Merbabu Hotel Bekasi</t>
  </si>
  <si>
    <t>164.00</t>
  </si>
  <si>
    <t>758851353</t>
  </si>
  <si>
    <t>2662744</t>
  </si>
  <si>
    <t>238.00</t>
  </si>
  <si>
    <t>758851965</t>
  </si>
  <si>
    <t>2662758</t>
  </si>
  <si>
    <t>Hotel Olympic</t>
  </si>
  <si>
    <t>72.00</t>
  </si>
  <si>
    <t>758902397</t>
  </si>
  <si>
    <t>2662815</t>
  </si>
  <si>
    <t>Homestay Kuching</t>
  </si>
  <si>
    <t>创建日期</t>
  </si>
  <si>
    <t>参考号码</t>
  </si>
  <si>
    <t>更改原因</t>
  </si>
  <si>
    <t>754069233-66552</t>
  </si>
  <si>
    <t>-158.00</t>
  </si>
  <si>
    <t>AllotmentReject</t>
  </si>
  <si>
    <t>Charges Levied for Agoda confirmed booking rejected guest relocation</t>
  </si>
  <si>
    <t>751895773-66552</t>
  </si>
  <si>
    <t>-149.00</t>
  </si>
  <si>
    <t>740472376-66552</t>
  </si>
  <si>
    <t>-442.00</t>
  </si>
  <si>
    <t>751377389-66552</t>
  </si>
  <si>
    <t>-100.00</t>
  </si>
  <si>
    <t>749456357-66552</t>
  </si>
  <si>
    <t>-470.00</t>
  </si>
  <si>
    <t>737170140-66552</t>
  </si>
  <si>
    <t>-105.00</t>
  </si>
  <si>
    <t>729478472-66552</t>
  </si>
  <si>
    <t>-1088.00</t>
  </si>
  <si>
    <t>747118869-66552</t>
  </si>
  <si>
    <t>-392.50</t>
  </si>
  <si>
    <t>326250495-66552</t>
  </si>
  <si>
    <t>-305.00</t>
  </si>
  <si>
    <t>747695969-66552</t>
  </si>
  <si>
    <t>-338.00</t>
  </si>
  <si>
    <t>747337673-66552</t>
  </si>
  <si>
    <t>-610.00</t>
  </si>
  <si>
    <t>747639821-66552</t>
  </si>
  <si>
    <t>326353835-66552</t>
  </si>
  <si>
    <t>-339.00</t>
  </si>
  <si>
    <t>747555113-66552</t>
  </si>
  <si>
    <t>747867297-66552</t>
  </si>
  <si>
    <t>736564464-66552</t>
  </si>
  <si>
    <t>-590.00</t>
  </si>
  <si>
    <t>745770801-66552</t>
  </si>
  <si>
    <t>-2532.00</t>
  </si>
  <si>
    <t>735142844-66552</t>
  </si>
  <si>
    <t>-329.00</t>
  </si>
  <si>
    <t>325868939-66552</t>
  </si>
  <si>
    <t>-363.00</t>
  </si>
  <si>
    <t>2022-08-23 10:05:57</t>
  </si>
  <si>
    <t>Please DO NOT delete/update/rename this sheet. It might cause this file fails to approve</t>
  </si>
  <si>
    <t>,</t>
  </si>
  <si>
    <t>324972215此单多收1545元退回</t>
  </si>
  <si>
    <t>725071144此单多收2332元退回</t>
  </si>
  <si>
    <t>8.23 可退1532元</t>
  </si>
  <si>
    <t>本期扣款158元</t>
  </si>
  <si>
    <t>本期扣款149元</t>
  </si>
  <si>
    <t>本期扣款442元</t>
  </si>
  <si>
    <t>本期扣款100元</t>
  </si>
  <si>
    <t>本期扣款470元</t>
  </si>
  <si>
    <t>本期扣款105元</t>
  </si>
  <si>
    <t>本期扣款1088元</t>
  </si>
  <si>
    <t>本期扣款392.5元</t>
  </si>
  <si>
    <t>已取消</t>
  </si>
  <si>
    <t>本期扣款305元</t>
  </si>
  <si>
    <t>本期扣款338元</t>
  </si>
  <si>
    <t>本期扣款610元</t>
  </si>
  <si>
    <t>本期扣款339元</t>
  </si>
  <si>
    <t>本期扣款590元</t>
  </si>
  <si>
    <t>本期扣款2532元</t>
  </si>
  <si>
    <t>本期扣款329元</t>
  </si>
  <si>
    <t>本期扣款363元</t>
  </si>
  <si>
    <t>A220823150819481</t>
  </si>
  <si>
    <t>A220823150856481</t>
  </si>
  <si>
    <t>A220823151255481</t>
  </si>
  <si>
    <t>A220823151538481</t>
  </si>
  <si>
    <t>A2208231516002089</t>
  </si>
  <si>
    <t>总计：556516.5元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</si>
  <si>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</si>
  <si>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</si>
  <si>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</si>
  <si>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</si>
  <si>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</si>
  <si>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</si>
  <si>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</si>
  <si>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</si>
  <si>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</si>
  <si>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</si>
  <si>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</si>
  <si>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</si>
  <si>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</si>
  <si>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</si>
  <si>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</si>
  <si>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</si>
  <si>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</si>
  <si>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</si>
  <si>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</si>
  <si>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2022-08-21</t>
  </si>
  <si>
    <t>古晋家庭旅馆</t>
  </si>
  <si>
    <t>MAZUAN BIN MADLAN MOHAMMAD</t>
  </si>
  <si>
    <t>2022-08-22</t>
  </si>
  <si>
    <t>退房日周结</t>
  </si>
  <si>
    <t>RMB</t>
  </si>
  <si>
    <t>0</t>
  </si>
  <si>
    <t>agoda直连</t>
  </si>
  <si>
    <t>01.010683</t>
  </si>
  <si>
    <t>2022-08-21 22:56:18</t>
  </si>
  <si>
    <t>汇智国际旅游发展有限公司</t>
  </si>
  <si>
    <t>直连</t>
  </si>
  <si>
    <t>奥斯卡西贡酒店</t>
  </si>
  <si>
    <t>nguyen Minh</t>
  </si>
  <si>
    <t>2022-08-21 22:47:21</t>
  </si>
  <si>
    <t>伊特阿加迪尔海滩俱乐部酒店</t>
  </si>
  <si>
    <t>Di Benedetto Salvatore</t>
  </si>
  <si>
    <t>2022-08-21 22:11:30</t>
  </si>
  <si>
    <t>吉隆坡瑞园酒店</t>
  </si>
  <si>
    <t>Nabie Sheriel</t>
  </si>
  <si>
    <t>2022-08-21 22:04:33</t>
  </si>
  <si>
    <t>拉斯卡萨斯默塞德斯酒店</t>
  </si>
  <si>
    <t>Khursheed Mohsin</t>
  </si>
  <si>
    <t>2022-08-21 21:47:45</t>
  </si>
  <si>
    <t>奥林匹克酒店</t>
  </si>
  <si>
    <t>Siska Y Dede</t>
  </si>
  <si>
    <t>2022-08-21 21:36:11</t>
  </si>
  <si>
    <t>首尔东大门诚信H大道酒店</t>
  </si>
  <si>
    <t>Park Jueun</t>
  </si>
  <si>
    <t>2022-08-21 21:28:00</t>
  </si>
  <si>
    <t>新山阿梅林精品酒店</t>
  </si>
  <si>
    <t>HUSNA HASSAN ASMAUL</t>
  </si>
  <si>
    <t>2022-08-21 21:26:40</t>
  </si>
  <si>
    <t>勿加泗默拉皮默巴布度假村酒店</t>
  </si>
  <si>
    <t>Nur alimuddin Rifqi</t>
  </si>
  <si>
    <t>2022-08-21 21:15:27</t>
  </si>
  <si>
    <t>S2S 奎因董里酒店</t>
  </si>
  <si>
    <t>Thipthong Wuttisak</t>
  </si>
  <si>
    <t>2022-08-21 20:58:46</t>
  </si>
  <si>
    <t>广场酒店</t>
  </si>
  <si>
    <t>HALOUSKA KEVIN</t>
  </si>
  <si>
    <t>2022-08-21 20:51:25</t>
  </si>
  <si>
    <t>瓜拉丁加奴费达居住酒店</t>
  </si>
  <si>
    <t>zakaria Salihah</t>
  </si>
  <si>
    <t>2022-08-21 20:44:07</t>
  </si>
  <si>
    <t>红多兹Plus酒店近上城BGC购物中心</t>
  </si>
  <si>
    <t>Rain R</t>
  </si>
  <si>
    <t>2022-08-21 20:42:00</t>
  </si>
  <si>
    <t>台中水舞行馆</t>
  </si>
  <si>
    <t>HSIEH PO-CHAO</t>
  </si>
  <si>
    <t>2022-08-21 20:34:46</t>
  </si>
  <si>
    <t>888精品酒店</t>
  </si>
  <si>
    <t>Min Chin Wei</t>
  </si>
  <si>
    <t>2022-08-21 20:07:32</t>
  </si>
  <si>
    <t>库宁冈格林套房旅馆</t>
  </si>
  <si>
    <t>Iftitah Feza</t>
  </si>
  <si>
    <t>2022-08-21 20:05:52</t>
  </si>
  <si>
    <t>双威城怡保坦布双迎宾馆</t>
  </si>
  <si>
    <t>muhamad anis</t>
  </si>
  <si>
    <t>2022-08-21 19:56:59</t>
  </si>
  <si>
    <t>雅加达苏波莫索夫严酒店</t>
  </si>
  <si>
    <t>Chandra Muhammad</t>
  </si>
  <si>
    <t>2022-08-21 19:48:21</t>
  </si>
  <si>
    <t>雷克雅未克格兰酒店</t>
  </si>
  <si>
    <t>Le Wang</t>
  </si>
  <si>
    <t>2022-08-21 20:00:27</t>
  </si>
  <si>
    <t>亚罗士打TH会议中心酒店</t>
  </si>
  <si>
    <t>Yee Ching Tan</t>
  </si>
  <si>
    <t>2022-08-21 19:35:12</t>
  </si>
  <si>
    <t>Collection O 10 甜蜜卡丽娜酒店</t>
  </si>
  <si>
    <t>Septiani Erin</t>
  </si>
  <si>
    <t>2022-08-21 19:31:05</t>
  </si>
  <si>
    <t>野生动物园酒店</t>
  </si>
  <si>
    <t>ang Chun Hock</t>
  </si>
  <si>
    <t>2022-08-21 19:24:52</t>
  </si>
  <si>
    <t>理想酒店</t>
  </si>
  <si>
    <t>Suhendra Suhendra</t>
  </si>
  <si>
    <t>2022-08-21 19:20:47</t>
  </si>
  <si>
    <t>亚洲高级酒店</t>
  </si>
  <si>
    <t>TUAN YUSOF PUTERI NABIHAH</t>
  </si>
  <si>
    <t>2022-08-21 19:00:32</t>
  </si>
  <si>
    <t>京都蒙特利酒店</t>
  </si>
  <si>
    <t>TAKAHASHI MAYUMI</t>
  </si>
  <si>
    <t>2022-08-21 18:59:08</t>
  </si>
  <si>
    <t>2662606</t>
  </si>
  <si>
    <t>海约翰坎普庄园酒店</t>
  </si>
  <si>
    <t>Pajarin Raymark James</t>
  </si>
  <si>
    <t>2022-08-21 19:48:37</t>
  </si>
  <si>
    <t>直采</t>
  </si>
  <si>
    <t>阿尔泰拉公寓酒店</t>
  </si>
  <si>
    <t>kim yongseong</t>
  </si>
  <si>
    <t>2022-08-21 18:21:03</t>
  </si>
  <si>
    <t>新山V8酒店</t>
  </si>
  <si>
    <t>bin hadi hazri</t>
  </si>
  <si>
    <t>2022-08-21 16:24:17</t>
  </si>
  <si>
    <t>MAZZUWANIE NUR</t>
  </si>
  <si>
    <t>2022-08-21 13:56:39</t>
  </si>
  <si>
    <t>雅加达凯马约兰阿什亚纳酒店</t>
  </si>
  <si>
    <t>Sudirman Sudirman</t>
  </si>
  <si>
    <t>2022-08-21 16:15:52</t>
  </si>
  <si>
    <t>Destian Fikri</t>
  </si>
  <si>
    <t>2022-08-21 16:15:28</t>
  </si>
  <si>
    <t>Nurlestari Linda</t>
  </si>
  <si>
    <t>2022-08-21 16:10:55</t>
  </si>
  <si>
    <t>丹格朗德普里马酒店</t>
  </si>
  <si>
    <t>soegiprasetio herbert</t>
  </si>
  <si>
    <t>2022-08-21 13:24:27</t>
  </si>
  <si>
    <t>布鲁猴子住宿加早餐旅馆</t>
  </si>
  <si>
    <t>mitmuang manitchanok</t>
  </si>
  <si>
    <t>2022-08-21 15:01:05</t>
  </si>
  <si>
    <t>2662546</t>
  </si>
  <si>
    <t>达拉海角度假酒店</t>
  </si>
  <si>
    <t>Maineam Guntapong</t>
  </si>
  <si>
    <t>2022-08-21 17:47:17</t>
  </si>
  <si>
    <t>2662378</t>
  </si>
  <si>
    <t>Chotiwatravimol Sarawin</t>
  </si>
  <si>
    <t>2022-08-21 14:01:58</t>
  </si>
  <si>
    <t>2662375</t>
  </si>
  <si>
    <t>2022-08-21 13:59:24</t>
  </si>
  <si>
    <t>艾文星级酒店</t>
  </si>
  <si>
    <t>Varitrapeepat June</t>
  </si>
  <si>
    <t>2022-08-21 17:25:11</t>
  </si>
  <si>
    <t>东京千禧三井花园饭店</t>
  </si>
  <si>
    <t>Le Van Huong</t>
  </si>
  <si>
    <t>2022-08-21 17:36:49</t>
  </si>
  <si>
    <t>2662385</t>
  </si>
  <si>
    <t>素坤逸通罗一号拉珀蒂特莎丽尔酒店</t>
  </si>
  <si>
    <t>Schmidt Gerald</t>
  </si>
  <si>
    <t>2022-08-21 14:11:29</t>
  </si>
  <si>
    <t>普崇佳景酒店</t>
  </si>
  <si>
    <t>Nur Fatimah Binti Syed Firdaus Syarifah</t>
  </si>
  <si>
    <t>2022-08-21 18:05:42</t>
  </si>
  <si>
    <t>斯姆逊酒店</t>
  </si>
  <si>
    <t>amir ilah</t>
  </si>
  <si>
    <t>2022-08-21 15:33:27</t>
  </si>
  <si>
    <t>艾姆垂酒店</t>
  </si>
  <si>
    <t>Chern Wei Chong</t>
  </si>
  <si>
    <t>2022-08-21 14:09:19</t>
  </si>
  <si>
    <t>SAYED MOHD ZARIS SHARIFAH NURUL AFIQAH</t>
  </si>
  <si>
    <t>2022-08-21 16:08:48</t>
  </si>
  <si>
    <t>Bin Razali Mukriz</t>
  </si>
  <si>
    <t>2022-08-21 17:08:58</t>
  </si>
  <si>
    <t>INN86</t>
  </si>
  <si>
    <t>Yong Hwa Jong</t>
  </si>
  <si>
    <t>2022-08-21 16:48:49</t>
  </si>
  <si>
    <t>五二酒店</t>
  </si>
  <si>
    <t>SEOW JESSICA KIMSENG</t>
  </si>
  <si>
    <t>2022-08-21 12:58:45</t>
  </si>
  <si>
    <t>Sharit Mohamad Radzi</t>
  </si>
  <si>
    <t>2022-08-21 17:37:21</t>
  </si>
  <si>
    <t>SUPRAMANIAM SARAVANAN</t>
  </si>
  <si>
    <t>2022-08-21 13:00:05</t>
  </si>
  <si>
    <t>雅顿住宅酒店</t>
  </si>
  <si>
    <t>Thaiying supattra</t>
  </si>
  <si>
    <t>2022-08-21 15:10:00</t>
  </si>
  <si>
    <t>潘泰因卡普欧佐酒店</t>
  </si>
  <si>
    <t>Setiastuti Anna</t>
  </si>
  <si>
    <t>2022-08-21 14:50:20</t>
  </si>
  <si>
    <t>曼谷艾特伊斯萨拉达恩酒店</t>
  </si>
  <si>
    <t>liangsatjatham techatouch</t>
  </si>
  <si>
    <t>2022-08-21 13:18:39</t>
  </si>
  <si>
    <t>尼尔酒店</t>
  </si>
  <si>
    <t>Rozenwald David</t>
  </si>
  <si>
    <t>2022-08-21 15:35:09</t>
  </si>
  <si>
    <t>阿德莱德雄狮公寓酒店</t>
  </si>
  <si>
    <t>Thornton Melanie</t>
  </si>
  <si>
    <t>2022-08-21 17:04:52</t>
  </si>
  <si>
    <t>爱宾娜家园酒店</t>
  </si>
  <si>
    <t>Richard Randy</t>
  </si>
  <si>
    <t>2022-08-21 16:39:37</t>
  </si>
  <si>
    <t>温哥华GEC格瑞威丽酒店</t>
  </si>
  <si>
    <t>Han Gahyeon</t>
  </si>
  <si>
    <t>2022-08-21 14:50:50</t>
  </si>
  <si>
    <t>济州航空城酒店</t>
  </si>
  <si>
    <t>lim yeji</t>
  </si>
  <si>
    <t>2022-08-21 15:30:24</t>
  </si>
  <si>
    <t>江城酒店</t>
  </si>
  <si>
    <t>Jaturaphagorn Taddao</t>
  </si>
  <si>
    <t>2022-08-21 17:58:31</t>
  </si>
  <si>
    <t>瑞德多兹普拉斯@BSD 大道住宅酒店</t>
  </si>
  <si>
    <t>ernawati Ernawati</t>
  </si>
  <si>
    <t>2022-08-21 13:14:03</t>
  </si>
  <si>
    <t>利兹便捷酒店</t>
  </si>
  <si>
    <t>Koyachi Tappei</t>
  </si>
  <si>
    <t>2022-08-21 17:34:53</t>
  </si>
  <si>
    <t>近印度尼西亚大学瑞德多兹普拉斯酒店</t>
  </si>
  <si>
    <t>F F s Alishia</t>
  </si>
  <si>
    <t>2022-08-21 15:53:29</t>
  </si>
  <si>
    <t>雅加达阿罗萨酒店</t>
  </si>
  <si>
    <t>Hasan Fauzi</t>
  </si>
  <si>
    <t>2022-08-21 14:58:49</t>
  </si>
  <si>
    <t>帕坦七日酒店</t>
  </si>
  <si>
    <t>sealee fu</t>
  </si>
  <si>
    <t>2022-08-21 14:29:34</t>
  </si>
  <si>
    <t>苏卡塞姆酒店</t>
  </si>
  <si>
    <t>chantakitwattana kornkanok</t>
  </si>
  <si>
    <t>2022-08-21 17:56:21</t>
  </si>
  <si>
    <t>M精品酒店</t>
  </si>
  <si>
    <t>HAN WAI GOH</t>
  </si>
  <si>
    <t>2022-08-21 17:39:27</t>
  </si>
  <si>
    <t>怡保丕酒店</t>
  </si>
  <si>
    <t>Vasudavan Yogeswaran</t>
  </si>
  <si>
    <t>2022-08-21 16:11:05</t>
  </si>
  <si>
    <t>槟城19号酒店</t>
  </si>
  <si>
    <t>Sarah Siti</t>
  </si>
  <si>
    <t>2022-08-21 16:03:40</t>
  </si>
  <si>
    <t>吉隆坡格拉那再也 (PJ) 99酒店</t>
  </si>
  <si>
    <t>senpai gemok</t>
  </si>
  <si>
    <t>2022-08-21 15:24:36</t>
  </si>
  <si>
    <t>科西嘉岛酒店</t>
  </si>
  <si>
    <t>Yoke Hong Leong</t>
  </si>
  <si>
    <t>2022-08-21 18:15:07</t>
  </si>
  <si>
    <t>夫蕾辛H酒店</t>
  </si>
  <si>
    <t>Sripruk Kanyana</t>
  </si>
  <si>
    <t>2022-08-21 15:52:06</t>
  </si>
  <si>
    <t>巴生希思塔纳酒店</t>
  </si>
  <si>
    <t>Nungki Kesumatuti</t>
  </si>
  <si>
    <t>2022-08-21 15:13:28</t>
  </si>
  <si>
    <t>工匠生态酒店</t>
  </si>
  <si>
    <t>Victor Elvin</t>
  </si>
  <si>
    <t>2022-08-21 16:49:50</t>
  </si>
  <si>
    <t>拉维德阿特兰酒店</t>
  </si>
  <si>
    <t>koo yun gul</t>
  </si>
  <si>
    <t>2022-08-21 18:51:56</t>
  </si>
  <si>
    <t>吉隆坡阿迪特亚酒店</t>
  </si>
  <si>
    <t>Ahmad Imran Bin Said Asri Said Asri Said</t>
  </si>
  <si>
    <t>2022-08-21 18:06:14</t>
  </si>
  <si>
    <t>2662472</t>
  </si>
  <si>
    <t>芭提雅最佳西方优质尼克森酒店</t>
  </si>
  <si>
    <t>Charoensin Supreecha</t>
  </si>
  <si>
    <t>2022-08-21 16:23:52</t>
  </si>
  <si>
    <t>大城市酒店昌原</t>
  </si>
  <si>
    <t>Park JongJU</t>
  </si>
  <si>
    <t>2022-08-21 14:41:56</t>
  </si>
  <si>
    <t>瑞德多兹酒店@惹兰街玛塔迪娜塔苏加武</t>
  </si>
  <si>
    <t>Suryadi Dedi</t>
  </si>
  <si>
    <t>2022-08-21 17:44:16</t>
  </si>
  <si>
    <t>瑞德多兹度假村 @ 塔曼威萨塔红树林</t>
  </si>
  <si>
    <t>Lestari Dwi Yuwita</t>
  </si>
  <si>
    <t>2022-08-21 14:33:52</t>
  </si>
  <si>
    <t>2662143</t>
  </si>
  <si>
    <t>曼谷拉查丹利中心酒店  (SHA Plus+)</t>
  </si>
  <si>
    <t>Pramudwinai D.</t>
  </si>
  <si>
    <t>2022-08-21 10:42:47</t>
  </si>
  <si>
    <t>2662312</t>
  </si>
  <si>
    <t>尼帕度假酒店 (SHA Extra Plus)</t>
  </si>
  <si>
    <t>Nair Vinayak</t>
  </si>
  <si>
    <t>2022-08-21 12:34:43</t>
  </si>
  <si>
    <t>清迈M酒店</t>
  </si>
  <si>
    <t>Rosario Thomas</t>
  </si>
  <si>
    <t>2022-08-21 01:46:50</t>
  </si>
  <si>
    <t>2022-08-20</t>
  </si>
  <si>
    <t>FONG MUI WONG</t>
  </si>
  <si>
    <t>2022-08-20 23:48:01</t>
  </si>
  <si>
    <t>MING CHAI</t>
  </si>
  <si>
    <t>2022-08-20 20:00:59</t>
  </si>
  <si>
    <t>曼谷利特酒店</t>
  </si>
  <si>
    <t>Somanawat Narisara</t>
  </si>
  <si>
    <t>2022-08-20 16:14:14</t>
  </si>
  <si>
    <t xml:space="preserve">热那亚塔机场 - 酒店及会议中心  </t>
  </si>
  <si>
    <t>Schuko Stefan</t>
  </si>
  <si>
    <t>2022-08-21 04:58:15</t>
  </si>
  <si>
    <t>樱木町温泉度假酒店</t>
  </si>
  <si>
    <t>KANEHANA NAOIM</t>
  </si>
  <si>
    <t>2022-08-21 09:27:54</t>
  </si>
  <si>
    <t>米兰伽利略酒店</t>
  </si>
  <si>
    <t>Marquiori Rosse Mayara</t>
  </si>
  <si>
    <t>2022-08-21 06:03:43</t>
  </si>
  <si>
    <t>维斯皮安斯基酒店</t>
  </si>
  <si>
    <t>Sprysak Tomasz</t>
  </si>
  <si>
    <t>2022-08-21 01:21:26</t>
  </si>
  <si>
    <t>2661432</t>
  </si>
  <si>
    <t>芭堤雅都喜天丽酒店</t>
  </si>
  <si>
    <t>Lee Jenette</t>
  </si>
  <si>
    <t>2022-08-20 17:01:16</t>
  </si>
  <si>
    <t>芭堤雅乔木提恩海滩德瓦里酒店</t>
  </si>
  <si>
    <t>Nung Jung</t>
  </si>
  <si>
    <t>2022-08-21 00:27:44</t>
  </si>
  <si>
    <t>2661601</t>
  </si>
  <si>
    <t>LEE hyemi</t>
  </si>
  <si>
    <t>2022-08-20 17:39:32</t>
  </si>
  <si>
    <t>2662299</t>
  </si>
  <si>
    <t>Mayura Nontaporn</t>
  </si>
  <si>
    <t>2022-08-21 12:18:24</t>
  </si>
  <si>
    <t>2662253</t>
  </si>
  <si>
    <t>Sattayaporn Wijit</t>
  </si>
  <si>
    <t>2022-08-21 11:35:00</t>
  </si>
  <si>
    <t>大道酒店</t>
  </si>
  <si>
    <t>Wagner Sandra</t>
  </si>
  <si>
    <t>2022-08-20 20:56:47</t>
  </si>
  <si>
    <t>京阪京都格兰德大酒店</t>
  </si>
  <si>
    <t>SERIZAWA YAYOI</t>
  </si>
  <si>
    <t>2022-08-21 01:37:54</t>
  </si>
  <si>
    <t>曼德维尔酒店</t>
  </si>
  <si>
    <t>Attia Luc yael</t>
  </si>
  <si>
    <t>2022-08-21 06:48:17</t>
  </si>
  <si>
    <t xml:space="preserve">迦哇拉花园酒店  </t>
  </si>
  <si>
    <t>Torrente King</t>
  </si>
  <si>
    <t>2022-08-20 23:00:34</t>
  </si>
  <si>
    <t>2662315</t>
  </si>
  <si>
    <t>Supreme O</t>
  </si>
  <si>
    <t>2022-08-21 12:26:11</t>
  </si>
  <si>
    <t>2662333</t>
  </si>
  <si>
    <t>古晋拉特10精品酒店</t>
  </si>
  <si>
    <t>HAR KHONG SOO</t>
  </si>
  <si>
    <t>207.00</t>
  </si>
  <si>
    <t>2022-08-21 12:50:36</t>
  </si>
  <si>
    <t>辛塔央度假村</t>
  </si>
  <si>
    <t>kheng yeow lim</t>
  </si>
  <si>
    <t>2022-08-21 11:09:32</t>
  </si>
  <si>
    <t>Guan Jiun Chen</t>
  </si>
  <si>
    <t>2022-08-21 11:36:38</t>
  </si>
  <si>
    <t>绿色酒店</t>
  </si>
  <si>
    <t>Low Jen senn</t>
  </si>
  <si>
    <t>2022-08-20 23:19:00</t>
  </si>
  <si>
    <t>宿务海滨赌场酒店</t>
  </si>
  <si>
    <t>Shin Hyekyoung</t>
  </si>
  <si>
    <t>2022-08-20 22:05:02</t>
  </si>
  <si>
    <t>2662237</t>
  </si>
  <si>
    <t>马尼拉101酒店（多用途酒店）</t>
  </si>
  <si>
    <t>A. Tolentino Marco</t>
  </si>
  <si>
    <t>2022-08-21 11:14:37</t>
  </si>
  <si>
    <t>珍拉汀海滩度假村别墅酒店</t>
  </si>
  <si>
    <t>Kian Jun Khoo</t>
  </si>
  <si>
    <t>2022-08-21 00:57:11</t>
  </si>
  <si>
    <t>马尼拉阿曼达酒店</t>
  </si>
  <si>
    <t>Sy SIMMON</t>
  </si>
  <si>
    <t>2022-08-21 00:57:44</t>
  </si>
  <si>
    <t>新加坡半岛怡东酒店</t>
  </si>
  <si>
    <t>jain neha</t>
  </si>
  <si>
    <t>2022-08-20 16:58:05</t>
  </si>
  <si>
    <t>2662181</t>
  </si>
  <si>
    <t>Ramachandran Jayasilan</t>
  </si>
  <si>
    <t>2022-08-21 10:54:10</t>
  </si>
  <si>
    <t>吉隆坡大城堡梦幻酒店</t>
  </si>
  <si>
    <t>Sundarow Dhasney</t>
  </si>
  <si>
    <t>2022-08-20 19:31:58</t>
  </si>
  <si>
    <t>百丽宫大酒店</t>
  </si>
  <si>
    <t>Lee Jennie</t>
  </si>
  <si>
    <t>2022-08-21 11:46:36</t>
  </si>
  <si>
    <t>syed shabahar syed shabudriz</t>
  </si>
  <si>
    <t>2022-08-21 07:31:32</t>
  </si>
  <si>
    <t>君怡酒店</t>
  </si>
  <si>
    <t>anantharasa vikneswaran</t>
  </si>
  <si>
    <t>2022-08-21 02:39:20</t>
  </si>
  <si>
    <t>2662151</t>
  </si>
  <si>
    <t>曼谷璀璨服务公寓酒店</t>
  </si>
  <si>
    <t>posrima Teerasak</t>
  </si>
  <si>
    <t>2022-08-21 09:34:02</t>
  </si>
  <si>
    <t>莲花酒店</t>
  </si>
  <si>
    <t>Chavienghong Thakorn</t>
  </si>
  <si>
    <t>2022-08-21 10:57:43</t>
  </si>
  <si>
    <t>Salakhrueang Ponathip</t>
  </si>
  <si>
    <t>2022-08-20 15:25:48</t>
  </si>
  <si>
    <t>2661940</t>
  </si>
  <si>
    <t>曼谷秋素坤逸酒店 (SHA Plus+)</t>
  </si>
  <si>
    <t>FINTES JIRI</t>
  </si>
  <si>
    <t>2022-08-21 08:18:39</t>
  </si>
  <si>
    <t>2661549</t>
  </si>
  <si>
    <t>奇迹大酒店</t>
  </si>
  <si>
    <t>anupunswang Intouch</t>
  </si>
  <si>
    <t>2022-08-20 17:15:32</t>
  </si>
  <si>
    <t>吉隆坡尤尼酒店</t>
  </si>
  <si>
    <t>Muta ali Othman Abdul</t>
  </si>
  <si>
    <t>2022-08-21 11:55:07</t>
  </si>
  <si>
    <t>吉隆坡中转酒店</t>
  </si>
  <si>
    <t>Budi Halim Lim</t>
  </si>
  <si>
    <t>2022-08-20 21:27:18</t>
  </si>
  <si>
    <t>迪拜贸易中心罗弗酒店</t>
  </si>
  <si>
    <t>ALFALAHI WALEED</t>
  </si>
  <si>
    <t>2022-08-21 01:24:47</t>
  </si>
  <si>
    <t>阿斯塔拉酒店</t>
  </si>
  <si>
    <t>Berlian Rusli Aluh</t>
  </si>
  <si>
    <t>2022-08-21 09:21:07</t>
  </si>
  <si>
    <t>安蒂奇费格酒店</t>
  </si>
  <si>
    <t>JUNKYUNG KIM</t>
  </si>
  <si>
    <t>2022-08-20 16:36:31</t>
  </si>
  <si>
    <t>阿布扎比皇家玫瑰酒店</t>
  </si>
  <si>
    <t>Alsharqi Abdulrahman</t>
  </si>
  <si>
    <t>2022-08-21 06:04:28</t>
  </si>
  <si>
    <t>吉达雅诗阁塔利亚公寓式酒店</t>
  </si>
  <si>
    <t>Ghurab Wail</t>
  </si>
  <si>
    <t>2022-08-21 06:10:40</t>
  </si>
  <si>
    <t>哥本哈根哲奈瑞特酒店</t>
  </si>
  <si>
    <t>Theunissen Helena</t>
  </si>
  <si>
    <t>2022-08-21 01:23:23</t>
  </si>
  <si>
    <t>速8迈尔斯堡酒店</t>
  </si>
  <si>
    <t>Lamarck Jorge</t>
  </si>
  <si>
    <t>2022-08-21 08:27:42</t>
  </si>
  <si>
    <t>萨克拉岛罗马公寓酒店</t>
  </si>
  <si>
    <t>MARGAILLAN Gauthier</t>
  </si>
  <si>
    <t>2022-08-21 06:04:41</t>
  </si>
  <si>
    <t>贝莱尔行政套房公寓</t>
  </si>
  <si>
    <t>Alkhamis Ali</t>
  </si>
  <si>
    <t>2022-08-20 20:14:25</t>
  </si>
  <si>
    <t>水门J2S酒店</t>
  </si>
  <si>
    <t>Purwaningsih Diah</t>
  </si>
  <si>
    <t>2022-08-21 04:51:24</t>
  </si>
  <si>
    <t>2662258</t>
  </si>
  <si>
    <t>曼谷美人鱼酒店</t>
  </si>
  <si>
    <t>Im Inmuk</t>
  </si>
  <si>
    <t>2022-08-21 12:25:24</t>
  </si>
  <si>
    <t>拉查达酒店</t>
  </si>
  <si>
    <t>Ariyasapwatthana Dueanphen</t>
  </si>
  <si>
    <t>2022-08-20 18:23:04</t>
  </si>
  <si>
    <t>拉查达雅庭13公寓式酒店</t>
  </si>
  <si>
    <t>thanetwattanawong Sutatip</t>
  </si>
  <si>
    <t>2022-08-21 01:15:26</t>
  </si>
  <si>
    <t>阿联酋公园度假酒店</t>
  </si>
  <si>
    <t>Al Sabab Yousef</t>
  </si>
  <si>
    <t>2022-08-21 09:29:55</t>
  </si>
  <si>
    <t>Alshehhi Mansoor</t>
  </si>
  <si>
    <t>2022-08-21 00:17:54</t>
  </si>
  <si>
    <t xml:space="preserve">歌剧院酒店 </t>
  </si>
  <si>
    <t>Hayes Shirell</t>
  </si>
  <si>
    <t>2022-08-21 03:59:03</t>
  </si>
  <si>
    <t>清迈拥抱尼曼酒店</t>
  </si>
  <si>
    <t>Baiya Suraput</t>
  </si>
  <si>
    <t>2022-08-20 14:39:23</t>
  </si>
  <si>
    <t xml:space="preserve">帛琉酒店 </t>
  </si>
  <si>
    <t>Santos Teresita</t>
  </si>
  <si>
    <t>2022-08-21 05:42:53</t>
  </si>
  <si>
    <t>金色郁金香济州酒店</t>
  </si>
  <si>
    <t>HAN MIJUNG</t>
  </si>
  <si>
    <t>2022-08-21 09:13:29</t>
  </si>
  <si>
    <t>查帕特酒店</t>
  </si>
  <si>
    <t>pinkaen pansa</t>
  </si>
  <si>
    <t>2022-08-21 12:17:34</t>
  </si>
  <si>
    <t>ling nantarat</t>
  </si>
  <si>
    <t>2022-08-21 07:47:20</t>
  </si>
  <si>
    <t>美丽三重奏2号酒店</t>
  </si>
  <si>
    <t>Manik Kerensia</t>
  </si>
  <si>
    <t>2022-08-21 12:18:15</t>
  </si>
  <si>
    <t>激情公寓</t>
  </si>
  <si>
    <t>Ritthirut Paratthakhon</t>
  </si>
  <si>
    <t>2022-08-21 10:57:47</t>
  </si>
  <si>
    <t>大西洋城酒店</t>
  </si>
  <si>
    <t>Setiadi Agus</t>
  </si>
  <si>
    <t>2022-08-21 08:57:03</t>
  </si>
  <si>
    <t>林德曼酒店</t>
  </si>
  <si>
    <t>Hager Maximilian</t>
  </si>
  <si>
    <t>2022-08-21 02:32:05</t>
  </si>
  <si>
    <t>MAWARDHY Aldi</t>
  </si>
  <si>
    <t>2022-08-21 09:31:34</t>
  </si>
  <si>
    <t>萨德维度假村</t>
  </si>
  <si>
    <t>Ady Jhonathan Wiliam</t>
  </si>
  <si>
    <t>2022-08-21 11:17:23</t>
  </si>
  <si>
    <t>邦克比利克斯里佩塔灵酒店</t>
  </si>
  <si>
    <t>Wen Tan</t>
  </si>
  <si>
    <t>2022-08-21 11:32:17</t>
  </si>
  <si>
    <t>muhammad madya</t>
  </si>
  <si>
    <t>2022-08-21 12:30:09</t>
  </si>
  <si>
    <t>阳光安邦海滩度假村及水疗中心</t>
  </si>
  <si>
    <t>Kiefer Mirko</t>
  </si>
  <si>
    <t>2022-08-21 11:09:36</t>
  </si>
  <si>
    <t>nguyen nguyet</t>
  </si>
  <si>
    <t>2022-08-20 16:32:29</t>
  </si>
  <si>
    <t>塔玛林@瑞德多兹普拉斯酒店</t>
  </si>
  <si>
    <t>agustin hapsah</t>
  </si>
  <si>
    <t>2022-08-21 11:43:31</t>
  </si>
  <si>
    <t>阿玛尔斯瓦提豪华度假村公寓酒店 &amp; 别墅</t>
  </si>
  <si>
    <t>puteri sathy</t>
  </si>
  <si>
    <t>2022-08-21 09:09:31</t>
  </si>
  <si>
    <t>锡根旅馆</t>
  </si>
  <si>
    <t>Rankins Qiyamah</t>
  </si>
  <si>
    <t>2022-08-21 01:53:35</t>
  </si>
  <si>
    <t>2661887</t>
  </si>
  <si>
    <t>碧瑶小屋</t>
  </si>
  <si>
    <t>Mae B. Pablo Ianira</t>
  </si>
  <si>
    <t>2022-08-21 13:29:09</t>
  </si>
  <si>
    <t>库特慕地亚索菲扬酒店</t>
  </si>
  <si>
    <t>Febriani Analiyah Dinda</t>
  </si>
  <si>
    <t>2022-08-21 07:14:43</t>
  </si>
  <si>
    <t>Homnan Chutipon</t>
  </si>
  <si>
    <t>2022-08-21 08:56:32</t>
  </si>
  <si>
    <t>谢礼夫之家</t>
  </si>
  <si>
    <t>Wallace Janyarat</t>
  </si>
  <si>
    <t>2022-08-20 16:09:55</t>
  </si>
  <si>
    <t>玛琅平日时尚酒店</t>
  </si>
  <si>
    <t>abi ahmad</t>
  </si>
  <si>
    <t>2022-08-20 19:43:39</t>
  </si>
  <si>
    <t>天空酒店</t>
  </si>
  <si>
    <t>Rusu Septimiu</t>
  </si>
  <si>
    <t>2022-08-21 05:20:49</t>
  </si>
  <si>
    <t>Changan Matthew</t>
  </si>
  <si>
    <t>2022-08-21 01:42:34</t>
  </si>
  <si>
    <t>穆恩富尔斯旅舍</t>
  </si>
  <si>
    <t>Duran Joydee</t>
  </si>
  <si>
    <t>2022-08-21 03:56:24</t>
  </si>
  <si>
    <t>孔敬冰川酒店</t>
  </si>
  <si>
    <t>Kedcharoenkun Paratis</t>
  </si>
  <si>
    <t>2022-08-21 09:58:54</t>
  </si>
  <si>
    <t>布里克菲尔德中心太阳酒店</t>
  </si>
  <si>
    <t>Abdullah Nurul Izzati</t>
  </si>
  <si>
    <t>2022-08-21 02:46:25</t>
  </si>
  <si>
    <t>太古天空酒店</t>
  </si>
  <si>
    <t>Mai Tran Chinh</t>
  </si>
  <si>
    <t>2022-08-21 08:04:57</t>
  </si>
  <si>
    <t>亨利埃塔酒店</t>
  </si>
  <si>
    <t>joo ji yeong</t>
  </si>
  <si>
    <t>2022-08-21 05:22:25</t>
  </si>
  <si>
    <t>2662305</t>
  </si>
  <si>
    <t>阿瓦尼中央酒店 釜山</t>
  </si>
  <si>
    <t>CHEON CHANG HYEON</t>
  </si>
  <si>
    <t>2022-08-21 12:27:16</t>
  </si>
  <si>
    <t>卡奈里斯素万那普机场店 (SHA Plus+)</t>
  </si>
  <si>
    <t>Singh Prachi</t>
  </si>
  <si>
    <t>2022-08-20 17:42:44</t>
  </si>
  <si>
    <t>吉隆坡大城堡99酒店</t>
  </si>
  <si>
    <t>Zhi Zhen Lee</t>
  </si>
  <si>
    <t>2022-08-21 01:19:58</t>
  </si>
  <si>
    <t>红多兹Plus酒店@马拉蒂圣马塞利诺</t>
  </si>
  <si>
    <t>J. Floren Myron</t>
  </si>
  <si>
    <t>2022-08-21 10:21:10</t>
  </si>
  <si>
    <t>高级红多丝 @ 卡塔姆索棉兰中</t>
  </si>
  <si>
    <t>Naomi Theresha</t>
  </si>
  <si>
    <t>2022-08-20 14:34:38</t>
  </si>
  <si>
    <t>Sihotang Septio</t>
  </si>
  <si>
    <t>2022-08-20 14:31:34</t>
  </si>
  <si>
    <t>司隶瓦吉公寓</t>
  </si>
  <si>
    <t>Roni Muhamad</t>
  </si>
  <si>
    <t>2022-08-21 04:23:07</t>
  </si>
  <si>
    <t>艾维奥酒店</t>
  </si>
  <si>
    <t>mamukid menchie</t>
  </si>
  <si>
    <t>2022-08-21 08:24:24</t>
  </si>
  <si>
    <t>红多兹回教酒店 @ 奈亚克马坎阿瑟指挥官</t>
  </si>
  <si>
    <t>arif ibnu</t>
  </si>
  <si>
    <t>2022-08-21 10:29:31</t>
  </si>
  <si>
    <t>SUHARDI MELISA</t>
  </si>
  <si>
    <t>2022-08-21 07:40:32</t>
  </si>
  <si>
    <t>Rifa'i M Husin</t>
  </si>
  <si>
    <t>2022-08-21 03:10:31</t>
  </si>
  <si>
    <t>Sinatrya Bima</t>
  </si>
  <si>
    <t>2022-08-21 08:45:04</t>
  </si>
  <si>
    <t>kevin kevin</t>
  </si>
  <si>
    <t>2022-08-21 12:33:09</t>
  </si>
  <si>
    <t>红多兹高级度假村桑坎哈里普库宁甘</t>
  </si>
  <si>
    <t>surya fauzi</t>
  </si>
  <si>
    <t>2022-08-20 20:17:26</t>
  </si>
  <si>
    <t>利波克芒购物中心附近瑞德多兹普拉斯酒店 2 号</t>
  </si>
  <si>
    <t>Julian Ez</t>
  </si>
  <si>
    <t>2022-08-21 02:52:10</t>
  </si>
  <si>
    <t>Assyiffa Mutiara</t>
  </si>
  <si>
    <t>2022-08-21 01:41:58</t>
  </si>
  <si>
    <t>2662300</t>
  </si>
  <si>
    <t>攀瓦布里海滨度假村(SHA Extra Plus)</t>
  </si>
  <si>
    <t>Fangmak Kamonwan</t>
  </si>
  <si>
    <t>2022-08-21 12:34:49</t>
  </si>
  <si>
    <t>2022-08-19</t>
  </si>
  <si>
    <t>澳门维景酒店</t>
  </si>
  <si>
    <t>chow chun kong</t>
  </si>
  <si>
    <t>2022-08-19 14:56:40</t>
  </si>
  <si>
    <t>2022-08-14</t>
  </si>
  <si>
    <t>香港百乐酒店</t>
  </si>
  <si>
    <t>Yip Heung Ting</t>
  </si>
  <si>
    <t>2022-08-14 17:37:04</t>
  </si>
  <si>
    <t>2022-08-18</t>
  </si>
  <si>
    <t>mongkol BILLIONAIRE</t>
  </si>
  <si>
    <t>2022-08-18 23:01:28</t>
  </si>
  <si>
    <t>2022-08-16</t>
  </si>
  <si>
    <t>2656853</t>
  </si>
  <si>
    <t>曼谷素坤逸航站 21 中心酒店 (SHA Plus+)</t>
  </si>
  <si>
    <t>Liu Chien chun</t>
  </si>
  <si>
    <t>2022-08-16 13:24:09</t>
  </si>
  <si>
    <t>2656617</t>
  </si>
  <si>
    <t>曼谷维3酒店(曼谷威客3号酒店)</t>
  </si>
  <si>
    <t>emwat Kanjana</t>
  </si>
  <si>
    <t>2022-08-16 11:09:34</t>
  </si>
  <si>
    <t>2658729</t>
  </si>
  <si>
    <t>HUNG GuoYong</t>
  </si>
  <si>
    <t>2022-08-18 16:14:03</t>
  </si>
  <si>
    <t>2022-08-12</t>
  </si>
  <si>
    <t>拉斯维加斯特朗普国际酒店</t>
  </si>
  <si>
    <t>Akrofi Richard</t>
  </si>
  <si>
    <t>2022-08-12 00:29:22</t>
  </si>
  <si>
    <t>2022-08-09</t>
  </si>
  <si>
    <t>2649849</t>
  </si>
  <si>
    <t>曼谷利特公寓</t>
  </si>
  <si>
    <t>Laithan Tatchathep</t>
  </si>
  <si>
    <t>2022-08-10 16:17:04</t>
  </si>
  <si>
    <t>2659362</t>
  </si>
  <si>
    <t>阿莫丽塔度假酒店</t>
  </si>
  <si>
    <t>Symes Grant</t>
  </si>
  <si>
    <t>2022-08-19 18:46:36</t>
  </si>
  <si>
    <t>长滩岛金凤凰酒店</t>
  </si>
  <si>
    <t>Lopez Maridel</t>
  </si>
  <si>
    <t>2022-08-19 11:52:34</t>
  </si>
  <si>
    <t>Dawn So April</t>
  </si>
  <si>
    <t>2022-08-20 11:47:55</t>
  </si>
  <si>
    <t>2022-08-13</t>
  </si>
  <si>
    <t>2653615</t>
  </si>
  <si>
    <t>普吉岛乐谷浪都喜天丽酒店 (SHA Plus+)</t>
  </si>
  <si>
    <t>Yomcharoen Pang</t>
  </si>
  <si>
    <t>2022-08-13 09:26:18</t>
  </si>
  <si>
    <t>2022-08-17</t>
  </si>
  <si>
    <t>Ling Sim</t>
  </si>
  <si>
    <t>2022-08-17 15:15:42</t>
  </si>
  <si>
    <t>2659165</t>
  </si>
  <si>
    <t>希思尔新山酒店</t>
  </si>
  <si>
    <t>mohd rick abd malik</t>
  </si>
  <si>
    <t>2022-08-18 15:02:55</t>
  </si>
  <si>
    <t>2022-08-15</t>
  </si>
  <si>
    <t>2656211</t>
  </si>
  <si>
    <t>Mohamad Ali Azizan</t>
  </si>
  <si>
    <t>2022-08-17 08:28:35</t>
  </si>
  <si>
    <t>2657491</t>
  </si>
  <si>
    <t>KUMAR RISHAN</t>
  </si>
  <si>
    <t>2022-08-17 12:51:56</t>
  </si>
  <si>
    <t>2657995</t>
  </si>
  <si>
    <t>帕拉迪度假酒店 (SHA Plus+)</t>
  </si>
  <si>
    <t>Yeung Lai Ming</t>
  </si>
  <si>
    <t>2022-08-17 14:36:23</t>
  </si>
  <si>
    <t>2659035</t>
  </si>
  <si>
    <t>象岛圣思雅林木度假酒店</t>
  </si>
  <si>
    <t>Roll Zoe</t>
  </si>
  <si>
    <t>2022-08-18 12:06:09</t>
  </si>
  <si>
    <t>2022-08-10</t>
  </si>
  <si>
    <t>2650476</t>
  </si>
  <si>
    <t>宿务迈瑞柏高碧海度假村</t>
  </si>
  <si>
    <t>OH YEONJU</t>
  </si>
  <si>
    <t>2022-08-11 13:03:41</t>
  </si>
  <si>
    <t>2659698</t>
  </si>
  <si>
    <t>曼谷素凯泰酒店</t>
  </si>
  <si>
    <t>William Lomas Timothy</t>
  </si>
  <si>
    <t>2022-08-19 11:32:52</t>
  </si>
  <si>
    <t>福冈日光西铁酒店</t>
  </si>
  <si>
    <t>Shogo Matsui</t>
  </si>
  <si>
    <t>2022-08-15 23:10:00</t>
  </si>
  <si>
    <t>2022-08-08</t>
  </si>
  <si>
    <t>2648597</t>
  </si>
  <si>
    <t>巴东山麦居酒店</t>
  </si>
  <si>
    <t>Jeong Youngeun</t>
  </si>
  <si>
    <t>2022-08-08 19:39:54</t>
  </si>
  <si>
    <t>2655445</t>
  </si>
  <si>
    <t>han wei siew</t>
  </si>
  <si>
    <t>2022-08-15 09:45:09</t>
  </si>
  <si>
    <t>2022-08-11</t>
  </si>
  <si>
    <t>布鲁塞尔华威酒店</t>
  </si>
  <si>
    <t>Aljaber Ali</t>
  </si>
  <si>
    <t>2022-08-11 09:33:30</t>
  </si>
  <si>
    <t>万隆阿里翁瑞士贝尔酒店</t>
  </si>
  <si>
    <t>isnawati odiya</t>
  </si>
  <si>
    <t>2022-08-13 08:49:44</t>
  </si>
  <si>
    <t>万隆尼欧蒂帕迪优库尔酒店</t>
  </si>
  <si>
    <t>Fadli Suhardi</t>
  </si>
  <si>
    <t>2022-08-13 11:42:25</t>
  </si>
  <si>
    <t>雅加达苏丹公寓式酒店</t>
  </si>
  <si>
    <t>Ramos Jr. Renato</t>
  </si>
  <si>
    <t>2022-08-18 16:09:39</t>
  </si>
  <si>
    <t>Kusuma Putri Debrina</t>
  </si>
  <si>
    <t>2022-08-19 23:54:35</t>
  </si>
  <si>
    <t>雅加达万隆皇家酒店</t>
  </si>
  <si>
    <t>Gidwani Aamir Khan</t>
  </si>
  <si>
    <t>627.00</t>
  </si>
  <si>
    <t>-627</t>
  </si>
  <si>
    <t>2022-08-17 16:40:05</t>
  </si>
  <si>
    <t>Amman International</t>
  </si>
  <si>
    <t>ALNAIMI HAMAD</t>
  </si>
  <si>
    <t>2022-08-19 19:45:59</t>
  </si>
  <si>
    <t>米兰维斯孔蒂皇宫大酒店</t>
  </si>
  <si>
    <t>Barbara Fortunato</t>
  </si>
  <si>
    <t>2022-08-13 01:00:45</t>
  </si>
  <si>
    <t xml:space="preserve">玛拉斯皮娜别墅酒店  </t>
  </si>
  <si>
    <t>Palombi Antonello</t>
  </si>
  <si>
    <t>2022-08-17 00:55:09</t>
  </si>
  <si>
    <t xml:space="preserve">圣卢西亚酒店  </t>
  </si>
  <si>
    <t>Fonseca Tiago</t>
  </si>
  <si>
    <t>2022-08-19 18:35:16</t>
  </si>
  <si>
    <t>2660275</t>
  </si>
  <si>
    <t>曼谷大使酒店</t>
  </si>
  <si>
    <t>Sangmin Shin</t>
  </si>
  <si>
    <t>2022-08-19 15:13:40</t>
  </si>
  <si>
    <t>2658231</t>
  </si>
  <si>
    <t>Holberg Michael</t>
  </si>
  <si>
    <t>2022-08-17 16:26:08</t>
  </si>
  <si>
    <t>2659534</t>
  </si>
  <si>
    <t>Norton Bryan</t>
  </si>
  <si>
    <t>2022-08-19 10:53:12</t>
  </si>
  <si>
    <t>2658988</t>
  </si>
  <si>
    <t>RAOULX Cyril</t>
  </si>
  <si>
    <t>2022-08-18 12:23:06</t>
  </si>
  <si>
    <t>清迈都喜D2酒店</t>
  </si>
  <si>
    <t>Ben-Noon Oran</t>
  </si>
  <si>
    <t>2022-08-09 17:15:08</t>
  </si>
  <si>
    <t>jungskulwatana prapun</t>
  </si>
  <si>
    <t>662.01</t>
  </si>
  <si>
    <t>2022-08-13 21:36:11</t>
  </si>
  <si>
    <t>2650760</t>
  </si>
  <si>
    <t>CHOI YENA</t>
  </si>
  <si>
    <t>2022-08-10 19:30:14</t>
  </si>
  <si>
    <t>2656189</t>
  </si>
  <si>
    <t>LEE DONGGYU</t>
  </si>
  <si>
    <t>2022-08-16 10:58:23</t>
  </si>
  <si>
    <t>柏林亚美隆亚里安斯普林伯根酒店</t>
  </si>
  <si>
    <t>Vilminko Tanja</t>
  </si>
  <si>
    <t>2022-08-18 08:01:18</t>
  </si>
  <si>
    <t>一媒体酒店</t>
  </si>
  <si>
    <t>Murtuza Adil</t>
  </si>
  <si>
    <t>2022-08-19 04:06:27</t>
  </si>
  <si>
    <t>和歌山港酒店</t>
  </si>
  <si>
    <t>FURUKAWA CHIKAE</t>
  </si>
  <si>
    <t>2022-08-19 09:25:47</t>
  </si>
  <si>
    <t>伦敦贵族酒店</t>
  </si>
  <si>
    <t>Clark Justine</t>
  </si>
  <si>
    <t>2022-08-10 03:21:28</t>
  </si>
  <si>
    <t>伦敦圣吉尔斯酒店</t>
  </si>
  <si>
    <t>King Tobias</t>
  </si>
  <si>
    <t>2022-08-19 03:53:10</t>
  </si>
  <si>
    <t>东京芝赛莱斯廷酒店</t>
  </si>
  <si>
    <t>tsuzaki shoko</t>
  </si>
  <si>
    <t>2022-08-09 14:50:12</t>
  </si>
  <si>
    <t>香港泛达太子酒店</t>
  </si>
  <si>
    <t>Rui Jun Lee</t>
  </si>
  <si>
    <t>2022-08-17 03:35:26</t>
  </si>
  <si>
    <t>池袋新星酒店</t>
  </si>
  <si>
    <t>MATSUO YUKA</t>
  </si>
  <si>
    <t>2022-08-16 17:44:04</t>
  </si>
  <si>
    <t>秋叶原莱姆日式商务酒店</t>
  </si>
  <si>
    <t>inaba hiroko</t>
  </si>
  <si>
    <t>2022-08-15 11:25:50</t>
  </si>
  <si>
    <t>甲米奥南别墅度假酒店</t>
  </si>
  <si>
    <t>Hanavan John</t>
  </si>
  <si>
    <t>2022-08-19 14:49:01</t>
  </si>
  <si>
    <t>香港东方泛达酒店</t>
  </si>
  <si>
    <t>qin jie</t>
  </si>
  <si>
    <t>2022-08-17 09:34:19</t>
  </si>
  <si>
    <t>木的地酒店</t>
  </si>
  <si>
    <t>Wong Hei Laam</t>
  </si>
  <si>
    <t>2022-08-17 15:00:28</t>
  </si>
  <si>
    <t>难波天然温泉多米尊贵酒店</t>
  </si>
  <si>
    <t>N I S H I T A N I H I R O M I</t>
  </si>
  <si>
    <t>2022-08-19 20:01:48</t>
  </si>
  <si>
    <t>阿姆斯特丹市中心阿波罗博物馆酒店</t>
  </si>
  <si>
    <t>Martini Austin</t>
  </si>
  <si>
    <t>2022-08-16 17:07:21</t>
  </si>
  <si>
    <t>大雅台萨米特里奇酒店</t>
  </si>
  <si>
    <t>Hernandez Jemelee</t>
  </si>
  <si>
    <t>2022-08-16 22:40:40</t>
  </si>
  <si>
    <t>2659966</t>
  </si>
  <si>
    <t>Hiso Marielle</t>
  </si>
  <si>
    <t>2022-08-19 10:04:58</t>
  </si>
  <si>
    <t>Score Birds Hotel and Resort</t>
  </si>
  <si>
    <t>Lee Shane</t>
  </si>
  <si>
    <t>2022-08-18 09:24:44</t>
  </si>
  <si>
    <t>加西亚广场桑帕吉塔套房酒店</t>
  </si>
  <si>
    <t>Veloso Gale</t>
  </si>
  <si>
    <t>2022-08-13 11:27:52</t>
  </si>
  <si>
    <t>2650258</t>
  </si>
  <si>
    <t>Wong Seigfred</t>
  </si>
  <si>
    <t>2022-08-10 11:58:38</t>
  </si>
  <si>
    <t>2656950</t>
  </si>
  <si>
    <t>Fe Acuavera Maria</t>
  </si>
  <si>
    <t>2022-08-16 15:57:29</t>
  </si>
  <si>
    <t>2022-08-13 01:36:43</t>
  </si>
  <si>
    <t>蓝娜达沃去酒店</t>
  </si>
  <si>
    <t>Lim Martin Paul</t>
  </si>
  <si>
    <t>2022-08-18 18:43:21</t>
  </si>
  <si>
    <t>莱维拉治商务酒店（班达尔巴鲁美贡）</t>
  </si>
  <si>
    <t>BIN MD SHUKRI MOHAMAD FAHMI</t>
  </si>
  <si>
    <t>2022-08-18 14:42:41</t>
  </si>
  <si>
    <t>2654108</t>
  </si>
  <si>
    <t>槟城尼奥酒店</t>
  </si>
  <si>
    <t>li jing chang</t>
  </si>
  <si>
    <t>2022-08-15 11:46:46</t>
  </si>
  <si>
    <t>芽庄科斯塔公寓酒店</t>
  </si>
  <si>
    <t>Truong Tram</t>
  </si>
  <si>
    <t>2022-08-12 14:41:33</t>
  </si>
  <si>
    <t>胡志明市阿拉贡水疗酒店</t>
  </si>
  <si>
    <t>Rafeeu Abdulla</t>
  </si>
  <si>
    <t>2022-08-19 01:51:49</t>
  </si>
  <si>
    <t>Seo Jihyun</t>
  </si>
  <si>
    <t>2022-08-20 09:06:12</t>
  </si>
  <si>
    <t>新加坡威大酒店－劳明达</t>
  </si>
  <si>
    <t>MAI KITAMURA</t>
  </si>
  <si>
    <t>2022-08-18 11:52:40</t>
  </si>
  <si>
    <t>新加坡G酒店 (Staycation Approved)(SG Clean)</t>
  </si>
  <si>
    <t>Ann Soliven Jo</t>
  </si>
  <si>
    <t>2022-08-19 22:04:47</t>
  </si>
  <si>
    <t>Shalini Hanu</t>
  </si>
  <si>
    <t>2022-08-19 22:57:08</t>
  </si>
  <si>
    <t>Mohd Amin Noraini Azlin</t>
  </si>
  <si>
    <t>2022-08-20 07:23:12</t>
  </si>
  <si>
    <t>MOHAMAD ISKHANDAR Nuruljannah</t>
  </si>
  <si>
    <t>2022-08-17 18:31:57</t>
  </si>
  <si>
    <t>2659585</t>
  </si>
  <si>
    <t>吉隆坡皇家朱兰酒店</t>
  </si>
  <si>
    <t>Shekh Zain Rozihana</t>
  </si>
  <si>
    <t>2022-08-19 16:05:45</t>
  </si>
  <si>
    <t>新加坡目的地海滩路酒店 (SG Clean)</t>
  </si>
  <si>
    <t>Sakai Ray</t>
  </si>
  <si>
    <t>2022-08-19 18:46:37</t>
  </si>
  <si>
    <t>亨利琼斯艺术酒店</t>
  </si>
  <si>
    <t>sullivan david</t>
  </si>
  <si>
    <t>2022-08-17 10:59:44</t>
  </si>
  <si>
    <t>奥提加斯中心格欧酒店</t>
  </si>
  <si>
    <t>OTOC JOVELYN</t>
  </si>
  <si>
    <t>2022-08-11 00:14:24</t>
  </si>
  <si>
    <t>Ramos Mayette</t>
  </si>
  <si>
    <t>2022-08-10 23:54:01</t>
  </si>
  <si>
    <t>西贡河滨酒店</t>
  </si>
  <si>
    <t>Manki Jung</t>
  </si>
  <si>
    <t>2022-08-19 12:03:34</t>
  </si>
  <si>
    <t>梅丽泰治水疗度假酒店</t>
  </si>
  <si>
    <t>Santana Maria</t>
  </si>
  <si>
    <t>9968.01</t>
  </si>
  <si>
    <t>2022-08-11 11:55:36</t>
  </si>
  <si>
    <t>新加坡京华酒店</t>
  </si>
  <si>
    <t>Manuel Jeanemarie</t>
  </si>
  <si>
    <t>2022-08-18 10:15:43</t>
  </si>
  <si>
    <t>2660210</t>
  </si>
  <si>
    <t>素坤逸11号拉珀蒂特萨利酒店</t>
  </si>
  <si>
    <t>Dauda Kamil</t>
  </si>
  <si>
    <t>2022-08-19 13:57:50</t>
  </si>
  <si>
    <t>2660723</t>
  </si>
  <si>
    <t>K Nikhil</t>
  </si>
  <si>
    <t>2022-08-20 10:43:01</t>
  </si>
  <si>
    <t>曼谷天空风景酒店 (SHA Plus+)</t>
  </si>
  <si>
    <t>polnikorn kornpop</t>
  </si>
  <si>
    <t>2022-08-18 17:01:47</t>
  </si>
  <si>
    <t>pomsarai thitiporn</t>
  </si>
  <si>
    <t>2022-08-16 11:30:56</t>
  </si>
  <si>
    <t>Ninwong Pawarit</t>
  </si>
  <si>
    <t>2022-08-14 15:21:59</t>
  </si>
  <si>
    <t>2655764</t>
  </si>
  <si>
    <t>曼谷阿瓦尼中庭酒店</t>
  </si>
  <si>
    <t>Gopinath Prasanna</t>
  </si>
  <si>
    <t>2022-08-15 13:20:24</t>
  </si>
  <si>
    <t>2661026</t>
  </si>
  <si>
    <t>JUNGI JEONG</t>
  </si>
  <si>
    <t>2022-08-20 09:17:37</t>
  </si>
  <si>
    <t>胡志明市百艺酒店</t>
  </si>
  <si>
    <t>Ramirez Jose</t>
  </si>
  <si>
    <t>2022-08-15 09:29:10</t>
  </si>
  <si>
    <t>泰坦尼克卡尔塔尔商务酒店</t>
  </si>
  <si>
    <t>Tosun Fatma</t>
  </si>
  <si>
    <t>107.00</t>
  </si>
  <si>
    <t>107</t>
  </si>
  <si>
    <t>2022-08-13 09:27:17</t>
  </si>
  <si>
    <t>2651817</t>
  </si>
  <si>
    <t>普吉岛船屋度假酒店</t>
  </si>
  <si>
    <t>chanasit Sinekhwun</t>
  </si>
  <si>
    <t>2022-08-11 18:53:15</t>
  </si>
  <si>
    <t>2661187</t>
  </si>
  <si>
    <t>Su Chuan</t>
  </si>
  <si>
    <t>2022-08-20 11:47:57</t>
  </si>
  <si>
    <t>芭堤雅三月酒店</t>
  </si>
  <si>
    <t>Hong SeongKi</t>
  </si>
  <si>
    <t>2022-08-20 10:16:21</t>
  </si>
  <si>
    <t>芭堤雅麦克海滩度假酒店 (SHA Extra Plus)</t>
  </si>
  <si>
    <t>Fernandez Dexter</t>
  </si>
  <si>
    <t>2022-08-20 14:11:53</t>
  </si>
  <si>
    <t>2657058</t>
  </si>
  <si>
    <t>槟城温宝利酒店 (槟城对抗新冠肺炎认证)</t>
  </si>
  <si>
    <t>Yeoh Ming Chien</t>
  </si>
  <si>
    <t>2022-08-18 23:17:44</t>
  </si>
  <si>
    <t>2658338</t>
  </si>
  <si>
    <t>Singh Sarban</t>
  </si>
  <si>
    <t>1496.01</t>
  </si>
  <si>
    <t>2022-08-18 17:05:39</t>
  </si>
  <si>
    <t>京阪浅草酒店</t>
  </si>
  <si>
    <t>okuda natsuki</t>
  </si>
  <si>
    <t>2022-08-17 09:35:06</t>
  </si>
  <si>
    <t>雷姆新大阪酒店</t>
  </si>
  <si>
    <t>Takahashi Kanata</t>
  </si>
  <si>
    <t>2022-08-12 11:13:03</t>
  </si>
  <si>
    <t>阿纳海姆梅杰斯特花园酒店</t>
  </si>
  <si>
    <t>Lopez Margarita</t>
  </si>
  <si>
    <t>2022-08-16 07:49:18</t>
  </si>
  <si>
    <t>2659269</t>
  </si>
  <si>
    <t>新加坡米阁大酒店</t>
  </si>
  <si>
    <t>Zhang Shouqi</t>
  </si>
  <si>
    <t>2022-08-18 16:00:07</t>
  </si>
  <si>
    <t>布拉格大壮丽酒店</t>
  </si>
  <si>
    <t>Tank Gokhan</t>
  </si>
  <si>
    <t>2022-08-18 05:14:57</t>
  </si>
  <si>
    <t>哥本哈根凤凰酒店</t>
  </si>
  <si>
    <t>Sveen Frogner Audun</t>
  </si>
  <si>
    <t>3231.99</t>
  </si>
  <si>
    <t>2022-08-08 20:17:42</t>
  </si>
  <si>
    <t>多里安旅馆</t>
  </si>
  <si>
    <t>Moss Shawn</t>
  </si>
  <si>
    <t>2022-08-18 19:23:57</t>
  </si>
  <si>
    <t>阿桑德都市赌场大酒店</t>
  </si>
  <si>
    <t>bargoiyet julie</t>
  </si>
  <si>
    <t>2031.99</t>
  </si>
  <si>
    <t>2022-08-15 10:51:10</t>
  </si>
  <si>
    <t>洛杉矶写意酒店</t>
  </si>
  <si>
    <t>Moro Maria</t>
  </si>
  <si>
    <t>2022-08-12 21:24:20</t>
  </si>
  <si>
    <t>McDowell Shelisa</t>
  </si>
  <si>
    <t>2022-08-17 06:28:55</t>
  </si>
  <si>
    <t>科默斯娱乐场酒店</t>
  </si>
  <si>
    <t>PADEN DOMINIQUE</t>
  </si>
  <si>
    <t>2022-08-18 07:37:23</t>
  </si>
  <si>
    <t>墨水 48 酒店</t>
  </si>
  <si>
    <t>Gilbertson Jane</t>
  </si>
  <si>
    <t>2022-08-14 02:06:47</t>
  </si>
  <si>
    <t>吉隆坡太平洋豪华酒店</t>
  </si>
  <si>
    <t>zulkepli Nurul amila</t>
  </si>
  <si>
    <t>2022-08-20 14:14:26</t>
  </si>
  <si>
    <t>加尔尼赛德汶设计酒店</t>
  </si>
  <si>
    <t>AKSAH PHULYA PARDEEP</t>
  </si>
  <si>
    <t>2022-08-20 02:05:15</t>
  </si>
  <si>
    <t>巴利亚多利德韦奇佛朗图拉酒店</t>
  </si>
  <si>
    <t>Ramos Beatriz</t>
  </si>
  <si>
    <t>2022-08-19 19:17:44</t>
  </si>
  <si>
    <t>会安艾曼妮提养生度假酒店</t>
  </si>
  <si>
    <t>yun bohyun</t>
  </si>
  <si>
    <t>2022-08-15 09:21:50</t>
  </si>
  <si>
    <t>LEE JUYOUNG</t>
  </si>
  <si>
    <t>2022-08-15 06:43:04</t>
  </si>
  <si>
    <t>eunjung lee</t>
  </si>
  <si>
    <t>2022-08-10 11:33:55</t>
  </si>
  <si>
    <t>济州珍珠观光酒店</t>
  </si>
  <si>
    <t>bae yeonjoo</t>
  </si>
  <si>
    <t>2022-08-19 12:33:12</t>
  </si>
  <si>
    <t>曼谷巴伦酒店 (SHA Certified)</t>
  </si>
  <si>
    <t>keatnok thanrawee</t>
  </si>
  <si>
    <t>2022-08-19 18:30:28</t>
  </si>
  <si>
    <t>有马日式旅馆</t>
  </si>
  <si>
    <t>YAMAMOTO OSAMU</t>
  </si>
  <si>
    <t>2022-08-13 11:59:46</t>
  </si>
  <si>
    <t>2658711</t>
  </si>
  <si>
    <t>Andre Arias Campelo Antonio</t>
  </si>
  <si>
    <t>2022-08-18 10:57:50</t>
  </si>
  <si>
    <t>2659137</t>
  </si>
  <si>
    <t>AHN WOONG</t>
  </si>
  <si>
    <t>2022-08-18 13:48:56</t>
  </si>
  <si>
    <t>东京王子大饭店</t>
  </si>
  <si>
    <t>Abe Hisami</t>
  </si>
  <si>
    <t>2022-08-12 21:25:05</t>
  </si>
  <si>
    <t>佰欧舒丽GHL酒店</t>
  </si>
  <si>
    <t>Sloan Brandon</t>
  </si>
  <si>
    <t>2022-08-20 12:25:17</t>
  </si>
  <si>
    <t>蒙帕纳斯阿波罗酒店</t>
  </si>
  <si>
    <t>Park Subin</t>
  </si>
  <si>
    <t>2022-08-13 13:19:04</t>
  </si>
  <si>
    <t>阿勒托库单酒店</t>
  </si>
  <si>
    <t>Yun Kwang Jun</t>
  </si>
  <si>
    <t>2022-08-19 06:01:55</t>
  </si>
  <si>
    <t>埃斯梅拉达罗伊套房酒店</t>
  </si>
  <si>
    <t>Oyhamburu Vanina</t>
  </si>
  <si>
    <t>2022-08-19 10:49:11</t>
  </si>
  <si>
    <t>心斋桥更纱酒店</t>
  </si>
  <si>
    <t>SATO RURI</t>
  </si>
  <si>
    <t>2022-08-14 15:11:44</t>
  </si>
  <si>
    <t>奥克兰玫瑰园酒店</t>
  </si>
  <si>
    <t>watts audra</t>
  </si>
  <si>
    <t>2022-08-11 08:11:31</t>
  </si>
  <si>
    <t>约克城市小憩公寓式酒店 - 巴比肯中心</t>
  </si>
  <si>
    <t>Lim Mark Allan</t>
  </si>
  <si>
    <t>2022-08-15 10:28:18</t>
  </si>
  <si>
    <t>帕芬旅馆</t>
  </si>
  <si>
    <t>Barber Janet</t>
  </si>
  <si>
    <t>2022-08-20 00:24:15</t>
  </si>
  <si>
    <t>岘港富丽华大酒店</t>
  </si>
  <si>
    <t>BAE YEONGMIN</t>
  </si>
  <si>
    <t>2022-08-09 11:47:49</t>
  </si>
  <si>
    <t>2655526</t>
  </si>
  <si>
    <t>甲米奥南辉光酒店</t>
  </si>
  <si>
    <t>Howard Tina</t>
  </si>
  <si>
    <t>2022-08-15 14:27:30</t>
  </si>
  <si>
    <t>2657353</t>
  </si>
  <si>
    <t>Bhardwaj Shashank</t>
  </si>
  <si>
    <t>2022-08-17 22:45:35</t>
  </si>
  <si>
    <t>库塔露台酒店</t>
  </si>
  <si>
    <t>kok sang liong</t>
  </si>
  <si>
    <t>2022-08-14 13:03:38</t>
  </si>
  <si>
    <t>克利夫顿维多利亚瀑布旅馆</t>
  </si>
  <si>
    <t>Bicol Alfredo</t>
  </si>
  <si>
    <t>2022-08-11 02:39:57</t>
  </si>
  <si>
    <t>圣迭戈彭德里酒店</t>
  </si>
  <si>
    <t>Mullen Jack</t>
  </si>
  <si>
    <t>2022-08-17 10:16:50</t>
  </si>
  <si>
    <t>北辛辛那提/沙伦维尔丽芙茵酒店</t>
  </si>
  <si>
    <t>THOMAS SIMON</t>
  </si>
  <si>
    <t>2022-08-20 06:46:52</t>
  </si>
  <si>
    <t>京都四条通室町雷索尔酒店</t>
  </si>
  <si>
    <t>Watanabe Maruo</t>
  </si>
  <si>
    <t>2022-08-12 23:14:01</t>
  </si>
  <si>
    <t>PARK HONGIL</t>
  </si>
  <si>
    <t>2022-08-20 11:23:54</t>
  </si>
  <si>
    <t>龙仁森林酒店</t>
  </si>
  <si>
    <t>Cho heari</t>
  </si>
  <si>
    <t>2022-08-16 08:26:33</t>
  </si>
  <si>
    <t>宿务塞达阿亚拉中心酒店</t>
  </si>
  <si>
    <t>Gerodias Emman</t>
  </si>
  <si>
    <t>2022-08-08 17:18:42</t>
  </si>
  <si>
    <t>莲花中央酒店</t>
  </si>
  <si>
    <t>Nam Vo</t>
  </si>
  <si>
    <t>2022-08-19 10:02:10</t>
  </si>
  <si>
    <t>2656526</t>
  </si>
  <si>
    <t>曼谷阿文苏昆维特酒店</t>
  </si>
  <si>
    <t>chanrattanawong maneeporn</t>
  </si>
  <si>
    <t>2022-08-16 13:08:19</t>
  </si>
  <si>
    <t>2659333</t>
  </si>
  <si>
    <t>Tan Wai keong</t>
  </si>
  <si>
    <t>2022-08-18 19:14:19</t>
  </si>
  <si>
    <t>2651123</t>
  </si>
  <si>
    <t>LIU LETIAN</t>
  </si>
  <si>
    <t>2022-08-11 15:55:49</t>
  </si>
  <si>
    <t>2652288</t>
  </si>
  <si>
    <t>Jarungklin Charuwan</t>
  </si>
  <si>
    <t>2022-08-12 16:52:00</t>
  </si>
  <si>
    <t>2654419</t>
  </si>
  <si>
    <t>CHIKAKO ISHIKAWA</t>
  </si>
  <si>
    <t>2022-08-14 14:23:01</t>
  </si>
  <si>
    <t>梅莎史提拉度假村及水疗中心</t>
  </si>
  <si>
    <t>Utoro Suri</t>
  </si>
  <si>
    <t>2022-08-08 21:02:20</t>
  </si>
  <si>
    <t>玛多娜酒店</t>
  </si>
  <si>
    <t>Gelb Art</t>
  </si>
  <si>
    <t>2022-08-15 06:23:44</t>
  </si>
  <si>
    <t>福井藤田酒店</t>
  </si>
  <si>
    <t>Saiga Misako</t>
  </si>
  <si>
    <t>2022-08-13 06:31:18</t>
  </si>
  <si>
    <t>国际半岛酒店</t>
  </si>
  <si>
    <t>Imran Hussain Mohammed</t>
  </si>
  <si>
    <t>2022-08-19 15:31:48</t>
  </si>
  <si>
    <t>芭达雅公园海滩度假村</t>
  </si>
  <si>
    <t>sudhakaran aditya</t>
  </si>
  <si>
    <t>2022-08-19 07:00:09</t>
  </si>
  <si>
    <t>日惹大凯萨酒店</t>
  </si>
  <si>
    <t>Jumbo Budiharto Fx</t>
  </si>
  <si>
    <t>2022-08-19 19:40:49</t>
  </si>
  <si>
    <t>Pratama R Muhammad Bayu</t>
  </si>
  <si>
    <t>2022-08-20 06:49:21</t>
  </si>
  <si>
    <t>洛萨里马卡萨阿萨玛酒店</t>
  </si>
  <si>
    <t>Aldino silambi Christovorus</t>
  </si>
  <si>
    <t>2022-08-20 07:52:52</t>
  </si>
  <si>
    <t>太平洋旅馆</t>
  </si>
  <si>
    <t>Pastore Giulio</t>
  </si>
  <si>
    <t>2022-08-20 07:34:42</t>
  </si>
  <si>
    <t>屏东垦丁满溢栈旅店</t>
  </si>
  <si>
    <t>wang cheng-wei</t>
  </si>
  <si>
    <t>2022-08-19 00:26:59</t>
  </si>
  <si>
    <t>圣保罗蒂拉登蒂斯华美达安可酒店</t>
  </si>
  <si>
    <t>Rodrigues Santos Larissa</t>
  </si>
  <si>
    <t>2022-08-20 10:22:23</t>
  </si>
  <si>
    <t>艾尔斯沃斯美洲最佳价值酒店</t>
  </si>
  <si>
    <t>Herzog Vallapa</t>
  </si>
  <si>
    <t>2022-08-19 10:44:53</t>
  </si>
  <si>
    <t>城山我们的家旅馆</t>
  </si>
  <si>
    <t>Cha Ji hyeon</t>
  </si>
  <si>
    <t>2022-08-17 07:46:55</t>
  </si>
  <si>
    <t>阿雷纳尔温泉度假酒店</t>
  </si>
  <si>
    <t>King Kristina</t>
  </si>
  <si>
    <t>2022-08-09 14:37:08</t>
  </si>
  <si>
    <t>Wong Wing Kei</t>
  </si>
  <si>
    <t>2022-08-10 20:38:58</t>
  </si>
  <si>
    <t>吉隆坡尼克萨斯摄政套房酒店</t>
  </si>
  <si>
    <t>Chun Lim Beh</t>
  </si>
  <si>
    <t>2022-08-16 15:23:10</t>
  </si>
  <si>
    <t>蕉赖第一旅馆</t>
  </si>
  <si>
    <t>Loke Crystal</t>
  </si>
  <si>
    <t>2022-08-20 13:55:10</t>
  </si>
  <si>
    <t>寻海者甲米度假村 (SHA Plus+)</t>
  </si>
  <si>
    <t>Jiampongphaisan Pornpat</t>
  </si>
  <si>
    <t>2022-08-20 13:52:26</t>
  </si>
  <si>
    <t>巴厘岛凯宾斯基</t>
  </si>
  <si>
    <t>Nur Amelia Devita</t>
  </si>
  <si>
    <t>2022-08-15 14:44:18</t>
  </si>
  <si>
    <t>瑞德多兹普拉斯 @ 达喜波纳尔西马杜邦酒店</t>
  </si>
  <si>
    <t>I Made Suardinata</t>
  </si>
  <si>
    <t>2022-08-20 00:23:03</t>
  </si>
  <si>
    <t>2657769</t>
  </si>
  <si>
    <t>松树花园度假酒店</t>
  </si>
  <si>
    <t>ermawati lucky</t>
  </si>
  <si>
    <t>163.00</t>
  </si>
  <si>
    <t>2022-08-17 08:15:20</t>
  </si>
  <si>
    <t>V 之家 5 号服务式公寓酒店</t>
  </si>
  <si>
    <t>OH GYEONGSEOK</t>
  </si>
  <si>
    <t>2022-08-20 12:36:11</t>
  </si>
  <si>
    <t>澳门万龙酒店</t>
  </si>
  <si>
    <t>Yim Luen Hoi</t>
  </si>
  <si>
    <t>2022-08-20 11:46:19</t>
  </si>
  <si>
    <t>凤凰城天港国际机场温德姆拉昆塔酒店</t>
  </si>
  <si>
    <t>Singh Hritesh</t>
  </si>
  <si>
    <t>2022-08-18 15:16:02</t>
  </si>
  <si>
    <t>吉隆坡484加埔舒适客房酒店</t>
  </si>
  <si>
    <t>Reuben Suresh</t>
  </si>
  <si>
    <t>2022-08-20 06:06:08</t>
  </si>
  <si>
    <t>达拉斯艾迪生商业街温德姆拉昆塔酒店</t>
  </si>
  <si>
    <t>SEO CHAERIN</t>
  </si>
  <si>
    <t>2022-08-16 13:55:08</t>
  </si>
  <si>
    <t>多里曼斯海滨酒店</t>
  </si>
  <si>
    <t>Ramirez Ofelia</t>
  </si>
  <si>
    <t>2022-08-18 12:06:00</t>
  </si>
  <si>
    <t>汤斯维尔麦迪逊广场酒店</t>
  </si>
  <si>
    <t>PERRETT BRADLEY</t>
  </si>
  <si>
    <t>2022-08-08 18:14:11</t>
  </si>
  <si>
    <t>珍妮瓦酒店</t>
  </si>
  <si>
    <t>alotaibi Yousef</t>
  </si>
  <si>
    <t>1371.99</t>
  </si>
  <si>
    <t>2022-08-19 04:15:53</t>
  </si>
  <si>
    <t>Lyu Zehao</t>
  </si>
  <si>
    <t>2022-08-18 05:51:03</t>
  </si>
  <si>
    <t>高山通风度假娱乐场酒店</t>
  </si>
  <si>
    <t>Tineo Andrelina</t>
  </si>
  <si>
    <t>2022-08-19 09:48:11</t>
  </si>
  <si>
    <t>2657681</t>
  </si>
  <si>
    <t>皇后奢华大酒店</t>
  </si>
  <si>
    <t>Kim Tea Jun</t>
  </si>
  <si>
    <t>2022-08-17 12:54:11</t>
  </si>
  <si>
    <t>素万那普9号公园酒店</t>
  </si>
  <si>
    <t>CHUNG BRIAN</t>
  </si>
  <si>
    <t>429.00</t>
  </si>
  <si>
    <t>-279</t>
  </si>
  <si>
    <t>2022-08-18 14:11:10</t>
  </si>
  <si>
    <t>组合酒店</t>
  </si>
  <si>
    <t>zachor matan</t>
  </si>
  <si>
    <t>2022-08-14 19:06:48</t>
  </si>
  <si>
    <t>慕尼黑展览中心H4酒店</t>
  </si>
  <si>
    <t>Beren Guler Ayse</t>
  </si>
  <si>
    <t>2022-08-18 21:19:45</t>
  </si>
  <si>
    <t>大阪城市地标酒店 - Imperial Palace Group</t>
  </si>
  <si>
    <t>SATO MASAKO</t>
  </si>
  <si>
    <t>2022-08-19 10:25:34</t>
  </si>
  <si>
    <t>大同酒店</t>
  </si>
  <si>
    <t>Han Soohee</t>
  </si>
  <si>
    <t>2022-08-19 08:07:36</t>
  </si>
  <si>
    <t>皇后中央酒店</t>
  </si>
  <si>
    <t>hienhuy dang jimmy</t>
  </si>
  <si>
    <t>2022-08-19 00:50:11</t>
  </si>
  <si>
    <t>Chao Yang</t>
  </si>
  <si>
    <t>2022-08-18 13:19:27</t>
  </si>
  <si>
    <t>科莫多民宿</t>
  </si>
  <si>
    <t>Weiss Zoe</t>
  </si>
  <si>
    <t>2022-08-14 16:06:03</t>
  </si>
  <si>
    <t>巴生港海景水晶皇冠酒店</t>
  </si>
  <si>
    <t>Jayabalan Kashmenee</t>
  </si>
  <si>
    <t>2022-08-17 11:06:32</t>
  </si>
  <si>
    <t>吉隆坡撒尼酒店</t>
  </si>
  <si>
    <t>Roslan Othman Md</t>
  </si>
  <si>
    <t>2022-08-17 23:05:24</t>
  </si>
  <si>
    <t>帕威林酒店</t>
  </si>
  <si>
    <t>THI THU HANG NGUYEN</t>
  </si>
  <si>
    <t>2022-08-20 10:15:46</t>
  </si>
  <si>
    <t>台中日月千禧酒店</t>
  </si>
  <si>
    <t>yang hsin sing</t>
  </si>
  <si>
    <t>2022-08-10 20:14:36</t>
  </si>
  <si>
    <t>曼谷素坤逸卡尔顿酒店 (SHA Plus+)</t>
  </si>
  <si>
    <t>Georgeff Michael</t>
  </si>
  <si>
    <t>722.00</t>
  </si>
  <si>
    <t>-522</t>
  </si>
  <si>
    <t>2022-08-09 09:58:17</t>
  </si>
  <si>
    <t>2661174</t>
  </si>
  <si>
    <t>KIM EUNSOL</t>
  </si>
  <si>
    <t>2022-08-20 11:27:36</t>
  </si>
  <si>
    <t>济州阿维亚酒店</t>
  </si>
  <si>
    <t>Choi Young O</t>
  </si>
  <si>
    <t>2022-08-16 17:10:36</t>
  </si>
  <si>
    <t>JIHOON CHOI</t>
  </si>
  <si>
    <t>2022-08-16 21:43:05</t>
  </si>
  <si>
    <t>Kim Jaehyung</t>
  </si>
  <si>
    <t>2022-08-12 20:47:24</t>
  </si>
  <si>
    <t>Dames Christine</t>
  </si>
  <si>
    <t>2022-08-18 19:27:59</t>
  </si>
  <si>
    <t>B. Makilang Patricio</t>
  </si>
  <si>
    <t>2022-08-20 12:54:41</t>
  </si>
  <si>
    <t>Telaumbanua Juni kristian</t>
  </si>
  <si>
    <t>2022-08-19 20:30:27</t>
  </si>
  <si>
    <t>野兰花的秘密</t>
  </si>
  <si>
    <t>Clarke Stennett</t>
  </si>
  <si>
    <t>2022-08-09 10:10:14</t>
  </si>
  <si>
    <t>太阳来士酒店</t>
  </si>
  <si>
    <t>Jae hyeok Kim</t>
  </si>
  <si>
    <t>2022-08-20 14:18:56</t>
  </si>
  <si>
    <t>海浪度假村</t>
  </si>
  <si>
    <t>Youssef Hazem</t>
  </si>
  <si>
    <t>2022-08-20 10:40:43</t>
  </si>
  <si>
    <t>2654383</t>
  </si>
  <si>
    <t>麦克坦新镇萨沃伊酒店</t>
  </si>
  <si>
    <t>BAIK JISEONG</t>
  </si>
  <si>
    <t>2022-08-17 10:44:45</t>
  </si>
  <si>
    <t>2654275</t>
  </si>
  <si>
    <t>Valmoria Flordelina</t>
  </si>
  <si>
    <t>2022-08-18 11:31:59</t>
  </si>
  <si>
    <t>2655207</t>
  </si>
  <si>
    <t>盖特43机场酒店</t>
  </si>
  <si>
    <t>Minseok Shin</t>
  </si>
  <si>
    <t>2022-08-15 00:00:44</t>
  </si>
  <si>
    <t>2652697</t>
  </si>
  <si>
    <t>LEE JINAH</t>
  </si>
  <si>
    <t>2022-08-12 17:12:41</t>
  </si>
  <si>
    <t>Kurniawan Salim Wahyu</t>
  </si>
  <si>
    <t>2022-08-19 23:42:53</t>
  </si>
  <si>
    <t>2658916</t>
  </si>
  <si>
    <t>宿务海湾酒店-国会大厦</t>
  </si>
  <si>
    <t>BORRES BELINDA</t>
  </si>
  <si>
    <t>2022-08-18 11:11:23</t>
  </si>
  <si>
    <t>2651381</t>
  </si>
  <si>
    <t>Alatiit Diana</t>
  </si>
  <si>
    <t>2022-08-11 13:26:46</t>
  </si>
  <si>
    <t>2654663</t>
  </si>
  <si>
    <t>chuinak ratchadaporn</t>
  </si>
  <si>
    <t>2022-08-14 10:59:19</t>
  </si>
  <si>
    <t>2022-06-08</t>
  </si>
  <si>
    <t>清迈富丽华酒店</t>
  </si>
  <si>
    <t>sutham Slilthip</t>
  </si>
  <si>
    <t>2022-06-08 12:18:08</t>
  </si>
  <si>
    <t>2022-08-01</t>
  </si>
  <si>
    <t>芭堤雅阿瓦尼度假酒店</t>
  </si>
  <si>
    <t>Huber Peter</t>
  </si>
  <si>
    <t>2022-08-01 04:01:30</t>
  </si>
  <si>
    <t>2022-06-22</t>
  </si>
  <si>
    <t>2599229</t>
  </si>
  <si>
    <t>Choi Jinho</t>
  </si>
  <si>
    <t>2022-06-23 15:08:16</t>
  </si>
  <si>
    <t>2022-07-25</t>
  </si>
  <si>
    <t>贝尔福度假酒店</t>
  </si>
  <si>
    <t>Egos Antonia</t>
  </si>
  <si>
    <t>2022-07-25 11:10:13</t>
  </si>
  <si>
    <t>2022-08-03</t>
  </si>
  <si>
    <t>2643100</t>
  </si>
  <si>
    <t>Dimayuga Zandra Maita</t>
  </si>
  <si>
    <t>2022-08-04 11:01:11</t>
  </si>
  <si>
    <t>2022-04-08</t>
  </si>
  <si>
    <t>帕岸岛安纳塔拉拉沙南达度假酒店</t>
  </si>
  <si>
    <t>Schwiewagner Holger</t>
  </si>
  <si>
    <t>2022-04-08 22:50:52</t>
  </si>
  <si>
    <t>2022-08-07</t>
  </si>
  <si>
    <t>2647406</t>
  </si>
  <si>
    <t>长滩岛林德酒店</t>
  </si>
  <si>
    <t>CHOI MOONSU</t>
  </si>
  <si>
    <t>2022-08-07 17:39:47</t>
  </si>
  <si>
    <t>2022-07-15</t>
  </si>
  <si>
    <t>民丹岛悦榕庄</t>
  </si>
  <si>
    <t>de la Cruz Katherine</t>
  </si>
  <si>
    <t>2022-07-15 21:59:22</t>
  </si>
  <si>
    <t>2022-07-23</t>
  </si>
  <si>
    <t>普吉岛宴宾雅海滩度假村 (SHA Extra Plus)</t>
  </si>
  <si>
    <t>Katiyar Rishabh</t>
  </si>
  <si>
    <t>2022-07-23 01:58:59</t>
  </si>
  <si>
    <t>2022-07-18</t>
  </si>
  <si>
    <t>2624985</t>
  </si>
  <si>
    <t>Chan Cindy</t>
  </si>
  <si>
    <t>2022-07-20 12:05:14</t>
  </si>
  <si>
    <t>2022-07-22</t>
  </si>
  <si>
    <t>2629103</t>
  </si>
  <si>
    <t>米提水疗度假村</t>
  </si>
  <si>
    <t>Sungji Ha</t>
  </si>
  <si>
    <t>5670.99</t>
  </si>
  <si>
    <t>2022-07-23 19:06:06</t>
  </si>
  <si>
    <t>2022-03-30</t>
  </si>
  <si>
    <t>Meryl Dannica</t>
  </si>
  <si>
    <t>1190.00</t>
  </si>
  <si>
    <t>-1190</t>
  </si>
  <si>
    <t>2022-08-09 11:15:27</t>
  </si>
  <si>
    <t>2022-08-05</t>
  </si>
  <si>
    <t>2645543</t>
  </si>
  <si>
    <t>曼谷阿特酒店</t>
  </si>
  <si>
    <t>kim eunhye</t>
  </si>
  <si>
    <t>2022-08-05 22:08:44</t>
  </si>
  <si>
    <t>布鲁塞尔唐拉雅秀酒店</t>
  </si>
  <si>
    <t>rennotte jacqueline</t>
  </si>
  <si>
    <t>950</t>
  </si>
  <si>
    <t>2022-08-18 21:30:57</t>
  </si>
  <si>
    <t>2022-06-29</t>
  </si>
  <si>
    <t>勒鲁克斯酒店</t>
  </si>
  <si>
    <t>Fielder Maitlen</t>
  </si>
  <si>
    <t>2022-06-29 15:34:38</t>
  </si>
  <si>
    <t>2022-06-26</t>
  </si>
  <si>
    <t>法兰克福法兰克福瓦尔特A＆O酒店及旅馆</t>
  </si>
  <si>
    <t>Kim Jae Hwan</t>
  </si>
  <si>
    <t>2022-06-26 07:10:19</t>
  </si>
  <si>
    <t>2022-06-18</t>
  </si>
  <si>
    <t xml:space="preserve">威斯特安德酒店(禁烟) </t>
  </si>
  <si>
    <t>Sanchez Reece</t>
  </si>
  <si>
    <t>2022-06-18 09:57:04</t>
  </si>
  <si>
    <t>2022-05-02</t>
  </si>
  <si>
    <t>雅典娜豪华套房酒店</t>
  </si>
  <si>
    <t>HULTI MARY</t>
  </si>
  <si>
    <t>2022-05-02 11:11:59</t>
  </si>
  <si>
    <t>2022-06-23</t>
  </si>
  <si>
    <t>奈普顿杜布罗夫尼克酒店</t>
  </si>
  <si>
    <t>Corazza John</t>
  </si>
  <si>
    <t>2022-06-23 12:35:37</t>
  </si>
  <si>
    <t>2022-06-10</t>
  </si>
  <si>
    <t>梅林恩公园酒店</t>
  </si>
  <si>
    <t>desbois vanessa</t>
  </si>
  <si>
    <t>2022-06-10 04:10:37</t>
  </si>
  <si>
    <t>2022-07-30</t>
  </si>
  <si>
    <t>巴厘岛乌布帕德玛酒店</t>
  </si>
  <si>
    <t>크 리스티나</t>
  </si>
  <si>
    <t>2022-07-30 00:09:08</t>
  </si>
  <si>
    <t>Matsuda Chie</t>
  </si>
  <si>
    <t>2022-08-05 17:10:31</t>
  </si>
  <si>
    <t>2022-05-19</t>
  </si>
  <si>
    <t>嘉莱士贝斯特韦斯特优质酒店</t>
  </si>
  <si>
    <t>Hyerin Jang</t>
  </si>
  <si>
    <t>2022-05-19 17:38:08</t>
  </si>
  <si>
    <t>艾瓦感官酒店</t>
  </si>
  <si>
    <t>Jablonska Adela</t>
  </si>
  <si>
    <t>2022-08-05 06:40:10</t>
  </si>
  <si>
    <t>2022-07-29</t>
  </si>
  <si>
    <t>2636777</t>
  </si>
  <si>
    <t>曼谷阿玛瑞水门酒店  (SHA Plus+)</t>
  </si>
  <si>
    <t>ibrahim zainal abidin</t>
  </si>
  <si>
    <t>2022-07-29 13:38:52</t>
  </si>
  <si>
    <t>2022-07-04</t>
  </si>
  <si>
    <t>曼谷察殿恩博利豪华酒店</t>
  </si>
  <si>
    <t>JUN HEUI YUN</t>
  </si>
  <si>
    <t>2022-07-04 07:43:38</t>
  </si>
  <si>
    <t>2022-07-21</t>
  </si>
  <si>
    <t>2628380</t>
  </si>
  <si>
    <t>阿玛塔拉康体度假村</t>
  </si>
  <si>
    <t>Ellen Lam Law</t>
  </si>
  <si>
    <t>2022-07-22 18:17:05</t>
  </si>
  <si>
    <t>2022-07-19</t>
  </si>
  <si>
    <t>KrauSs Danny</t>
  </si>
  <si>
    <t>2022-07-19 03:51:06</t>
  </si>
  <si>
    <t>2022-06-14</t>
  </si>
  <si>
    <t>the b 福冈博多</t>
  </si>
  <si>
    <t>AKAMINE ERIKA</t>
  </si>
  <si>
    <t>2022-06-14 22:21:18</t>
  </si>
  <si>
    <t>2022-04-29</t>
  </si>
  <si>
    <t>京都银门酒店</t>
  </si>
  <si>
    <t>ITO HIDEYUKI</t>
  </si>
  <si>
    <t>1023.04</t>
  </si>
  <si>
    <t>2022-04-29 13:45:01</t>
  </si>
  <si>
    <t>成田东武机场酒店</t>
  </si>
  <si>
    <t>SAIB SARA</t>
  </si>
  <si>
    <t>2022-05-19 08:00:46</t>
  </si>
  <si>
    <t>2022-06-06</t>
  </si>
  <si>
    <t>大阪蒙特利酒店</t>
  </si>
  <si>
    <t>sano yui</t>
  </si>
  <si>
    <t>2022-06-06 22:15:08</t>
  </si>
  <si>
    <t>大阪新大谷酒店</t>
  </si>
  <si>
    <t>MATSUMIYA SHIE</t>
  </si>
  <si>
    <t>2022-07-21 11:06:02</t>
  </si>
  <si>
    <t>2022-07-17</t>
  </si>
  <si>
    <t>Smit Maria</t>
  </si>
  <si>
    <t>2022-07-17 02:11:15</t>
  </si>
  <si>
    <t>甲米岛L度假酒店</t>
  </si>
  <si>
    <t>rogers mark</t>
  </si>
  <si>
    <t>2022-07-18 08:49:29</t>
  </si>
  <si>
    <t>2022-05-13</t>
  </si>
  <si>
    <t>卡洛琳公主酒店</t>
  </si>
  <si>
    <t>LASCAUX Marc</t>
  </si>
  <si>
    <t>2022-05-13 16:32:57</t>
  </si>
  <si>
    <t>2022-07-13</t>
  </si>
  <si>
    <t>巴黎发电机旅馆</t>
  </si>
  <si>
    <t>Chen Wei</t>
  </si>
  <si>
    <t>964.02</t>
  </si>
  <si>
    <t>2022-07-13 13:50:07</t>
  </si>
  <si>
    <t>2022-06-16</t>
  </si>
  <si>
    <t>库玛拉班底酒店</t>
  </si>
  <si>
    <t>Barford Nicole</t>
  </si>
  <si>
    <t>4398.03</t>
  </si>
  <si>
    <t>2022-06-16 09:43:21</t>
  </si>
  <si>
    <t>2022-06-21</t>
  </si>
  <si>
    <t>优达雅度假村及水疗中心</t>
  </si>
  <si>
    <t>HYUN KIM JAE</t>
  </si>
  <si>
    <t>2022-06-21 17:00:29</t>
  </si>
  <si>
    <t>2022-05-08</t>
  </si>
  <si>
    <t>大阪格兰比亚大酒店</t>
  </si>
  <si>
    <t>MURAKAMI TOMOKI</t>
  </si>
  <si>
    <t>2022-05-08 21:18:28</t>
  </si>
  <si>
    <t>2022-05-21</t>
  </si>
  <si>
    <t>札幌京阪酒店</t>
  </si>
  <si>
    <t>SATO MASAKAZU</t>
  </si>
  <si>
    <t>2022-05-21 11:45:18</t>
  </si>
  <si>
    <t>2022-06-03</t>
  </si>
  <si>
    <t>札幌市薄野区休憩酒店</t>
  </si>
  <si>
    <t>OHASHI JUNKO</t>
  </si>
  <si>
    <t>2022-06-03 22:13:01</t>
  </si>
  <si>
    <t>2022-07-05</t>
  </si>
  <si>
    <t>迪拜塔广场酒店</t>
  </si>
  <si>
    <t>Kelmeni Amela</t>
  </si>
  <si>
    <t>2022-07-05 04:19:46</t>
  </si>
  <si>
    <t>兰花维俄酒店</t>
  </si>
  <si>
    <t>A S Ramarao A</t>
  </si>
  <si>
    <t>2022-07-30 16:10:28</t>
  </si>
  <si>
    <t>苏梅岛普拉纳南达度假酒店</t>
  </si>
  <si>
    <t>Fennell Jason</t>
  </si>
  <si>
    <t>2022-06-18 12:25:18</t>
  </si>
  <si>
    <t>墨尔本北岸阿迪娜公寓酒店</t>
  </si>
  <si>
    <t>Sim Lin Lim</t>
  </si>
  <si>
    <t>2022-08-05 22:56:56</t>
  </si>
  <si>
    <t>2640438</t>
  </si>
  <si>
    <t>锡基霍尔可可树林度假村</t>
  </si>
  <si>
    <t>Dombrowski Chris</t>
  </si>
  <si>
    <t>2022-08-02 16:11:26</t>
  </si>
  <si>
    <t>2022-06-04</t>
  </si>
  <si>
    <t>马尼拉金凤凰酒店-隔离酒店</t>
  </si>
  <si>
    <t>Liu Zac</t>
  </si>
  <si>
    <t>2022-06-04 15:32:56</t>
  </si>
  <si>
    <t>2022-03-22</t>
  </si>
  <si>
    <t>杜马陆安海滩渡假村</t>
  </si>
  <si>
    <t>Ison Janice</t>
  </si>
  <si>
    <t>-446</t>
  </si>
  <si>
    <t>2022-08-06 23:40:04</t>
  </si>
  <si>
    <t>Md Zin Nur Fadhlina</t>
  </si>
  <si>
    <t>2022-08-03 22:25:35</t>
  </si>
  <si>
    <t>2022-06-07</t>
  </si>
  <si>
    <t>马六甲松闲酒店</t>
  </si>
  <si>
    <t>Jen Leb Khoo</t>
  </si>
  <si>
    <t>2022-06-07 11:22:15</t>
  </si>
  <si>
    <t>新加坡富丽华城市中心酒店</t>
  </si>
  <si>
    <t>Pieper Jeff</t>
  </si>
  <si>
    <t>2250.99</t>
  </si>
  <si>
    <t>2022-06-22 00:03:50</t>
  </si>
  <si>
    <t>2022-06-05</t>
  </si>
  <si>
    <t>新加坡百乐历山酒店</t>
  </si>
  <si>
    <t>Fong Nyuk hoon</t>
  </si>
  <si>
    <t>2022-06-05 13:02:55</t>
  </si>
  <si>
    <t>2022-07-26</t>
  </si>
  <si>
    <t>芽庄珍珠长滩水疗度假村</t>
  </si>
  <si>
    <t>Eunhye Jung</t>
  </si>
  <si>
    <t>2022-07-26 08:41:48</t>
  </si>
  <si>
    <t>吉隆坡特瑞商务酒店</t>
  </si>
  <si>
    <t>Seenak Suphap</t>
  </si>
  <si>
    <t>2022-08-05 21:37:53</t>
  </si>
  <si>
    <t>2642627</t>
  </si>
  <si>
    <t>Ismail Mohd Rafpi</t>
  </si>
  <si>
    <t>2022-08-03 13:53:38</t>
  </si>
  <si>
    <t>Jun Kuen Bong</t>
  </si>
  <si>
    <t>974.01</t>
  </si>
  <si>
    <t>2022-08-07 21:38:18</t>
  </si>
  <si>
    <t>2022-07-27</t>
  </si>
  <si>
    <t>2634612</t>
  </si>
  <si>
    <t>Binti Md Hussain Mazlina</t>
  </si>
  <si>
    <t>2022-07-27 16:30:02</t>
  </si>
  <si>
    <t>Setiawan Donny</t>
  </si>
  <si>
    <t>2022-07-17 13:23:27</t>
  </si>
  <si>
    <t>2022-04-24</t>
  </si>
  <si>
    <t>塞达努瓦里酒店</t>
  </si>
  <si>
    <t>Mercurio Lenna</t>
  </si>
  <si>
    <t>2022-04-24 09:55:24</t>
  </si>
  <si>
    <t>2022-07-09</t>
  </si>
  <si>
    <t>墨尔本柯林斯蝙蝠侠山品质酒店</t>
  </si>
  <si>
    <t>Doyle Irene</t>
  </si>
  <si>
    <t>2022-07-09 22:17:45</t>
  </si>
  <si>
    <t>2022-08-02</t>
  </si>
  <si>
    <t>der Oon Chuin</t>
  </si>
  <si>
    <t>2022-08-02 23:48:45</t>
  </si>
  <si>
    <t>首都酒店</t>
  </si>
  <si>
    <t>CHOI SANGDAE</t>
  </si>
  <si>
    <t>2022-07-29 18:05:51</t>
  </si>
  <si>
    <t>2022-07-14</t>
  </si>
  <si>
    <t>新加坡明古连酒店</t>
  </si>
  <si>
    <t>Seang Tan Choon</t>
  </si>
  <si>
    <t>2022-07-14 09:01:25</t>
  </si>
  <si>
    <t>2022-07-11</t>
  </si>
  <si>
    <t>MEECHAI JARUNI</t>
  </si>
  <si>
    <t>2022-07-11 01:32:21</t>
  </si>
  <si>
    <t>洛杉矶宫古酒店</t>
  </si>
  <si>
    <t>Dewan Jessy</t>
  </si>
  <si>
    <t>2022-07-05 07:43:55</t>
  </si>
  <si>
    <t>拉斯维加斯马戏团酒店度假村</t>
  </si>
  <si>
    <t>Sanchez Angelly</t>
  </si>
  <si>
    <t>1587.99</t>
  </si>
  <si>
    <t>2022-08-07 07:13:14</t>
  </si>
  <si>
    <t>古晋海滨酒店</t>
  </si>
  <si>
    <t>Xue Yin Joan Kwan</t>
  </si>
  <si>
    <t>2022-07-26 20:06:56</t>
  </si>
  <si>
    <t>2636984</t>
  </si>
  <si>
    <t>曼谷龙马酒店</t>
  </si>
  <si>
    <t>Long Yin Antonio Fan</t>
  </si>
  <si>
    <t>2022-07-29 17:42:37</t>
  </si>
  <si>
    <t>2022-05-10</t>
  </si>
  <si>
    <t>Heed Richard</t>
  </si>
  <si>
    <t>2022-05-10 15:54:14</t>
  </si>
  <si>
    <t>2637906</t>
  </si>
  <si>
    <t>素坤逸15巷酒店</t>
  </si>
  <si>
    <t>Sakulthanaphetch Phitarn</t>
  </si>
  <si>
    <t>2022-07-30 12:14:56</t>
  </si>
  <si>
    <t>2022-07-03</t>
  </si>
  <si>
    <t>2610052</t>
  </si>
  <si>
    <t>Toh Ben</t>
  </si>
  <si>
    <t>2022-07-03 17:48:31</t>
  </si>
  <si>
    <t>2022-06-17</t>
  </si>
  <si>
    <t>曼德勒海湾度假酒店</t>
  </si>
  <si>
    <t>Williams Natalie</t>
  </si>
  <si>
    <t>2022-06-17 11:28:07</t>
  </si>
  <si>
    <t>2022-05-17</t>
  </si>
  <si>
    <t>金砖酒店&amp;赌场</t>
  </si>
  <si>
    <t>Vera Randolfo</t>
  </si>
  <si>
    <t>1383.00</t>
  </si>
  <si>
    <t>-1383</t>
  </si>
  <si>
    <t>2022-05-17 13:16:17</t>
  </si>
  <si>
    <t>2022-07-02</t>
  </si>
  <si>
    <t>2609354</t>
  </si>
  <si>
    <t>CRIBALLET Theo</t>
  </si>
  <si>
    <t>2022-07-11 16:56:50</t>
  </si>
  <si>
    <t>2022-06-27</t>
  </si>
  <si>
    <t>拉斯维加斯卢克索赌场酒店</t>
  </si>
  <si>
    <t>Felipe Luis</t>
  </si>
  <si>
    <t>2022-06-27 03:26:27</t>
  </si>
  <si>
    <t>Tomero Leonor</t>
  </si>
  <si>
    <t>2022-07-25 03:21:59</t>
  </si>
  <si>
    <t>薄荷海滩俱乐部酒店</t>
  </si>
  <si>
    <t>Rai Vasudha</t>
  </si>
  <si>
    <t>2022-06-26 10:45:50</t>
  </si>
  <si>
    <t>2599360</t>
  </si>
  <si>
    <t>水晶沙海滩度假酒店</t>
  </si>
  <si>
    <t>Tiamzon Nelson</t>
  </si>
  <si>
    <t>2022-06-23 10:02:42</t>
  </si>
  <si>
    <t>那霸县厅前阿尔蒙特酒店</t>
  </si>
  <si>
    <t>Miyasako Yuko</t>
  </si>
  <si>
    <t>2022-07-14 19:47:33</t>
  </si>
  <si>
    <t xml:space="preserve">仙台蒙特利酒店 </t>
  </si>
  <si>
    <t>MATSUSHITA TADASHI</t>
  </si>
  <si>
    <t>2022-07-30 14:01:16</t>
  </si>
  <si>
    <t>日航豪斯登堡酒店</t>
  </si>
  <si>
    <t>katayama nami</t>
  </si>
  <si>
    <t>2022-07-05 07:07:39</t>
  </si>
  <si>
    <t>2022-06-02</t>
  </si>
  <si>
    <t>墨尔本斯坦福广场酒店</t>
  </si>
  <si>
    <t>Kamal Hadi</t>
  </si>
  <si>
    <t>6504.00</t>
  </si>
  <si>
    <t>-6504</t>
  </si>
  <si>
    <t>2022-06-02 18:58:47</t>
  </si>
  <si>
    <t>钟楼里昂中央贝尔奇罗纳酒店</t>
  </si>
  <si>
    <t>Bilodeau Sylvain</t>
  </si>
  <si>
    <t>2022-06-02 06:56:09</t>
  </si>
  <si>
    <t>马尼拉赛达北维迪斯酒店 - 多用途酒店</t>
  </si>
  <si>
    <t>ling weyne</t>
  </si>
  <si>
    <t>2022-06-22 03:08:08</t>
  </si>
  <si>
    <t>2022-05-24</t>
  </si>
  <si>
    <t>凯沃尔大酒店</t>
  </si>
  <si>
    <t>M Tobon Jorge</t>
  </si>
  <si>
    <t>2022-05-24 11:51:01</t>
  </si>
  <si>
    <t>伊斯坦布尔伊利希尔姆酒店</t>
  </si>
  <si>
    <t>igbaria zeed</t>
  </si>
  <si>
    <t>2022-08-03 07:42:20</t>
  </si>
  <si>
    <t>橄榄绿酒店</t>
  </si>
  <si>
    <t>Ho Melia</t>
  </si>
  <si>
    <t>2022-07-26 00:23:22</t>
  </si>
  <si>
    <t>威尔德西部赌场酒店</t>
  </si>
  <si>
    <t>Pineda Agustin</t>
  </si>
  <si>
    <t>2022-08-02 14:07:12</t>
  </si>
  <si>
    <t>Wilson Taeje</t>
  </si>
  <si>
    <t>2022-08-03 21:44:53</t>
  </si>
  <si>
    <t>2022-07-16</t>
  </si>
  <si>
    <t>纽约时代广场优特尔酒店</t>
  </si>
  <si>
    <t>ITALOOLIVEIRA FERNANDO</t>
  </si>
  <si>
    <t>2022-07-16 07:56:23</t>
  </si>
  <si>
    <t>Bittencourt Magali</t>
  </si>
  <si>
    <t>2022-07-16 07:56:18</t>
  </si>
  <si>
    <t>2022-08-06</t>
  </si>
  <si>
    <t>巴伊亚度假酒店</t>
  </si>
  <si>
    <t>cisneros karmina</t>
  </si>
  <si>
    <t>2022-08-06 08:20:11</t>
  </si>
  <si>
    <t>2022-06-24</t>
  </si>
  <si>
    <t>灵气SFO机场酒店</t>
  </si>
  <si>
    <t>Bahk Mattew</t>
  </si>
  <si>
    <t>2430.99</t>
  </si>
  <si>
    <t>2022-08-15 09:45:13</t>
  </si>
  <si>
    <t>2647062</t>
  </si>
  <si>
    <t>赫纳恩棕榈滩度假酒店</t>
  </si>
  <si>
    <t>Mengchun Ying</t>
  </si>
  <si>
    <t>2022-08-08 11:01:41</t>
  </si>
  <si>
    <t>埃克科隆酒店</t>
  </si>
  <si>
    <t>ernesto lopez roca angel</t>
  </si>
  <si>
    <t>2022-07-26 10:21:06</t>
  </si>
  <si>
    <t>水门夜光酒店</t>
  </si>
  <si>
    <t>Chuon Hong Sia</t>
  </si>
  <si>
    <t>2022-06-05 13:15:53</t>
  </si>
  <si>
    <t>2022-06-01</t>
  </si>
  <si>
    <t>两国美景酒店</t>
  </si>
  <si>
    <t>KAMIMORI MIZUKI</t>
  </si>
  <si>
    <t>2022-06-01 00:20:27</t>
  </si>
  <si>
    <t>2022-07-07</t>
  </si>
  <si>
    <t>Takumi Terasawa</t>
  </si>
  <si>
    <t>2022-07-07 16:06:49</t>
  </si>
  <si>
    <t>Terasawa Ami</t>
  </si>
  <si>
    <t>2022-07-07 16:01:41</t>
  </si>
  <si>
    <t>YIREN WONG</t>
  </si>
  <si>
    <t>2022-07-05 01:54:27</t>
  </si>
  <si>
    <t>垦丁凯撒大饭店</t>
  </si>
  <si>
    <t>Chen Hong Ting</t>
  </si>
  <si>
    <t>2022-06-24 23:27:23</t>
  </si>
  <si>
    <t>达沃阿布雷扎丝绸酒店</t>
  </si>
  <si>
    <t>Arcadio Monica</t>
  </si>
  <si>
    <t>2022-07-18 05:37:21</t>
  </si>
  <si>
    <t>勃兰登堡柏林机场城际酒店</t>
  </si>
  <si>
    <t>Muller Magdalena</t>
  </si>
  <si>
    <t>2022-07-04 05:27:09</t>
  </si>
  <si>
    <t>2022-08-04</t>
  </si>
  <si>
    <t>迪拜精致梅普尔斯酒店式公寓</t>
  </si>
  <si>
    <t>Kumar Rajiv</t>
  </si>
  <si>
    <t>2022-08-04 00:12:11</t>
  </si>
  <si>
    <t>大阪湾昆特萨酒店</t>
  </si>
  <si>
    <t>TSUBOUCHI YOSHIE</t>
  </si>
  <si>
    <t>2022-06-06 13:00:23</t>
  </si>
  <si>
    <t>大阪比偲奇格兰比亚酒店</t>
  </si>
  <si>
    <t>MIURA TAKASHI</t>
  </si>
  <si>
    <t>2022-06-27 13:22:53</t>
  </si>
  <si>
    <t>军刀酒店</t>
  </si>
  <si>
    <t>Alhosani Ahmed</t>
  </si>
  <si>
    <t>2022-06-07 15:05:52</t>
  </si>
  <si>
    <t>宝藏海湾度假村及码头登高精选成员</t>
  </si>
  <si>
    <t>Chesley Caitlyn</t>
  </si>
  <si>
    <t>3393.99</t>
  </si>
  <si>
    <t>2022-08-05 02:58:21</t>
  </si>
  <si>
    <t>拉戈芒塔格别墅瑙酒店</t>
  </si>
  <si>
    <t>Nunes Andre</t>
  </si>
  <si>
    <t>2022-08-02 05:25:33</t>
  </si>
  <si>
    <t>甲米金海滩度假酒店</t>
  </si>
  <si>
    <t>Kanan velmani</t>
  </si>
  <si>
    <t>2022-08-05 22:27:44</t>
  </si>
  <si>
    <t>2022-05-30</t>
  </si>
  <si>
    <t>柏林桑特洛维塔尔酒店</t>
  </si>
  <si>
    <t>Bartels Karin</t>
  </si>
  <si>
    <t>2022-05-30 02:42:33</t>
  </si>
  <si>
    <t>2022-07-24</t>
  </si>
  <si>
    <t>拉斯维加斯铂金酒店和水疗中心</t>
  </si>
  <si>
    <t>Young Andrew</t>
  </si>
  <si>
    <t>2022-07-24 16:01:22</t>
  </si>
  <si>
    <t>威斯巴登杜瑞特帕拉斯酒店</t>
  </si>
  <si>
    <t>Ziegler Robert</t>
  </si>
  <si>
    <t>2022-06-27 01:10:41</t>
  </si>
  <si>
    <t>2600127</t>
  </si>
  <si>
    <t>HII长滩岛度假酒店</t>
  </si>
  <si>
    <t>Rose Labine Annie</t>
  </si>
  <si>
    <t>2022-06-23 10:00:43</t>
  </si>
  <si>
    <t>2022-05-04</t>
  </si>
  <si>
    <t>Mae Tac-an Jhelie</t>
  </si>
  <si>
    <t>2022-05-04 15:54:04</t>
  </si>
  <si>
    <t>chung minah</t>
  </si>
  <si>
    <t>2022-07-26 16:06:41</t>
  </si>
  <si>
    <t>浅草格拉斯丽酒店</t>
  </si>
  <si>
    <t>takei shiho</t>
  </si>
  <si>
    <t>2022-08-02 17:34:44</t>
  </si>
  <si>
    <t>统营斯坦福酒店</t>
  </si>
  <si>
    <t>Juyeong Lim</t>
  </si>
  <si>
    <t>2022-08-02 06:22:37</t>
  </si>
  <si>
    <t>花苑酒店</t>
  </si>
  <si>
    <t>de la Fuente Gonzalez Maria</t>
  </si>
  <si>
    <t>3609.97</t>
  </si>
  <si>
    <t>2022-07-22 03:24:22</t>
  </si>
  <si>
    <t>麦克坦宿雾都喜天丽度假村</t>
  </si>
  <si>
    <t>kim hyeonjin</t>
  </si>
  <si>
    <t>2022-07-17 17:52:15</t>
  </si>
  <si>
    <t>inthanoo Khwanphicha</t>
  </si>
  <si>
    <t>2022-07-17 12:41:14</t>
  </si>
  <si>
    <t>traitip Parida</t>
  </si>
  <si>
    <t>2022-07-16 16:38:05</t>
  </si>
  <si>
    <t>地中海酒店</t>
  </si>
  <si>
    <t>Panoutsou Nikolitsa</t>
  </si>
  <si>
    <t>2022-08-08 00:48:11</t>
  </si>
  <si>
    <t>2022-07-12</t>
  </si>
  <si>
    <t>攀牙旅馆</t>
  </si>
  <si>
    <t>hemko kamonwan</t>
  </si>
  <si>
    <t>2022-07-12 13:37:07</t>
  </si>
  <si>
    <t>小步洋楼</t>
  </si>
  <si>
    <t>Chun-Hsin Liu</t>
  </si>
  <si>
    <t>2022-08-06 23:31:15</t>
  </si>
  <si>
    <t>西雅图帕里酒店</t>
  </si>
  <si>
    <t>Ho Dennis</t>
  </si>
  <si>
    <t>2022-07-15 16:26:48</t>
  </si>
  <si>
    <t>马尔温别墅酒店</t>
  </si>
  <si>
    <t>Yeap Soon Chee</t>
  </si>
  <si>
    <t>599.01</t>
  </si>
  <si>
    <t>2022-08-01 10:14:25</t>
  </si>
  <si>
    <t>2643473</t>
  </si>
  <si>
    <t>新山凯贝丽酒店式服务公寓</t>
  </si>
  <si>
    <t>YiTing Tan</t>
  </si>
  <si>
    <t>2022-08-04 10:19:07</t>
  </si>
  <si>
    <t>特里亚侬博尼塔湾酒店</t>
  </si>
  <si>
    <t>Puentes Laura</t>
  </si>
  <si>
    <t>2022-08-02 02:27:56</t>
  </si>
  <si>
    <t>水滨娱乐场酒店</t>
  </si>
  <si>
    <t>Gibson Kellie</t>
  </si>
  <si>
    <t>1881.99</t>
  </si>
  <si>
    <t>2022-07-11 22:27:15</t>
  </si>
  <si>
    <t>阿伦H+酒店</t>
  </si>
  <si>
    <t>Schweitzer Wilhelm</t>
  </si>
  <si>
    <t>2022-08-07 17:01:39</t>
  </si>
  <si>
    <t>红宝石河酒店</t>
  </si>
  <si>
    <t>schares Joe</t>
  </si>
  <si>
    <t>2022-07-17 14:45:57</t>
  </si>
  <si>
    <t>2022-07-28</t>
  </si>
  <si>
    <t>福勒天宝大酒店</t>
  </si>
  <si>
    <t>CALLAGHAN AKYL</t>
  </si>
  <si>
    <t>2022-07-28 18:24:38</t>
  </si>
  <si>
    <t>科伦维也纳酒店</t>
  </si>
  <si>
    <t>Pamela Apan Aiza</t>
  </si>
  <si>
    <t>2022-06-26 15:40:45</t>
  </si>
  <si>
    <t>卡尼富尔酒店</t>
  </si>
  <si>
    <t>Mate Fanni</t>
  </si>
  <si>
    <t>2022-06-21 19:35:15</t>
  </si>
  <si>
    <t>2022-07-31</t>
  </si>
  <si>
    <t>基恩酒店</t>
  </si>
  <si>
    <t>Murachiwa Kittiphong</t>
  </si>
  <si>
    <t>2022-07-31 14:36:44</t>
  </si>
  <si>
    <t>松本万屋酒店</t>
  </si>
  <si>
    <t>SHOJI KEISUKE</t>
  </si>
  <si>
    <t>2022-06-29 19:51:17</t>
  </si>
  <si>
    <t>欧洲法院酒店</t>
  </si>
  <si>
    <t>Carli Rosa Maria</t>
  </si>
  <si>
    <t>2022-08-05 03:02:22</t>
  </si>
  <si>
    <t>美丽花园酒店</t>
  </si>
  <si>
    <t>CHAN LOW KOK</t>
  </si>
  <si>
    <t>2022-07-22 00:18:51</t>
  </si>
  <si>
    <t>阿尔特斯酒店</t>
  </si>
  <si>
    <t>Christianto Haniel</t>
  </si>
  <si>
    <t>2022-07-23 08:02:10</t>
  </si>
  <si>
    <t>洛山海滩酒店</t>
  </si>
  <si>
    <t>Park NeoEun</t>
  </si>
  <si>
    <t>2022-07-13 22:21:01</t>
  </si>
  <si>
    <t>2611810</t>
  </si>
  <si>
    <t>曼谷辛德霍恩凯宾斯基</t>
  </si>
  <si>
    <t>jung chan woo</t>
  </si>
  <si>
    <t>2022-07-06 08:11:48</t>
  </si>
  <si>
    <t>2638955</t>
  </si>
  <si>
    <t>Kwok Kenneth</t>
  </si>
  <si>
    <t>2022-07-31 14:44:31</t>
  </si>
  <si>
    <t>Hur jong hyun</t>
  </si>
  <si>
    <t>2022-07-29 09:27:40</t>
  </si>
  <si>
    <t>KIM MIN JI</t>
  </si>
  <si>
    <t>2022-08-01 21:51:53</t>
  </si>
  <si>
    <t>蓝兰花塔套房酒店</t>
  </si>
  <si>
    <t>Lee Minhee</t>
  </si>
  <si>
    <t>2022-08-03 21:54:38</t>
  </si>
  <si>
    <t>2639138</t>
  </si>
  <si>
    <t>Kim Jun Hee</t>
  </si>
  <si>
    <t>2022-08-01 11:30:07</t>
  </si>
  <si>
    <t>辉盛凯贝丽打</t>
  </si>
  <si>
    <t>Gledhill David</t>
  </si>
  <si>
    <t>2022-08-02 09:38:33</t>
  </si>
  <si>
    <t>2638758</t>
  </si>
  <si>
    <t>标准酒店 - 曼谷大都会大厦</t>
  </si>
  <si>
    <t>ONG EE PENG FIONA</t>
  </si>
  <si>
    <t>2022-07-31 11:46:15</t>
  </si>
  <si>
    <t>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</si>
</sst>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438150</xdr:colOff>
      <xdr:row>46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83150" cy="795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25</xdr:col>
      <xdr:colOff>304800</xdr:colOff>
      <xdr:row>97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72500"/>
          <a:ext cx="17449800" cy="807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25</xdr:col>
      <xdr:colOff>419100</xdr:colOff>
      <xdr:row>126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7316450"/>
          <a:ext cx="17564100" cy="428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25</xdr:col>
      <xdr:colOff>466725</xdr:colOff>
      <xdr:row>153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2117050"/>
          <a:ext cx="17611725" cy="421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27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33</v>
      </c>
      <c r="P3" t="s">
        <v>34</v>
      </c>
      <c r="Q3" t="s">
        <v>35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23</v>
      </c>
      <c r="F4" t="s">
        <v>41</v>
      </c>
      <c r="G4" t="s">
        <v>25</v>
      </c>
      <c r="H4" t="s">
        <v>25</v>
      </c>
      <c r="I4" t="s">
        <v>47</v>
      </c>
      <c r="J4" t="s">
        <v>28</v>
      </c>
      <c r="K4" t="s">
        <v>29</v>
      </c>
      <c r="L4" t="s">
        <v>30</v>
      </c>
      <c r="M4" t="s">
        <v>31</v>
      </c>
      <c r="N4" t="s">
        <v>48</v>
      </c>
      <c r="O4" t="s">
        <v>33</v>
      </c>
      <c r="P4" t="s">
        <v>34</v>
      </c>
      <c r="Q4" t="s">
        <v>35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25</v>
      </c>
      <c r="H5" t="s">
        <v>25</v>
      </c>
      <c r="I5" t="s">
        <v>27</v>
      </c>
      <c r="J5" t="s">
        <v>28</v>
      </c>
      <c r="K5" t="s">
        <v>55</v>
      </c>
      <c r="L5" t="s">
        <v>30</v>
      </c>
      <c r="M5" t="s">
        <v>31</v>
      </c>
      <c r="N5" t="s">
        <v>56</v>
      </c>
      <c r="O5" t="s">
        <v>33</v>
      </c>
      <c r="P5" t="s">
        <v>34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25</v>
      </c>
      <c r="H6" t="s">
        <v>47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56</v>
      </c>
      <c r="O6" t="s">
        <v>33</v>
      </c>
      <c r="P6" t="s">
        <v>34</v>
      </c>
    </row>
    <row r="7" spans="1:16">
      <c r="A7" t="s">
        <v>63</v>
      </c>
      <c r="B7" t="s">
        <v>64</v>
      </c>
      <c r="C7" t="s">
        <v>65</v>
      </c>
      <c r="D7" t="s">
        <v>66</v>
      </c>
      <c r="E7" t="s">
        <v>67</v>
      </c>
      <c r="F7" t="s">
        <v>62</v>
      </c>
      <c r="G7" t="s">
        <v>25</v>
      </c>
      <c r="H7" t="s">
        <v>68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56</v>
      </c>
      <c r="O7" t="s">
        <v>33</v>
      </c>
      <c r="P7" t="s">
        <v>34</v>
      </c>
    </row>
    <row r="8" spans="1:16">
      <c r="A8" t="s">
        <v>69</v>
      </c>
      <c r="B8" t="s">
        <v>70</v>
      </c>
      <c r="C8" t="s">
        <v>71</v>
      </c>
      <c r="D8" t="s">
        <v>72</v>
      </c>
      <c r="E8" t="s">
        <v>73</v>
      </c>
      <c r="F8" t="s">
        <v>62</v>
      </c>
      <c r="G8" t="s">
        <v>25</v>
      </c>
      <c r="H8" t="s">
        <v>26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56</v>
      </c>
      <c r="O8" t="s">
        <v>33</v>
      </c>
      <c r="P8" t="s">
        <v>34</v>
      </c>
    </row>
    <row r="9" spans="1:16">
      <c r="A9" t="s">
        <v>74</v>
      </c>
      <c r="B9" t="s">
        <v>75</v>
      </c>
      <c r="C9" t="s">
        <v>76</v>
      </c>
      <c r="D9" t="s">
        <v>77</v>
      </c>
      <c r="E9" t="s">
        <v>73</v>
      </c>
      <c r="F9" t="s">
        <v>62</v>
      </c>
      <c r="G9" t="s">
        <v>25</v>
      </c>
      <c r="H9" t="s">
        <v>26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56</v>
      </c>
      <c r="O9" t="s">
        <v>33</v>
      </c>
      <c r="P9" t="s">
        <v>34</v>
      </c>
    </row>
    <row r="10" spans="1:16">
      <c r="A10" t="s">
        <v>78</v>
      </c>
      <c r="B10" t="s">
        <v>79</v>
      </c>
      <c r="C10" t="s">
        <v>80</v>
      </c>
      <c r="D10" t="s">
        <v>81</v>
      </c>
      <c r="E10" t="s">
        <v>73</v>
      </c>
      <c r="F10" t="s">
        <v>62</v>
      </c>
      <c r="G10" t="s">
        <v>25</v>
      </c>
      <c r="H10" t="s">
        <v>26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56</v>
      </c>
      <c r="O10" t="s">
        <v>33</v>
      </c>
      <c r="P10" t="s">
        <v>34</v>
      </c>
    </row>
    <row r="11" spans="1:16">
      <c r="A11" t="s">
        <v>82</v>
      </c>
      <c r="B11" t="s">
        <v>83</v>
      </c>
      <c r="C11" t="s">
        <v>84</v>
      </c>
      <c r="D11" t="s">
        <v>85</v>
      </c>
      <c r="E11" t="s">
        <v>61</v>
      </c>
      <c r="F11" t="s">
        <v>62</v>
      </c>
      <c r="G11" t="s">
        <v>25</v>
      </c>
      <c r="H11" t="s">
        <v>47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56</v>
      </c>
      <c r="O11" t="s">
        <v>33</v>
      </c>
      <c r="P11" t="s">
        <v>34</v>
      </c>
    </row>
    <row r="12" spans="1:16">
      <c r="A12" t="s">
        <v>86</v>
      </c>
      <c r="B12" t="s">
        <v>87</v>
      </c>
      <c r="C12" t="s">
        <v>88</v>
      </c>
      <c r="D12" t="s">
        <v>89</v>
      </c>
      <c r="E12" t="s">
        <v>90</v>
      </c>
      <c r="F12" t="s">
        <v>91</v>
      </c>
      <c r="G12" t="s">
        <v>25</v>
      </c>
      <c r="H12" t="s">
        <v>26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56</v>
      </c>
      <c r="O12" t="s">
        <v>92</v>
      </c>
      <c r="P12" t="s">
        <v>34</v>
      </c>
    </row>
    <row r="13" spans="1:16">
      <c r="A13" t="s">
        <v>93</v>
      </c>
      <c r="B13" t="s">
        <v>94</v>
      </c>
      <c r="C13" t="s">
        <v>95</v>
      </c>
      <c r="D13" t="s">
        <v>96</v>
      </c>
      <c r="E13" t="s">
        <v>61</v>
      </c>
      <c r="F13" t="s">
        <v>62</v>
      </c>
      <c r="G13" t="s">
        <v>25</v>
      </c>
      <c r="H13" t="s">
        <v>47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56</v>
      </c>
      <c r="O13" t="s">
        <v>33</v>
      </c>
      <c r="P13" t="s">
        <v>34</v>
      </c>
    </row>
    <row r="14" spans="1:16">
      <c r="A14" t="s">
        <v>97</v>
      </c>
      <c r="B14" t="s">
        <v>98</v>
      </c>
      <c r="C14" t="s">
        <v>95</v>
      </c>
      <c r="D14" t="s">
        <v>99</v>
      </c>
      <c r="E14" t="s">
        <v>67</v>
      </c>
      <c r="F14" t="s">
        <v>62</v>
      </c>
      <c r="G14" t="s">
        <v>25</v>
      </c>
      <c r="H14" t="s">
        <v>68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56</v>
      </c>
      <c r="O14" t="s">
        <v>33</v>
      </c>
      <c r="P14" t="s">
        <v>34</v>
      </c>
    </row>
    <row r="15" spans="1:16">
      <c r="A15" t="s">
        <v>100</v>
      </c>
      <c r="B15" t="s">
        <v>101</v>
      </c>
      <c r="C15" t="s">
        <v>61</v>
      </c>
      <c r="D15" t="s">
        <v>102</v>
      </c>
      <c r="E15" t="s">
        <v>61</v>
      </c>
      <c r="F15" t="s">
        <v>62</v>
      </c>
      <c r="G15" t="s">
        <v>25</v>
      </c>
      <c r="H15" t="s">
        <v>47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56</v>
      </c>
      <c r="O15" t="s">
        <v>33</v>
      </c>
      <c r="P15" t="s">
        <v>34</v>
      </c>
    </row>
    <row r="16" spans="1:16">
      <c r="A16" t="s">
        <v>103</v>
      </c>
      <c r="B16" t="s">
        <v>29</v>
      </c>
      <c r="C16" t="s">
        <v>104</v>
      </c>
      <c r="D16" t="s">
        <v>105</v>
      </c>
      <c r="E16" t="s">
        <v>61</v>
      </c>
      <c r="F16" t="s">
        <v>62</v>
      </c>
      <c r="G16" t="s">
        <v>25</v>
      </c>
      <c r="H16" t="s">
        <v>47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56</v>
      </c>
      <c r="O16" t="s">
        <v>33</v>
      </c>
      <c r="P16" t="s">
        <v>34</v>
      </c>
    </row>
    <row r="17" spans="1:16">
      <c r="A17" t="s">
        <v>106</v>
      </c>
      <c r="B17" t="s">
        <v>107</v>
      </c>
      <c r="C17" t="s">
        <v>108</v>
      </c>
      <c r="D17" t="s">
        <v>109</v>
      </c>
      <c r="E17" t="s">
        <v>61</v>
      </c>
      <c r="F17" t="s">
        <v>62</v>
      </c>
      <c r="G17" t="s">
        <v>25</v>
      </c>
      <c r="H17" t="s">
        <v>47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56</v>
      </c>
      <c r="O17" t="s">
        <v>33</v>
      </c>
      <c r="P17" t="s">
        <v>34</v>
      </c>
    </row>
    <row r="18" spans="1:16">
      <c r="A18" t="s">
        <v>110</v>
      </c>
      <c r="B18" t="s">
        <v>29</v>
      </c>
      <c r="C18" t="s">
        <v>91</v>
      </c>
      <c r="D18" t="s">
        <v>111</v>
      </c>
      <c r="E18" t="s">
        <v>112</v>
      </c>
      <c r="F18" t="s">
        <v>62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56</v>
      </c>
      <c r="O18" t="s">
        <v>33</v>
      </c>
      <c r="P18" t="s">
        <v>34</v>
      </c>
    </row>
    <row r="19" spans="1:16">
      <c r="A19" t="s">
        <v>113</v>
      </c>
      <c r="B19" t="s">
        <v>114</v>
      </c>
      <c r="C19" t="s">
        <v>115</v>
      </c>
      <c r="D19" t="s">
        <v>116</v>
      </c>
      <c r="E19" t="s">
        <v>112</v>
      </c>
      <c r="F19" t="s">
        <v>62</v>
      </c>
      <c r="G19" t="s">
        <v>25</v>
      </c>
      <c r="H19" t="s">
        <v>27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56</v>
      </c>
      <c r="O19" t="s">
        <v>33</v>
      </c>
      <c r="P19" t="s">
        <v>34</v>
      </c>
    </row>
    <row r="20" spans="1:16">
      <c r="A20" t="s">
        <v>117</v>
      </c>
      <c r="B20" t="s">
        <v>118</v>
      </c>
      <c r="C20" t="s">
        <v>119</v>
      </c>
      <c r="D20" t="s">
        <v>116</v>
      </c>
      <c r="E20" t="s">
        <v>112</v>
      </c>
      <c r="F20" t="s">
        <v>62</v>
      </c>
      <c r="G20" t="s">
        <v>25</v>
      </c>
      <c r="H20" t="s">
        <v>27</v>
      </c>
      <c r="I20" t="s">
        <v>25</v>
      </c>
      <c r="J20" t="s">
        <v>28</v>
      </c>
      <c r="K20" t="s">
        <v>29</v>
      </c>
      <c r="L20" t="s">
        <v>30</v>
      </c>
      <c r="M20" t="s">
        <v>31</v>
      </c>
      <c r="N20" t="s">
        <v>56</v>
      </c>
      <c r="O20" t="s">
        <v>33</v>
      </c>
      <c r="P20" t="s">
        <v>34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112</v>
      </c>
      <c r="F21" t="s">
        <v>62</v>
      </c>
      <c r="G21" t="s">
        <v>25</v>
      </c>
      <c r="H21" t="s">
        <v>27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56</v>
      </c>
      <c r="O21" t="s">
        <v>33</v>
      </c>
      <c r="P21" t="s">
        <v>34</v>
      </c>
    </row>
    <row r="22" spans="1:16">
      <c r="A22" t="s">
        <v>124</v>
      </c>
      <c r="B22" t="s">
        <v>125</v>
      </c>
      <c r="C22" t="s">
        <v>126</v>
      </c>
      <c r="D22" t="s">
        <v>127</v>
      </c>
      <c r="E22" t="s">
        <v>128</v>
      </c>
      <c r="F22" t="s">
        <v>62</v>
      </c>
      <c r="G22" t="s">
        <v>25</v>
      </c>
      <c r="H22" t="s">
        <v>25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56</v>
      </c>
      <c r="O22" t="s">
        <v>33</v>
      </c>
      <c r="P22" t="s">
        <v>34</v>
      </c>
    </row>
    <row r="23" spans="1:16">
      <c r="A23" t="s">
        <v>129</v>
      </c>
      <c r="B23" t="s">
        <v>130</v>
      </c>
      <c r="C23" t="s">
        <v>131</v>
      </c>
      <c r="D23" t="s">
        <v>132</v>
      </c>
      <c r="E23" t="s">
        <v>73</v>
      </c>
      <c r="F23" t="s">
        <v>62</v>
      </c>
      <c r="G23" t="s">
        <v>27</v>
      </c>
      <c r="H23" t="s">
        <v>26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56</v>
      </c>
      <c r="O23" t="s">
        <v>33</v>
      </c>
      <c r="P23" t="s">
        <v>34</v>
      </c>
    </row>
    <row r="24" spans="1:16">
      <c r="A24" t="s">
        <v>133</v>
      </c>
      <c r="B24" t="s">
        <v>134</v>
      </c>
      <c r="C24" t="s">
        <v>135</v>
      </c>
      <c r="D24" t="s">
        <v>136</v>
      </c>
      <c r="E24" t="s">
        <v>112</v>
      </c>
      <c r="F24" t="s">
        <v>62</v>
      </c>
      <c r="G24" t="s">
        <v>25</v>
      </c>
      <c r="H24" t="s">
        <v>27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56</v>
      </c>
      <c r="O24" t="s">
        <v>33</v>
      </c>
      <c r="P24" t="s">
        <v>34</v>
      </c>
    </row>
    <row r="25" spans="1:16">
      <c r="A25" t="s">
        <v>137</v>
      </c>
      <c r="B25" t="s">
        <v>138</v>
      </c>
      <c r="C25" t="s">
        <v>135</v>
      </c>
      <c r="D25" t="s">
        <v>139</v>
      </c>
      <c r="E25" t="s">
        <v>24</v>
      </c>
      <c r="F25" t="s">
        <v>62</v>
      </c>
      <c r="G25" t="s">
        <v>25</v>
      </c>
      <c r="H25" t="s">
        <v>140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56</v>
      </c>
      <c r="O25" t="s">
        <v>33</v>
      </c>
      <c r="P25" t="s">
        <v>34</v>
      </c>
    </row>
    <row r="26" spans="1:16">
      <c r="A26" t="s">
        <v>141</v>
      </c>
      <c r="B26" t="s">
        <v>142</v>
      </c>
      <c r="C26" t="s">
        <v>71</v>
      </c>
      <c r="D26" t="s">
        <v>143</v>
      </c>
      <c r="E26" t="s">
        <v>61</v>
      </c>
      <c r="F26" t="s">
        <v>62</v>
      </c>
      <c r="G26" t="s">
        <v>25</v>
      </c>
      <c r="H26" t="s">
        <v>47</v>
      </c>
      <c r="I26" t="s">
        <v>68</v>
      </c>
      <c r="J26" t="s">
        <v>28</v>
      </c>
      <c r="K26" t="s">
        <v>29</v>
      </c>
      <c r="L26" t="s">
        <v>30</v>
      </c>
      <c r="M26" t="s">
        <v>31</v>
      </c>
      <c r="N26" t="s">
        <v>56</v>
      </c>
      <c r="O26" t="s">
        <v>33</v>
      </c>
      <c r="P26" t="s">
        <v>34</v>
      </c>
    </row>
    <row r="27" spans="1:16">
      <c r="A27" t="s">
        <v>144</v>
      </c>
      <c r="B27" t="s">
        <v>145</v>
      </c>
      <c r="C27" t="s">
        <v>71</v>
      </c>
      <c r="D27" t="s">
        <v>143</v>
      </c>
      <c r="E27" t="s">
        <v>61</v>
      </c>
      <c r="F27" t="s">
        <v>62</v>
      </c>
      <c r="G27" t="s">
        <v>25</v>
      </c>
      <c r="H27" t="s">
        <v>47</v>
      </c>
      <c r="I27" t="s">
        <v>68</v>
      </c>
      <c r="J27" t="s">
        <v>28</v>
      </c>
      <c r="K27" t="s">
        <v>29</v>
      </c>
      <c r="L27" t="s">
        <v>30</v>
      </c>
      <c r="M27" t="s">
        <v>31</v>
      </c>
      <c r="N27" t="s">
        <v>56</v>
      </c>
      <c r="O27" t="s">
        <v>33</v>
      </c>
      <c r="P27" t="s">
        <v>34</v>
      </c>
    </row>
    <row r="28" spans="1:16">
      <c r="A28" t="s">
        <v>146</v>
      </c>
      <c r="B28" t="s">
        <v>147</v>
      </c>
      <c r="C28" t="s">
        <v>53</v>
      </c>
      <c r="D28" t="s">
        <v>148</v>
      </c>
      <c r="E28" t="s">
        <v>128</v>
      </c>
      <c r="F28" t="s">
        <v>62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56</v>
      </c>
      <c r="O28" t="s">
        <v>33</v>
      </c>
      <c r="P28" t="s">
        <v>34</v>
      </c>
    </row>
    <row r="29" spans="1:16">
      <c r="A29" t="s">
        <v>149</v>
      </c>
      <c r="B29" t="s">
        <v>150</v>
      </c>
      <c r="C29" t="s">
        <v>151</v>
      </c>
      <c r="D29" t="s">
        <v>152</v>
      </c>
      <c r="E29" t="s">
        <v>112</v>
      </c>
      <c r="F29" t="s">
        <v>62</v>
      </c>
      <c r="G29" t="s">
        <v>25</v>
      </c>
      <c r="H29" t="s">
        <v>27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56</v>
      </c>
      <c r="O29" t="s">
        <v>33</v>
      </c>
      <c r="P29" t="s">
        <v>34</v>
      </c>
    </row>
    <row r="30" spans="1:16">
      <c r="A30" t="s">
        <v>153</v>
      </c>
      <c r="B30" t="s">
        <v>154</v>
      </c>
      <c r="C30" t="s">
        <v>80</v>
      </c>
      <c r="D30" t="s">
        <v>123</v>
      </c>
      <c r="E30" t="s">
        <v>112</v>
      </c>
      <c r="F30" t="s">
        <v>62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56</v>
      </c>
      <c r="O30" t="s">
        <v>33</v>
      </c>
      <c r="P30" t="s">
        <v>34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112</v>
      </c>
      <c r="F31" t="s">
        <v>62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56</v>
      </c>
      <c r="O31" t="s">
        <v>33</v>
      </c>
      <c r="P31" t="s">
        <v>34</v>
      </c>
    </row>
    <row r="32" spans="1:16">
      <c r="A32" t="s">
        <v>159</v>
      </c>
      <c r="B32" t="s">
        <v>160</v>
      </c>
      <c r="C32" t="s">
        <v>161</v>
      </c>
      <c r="D32" t="s">
        <v>162</v>
      </c>
      <c r="E32" t="s">
        <v>112</v>
      </c>
      <c r="F32" t="s">
        <v>62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56</v>
      </c>
      <c r="O32" t="s">
        <v>33</v>
      </c>
      <c r="P32" t="s">
        <v>34</v>
      </c>
    </row>
    <row r="33" spans="1:16">
      <c r="A33" t="s">
        <v>163</v>
      </c>
      <c r="B33" t="s">
        <v>164</v>
      </c>
      <c r="C33" t="s">
        <v>165</v>
      </c>
      <c r="D33" t="s">
        <v>166</v>
      </c>
      <c r="E33" t="s">
        <v>128</v>
      </c>
      <c r="F33" t="s">
        <v>62</v>
      </c>
      <c r="G33" t="s">
        <v>25</v>
      </c>
      <c r="H33" t="s">
        <v>25</v>
      </c>
      <c r="I33" t="s">
        <v>47</v>
      </c>
      <c r="J33" t="s">
        <v>28</v>
      </c>
      <c r="K33" t="s">
        <v>29</v>
      </c>
      <c r="L33" t="s">
        <v>30</v>
      </c>
      <c r="M33" t="s">
        <v>31</v>
      </c>
      <c r="N33" t="s">
        <v>56</v>
      </c>
      <c r="O33" t="s">
        <v>33</v>
      </c>
      <c r="P33" t="s">
        <v>34</v>
      </c>
    </row>
    <row r="34" spans="1:16">
      <c r="A34" t="s">
        <v>167</v>
      </c>
      <c r="B34" t="s">
        <v>29</v>
      </c>
      <c r="C34" t="s">
        <v>168</v>
      </c>
      <c r="D34" t="s">
        <v>169</v>
      </c>
      <c r="E34" t="s">
        <v>61</v>
      </c>
      <c r="F34" t="s">
        <v>62</v>
      </c>
      <c r="G34" t="s">
        <v>25</v>
      </c>
      <c r="H34" t="s">
        <v>47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56</v>
      </c>
      <c r="O34" t="s">
        <v>33</v>
      </c>
      <c r="P34" t="s">
        <v>34</v>
      </c>
    </row>
    <row r="35" spans="1:16">
      <c r="A35" t="s">
        <v>170</v>
      </c>
      <c r="B35" t="s">
        <v>171</v>
      </c>
      <c r="C35" t="s">
        <v>172</v>
      </c>
      <c r="D35" t="s">
        <v>173</v>
      </c>
      <c r="E35" t="s">
        <v>112</v>
      </c>
      <c r="F35" t="s">
        <v>62</v>
      </c>
      <c r="G35" t="s">
        <v>25</v>
      </c>
      <c r="H35" t="s">
        <v>27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56</v>
      </c>
      <c r="O35" t="s">
        <v>33</v>
      </c>
      <c r="P35" t="s">
        <v>34</v>
      </c>
    </row>
    <row r="36" spans="1:16">
      <c r="A36" t="s">
        <v>174</v>
      </c>
      <c r="B36" t="s">
        <v>29</v>
      </c>
      <c r="C36" t="s">
        <v>175</v>
      </c>
      <c r="D36" t="s">
        <v>72</v>
      </c>
      <c r="E36" t="s">
        <v>61</v>
      </c>
      <c r="F36" t="s">
        <v>62</v>
      </c>
      <c r="G36" t="s">
        <v>25</v>
      </c>
      <c r="H36" t="s">
        <v>47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56</v>
      </c>
      <c r="O36" t="s">
        <v>33</v>
      </c>
      <c r="P36" t="s">
        <v>34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128</v>
      </c>
      <c r="F37" t="s">
        <v>62</v>
      </c>
      <c r="G37" t="s">
        <v>25</v>
      </c>
      <c r="H37" t="s">
        <v>25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56</v>
      </c>
      <c r="O37" t="s">
        <v>33</v>
      </c>
      <c r="P37" t="s">
        <v>34</v>
      </c>
    </row>
    <row r="38" spans="1:16">
      <c r="A38" t="s">
        <v>180</v>
      </c>
      <c r="B38" t="s">
        <v>181</v>
      </c>
      <c r="C38" t="s">
        <v>80</v>
      </c>
      <c r="D38" t="s">
        <v>182</v>
      </c>
      <c r="E38" t="s">
        <v>61</v>
      </c>
      <c r="F38" t="s">
        <v>62</v>
      </c>
      <c r="G38" t="s">
        <v>25</v>
      </c>
      <c r="H38" t="s">
        <v>47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56</v>
      </c>
      <c r="O38" t="s">
        <v>33</v>
      </c>
      <c r="P38" t="s">
        <v>34</v>
      </c>
    </row>
    <row r="39" spans="1:16">
      <c r="A39" t="s">
        <v>183</v>
      </c>
      <c r="B39" t="s">
        <v>184</v>
      </c>
      <c r="C39" t="s">
        <v>161</v>
      </c>
      <c r="D39" t="s">
        <v>185</v>
      </c>
      <c r="E39" t="s">
        <v>67</v>
      </c>
      <c r="F39" t="s">
        <v>62</v>
      </c>
      <c r="G39" t="s">
        <v>25</v>
      </c>
      <c r="H39" t="s">
        <v>68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56</v>
      </c>
      <c r="O39" t="s">
        <v>33</v>
      </c>
      <c r="P39" t="s">
        <v>34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128</v>
      </c>
      <c r="F40" t="s">
        <v>62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56</v>
      </c>
      <c r="O40" t="s">
        <v>33</v>
      </c>
      <c r="P40" t="s">
        <v>34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67</v>
      </c>
      <c r="F41" t="s">
        <v>62</v>
      </c>
      <c r="G41" t="s">
        <v>25</v>
      </c>
      <c r="H41" t="s">
        <v>68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56</v>
      </c>
      <c r="O41" t="s">
        <v>33</v>
      </c>
      <c r="P41" t="s">
        <v>34</v>
      </c>
    </row>
    <row r="42" spans="1:16">
      <c r="A42" t="s">
        <v>194</v>
      </c>
      <c r="B42" t="s">
        <v>195</v>
      </c>
      <c r="C42" t="s">
        <v>196</v>
      </c>
      <c r="D42" t="s">
        <v>197</v>
      </c>
      <c r="E42" t="s">
        <v>67</v>
      </c>
      <c r="F42" t="s">
        <v>62</v>
      </c>
      <c r="G42" t="s">
        <v>25</v>
      </c>
      <c r="H42" t="s">
        <v>68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56</v>
      </c>
      <c r="O42" t="s">
        <v>33</v>
      </c>
      <c r="P42" t="s">
        <v>34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128</v>
      </c>
      <c r="F43" t="s">
        <v>62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56</v>
      </c>
      <c r="O43" t="s">
        <v>33</v>
      </c>
      <c r="P43" t="s">
        <v>34</v>
      </c>
    </row>
    <row r="44" spans="1:16">
      <c r="A44" t="s">
        <v>202</v>
      </c>
      <c r="B44" t="s">
        <v>203</v>
      </c>
      <c r="C44" t="s">
        <v>200</v>
      </c>
      <c r="D44" t="s">
        <v>201</v>
      </c>
      <c r="E44" t="s">
        <v>128</v>
      </c>
      <c r="F44" t="s">
        <v>62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56</v>
      </c>
      <c r="O44" t="s">
        <v>33</v>
      </c>
      <c r="P44" t="s">
        <v>34</v>
      </c>
    </row>
    <row r="45" spans="1:16">
      <c r="A45" t="s">
        <v>204</v>
      </c>
      <c r="B45" t="s">
        <v>205</v>
      </c>
      <c r="C45" t="s">
        <v>206</v>
      </c>
      <c r="D45" t="s">
        <v>166</v>
      </c>
      <c r="E45" t="s">
        <v>112</v>
      </c>
      <c r="F45" t="s">
        <v>62</v>
      </c>
      <c r="G45" t="s">
        <v>25</v>
      </c>
      <c r="H45" t="s">
        <v>27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56</v>
      </c>
      <c r="O45" t="s">
        <v>33</v>
      </c>
      <c r="P45" t="s">
        <v>34</v>
      </c>
    </row>
    <row r="46" spans="1:16">
      <c r="A46" t="s">
        <v>207</v>
      </c>
      <c r="B46" t="s">
        <v>208</v>
      </c>
      <c r="C46" t="s">
        <v>206</v>
      </c>
      <c r="D46" t="s">
        <v>209</v>
      </c>
      <c r="E46" t="s">
        <v>210</v>
      </c>
      <c r="F46" t="s">
        <v>62</v>
      </c>
      <c r="G46" t="s">
        <v>25</v>
      </c>
      <c r="H46" t="s">
        <v>211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56</v>
      </c>
      <c r="O46" t="s">
        <v>33</v>
      </c>
      <c r="P46" t="s">
        <v>34</v>
      </c>
    </row>
    <row r="47" spans="1:16">
      <c r="A47" t="s">
        <v>212</v>
      </c>
      <c r="B47" t="s">
        <v>213</v>
      </c>
      <c r="C47" t="s">
        <v>206</v>
      </c>
      <c r="D47" t="s">
        <v>209</v>
      </c>
      <c r="E47" t="s">
        <v>210</v>
      </c>
      <c r="F47" t="s">
        <v>62</v>
      </c>
      <c r="G47" t="s">
        <v>25</v>
      </c>
      <c r="H47" t="s">
        <v>211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56</v>
      </c>
      <c r="O47" t="s">
        <v>33</v>
      </c>
      <c r="P47" t="s">
        <v>34</v>
      </c>
    </row>
    <row r="48" spans="1:16">
      <c r="A48" t="s">
        <v>214</v>
      </c>
      <c r="B48" t="s">
        <v>215</v>
      </c>
      <c r="C48" t="s">
        <v>206</v>
      </c>
      <c r="D48" t="s">
        <v>209</v>
      </c>
      <c r="E48" t="s">
        <v>210</v>
      </c>
      <c r="F48" t="s">
        <v>62</v>
      </c>
      <c r="G48" t="s">
        <v>25</v>
      </c>
      <c r="H48" t="s">
        <v>211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56</v>
      </c>
      <c r="O48" t="s">
        <v>33</v>
      </c>
      <c r="P48" t="s">
        <v>34</v>
      </c>
    </row>
    <row r="49" spans="1:16">
      <c r="A49" t="s">
        <v>216</v>
      </c>
      <c r="B49" t="s">
        <v>217</v>
      </c>
      <c r="C49" t="s">
        <v>206</v>
      </c>
      <c r="D49" t="s">
        <v>166</v>
      </c>
      <c r="E49" t="s">
        <v>112</v>
      </c>
      <c r="F49" t="s">
        <v>62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56</v>
      </c>
      <c r="O49" t="s">
        <v>33</v>
      </c>
      <c r="P49" t="s">
        <v>34</v>
      </c>
    </row>
    <row r="50" spans="1:16">
      <c r="A50" t="s">
        <v>218</v>
      </c>
      <c r="B50" t="s">
        <v>219</v>
      </c>
      <c r="C50" t="s">
        <v>220</v>
      </c>
      <c r="D50" t="s">
        <v>221</v>
      </c>
      <c r="E50" t="s">
        <v>112</v>
      </c>
      <c r="F50" t="s">
        <v>62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56</v>
      </c>
      <c r="O50" t="s">
        <v>33</v>
      </c>
      <c r="P50" t="s">
        <v>34</v>
      </c>
    </row>
    <row r="51" spans="1:16">
      <c r="A51" t="s">
        <v>222</v>
      </c>
      <c r="B51" t="s">
        <v>223</v>
      </c>
      <c r="C51" t="s">
        <v>224</v>
      </c>
      <c r="D51" t="s">
        <v>225</v>
      </c>
      <c r="E51" t="s">
        <v>61</v>
      </c>
      <c r="F51" t="s">
        <v>62</v>
      </c>
      <c r="G51" t="s">
        <v>25</v>
      </c>
      <c r="H51" t="s">
        <v>47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56</v>
      </c>
      <c r="O51" t="s">
        <v>33</v>
      </c>
      <c r="P51" t="s">
        <v>34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112</v>
      </c>
      <c r="F52" t="s">
        <v>62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56</v>
      </c>
      <c r="O52" t="s">
        <v>33</v>
      </c>
      <c r="P52" t="s">
        <v>34</v>
      </c>
    </row>
    <row r="53" spans="1:16">
      <c r="A53" t="s">
        <v>230</v>
      </c>
      <c r="B53" t="s">
        <v>231</v>
      </c>
      <c r="C53" t="s">
        <v>40</v>
      </c>
      <c r="D53" t="s">
        <v>232</v>
      </c>
      <c r="E53" t="s">
        <v>112</v>
      </c>
      <c r="F53" t="s">
        <v>62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56</v>
      </c>
      <c r="O53" t="s">
        <v>33</v>
      </c>
      <c r="P53" t="s">
        <v>34</v>
      </c>
    </row>
    <row r="54" spans="1:16">
      <c r="A54" t="s">
        <v>233</v>
      </c>
      <c r="B54" t="s">
        <v>234</v>
      </c>
      <c r="C54" t="s">
        <v>235</v>
      </c>
      <c r="D54" t="s">
        <v>132</v>
      </c>
      <c r="E54" t="s">
        <v>61</v>
      </c>
      <c r="F54" t="s">
        <v>62</v>
      </c>
      <c r="G54" t="s">
        <v>25</v>
      </c>
      <c r="H54" t="s">
        <v>47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56</v>
      </c>
      <c r="O54" t="s">
        <v>33</v>
      </c>
      <c r="P54" t="s">
        <v>34</v>
      </c>
    </row>
    <row r="55" spans="1:16">
      <c r="A55" t="s">
        <v>236</v>
      </c>
      <c r="B55" t="s">
        <v>237</v>
      </c>
      <c r="C55" t="s">
        <v>41</v>
      </c>
      <c r="D55" t="s">
        <v>238</v>
      </c>
      <c r="E55" t="s">
        <v>112</v>
      </c>
      <c r="F55" t="s">
        <v>62</v>
      </c>
      <c r="G55" t="s">
        <v>25</v>
      </c>
      <c r="H55" t="s">
        <v>27</v>
      </c>
      <c r="I55" t="s">
        <v>27</v>
      </c>
      <c r="J55" t="s">
        <v>29</v>
      </c>
      <c r="K55" t="s">
        <v>29</v>
      </c>
      <c r="L55" t="s">
        <v>30</v>
      </c>
      <c r="M55" t="s">
        <v>31</v>
      </c>
      <c r="N55" t="s">
        <v>56</v>
      </c>
      <c r="O55" t="s">
        <v>33</v>
      </c>
      <c r="P55" t="s">
        <v>34</v>
      </c>
    </row>
    <row r="56" spans="1:16">
      <c r="A56" t="s">
        <v>239</v>
      </c>
      <c r="B56" t="s">
        <v>29</v>
      </c>
      <c r="C56" t="s">
        <v>91</v>
      </c>
      <c r="D56" t="s">
        <v>240</v>
      </c>
      <c r="E56" t="s">
        <v>128</v>
      </c>
      <c r="F56" t="s">
        <v>62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56</v>
      </c>
      <c r="O56" t="s">
        <v>33</v>
      </c>
      <c r="P56" t="s">
        <v>34</v>
      </c>
    </row>
    <row r="57" spans="1:16">
      <c r="A57" t="s">
        <v>241</v>
      </c>
      <c r="B57" t="s">
        <v>242</v>
      </c>
      <c r="C57" t="s">
        <v>91</v>
      </c>
      <c r="D57" t="s">
        <v>243</v>
      </c>
      <c r="E57" t="s">
        <v>128</v>
      </c>
      <c r="F57" t="s">
        <v>62</v>
      </c>
      <c r="G57" t="s">
        <v>25</v>
      </c>
      <c r="H57" t="s">
        <v>25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56</v>
      </c>
      <c r="O57" t="s">
        <v>33</v>
      </c>
      <c r="P57" t="s">
        <v>34</v>
      </c>
    </row>
    <row r="58" spans="1:16">
      <c r="A58" t="s">
        <v>244</v>
      </c>
      <c r="B58" t="s">
        <v>245</v>
      </c>
      <c r="C58" t="s">
        <v>210</v>
      </c>
      <c r="D58" t="s">
        <v>246</v>
      </c>
      <c r="E58" t="s">
        <v>128</v>
      </c>
      <c r="F58" t="s">
        <v>62</v>
      </c>
      <c r="G58" t="s">
        <v>25</v>
      </c>
      <c r="H58" t="s">
        <v>25</v>
      </c>
      <c r="I58" t="s">
        <v>47</v>
      </c>
      <c r="J58" t="s">
        <v>28</v>
      </c>
      <c r="K58" t="s">
        <v>29</v>
      </c>
      <c r="L58" t="s">
        <v>30</v>
      </c>
      <c r="M58" t="s">
        <v>31</v>
      </c>
      <c r="N58" t="s">
        <v>56</v>
      </c>
      <c r="O58" t="s">
        <v>33</v>
      </c>
      <c r="P58" t="s">
        <v>34</v>
      </c>
    </row>
    <row r="59" spans="1:16">
      <c r="A59" t="s">
        <v>247</v>
      </c>
      <c r="B59" t="s">
        <v>29</v>
      </c>
      <c r="C59" t="s">
        <v>24</v>
      </c>
      <c r="D59" t="s">
        <v>46</v>
      </c>
      <c r="E59" t="s">
        <v>128</v>
      </c>
      <c r="F59" t="s">
        <v>62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56</v>
      </c>
      <c r="O59" t="s">
        <v>33</v>
      </c>
      <c r="P59" t="s">
        <v>34</v>
      </c>
    </row>
    <row r="60" spans="1:16">
      <c r="A60" t="s">
        <v>248</v>
      </c>
      <c r="B60" t="s">
        <v>29</v>
      </c>
      <c r="C60" t="s">
        <v>128</v>
      </c>
      <c r="D60" t="s">
        <v>249</v>
      </c>
      <c r="E60" t="s">
        <v>128</v>
      </c>
      <c r="F60" t="s">
        <v>62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56</v>
      </c>
      <c r="O60" t="s">
        <v>33</v>
      </c>
      <c r="P60" t="s">
        <v>34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128</v>
      </c>
      <c r="F61" t="s">
        <v>62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56</v>
      </c>
      <c r="O61" t="s">
        <v>33</v>
      </c>
      <c r="P61" t="s">
        <v>34</v>
      </c>
    </row>
    <row r="62" spans="1:16">
      <c r="A62" t="s">
        <v>254</v>
      </c>
      <c r="B62" t="s">
        <v>29</v>
      </c>
      <c r="C62" t="s">
        <v>255</v>
      </c>
      <c r="D62" t="s">
        <v>256</v>
      </c>
      <c r="E62" t="s">
        <v>112</v>
      </c>
      <c r="F62" t="s">
        <v>62</v>
      </c>
      <c r="G62" t="s">
        <v>25</v>
      </c>
      <c r="H62" t="s">
        <v>27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56</v>
      </c>
      <c r="O62" t="s">
        <v>33</v>
      </c>
      <c r="P62" t="s">
        <v>34</v>
      </c>
    </row>
    <row r="63" spans="1:16">
      <c r="A63" t="s">
        <v>257</v>
      </c>
      <c r="B63" t="s">
        <v>29</v>
      </c>
      <c r="C63" t="s">
        <v>255</v>
      </c>
      <c r="D63" t="s">
        <v>256</v>
      </c>
      <c r="E63" t="s">
        <v>112</v>
      </c>
      <c r="F63" t="s">
        <v>62</v>
      </c>
      <c r="G63" t="s">
        <v>25</v>
      </c>
      <c r="H63" t="s">
        <v>27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56</v>
      </c>
      <c r="O63" t="s">
        <v>33</v>
      </c>
      <c r="P63" t="s">
        <v>34</v>
      </c>
    </row>
    <row r="64" spans="1:16">
      <c r="A64" t="s">
        <v>258</v>
      </c>
      <c r="B64" t="s">
        <v>259</v>
      </c>
      <c r="C64" t="s">
        <v>255</v>
      </c>
      <c r="D64" t="s">
        <v>260</v>
      </c>
      <c r="E64" t="s">
        <v>61</v>
      </c>
      <c r="F64" t="s">
        <v>62</v>
      </c>
      <c r="G64" t="s">
        <v>25</v>
      </c>
      <c r="H64" t="s">
        <v>47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56</v>
      </c>
      <c r="O64" t="s">
        <v>33</v>
      </c>
      <c r="P64" t="s">
        <v>34</v>
      </c>
    </row>
    <row r="65" spans="1:16">
      <c r="A65" t="s">
        <v>261</v>
      </c>
      <c r="B65" t="s">
        <v>262</v>
      </c>
      <c r="C65" t="s">
        <v>255</v>
      </c>
      <c r="D65" t="s">
        <v>263</v>
      </c>
      <c r="E65" t="s">
        <v>128</v>
      </c>
      <c r="F65" t="s">
        <v>62</v>
      </c>
      <c r="G65" t="s">
        <v>25</v>
      </c>
      <c r="H65" t="s">
        <v>25</v>
      </c>
      <c r="I65" t="s">
        <v>68</v>
      </c>
      <c r="J65" t="s">
        <v>28</v>
      </c>
      <c r="K65" t="s">
        <v>29</v>
      </c>
      <c r="L65" t="s">
        <v>30</v>
      </c>
      <c r="M65" t="s">
        <v>31</v>
      </c>
      <c r="N65" t="s">
        <v>56</v>
      </c>
      <c r="O65" t="s">
        <v>33</v>
      </c>
      <c r="P65" t="s">
        <v>34</v>
      </c>
    </row>
    <row r="66" spans="1:16">
      <c r="A66" t="s">
        <v>264</v>
      </c>
      <c r="B66" t="s">
        <v>265</v>
      </c>
      <c r="C66" t="s">
        <v>266</v>
      </c>
      <c r="D66" t="s">
        <v>267</v>
      </c>
      <c r="E66" t="s">
        <v>128</v>
      </c>
      <c r="F66" t="s">
        <v>62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56</v>
      </c>
      <c r="O66" t="s">
        <v>33</v>
      </c>
      <c r="P66" t="s">
        <v>34</v>
      </c>
    </row>
    <row r="67" spans="1:16">
      <c r="A67" t="s">
        <v>268</v>
      </c>
      <c r="B67" t="s">
        <v>269</v>
      </c>
      <c r="C67" t="s">
        <v>45</v>
      </c>
      <c r="D67" t="s">
        <v>270</v>
      </c>
      <c r="E67" t="s">
        <v>61</v>
      </c>
      <c r="F67" t="s">
        <v>62</v>
      </c>
      <c r="G67" t="s">
        <v>25</v>
      </c>
      <c r="H67" t="s">
        <v>47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56</v>
      </c>
      <c r="O67" t="s">
        <v>33</v>
      </c>
      <c r="P67" t="s">
        <v>34</v>
      </c>
    </row>
    <row r="68" spans="1:16">
      <c r="A68" t="s">
        <v>271</v>
      </c>
      <c r="B68" t="s">
        <v>272</v>
      </c>
      <c r="C68" t="s">
        <v>23</v>
      </c>
      <c r="D68" t="s">
        <v>273</v>
      </c>
      <c r="E68" t="s">
        <v>128</v>
      </c>
      <c r="F68" t="s">
        <v>62</v>
      </c>
      <c r="G68" t="s">
        <v>25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56</v>
      </c>
      <c r="O68" t="s">
        <v>33</v>
      </c>
      <c r="P68" t="s">
        <v>34</v>
      </c>
    </row>
    <row r="69" spans="1:16">
      <c r="A69" t="s">
        <v>274</v>
      </c>
      <c r="B69" t="s">
        <v>275</v>
      </c>
      <c r="C69" t="s">
        <v>41</v>
      </c>
      <c r="D69" t="s">
        <v>276</v>
      </c>
      <c r="E69" t="s">
        <v>128</v>
      </c>
      <c r="F69" t="s">
        <v>62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56</v>
      </c>
      <c r="O69" t="s">
        <v>33</v>
      </c>
      <c r="P69" t="s">
        <v>34</v>
      </c>
    </row>
    <row r="70" spans="1:16">
      <c r="A70" t="s">
        <v>277</v>
      </c>
      <c r="B70" t="s">
        <v>278</v>
      </c>
      <c r="C70" t="s">
        <v>41</v>
      </c>
      <c r="D70" t="s">
        <v>279</v>
      </c>
      <c r="E70" t="s">
        <v>128</v>
      </c>
      <c r="F70" t="s">
        <v>62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56</v>
      </c>
      <c r="O70" t="s">
        <v>33</v>
      </c>
      <c r="P70" t="s">
        <v>34</v>
      </c>
    </row>
    <row r="71" spans="1:16">
      <c r="A71" t="s">
        <v>280</v>
      </c>
      <c r="B71" t="s">
        <v>29</v>
      </c>
      <c r="C71" t="s">
        <v>24</v>
      </c>
      <c r="D71" t="s">
        <v>281</v>
      </c>
      <c r="E71" t="s">
        <v>67</v>
      </c>
      <c r="F71" t="s">
        <v>62</v>
      </c>
      <c r="G71" t="s">
        <v>25</v>
      </c>
      <c r="H71" t="s">
        <v>68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56</v>
      </c>
      <c r="O71" t="s">
        <v>33</v>
      </c>
      <c r="P71" t="s">
        <v>34</v>
      </c>
    </row>
    <row r="72" spans="1:16">
      <c r="A72" t="s">
        <v>282</v>
      </c>
      <c r="B72" t="s">
        <v>283</v>
      </c>
      <c r="C72" t="s">
        <v>73</v>
      </c>
      <c r="D72" t="s">
        <v>284</v>
      </c>
      <c r="E72" t="s">
        <v>61</v>
      </c>
      <c r="F72" t="s">
        <v>62</v>
      </c>
      <c r="G72" t="s">
        <v>25</v>
      </c>
      <c r="H72" t="s">
        <v>47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56</v>
      </c>
      <c r="O72" t="s">
        <v>33</v>
      </c>
      <c r="P72" t="s">
        <v>34</v>
      </c>
    </row>
    <row r="73" spans="1:16">
      <c r="A73" t="s">
        <v>285</v>
      </c>
      <c r="B73" t="s">
        <v>286</v>
      </c>
      <c r="C73" t="s">
        <v>112</v>
      </c>
      <c r="D73" t="s">
        <v>287</v>
      </c>
      <c r="E73" t="s">
        <v>112</v>
      </c>
      <c r="F73" t="s">
        <v>62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56</v>
      </c>
      <c r="O73" t="s">
        <v>33</v>
      </c>
      <c r="P73" t="s">
        <v>34</v>
      </c>
    </row>
    <row r="74" spans="1:16">
      <c r="A74" t="s">
        <v>288</v>
      </c>
      <c r="B74" t="s">
        <v>29</v>
      </c>
      <c r="C74" t="s">
        <v>112</v>
      </c>
      <c r="D74" t="s">
        <v>289</v>
      </c>
      <c r="E74" t="s">
        <v>112</v>
      </c>
      <c r="F74" t="s">
        <v>62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56</v>
      </c>
      <c r="O74" t="s">
        <v>33</v>
      </c>
      <c r="P74" t="s">
        <v>34</v>
      </c>
    </row>
    <row r="75" spans="1:16">
      <c r="A75" t="s">
        <v>290</v>
      </c>
      <c r="B75" t="s">
        <v>291</v>
      </c>
      <c r="C75" t="s">
        <v>128</v>
      </c>
      <c r="D75" t="s">
        <v>292</v>
      </c>
      <c r="E75" t="s">
        <v>128</v>
      </c>
      <c r="F75" t="s">
        <v>62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56</v>
      </c>
      <c r="O75" t="s">
        <v>33</v>
      </c>
      <c r="P75" t="s">
        <v>34</v>
      </c>
    </row>
    <row r="76" spans="1:16">
      <c r="A76" t="s">
        <v>293</v>
      </c>
      <c r="B76" t="s">
        <v>29</v>
      </c>
      <c r="C76" t="s">
        <v>128</v>
      </c>
      <c r="D76" t="s">
        <v>294</v>
      </c>
      <c r="E76" t="s">
        <v>128</v>
      </c>
      <c r="F76" t="s">
        <v>62</v>
      </c>
      <c r="G76" t="s">
        <v>25</v>
      </c>
      <c r="H76" t="s">
        <v>25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56</v>
      </c>
      <c r="O76" t="s">
        <v>33</v>
      </c>
      <c r="P76" t="s">
        <v>34</v>
      </c>
    </row>
    <row r="77" spans="1:16">
      <c r="A77" t="s">
        <v>295</v>
      </c>
      <c r="B77" t="s">
        <v>29</v>
      </c>
      <c r="C77" t="s">
        <v>128</v>
      </c>
      <c r="D77" t="s">
        <v>296</v>
      </c>
      <c r="E77" t="s">
        <v>128</v>
      </c>
      <c r="F77" t="s">
        <v>62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56</v>
      </c>
      <c r="O77" t="s">
        <v>33</v>
      </c>
      <c r="P77" t="s">
        <v>34</v>
      </c>
    </row>
    <row r="78" spans="1:16">
      <c r="A78" t="s">
        <v>297</v>
      </c>
      <c r="B78" t="s">
        <v>298</v>
      </c>
      <c r="C78" t="s">
        <v>299</v>
      </c>
      <c r="D78" t="s">
        <v>300</v>
      </c>
      <c r="E78" t="s">
        <v>24</v>
      </c>
      <c r="F78" t="s">
        <v>62</v>
      </c>
      <c r="G78" t="s">
        <v>25</v>
      </c>
      <c r="H78" t="s">
        <v>140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301</v>
      </c>
      <c r="O78" t="s">
        <v>92</v>
      </c>
      <c r="P78" t="s">
        <v>34</v>
      </c>
    </row>
    <row r="79" spans="1:16">
      <c r="A79" t="s">
        <v>302</v>
      </c>
      <c r="B79" t="s">
        <v>303</v>
      </c>
      <c r="C79" t="s">
        <v>304</v>
      </c>
      <c r="D79" t="s">
        <v>305</v>
      </c>
      <c r="E79" t="s">
        <v>67</v>
      </c>
      <c r="F79" t="s">
        <v>62</v>
      </c>
      <c r="G79" t="s">
        <v>25</v>
      </c>
      <c r="H79" t="s">
        <v>68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306</v>
      </c>
      <c r="O79" t="s">
        <v>92</v>
      </c>
      <c r="P79" t="s">
        <v>34</v>
      </c>
    </row>
    <row r="80" spans="1:16">
      <c r="A80" t="s">
        <v>307</v>
      </c>
      <c r="B80" t="s">
        <v>308</v>
      </c>
      <c r="C80" t="s">
        <v>309</v>
      </c>
      <c r="D80" t="s">
        <v>310</v>
      </c>
      <c r="E80" t="s">
        <v>128</v>
      </c>
      <c r="F80" t="s">
        <v>62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311</v>
      </c>
      <c r="O80" t="s">
        <v>92</v>
      </c>
      <c r="P80" t="s">
        <v>34</v>
      </c>
    </row>
    <row r="81" spans="1:16">
      <c r="A81" t="s">
        <v>312</v>
      </c>
      <c r="B81" t="s">
        <v>313</v>
      </c>
      <c r="C81" t="s">
        <v>314</v>
      </c>
      <c r="D81" t="s">
        <v>315</v>
      </c>
      <c r="E81" t="s">
        <v>112</v>
      </c>
      <c r="F81" t="s">
        <v>62</v>
      </c>
      <c r="G81" t="s">
        <v>25</v>
      </c>
      <c r="H81" t="s">
        <v>27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316</v>
      </c>
      <c r="O81" t="s">
        <v>92</v>
      </c>
      <c r="P81" t="s">
        <v>34</v>
      </c>
    </row>
    <row r="82" spans="1:16">
      <c r="A82" t="s">
        <v>317</v>
      </c>
      <c r="B82" t="s">
        <v>318</v>
      </c>
      <c r="C82" t="s">
        <v>319</v>
      </c>
      <c r="D82" t="s">
        <v>320</v>
      </c>
      <c r="E82" t="s">
        <v>67</v>
      </c>
      <c r="F82" t="s">
        <v>62</v>
      </c>
      <c r="G82" t="s">
        <v>25</v>
      </c>
      <c r="H82" t="s">
        <v>68</v>
      </c>
      <c r="I82" t="s">
        <v>47</v>
      </c>
      <c r="J82" t="s">
        <v>28</v>
      </c>
      <c r="K82" t="s">
        <v>29</v>
      </c>
      <c r="L82" t="s">
        <v>30</v>
      </c>
      <c r="M82" t="s">
        <v>31</v>
      </c>
      <c r="N82" t="s">
        <v>321</v>
      </c>
      <c r="O82" t="s">
        <v>92</v>
      </c>
      <c r="P82" t="s">
        <v>34</v>
      </c>
    </row>
    <row r="83" spans="1:16">
      <c r="A83" t="s">
        <v>322</v>
      </c>
      <c r="B83" t="s">
        <v>323</v>
      </c>
      <c r="C83" t="s">
        <v>324</v>
      </c>
      <c r="D83" t="s">
        <v>325</v>
      </c>
      <c r="E83" t="s">
        <v>61</v>
      </c>
      <c r="F83" t="s">
        <v>62</v>
      </c>
      <c r="G83" t="s">
        <v>25</v>
      </c>
      <c r="H83" t="s">
        <v>47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326</v>
      </c>
      <c r="O83" t="s">
        <v>92</v>
      </c>
      <c r="P83" t="s">
        <v>34</v>
      </c>
    </row>
    <row r="84" spans="1:16">
      <c r="A84" t="s">
        <v>327</v>
      </c>
      <c r="B84" t="s">
        <v>328</v>
      </c>
      <c r="C84" t="s">
        <v>168</v>
      </c>
      <c r="D84" t="s">
        <v>329</v>
      </c>
      <c r="E84" t="s">
        <v>73</v>
      </c>
      <c r="F84" t="s">
        <v>62</v>
      </c>
      <c r="G84" t="s">
        <v>25</v>
      </c>
      <c r="H84" t="s">
        <v>26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330</v>
      </c>
      <c r="O84" t="s">
        <v>92</v>
      </c>
      <c r="P84" t="s">
        <v>34</v>
      </c>
    </row>
    <row r="85" spans="1:16">
      <c r="A85" t="s">
        <v>331</v>
      </c>
      <c r="B85" t="s">
        <v>332</v>
      </c>
      <c r="C85" t="s">
        <v>175</v>
      </c>
      <c r="D85" t="s">
        <v>333</v>
      </c>
      <c r="E85" t="s">
        <v>67</v>
      </c>
      <c r="F85" t="s">
        <v>62</v>
      </c>
      <c r="G85" t="s">
        <v>25</v>
      </c>
      <c r="H85" t="s">
        <v>68</v>
      </c>
      <c r="I85" t="s">
        <v>47</v>
      </c>
      <c r="J85" t="s">
        <v>29</v>
      </c>
      <c r="K85" t="s">
        <v>29</v>
      </c>
      <c r="L85" t="s">
        <v>30</v>
      </c>
      <c r="M85" t="s">
        <v>31</v>
      </c>
      <c r="N85" t="s">
        <v>334</v>
      </c>
      <c r="O85" t="s">
        <v>92</v>
      </c>
      <c r="P85" t="s">
        <v>34</v>
      </c>
    </row>
    <row r="86" spans="1:16">
      <c r="A86" t="s">
        <v>335</v>
      </c>
      <c r="B86" t="s">
        <v>336</v>
      </c>
      <c r="C86" t="s">
        <v>88</v>
      </c>
      <c r="D86" t="s">
        <v>337</v>
      </c>
      <c r="E86" t="s">
        <v>61</v>
      </c>
      <c r="F86" t="s">
        <v>62</v>
      </c>
      <c r="G86" t="s">
        <v>25</v>
      </c>
      <c r="H86" t="s">
        <v>47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338</v>
      </c>
      <c r="O86" t="s">
        <v>92</v>
      </c>
      <c r="P86" t="s">
        <v>34</v>
      </c>
    </row>
    <row r="87" spans="1:16">
      <c r="A87" t="s">
        <v>339</v>
      </c>
      <c r="B87" t="s">
        <v>340</v>
      </c>
      <c r="C87" t="s">
        <v>172</v>
      </c>
      <c r="D87" t="s">
        <v>341</v>
      </c>
      <c r="E87" t="s">
        <v>61</v>
      </c>
      <c r="F87" t="s">
        <v>62</v>
      </c>
      <c r="G87" t="s">
        <v>25</v>
      </c>
      <c r="H87" t="s">
        <v>47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342</v>
      </c>
      <c r="O87" t="s">
        <v>92</v>
      </c>
      <c r="P87" t="s">
        <v>34</v>
      </c>
    </row>
    <row r="88" spans="1:16">
      <c r="A88" t="s">
        <v>343</v>
      </c>
      <c r="B88" t="s">
        <v>344</v>
      </c>
      <c r="C88" t="s">
        <v>178</v>
      </c>
      <c r="D88" t="s">
        <v>345</v>
      </c>
      <c r="E88" t="s">
        <v>128</v>
      </c>
      <c r="F88" t="s">
        <v>62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346</v>
      </c>
      <c r="O88" t="s">
        <v>92</v>
      </c>
      <c r="P88" t="s">
        <v>34</v>
      </c>
    </row>
    <row r="89" spans="1:16">
      <c r="A89" t="s">
        <v>347</v>
      </c>
      <c r="B89" t="s">
        <v>348</v>
      </c>
      <c r="C89" t="s">
        <v>188</v>
      </c>
      <c r="D89" t="s">
        <v>349</v>
      </c>
      <c r="E89" t="s">
        <v>24</v>
      </c>
      <c r="F89" t="s">
        <v>62</v>
      </c>
      <c r="G89" t="s">
        <v>25</v>
      </c>
      <c r="H89" t="s">
        <v>140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350</v>
      </c>
      <c r="O89" t="s">
        <v>92</v>
      </c>
      <c r="P89" t="s">
        <v>34</v>
      </c>
    </row>
    <row r="90" spans="1:16">
      <c r="A90" t="s">
        <v>351</v>
      </c>
      <c r="B90" t="s">
        <v>352</v>
      </c>
      <c r="C90" t="s">
        <v>353</v>
      </c>
      <c r="D90" t="s">
        <v>354</v>
      </c>
      <c r="E90" t="s">
        <v>73</v>
      </c>
      <c r="F90" t="s">
        <v>62</v>
      </c>
      <c r="G90" t="s">
        <v>25</v>
      </c>
      <c r="H90" t="s">
        <v>26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355</v>
      </c>
      <c r="O90" t="s">
        <v>92</v>
      </c>
      <c r="P90" t="s">
        <v>34</v>
      </c>
    </row>
    <row r="91" spans="1:16">
      <c r="A91" t="s">
        <v>356</v>
      </c>
      <c r="B91" t="s">
        <v>357</v>
      </c>
      <c r="C91" t="s">
        <v>353</v>
      </c>
      <c r="D91" t="s">
        <v>354</v>
      </c>
      <c r="E91" t="s">
        <v>73</v>
      </c>
      <c r="F91" t="s">
        <v>62</v>
      </c>
      <c r="G91" t="s">
        <v>25</v>
      </c>
      <c r="H91" t="s">
        <v>26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355</v>
      </c>
      <c r="O91" t="s">
        <v>92</v>
      </c>
      <c r="P91" t="s">
        <v>34</v>
      </c>
    </row>
    <row r="92" spans="1:16">
      <c r="A92" t="s">
        <v>358</v>
      </c>
      <c r="B92" t="s">
        <v>359</v>
      </c>
      <c r="C92" t="s">
        <v>360</v>
      </c>
      <c r="D92" t="s">
        <v>361</v>
      </c>
      <c r="E92" t="s">
        <v>61</v>
      </c>
      <c r="F92" t="s">
        <v>62</v>
      </c>
      <c r="G92" t="s">
        <v>25</v>
      </c>
      <c r="H92" t="s">
        <v>47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362</v>
      </c>
      <c r="O92" t="s">
        <v>92</v>
      </c>
      <c r="P92" t="s">
        <v>34</v>
      </c>
    </row>
    <row r="93" spans="1:16">
      <c r="A93" t="s">
        <v>363</v>
      </c>
      <c r="B93" t="s">
        <v>364</v>
      </c>
      <c r="C93" t="s">
        <v>365</v>
      </c>
      <c r="D93" t="s">
        <v>366</v>
      </c>
      <c r="E93" t="s">
        <v>128</v>
      </c>
      <c r="F93" t="s">
        <v>62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367</v>
      </c>
      <c r="O93" t="s">
        <v>33</v>
      </c>
      <c r="P93" t="s">
        <v>34</v>
      </c>
    </row>
    <row r="94" spans="1:16">
      <c r="A94" t="s">
        <v>368</v>
      </c>
      <c r="B94" t="s">
        <v>369</v>
      </c>
      <c r="C94" t="s">
        <v>370</v>
      </c>
      <c r="D94" t="s">
        <v>371</v>
      </c>
      <c r="E94" t="s">
        <v>61</v>
      </c>
      <c r="F94" t="s">
        <v>62</v>
      </c>
      <c r="G94" t="s">
        <v>25</v>
      </c>
      <c r="H94" t="s">
        <v>47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372</v>
      </c>
      <c r="O94" t="s">
        <v>92</v>
      </c>
      <c r="P94" t="s">
        <v>34</v>
      </c>
    </row>
    <row r="95" spans="1:16">
      <c r="A95" t="s">
        <v>373</v>
      </c>
      <c r="B95" t="s">
        <v>374</v>
      </c>
      <c r="C95" t="s">
        <v>21</v>
      </c>
      <c r="D95" t="s">
        <v>375</v>
      </c>
      <c r="E95" t="s">
        <v>210</v>
      </c>
      <c r="F95" t="s">
        <v>62</v>
      </c>
      <c r="G95" t="s">
        <v>25</v>
      </c>
      <c r="H95" t="s">
        <v>211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376</v>
      </c>
      <c r="O95" t="s">
        <v>92</v>
      </c>
      <c r="P95" t="s">
        <v>34</v>
      </c>
    </row>
    <row r="96" spans="1:16">
      <c r="A96" t="s">
        <v>377</v>
      </c>
      <c r="B96" t="s">
        <v>378</v>
      </c>
      <c r="C96" t="s">
        <v>196</v>
      </c>
      <c r="D96" t="s">
        <v>379</v>
      </c>
      <c r="E96" t="s">
        <v>67</v>
      </c>
      <c r="F96" t="s">
        <v>62</v>
      </c>
      <c r="G96" t="s">
        <v>25</v>
      </c>
      <c r="H96" t="s">
        <v>68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380</v>
      </c>
      <c r="O96" t="s">
        <v>92</v>
      </c>
      <c r="P96" t="s">
        <v>34</v>
      </c>
    </row>
    <row r="97" spans="1:16">
      <c r="A97" t="s">
        <v>381</v>
      </c>
      <c r="B97" t="s">
        <v>382</v>
      </c>
      <c r="C97" t="s">
        <v>108</v>
      </c>
      <c r="D97" t="s">
        <v>337</v>
      </c>
      <c r="E97" t="s">
        <v>112</v>
      </c>
      <c r="F97" t="s">
        <v>62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383</v>
      </c>
      <c r="O97" t="s">
        <v>92</v>
      </c>
      <c r="P97" t="s">
        <v>34</v>
      </c>
    </row>
    <row r="98" spans="1:16">
      <c r="A98" t="s">
        <v>384</v>
      </c>
      <c r="B98" t="s">
        <v>385</v>
      </c>
      <c r="C98" t="s">
        <v>386</v>
      </c>
      <c r="D98" t="s">
        <v>387</v>
      </c>
      <c r="E98" t="s">
        <v>67</v>
      </c>
      <c r="F98" t="s">
        <v>62</v>
      </c>
      <c r="G98" t="s">
        <v>25</v>
      </c>
      <c r="H98" t="s">
        <v>68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388</v>
      </c>
      <c r="O98" t="s">
        <v>92</v>
      </c>
      <c r="P98" t="s">
        <v>34</v>
      </c>
    </row>
    <row r="99" spans="1:16">
      <c r="A99" t="s">
        <v>389</v>
      </c>
      <c r="B99" t="s">
        <v>390</v>
      </c>
      <c r="C99" t="s">
        <v>206</v>
      </c>
      <c r="D99" t="s">
        <v>158</v>
      </c>
      <c r="E99" t="s">
        <v>67</v>
      </c>
      <c r="F99" t="s">
        <v>62</v>
      </c>
      <c r="G99" t="s">
        <v>25</v>
      </c>
      <c r="H99" t="s">
        <v>68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391</v>
      </c>
      <c r="O99" t="s">
        <v>92</v>
      </c>
      <c r="P99" t="s">
        <v>34</v>
      </c>
    </row>
    <row r="100" spans="1:16">
      <c r="A100" t="s">
        <v>392</v>
      </c>
      <c r="B100" t="s">
        <v>393</v>
      </c>
      <c r="C100" t="s">
        <v>252</v>
      </c>
      <c r="D100" t="s">
        <v>394</v>
      </c>
      <c r="E100" t="s">
        <v>128</v>
      </c>
      <c r="F100" t="s">
        <v>62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395</v>
      </c>
      <c r="O100" t="s">
        <v>92</v>
      </c>
      <c r="P100" t="s">
        <v>34</v>
      </c>
    </row>
    <row r="101" spans="1:16">
      <c r="A101" t="s">
        <v>396</v>
      </c>
      <c r="B101" t="s">
        <v>397</v>
      </c>
      <c r="C101" t="s">
        <v>252</v>
      </c>
      <c r="D101" t="s">
        <v>398</v>
      </c>
      <c r="E101" t="s">
        <v>112</v>
      </c>
      <c r="F101" t="s">
        <v>62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399</v>
      </c>
      <c r="O101" t="s">
        <v>92</v>
      </c>
      <c r="P101" t="s">
        <v>34</v>
      </c>
    </row>
    <row r="102" spans="1:16">
      <c r="A102" t="s">
        <v>400</v>
      </c>
      <c r="B102" t="s">
        <v>401</v>
      </c>
      <c r="C102" t="s">
        <v>402</v>
      </c>
      <c r="D102" t="s">
        <v>403</v>
      </c>
      <c r="E102" t="s">
        <v>112</v>
      </c>
      <c r="F102" t="s">
        <v>62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404</v>
      </c>
      <c r="O102" t="s">
        <v>92</v>
      </c>
      <c r="P102" t="s">
        <v>34</v>
      </c>
    </row>
    <row r="103" spans="1:16">
      <c r="A103" t="s">
        <v>405</v>
      </c>
      <c r="B103" t="s">
        <v>406</v>
      </c>
      <c r="C103" t="s">
        <v>255</v>
      </c>
      <c r="D103" t="s">
        <v>407</v>
      </c>
      <c r="E103" t="s">
        <v>61</v>
      </c>
      <c r="F103" t="s">
        <v>62</v>
      </c>
      <c r="G103" t="s">
        <v>25</v>
      </c>
      <c r="H103" t="s">
        <v>47</v>
      </c>
      <c r="I103" t="s">
        <v>68</v>
      </c>
      <c r="J103" t="s">
        <v>28</v>
      </c>
      <c r="K103" t="s">
        <v>29</v>
      </c>
      <c r="L103" t="s">
        <v>30</v>
      </c>
      <c r="M103" t="s">
        <v>31</v>
      </c>
      <c r="N103" t="s">
        <v>408</v>
      </c>
      <c r="O103" t="s">
        <v>92</v>
      </c>
      <c r="P103" t="s">
        <v>34</v>
      </c>
    </row>
    <row r="104" spans="1:16">
      <c r="A104" t="s">
        <v>409</v>
      </c>
      <c r="B104" t="s">
        <v>410</v>
      </c>
      <c r="C104" t="s">
        <v>255</v>
      </c>
      <c r="D104" t="s">
        <v>411</v>
      </c>
      <c r="E104" t="s">
        <v>128</v>
      </c>
      <c r="F104" t="s">
        <v>62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412</v>
      </c>
      <c r="O104" t="s">
        <v>92</v>
      </c>
      <c r="P104" t="s">
        <v>34</v>
      </c>
    </row>
    <row r="105" spans="1:16">
      <c r="A105" t="s">
        <v>413</v>
      </c>
      <c r="B105" t="s">
        <v>414</v>
      </c>
      <c r="C105" t="s">
        <v>266</v>
      </c>
      <c r="D105" t="s">
        <v>415</v>
      </c>
      <c r="E105" t="s">
        <v>112</v>
      </c>
      <c r="F105" t="s">
        <v>62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416</v>
      </c>
      <c r="O105" t="s">
        <v>92</v>
      </c>
      <c r="P105" t="s">
        <v>34</v>
      </c>
    </row>
    <row r="106" spans="1:16">
      <c r="A106" t="s">
        <v>417</v>
      </c>
      <c r="B106" t="s">
        <v>418</v>
      </c>
      <c r="C106" t="s">
        <v>45</v>
      </c>
      <c r="D106" t="s">
        <v>419</v>
      </c>
      <c r="E106" t="s">
        <v>61</v>
      </c>
      <c r="F106" t="s">
        <v>62</v>
      </c>
      <c r="G106" t="s">
        <v>25</v>
      </c>
      <c r="H106" t="s">
        <v>47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420</v>
      </c>
      <c r="O106" t="s">
        <v>92</v>
      </c>
      <c r="P106" t="s">
        <v>34</v>
      </c>
    </row>
    <row r="107" spans="1:16">
      <c r="A107" t="s">
        <v>421</v>
      </c>
      <c r="B107" t="s">
        <v>422</v>
      </c>
      <c r="C107" t="s">
        <v>45</v>
      </c>
      <c r="D107" t="s">
        <v>423</v>
      </c>
      <c r="E107" t="s">
        <v>128</v>
      </c>
      <c r="F107" t="s">
        <v>62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424</v>
      </c>
      <c r="O107" t="s">
        <v>92</v>
      </c>
      <c r="P107" t="s">
        <v>34</v>
      </c>
    </row>
    <row r="108" spans="1:16">
      <c r="A108" t="s">
        <v>425</v>
      </c>
      <c r="B108" t="s">
        <v>426</v>
      </c>
      <c r="C108" t="s">
        <v>45</v>
      </c>
      <c r="D108" t="s">
        <v>427</v>
      </c>
      <c r="E108" t="s">
        <v>128</v>
      </c>
      <c r="F108" t="s">
        <v>62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428</v>
      </c>
      <c r="O108" t="s">
        <v>33</v>
      </c>
      <c r="P108" t="s">
        <v>34</v>
      </c>
    </row>
    <row r="109" spans="1:16">
      <c r="A109" t="s">
        <v>429</v>
      </c>
      <c r="B109" t="s">
        <v>430</v>
      </c>
      <c r="C109" t="s">
        <v>90</v>
      </c>
      <c r="D109" t="s">
        <v>431</v>
      </c>
      <c r="E109" t="s">
        <v>61</v>
      </c>
      <c r="F109" t="s">
        <v>62</v>
      </c>
      <c r="G109" t="s">
        <v>25</v>
      </c>
      <c r="H109" t="s">
        <v>47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432</v>
      </c>
      <c r="O109" t="s">
        <v>92</v>
      </c>
      <c r="P109" t="s">
        <v>34</v>
      </c>
    </row>
    <row r="110" spans="1:16">
      <c r="A110" t="s">
        <v>433</v>
      </c>
      <c r="B110" t="s">
        <v>434</v>
      </c>
      <c r="C110" t="s">
        <v>40</v>
      </c>
      <c r="D110" t="s">
        <v>435</v>
      </c>
      <c r="E110" t="s">
        <v>112</v>
      </c>
      <c r="F110" t="s">
        <v>62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436</v>
      </c>
      <c r="O110" t="s">
        <v>92</v>
      </c>
      <c r="P110" t="s">
        <v>34</v>
      </c>
    </row>
    <row r="111" spans="1:16">
      <c r="A111" t="s">
        <v>437</v>
      </c>
      <c r="B111" t="s">
        <v>438</v>
      </c>
      <c r="C111" t="s">
        <v>40</v>
      </c>
      <c r="D111" t="s">
        <v>439</v>
      </c>
      <c r="E111" t="s">
        <v>128</v>
      </c>
      <c r="F111" t="s">
        <v>62</v>
      </c>
      <c r="G111" t="s">
        <v>25</v>
      </c>
      <c r="H111" t="s">
        <v>25</v>
      </c>
      <c r="I111" t="s">
        <v>27</v>
      </c>
      <c r="J111" t="s">
        <v>29</v>
      </c>
      <c r="K111" t="s">
        <v>29</v>
      </c>
      <c r="L111" t="s">
        <v>30</v>
      </c>
      <c r="M111" t="s">
        <v>31</v>
      </c>
      <c r="N111" t="s">
        <v>440</v>
      </c>
      <c r="O111" t="s">
        <v>92</v>
      </c>
      <c r="P111" t="s">
        <v>34</v>
      </c>
    </row>
    <row r="112" spans="1:16">
      <c r="A112" t="s">
        <v>441</v>
      </c>
      <c r="B112" t="s">
        <v>442</v>
      </c>
      <c r="C112" t="s">
        <v>23</v>
      </c>
      <c r="D112" t="s">
        <v>443</v>
      </c>
      <c r="E112" t="s">
        <v>112</v>
      </c>
      <c r="F112" t="s">
        <v>62</v>
      </c>
      <c r="G112" t="s">
        <v>25</v>
      </c>
      <c r="H112" t="s">
        <v>27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444</v>
      </c>
      <c r="O112" t="s">
        <v>92</v>
      </c>
      <c r="P112" t="s">
        <v>34</v>
      </c>
    </row>
    <row r="113" spans="1:16">
      <c r="A113" t="s">
        <v>445</v>
      </c>
      <c r="B113" t="s">
        <v>446</v>
      </c>
      <c r="C113" t="s">
        <v>41</v>
      </c>
      <c r="D113" t="s">
        <v>447</v>
      </c>
      <c r="E113" t="s">
        <v>112</v>
      </c>
      <c r="F113" t="s">
        <v>62</v>
      </c>
      <c r="G113" t="s">
        <v>25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448</v>
      </c>
      <c r="O113" t="s">
        <v>92</v>
      </c>
      <c r="P113" t="s">
        <v>34</v>
      </c>
    </row>
    <row r="114" spans="1:16">
      <c r="A114" t="s">
        <v>449</v>
      </c>
      <c r="B114" t="s">
        <v>450</v>
      </c>
      <c r="C114" t="s">
        <v>91</v>
      </c>
      <c r="D114" t="s">
        <v>403</v>
      </c>
      <c r="E114" t="s">
        <v>128</v>
      </c>
      <c r="F114" t="s">
        <v>62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451</v>
      </c>
      <c r="O114" t="s">
        <v>92</v>
      </c>
      <c r="P114" t="s">
        <v>34</v>
      </c>
    </row>
    <row r="115" spans="1:16">
      <c r="A115" t="s">
        <v>452</v>
      </c>
      <c r="B115" t="s">
        <v>453</v>
      </c>
      <c r="C115" t="s">
        <v>454</v>
      </c>
      <c r="D115" t="s">
        <v>455</v>
      </c>
      <c r="E115" t="s">
        <v>67</v>
      </c>
      <c r="F115" t="s">
        <v>62</v>
      </c>
      <c r="G115" t="s">
        <v>25</v>
      </c>
      <c r="H115" t="s">
        <v>68</v>
      </c>
      <c r="I115" t="s">
        <v>27</v>
      </c>
      <c r="J115" t="s">
        <v>29</v>
      </c>
      <c r="K115" t="s">
        <v>29</v>
      </c>
      <c r="L115" t="s">
        <v>30</v>
      </c>
      <c r="M115" t="s">
        <v>31</v>
      </c>
      <c r="N115" t="s">
        <v>456</v>
      </c>
      <c r="O115" t="s">
        <v>92</v>
      </c>
      <c r="P115" t="s">
        <v>34</v>
      </c>
    </row>
    <row r="116" spans="1:16">
      <c r="A116" t="s">
        <v>457</v>
      </c>
      <c r="B116" t="s">
        <v>458</v>
      </c>
      <c r="C116" t="s">
        <v>24</v>
      </c>
      <c r="D116" t="s">
        <v>459</v>
      </c>
      <c r="E116" t="s">
        <v>61</v>
      </c>
      <c r="F116" t="s">
        <v>62</v>
      </c>
      <c r="G116" t="s">
        <v>25</v>
      </c>
      <c r="H116" t="s">
        <v>47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460</v>
      </c>
      <c r="O116" t="s">
        <v>92</v>
      </c>
      <c r="P116" t="s">
        <v>34</v>
      </c>
    </row>
    <row r="117" spans="1:16">
      <c r="A117" t="s">
        <v>461</v>
      </c>
      <c r="B117" t="s">
        <v>462</v>
      </c>
      <c r="C117" t="s">
        <v>24</v>
      </c>
      <c r="D117" t="s">
        <v>463</v>
      </c>
      <c r="E117" t="s">
        <v>112</v>
      </c>
      <c r="F117" t="s">
        <v>62</v>
      </c>
      <c r="G117" t="s">
        <v>25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464</v>
      </c>
      <c r="O117" t="s">
        <v>92</v>
      </c>
      <c r="P117" t="s">
        <v>34</v>
      </c>
    </row>
    <row r="118" spans="1:16">
      <c r="A118" t="s">
        <v>465</v>
      </c>
      <c r="B118" t="s">
        <v>466</v>
      </c>
      <c r="C118" t="s">
        <v>73</v>
      </c>
      <c r="D118" t="s">
        <v>467</v>
      </c>
      <c r="E118" t="s">
        <v>128</v>
      </c>
      <c r="F118" t="s">
        <v>62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468</v>
      </c>
      <c r="O118" t="s">
        <v>92</v>
      </c>
      <c r="P118" t="s">
        <v>34</v>
      </c>
    </row>
    <row r="119" spans="1:16">
      <c r="A119" t="s">
        <v>469</v>
      </c>
      <c r="B119" t="s">
        <v>470</v>
      </c>
      <c r="C119" t="s">
        <v>67</v>
      </c>
      <c r="D119" t="s">
        <v>471</v>
      </c>
      <c r="E119" t="s">
        <v>128</v>
      </c>
      <c r="F119" t="s">
        <v>62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472</v>
      </c>
      <c r="O119" t="s">
        <v>92</v>
      </c>
      <c r="P119" t="s">
        <v>34</v>
      </c>
    </row>
    <row r="120" spans="1:16">
      <c r="A120" t="s">
        <v>473</v>
      </c>
      <c r="B120" t="s">
        <v>474</v>
      </c>
      <c r="C120" t="s">
        <v>67</v>
      </c>
      <c r="D120" t="s">
        <v>475</v>
      </c>
      <c r="E120" t="s">
        <v>112</v>
      </c>
      <c r="F120" t="s">
        <v>62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476</v>
      </c>
      <c r="O120" t="s">
        <v>92</v>
      </c>
      <c r="P120" t="s">
        <v>34</v>
      </c>
    </row>
    <row r="121" spans="1:16">
      <c r="A121" t="s">
        <v>477</v>
      </c>
      <c r="B121" t="s">
        <v>478</v>
      </c>
      <c r="C121" t="s">
        <v>67</v>
      </c>
      <c r="D121" t="s">
        <v>479</v>
      </c>
      <c r="E121" t="s">
        <v>61</v>
      </c>
      <c r="F121" t="s">
        <v>62</v>
      </c>
      <c r="G121" t="s">
        <v>25</v>
      </c>
      <c r="H121" t="s">
        <v>47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480</v>
      </c>
      <c r="O121" t="s">
        <v>92</v>
      </c>
      <c r="P121" t="s">
        <v>34</v>
      </c>
    </row>
    <row r="122" spans="1:16">
      <c r="A122" t="s">
        <v>481</v>
      </c>
      <c r="B122" t="s">
        <v>482</v>
      </c>
      <c r="C122" t="s">
        <v>67</v>
      </c>
      <c r="D122" t="s">
        <v>483</v>
      </c>
      <c r="E122" t="s">
        <v>128</v>
      </c>
      <c r="F122" t="s">
        <v>62</v>
      </c>
      <c r="G122" t="s">
        <v>25</v>
      </c>
      <c r="H122" t="s">
        <v>25</v>
      </c>
      <c r="I122" t="s">
        <v>47</v>
      </c>
      <c r="J122" t="s">
        <v>28</v>
      </c>
      <c r="K122" t="s">
        <v>29</v>
      </c>
      <c r="L122" t="s">
        <v>30</v>
      </c>
      <c r="M122" t="s">
        <v>31</v>
      </c>
      <c r="N122" t="s">
        <v>484</v>
      </c>
      <c r="O122" t="s">
        <v>92</v>
      </c>
      <c r="P122" t="s">
        <v>34</v>
      </c>
    </row>
    <row r="123" spans="1:16">
      <c r="A123" t="s">
        <v>485</v>
      </c>
      <c r="B123" t="s">
        <v>486</v>
      </c>
      <c r="C123" t="s">
        <v>67</v>
      </c>
      <c r="D123" t="s">
        <v>487</v>
      </c>
      <c r="E123" t="s">
        <v>128</v>
      </c>
      <c r="F123" t="s">
        <v>62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488</v>
      </c>
      <c r="O123" t="s">
        <v>92</v>
      </c>
      <c r="P123" t="s">
        <v>34</v>
      </c>
    </row>
    <row r="124" spans="1:16">
      <c r="A124" t="s">
        <v>489</v>
      </c>
      <c r="B124" t="s">
        <v>490</v>
      </c>
      <c r="C124" t="s">
        <v>61</v>
      </c>
      <c r="D124" t="s">
        <v>361</v>
      </c>
      <c r="E124" t="s">
        <v>61</v>
      </c>
      <c r="F124" t="s">
        <v>62</v>
      </c>
      <c r="G124" t="s">
        <v>25</v>
      </c>
      <c r="H124" t="s">
        <v>47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491</v>
      </c>
      <c r="O124" t="s">
        <v>92</v>
      </c>
      <c r="P124" t="s">
        <v>34</v>
      </c>
    </row>
    <row r="125" spans="1:16">
      <c r="A125" t="s">
        <v>492</v>
      </c>
      <c r="B125" t="s">
        <v>493</v>
      </c>
      <c r="C125" t="s">
        <v>61</v>
      </c>
      <c r="D125" t="s">
        <v>494</v>
      </c>
      <c r="E125" t="s">
        <v>61</v>
      </c>
      <c r="F125" t="s">
        <v>62</v>
      </c>
      <c r="G125" t="s">
        <v>25</v>
      </c>
      <c r="H125" t="s">
        <v>47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495</v>
      </c>
      <c r="O125" t="s">
        <v>92</v>
      </c>
      <c r="P125" t="s">
        <v>34</v>
      </c>
    </row>
    <row r="126" spans="1:16">
      <c r="A126" t="s">
        <v>496</v>
      </c>
      <c r="B126" t="s">
        <v>497</v>
      </c>
      <c r="C126" t="s">
        <v>61</v>
      </c>
      <c r="D126" t="s">
        <v>498</v>
      </c>
      <c r="E126" t="s">
        <v>128</v>
      </c>
      <c r="F126" t="s">
        <v>62</v>
      </c>
      <c r="G126" t="s">
        <v>25</v>
      </c>
      <c r="H126" t="s">
        <v>25</v>
      </c>
      <c r="I126" t="s">
        <v>68</v>
      </c>
      <c r="J126" t="s">
        <v>28</v>
      </c>
      <c r="K126" t="s">
        <v>29</v>
      </c>
      <c r="L126" t="s">
        <v>30</v>
      </c>
      <c r="M126" t="s">
        <v>31</v>
      </c>
      <c r="N126" t="s">
        <v>499</v>
      </c>
      <c r="O126" t="s">
        <v>92</v>
      </c>
      <c r="P126" t="s">
        <v>34</v>
      </c>
    </row>
    <row r="127" spans="1:16">
      <c r="A127" t="s">
        <v>500</v>
      </c>
      <c r="B127" t="s">
        <v>501</v>
      </c>
      <c r="C127" t="s">
        <v>61</v>
      </c>
      <c r="D127" t="s">
        <v>502</v>
      </c>
      <c r="E127" t="s">
        <v>61</v>
      </c>
      <c r="F127" t="s">
        <v>62</v>
      </c>
      <c r="G127" t="s">
        <v>25</v>
      </c>
      <c r="H127" t="s">
        <v>47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503</v>
      </c>
      <c r="O127" t="s">
        <v>92</v>
      </c>
      <c r="P127" t="s">
        <v>34</v>
      </c>
    </row>
    <row r="128" spans="1:16">
      <c r="A128" t="s">
        <v>504</v>
      </c>
      <c r="B128" t="s">
        <v>505</v>
      </c>
      <c r="C128" t="s">
        <v>61</v>
      </c>
      <c r="D128" t="s">
        <v>506</v>
      </c>
      <c r="E128" t="s">
        <v>128</v>
      </c>
      <c r="F128" t="s">
        <v>62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507</v>
      </c>
      <c r="O128" t="s">
        <v>92</v>
      </c>
      <c r="P128" t="s">
        <v>34</v>
      </c>
    </row>
    <row r="129" spans="1:16">
      <c r="A129" t="s">
        <v>508</v>
      </c>
      <c r="B129" t="s">
        <v>509</v>
      </c>
      <c r="C129" t="s">
        <v>61</v>
      </c>
      <c r="D129" t="s">
        <v>510</v>
      </c>
      <c r="E129" t="s">
        <v>112</v>
      </c>
      <c r="F129" t="s">
        <v>62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511</v>
      </c>
      <c r="O129" t="s">
        <v>92</v>
      </c>
      <c r="P129" t="s">
        <v>34</v>
      </c>
    </row>
    <row r="130" spans="1:16">
      <c r="A130" t="s">
        <v>512</v>
      </c>
      <c r="B130" t="s">
        <v>513</v>
      </c>
      <c r="C130" t="s">
        <v>61</v>
      </c>
      <c r="D130" t="s">
        <v>514</v>
      </c>
      <c r="E130" t="s">
        <v>128</v>
      </c>
      <c r="F130" t="s">
        <v>62</v>
      </c>
      <c r="G130" t="s">
        <v>25</v>
      </c>
      <c r="H130" t="s">
        <v>25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515</v>
      </c>
      <c r="O130" t="s">
        <v>92</v>
      </c>
      <c r="P130" t="s">
        <v>34</v>
      </c>
    </row>
    <row r="131" spans="1:16">
      <c r="A131" t="s">
        <v>516</v>
      </c>
      <c r="B131" t="s">
        <v>517</v>
      </c>
      <c r="C131" t="s">
        <v>112</v>
      </c>
      <c r="D131" t="s">
        <v>518</v>
      </c>
      <c r="E131" t="s">
        <v>128</v>
      </c>
      <c r="F131" t="s">
        <v>62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519</v>
      </c>
      <c r="O131" t="s">
        <v>92</v>
      </c>
      <c r="P131" t="s">
        <v>34</v>
      </c>
    </row>
    <row r="132" spans="1:16">
      <c r="A132" t="s">
        <v>520</v>
      </c>
      <c r="B132" t="s">
        <v>521</v>
      </c>
      <c r="C132" t="s">
        <v>112</v>
      </c>
      <c r="D132" t="s">
        <v>522</v>
      </c>
      <c r="E132" t="s">
        <v>128</v>
      </c>
      <c r="F132" t="s">
        <v>62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523</v>
      </c>
      <c r="O132" t="s">
        <v>92</v>
      </c>
      <c r="P132" t="s">
        <v>34</v>
      </c>
    </row>
    <row r="133" spans="1:16">
      <c r="A133" t="s">
        <v>524</v>
      </c>
      <c r="B133" t="s">
        <v>525</v>
      </c>
      <c r="C133" t="s">
        <v>112</v>
      </c>
      <c r="D133" t="s">
        <v>526</v>
      </c>
      <c r="E133" t="s">
        <v>128</v>
      </c>
      <c r="F133" t="s">
        <v>62</v>
      </c>
      <c r="G133" t="s">
        <v>25</v>
      </c>
      <c r="H133" t="s">
        <v>25</v>
      </c>
      <c r="I133" t="s">
        <v>47</v>
      </c>
      <c r="J133" t="s">
        <v>28</v>
      </c>
      <c r="K133" t="s">
        <v>29</v>
      </c>
      <c r="L133" t="s">
        <v>30</v>
      </c>
      <c r="M133" t="s">
        <v>31</v>
      </c>
      <c r="N133" t="s">
        <v>527</v>
      </c>
      <c r="O133" t="s">
        <v>92</v>
      </c>
      <c r="P133" t="s">
        <v>34</v>
      </c>
    </row>
    <row r="134" spans="1:16">
      <c r="A134" t="s">
        <v>528</v>
      </c>
      <c r="B134" t="s">
        <v>529</v>
      </c>
      <c r="C134" t="s">
        <v>112</v>
      </c>
      <c r="D134" t="s">
        <v>530</v>
      </c>
      <c r="E134" t="s">
        <v>128</v>
      </c>
      <c r="F134" t="s">
        <v>62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531</v>
      </c>
      <c r="O134" t="s">
        <v>92</v>
      </c>
      <c r="P134" t="s">
        <v>34</v>
      </c>
    </row>
    <row r="135" spans="1:16">
      <c r="A135" t="s">
        <v>532</v>
      </c>
      <c r="B135" t="s">
        <v>533</v>
      </c>
      <c r="C135" t="s">
        <v>112</v>
      </c>
      <c r="D135" t="s">
        <v>371</v>
      </c>
      <c r="E135" t="s">
        <v>128</v>
      </c>
      <c r="F135" t="s">
        <v>62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534</v>
      </c>
      <c r="O135" t="s">
        <v>92</v>
      </c>
      <c r="P135" t="s">
        <v>34</v>
      </c>
    </row>
    <row r="136" spans="1:16">
      <c r="A136" t="s">
        <v>535</v>
      </c>
      <c r="B136" t="s">
        <v>536</v>
      </c>
      <c r="C136" t="s">
        <v>112</v>
      </c>
      <c r="D136" t="s">
        <v>537</v>
      </c>
      <c r="E136" t="s">
        <v>128</v>
      </c>
      <c r="F136" t="s">
        <v>62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538</v>
      </c>
      <c r="O136" t="s">
        <v>92</v>
      </c>
      <c r="P136" t="s">
        <v>34</v>
      </c>
    </row>
    <row r="137" spans="1:16">
      <c r="A137" t="s">
        <v>539</v>
      </c>
      <c r="B137" t="s">
        <v>540</v>
      </c>
      <c r="C137" t="s">
        <v>128</v>
      </c>
      <c r="D137" t="s">
        <v>541</v>
      </c>
      <c r="E137" t="s">
        <v>128</v>
      </c>
      <c r="F137" t="s">
        <v>62</v>
      </c>
      <c r="G137" t="s">
        <v>25</v>
      </c>
      <c r="H137" t="s">
        <v>25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542</v>
      </c>
      <c r="O137" t="s">
        <v>92</v>
      </c>
      <c r="P137" t="s">
        <v>34</v>
      </c>
    </row>
    <row r="138" spans="1:16">
      <c r="A138" t="s">
        <v>543</v>
      </c>
      <c r="B138" t="s">
        <v>544</v>
      </c>
      <c r="C138" t="s">
        <v>128</v>
      </c>
      <c r="D138" t="s">
        <v>545</v>
      </c>
      <c r="E138" t="s">
        <v>128</v>
      </c>
      <c r="F138" t="s">
        <v>62</v>
      </c>
      <c r="G138" t="s">
        <v>25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546</v>
      </c>
      <c r="O138" t="s">
        <v>92</v>
      </c>
      <c r="P138" t="s">
        <v>34</v>
      </c>
    </row>
    <row r="139" spans="1:16">
      <c r="A139" t="s">
        <v>547</v>
      </c>
      <c r="B139" t="s">
        <v>548</v>
      </c>
      <c r="C139" t="s">
        <v>128</v>
      </c>
      <c r="D139" t="s">
        <v>549</v>
      </c>
      <c r="E139" t="s">
        <v>128</v>
      </c>
      <c r="F139" t="s">
        <v>62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550</v>
      </c>
      <c r="O139" t="s">
        <v>92</v>
      </c>
      <c r="P139" t="s">
        <v>34</v>
      </c>
    </row>
    <row r="140" spans="1:16">
      <c r="A140" t="s">
        <v>551</v>
      </c>
      <c r="B140" t="s">
        <v>552</v>
      </c>
      <c r="C140" t="s">
        <v>128</v>
      </c>
      <c r="D140" t="s">
        <v>553</v>
      </c>
      <c r="E140" t="s">
        <v>128</v>
      </c>
      <c r="F140" t="s">
        <v>62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554</v>
      </c>
      <c r="O140" t="s">
        <v>92</v>
      </c>
      <c r="P140" t="s">
        <v>34</v>
      </c>
    </row>
    <row r="141" spans="1:16">
      <c r="A141" t="s">
        <v>555</v>
      </c>
      <c r="B141" t="s">
        <v>556</v>
      </c>
      <c r="C141" t="s">
        <v>128</v>
      </c>
      <c r="D141" t="s">
        <v>557</v>
      </c>
      <c r="E141" t="s">
        <v>128</v>
      </c>
      <c r="F141" t="s">
        <v>62</v>
      </c>
      <c r="G141" t="s">
        <v>25</v>
      </c>
      <c r="H141" t="s">
        <v>25</v>
      </c>
      <c r="I141" t="s">
        <v>47</v>
      </c>
      <c r="J141" t="s">
        <v>28</v>
      </c>
      <c r="K141" t="s">
        <v>29</v>
      </c>
      <c r="L141" t="s">
        <v>30</v>
      </c>
      <c r="M141" t="s">
        <v>31</v>
      </c>
      <c r="N141" t="s">
        <v>558</v>
      </c>
      <c r="O141" t="s">
        <v>92</v>
      </c>
      <c r="P141" t="s">
        <v>34</v>
      </c>
    </row>
    <row r="142" spans="1:16">
      <c r="A142" t="s">
        <v>559</v>
      </c>
      <c r="B142" t="s">
        <v>560</v>
      </c>
      <c r="C142" t="s">
        <v>128</v>
      </c>
      <c r="D142" t="s">
        <v>561</v>
      </c>
      <c r="E142" t="s">
        <v>128</v>
      </c>
      <c r="F142" t="s">
        <v>62</v>
      </c>
      <c r="G142" t="s">
        <v>25</v>
      </c>
      <c r="H142" t="s">
        <v>25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562</v>
      </c>
      <c r="O142" t="s">
        <v>92</v>
      </c>
      <c r="P142" t="s">
        <v>34</v>
      </c>
    </row>
    <row r="143" spans="1:16">
      <c r="A143" t="s">
        <v>563</v>
      </c>
      <c r="B143" t="s">
        <v>564</v>
      </c>
      <c r="C143" t="s">
        <v>128</v>
      </c>
      <c r="D143" t="s">
        <v>565</v>
      </c>
      <c r="E143" t="s">
        <v>128</v>
      </c>
      <c r="F143" t="s">
        <v>62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566</v>
      </c>
      <c r="O143" t="s">
        <v>92</v>
      </c>
      <c r="P143" t="s">
        <v>34</v>
      </c>
    </row>
    <row r="144" spans="1:16">
      <c r="A144" t="s">
        <v>567</v>
      </c>
      <c r="B144" t="s">
        <v>568</v>
      </c>
      <c r="C144" t="s">
        <v>128</v>
      </c>
      <c r="D144" t="s">
        <v>569</v>
      </c>
      <c r="E144" t="s">
        <v>128</v>
      </c>
      <c r="F144" t="s">
        <v>62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570</v>
      </c>
      <c r="O144" t="s">
        <v>92</v>
      </c>
      <c r="P144" t="s">
        <v>34</v>
      </c>
    </row>
    <row r="145" spans="1:16">
      <c r="A145" t="s">
        <v>571</v>
      </c>
      <c r="B145" t="s">
        <v>572</v>
      </c>
      <c r="C145" t="s">
        <v>128</v>
      </c>
      <c r="D145" t="s">
        <v>573</v>
      </c>
      <c r="E145" t="s">
        <v>128</v>
      </c>
      <c r="F145" t="s">
        <v>62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574</v>
      </c>
      <c r="O145" t="s">
        <v>92</v>
      </c>
      <c r="P145" t="s">
        <v>34</v>
      </c>
    </row>
    <row r="146" spans="1:16">
      <c r="A146" t="s">
        <v>575</v>
      </c>
      <c r="B146" t="s">
        <v>576</v>
      </c>
      <c r="C146" t="s">
        <v>128</v>
      </c>
      <c r="D146" t="s">
        <v>577</v>
      </c>
      <c r="E146" t="s">
        <v>128</v>
      </c>
      <c r="F146" t="s">
        <v>62</v>
      </c>
      <c r="G146" t="s">
        <v>25</v>
      </c>
      <c r="H146" t="s">
        <v>25</v>
      </c>
      <c r="I146" t="s">
        <v>47</v>
      </c>
      <c r="J146" t="s">
        <v>28</v>
      </c>
      <c r="K146" t="s">
        <v>29</v>
      </c>
      <c r="L146" t="s">
        <v>30</v>
      </c>
      <c r="M146" t="s">
        <v>31</v>
      </c>
      <c r="N146" t="s">
        <v>578</v>
      </c>
      <c r="O146" t="s">
        <v>92</v>
      </c>
      <c r="P146" t="s">
        <v>34</v>
      </c>
    </row>
    <row r="147" spans="1:16">
      <c r="A147" t="s">
        <v>579</v>
      </c>
      <c r="B147" t="s">
        <v>580</v>
      </c>
      <c r="C147" t="s">
        <v>128</v>
      </c>
      <c r="D147" t="s">
        <v>581</v>
      </c>
      <c r="E147" t="s">
        <v>128</v>
      </c>
      <c r="F147" t="s">
        <v>62</v>
      </c>
      <c r="G147" t="s">
        <v>25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582</v>
      </c>
      <c r="O147" t="s">
        <v>92</v>
      </c>
      <c r="P147" t="s">
        <v>34</v>
      </c>
    </row>
    <row r="148" spans="1:16">
      <c r="A148" t="s">
        <v>583</v>
      </c>
      <c r="B148" t="s">
        <v>584</v>
      </c>
      <c r="C148" t="s">
        <v>128</v>
      </c>
      <c r="D148" t="s">
        <v>439</v>
      </c>
      <c r="E148" t="s">
        <v>128</v>
      </c>
      <c r="F148" t="s">
        <v>62</v>
      </c>
      <c r="G148" t="s">
        <v>25</v>
      </c>
      <c r="H148" t="s">
        <v>25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585</v>
      </c>
      <c r="O148" t="s">
        <v>92</v>
      </c>
      <c r="P148" t="s">
        <v>34</v>
      </c>
    </row>
    <row r="149" spans="1:16">
      <c r="A149" t="s">
        <v>586</v>
      </c>
      <c r="B149" t="s">
        <v>587</v>
      </c>
      <c r="C149" t="s">
        <v>128</v>
      </c>
      <c r="D149" t="s">
        <v>588</v>
      </c>
      <c r="E149" t="s">
        <v>128</v>
      </c>
      <c r="F149" t="s">
        <v>62</v>
      </c>
      <c r="G149" t="s">
        <v>25</v>
      </c>
      <c r="H149" t="s">
        <v>25</v>
      </c>
      <c r="I149" t="s">
        <v>47</v>
      </c>
      <c r="J149" t="s">
        <v>28</v>
      </c>
      <c r="K149" t="s">
        <v>29</v>
      </c>
      <c r="L149" t="s">
        <v>30</v>
      </c>
      <c r="M149" t="s">
        <v>31</v>
      </c>
      <c r="N149" t="s">
        <v>589</v>
      </c>
      <c r="O149" t="s">
        <v>92</v>
      </c>
      <c r="P149" t="s">
        <v>34</v>
      </c>
    </row>
    <row r="150" spans="1:16">
      <c r="A150" t="s">
        <v>590</v>
      </c>
      <c r="B150" t="s">
        <v>591</v>
      </c>
      <c r="C150" t="s">
        <v>128</v>
      </c>
      <c r="D150" t="s">
        <v>592</v>
      </c>
      <c r="E150" t="s">
        <v>128</v>
      </c>
      <c r="F150" t="s">
        <v>62</v>
      </c>
      <c r="G150" t="s">
        <v>25</v>
      </c>
      <c r="H150" t="s">
        <v>25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593</v>
      </c>
      <c r="O150" t="s">
        <v>92</v>
      </c>
      <c r="P150" t="s">
        <v>34</v>
      </c>
    </row>
    <row r="151" spans="1:16">
      <c r="A151" t="s">
        <v>594</v>
      </c>
      <c r="B151" t="s">
        <v>595</v>
      </c>
      <c r="C151" t="s">
        <v>128</v>
      </c>
      <c r="D151" t="s">
        <v>596</v>
      </c>
      <c r="E151" t="s">
        <v>128</v>
      </c>
      <c r="F151" t="s">
        <v>62</v>
      </c>
      <c r="G151" t="s">
        <v>25</v>
      </c>
      <c r="H151" t="s">
        <v>25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597</v>
      </c>
      <c r="O151" t="s">
        <v>92</v>
      </c>
      <c r="P151" t="s">
        <v>34</v>
      </c>
    </row>
    <row r="152" spans="1:16">
      <c r="A152" t="s">
        <v>598</v>
      </c>
      <c r="B152" t="s">
        <v>599</v>
      </c>
      <c r="C152" t="s">
        <v>128</v>
      </c>
      <c r="D152" t="s">
        <v>600</v>
      </c>
      <c r="E152" t="s">
        <v>128</v>
      </c>
      <c r="F152" t="s">
        <v>62</v>
      </c>
      <c r="G152" t="s">
        <v>25</v>
      </c>
      <c r="H152" t="s">
        <v>25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597</v>
      </c>
      <c r="O152" t="s">
        <v>92</v>
      </c>
      <c r="P152" t="s">
        <v>34</v>
      </c>
    </row>
    <row r="153" spans="1:16">
      <c r="A153" t="s">
        <v>601</v>
      </c>
      <c r="B153" t="s">
        <v>602</v>
      </c>
      <c r="C153" t="s">
        <v>128</v>
      </c>
      <c r="D153" t="s">
        <v>603</v>
      </c>
      <c r="E153" t="s">
        <v>128</v>
      </c>
      <c r="F153" t="s">
        <v>62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604</v>
      </c>
      <c r="O153" t="s">
        <v>92</v>
      </c>
      <c r="P153" t="s">
        <v>34</v>
      </c>
    </row>
    <row r="154" spans="1:16">
      <c r="A154" t="s">
        <v>605</v>
      </c>
      <c r="B154" t="s">
        <v>606</v>
      </c>
      <c r="C154" t="s">
        <v>607</v>
      </c>
      <c r="D154" t="s">
        <v>608</v>
      </c>
      <c r="E154" t="s">
        <v>61</v>
      </c>
      <c r="F154" t="s">
        <v>62</v>
      </c>
      <c r="G154" t="s">
        <v>25</v>
      </c>
      <c r="H154" t="s">
        <v>47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609</v>
      </c>
      <c r="O154" t="s">
        <v>92</v>
      </c>
      <c r="P154" t="s">
        <v>34</v>
      </c>
    </row>
    <row r="155" spans="1:16">
      <c r="A155" t="s">
        <v>610</v>
      </c>
      <c r="B155" t="s">
        <v>611</v>
      </c>
      <c r="C155" t="s">
        <v>612</v>
      </c>
      <c r="D155" t="s">
        <v>613</v>
      </c>
      <c r="E155" t="s">
        <v>128</v>
      </c>
      <c r="F155" t="s">
        <v>62</v>
      </c>
      <c r="G155" t="s">
        <v>25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614</v>
      </c>
      <c r="O155" t="s">
        <v>92</v>
      </c>
      <c r="P155" t="s">
        <v>34</v>
      </c>
    </row>
    <row r="156" spans="1:16">
      <c r="A156" t="s">
        <v>615</v>
      </c>
      <c r="B156" t="s">
        <v>616</v>
      </c>
      <c r="C156" t="s">
        <v>617</v>
      </c>
      <c r="D156" t="s">
        <v>618</v>
      </c>
      <c r="E156" t="s">
        <v>112</v>
      </c>
      <c r="F156" t="s">
        <v>62</v>
      </c>
      <c r="G156" t="s">
        <v>25</v>
      </c>
      <c r="H156" t="s">
        <v>27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619</v>
      </c>
      <c r="O156" t="s">
        <v>92</v>
      </c>
      <c r="P156" t="s">
        <v>34</v>
      </c>
    </row>
    <row r="157" spans="1:16">
      <c r="A157" t="s">
        <v>620</v>
      </c>
      <c r="B157" t="s">
        <v>621</v>
      </c>
      <c r="C157" t="s">
        <v>135</v>
      </c>
      <c r="D157" t="s">
        <v>622</v>
      </c>
      <c r="E157" t="s">
        <v>61</v>
      </c>
      <c r="F157" t="s">
        <v>62</v>
      </c>
      <c r="G157" t="s">
        <v>25</v>
      </c>
      <c r="H157" t="s">
        <v>47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623</v>
      </c>
      <c r="O157" t="s">
        <v>92</v>
      </c>
      <c r="P157" t="s">
        <v>34</v>
      </c>
    </row>
    <row r="158" spans="1:16">
      <c r="A158" t="s">
        <v>624</v>
      </c>
      <c r="B158" t="s">
        <v>625</v>
      </c>
      <c r="C158" t="s">
        <v>168</v>
      </c>
      <c r="D158" t="s">
        <v>626</v>
      </c>
      <c r="E158" t="s">
        <v>61</v>
      </c>
      <c r="F158" t="s">
        <v>62</v>
      </c>
      <c r="G158" t="s">
        <v>25</v>
      </c>
      <c r="H158" t="s">
        <v>47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627</v>
      </c>
      <c r="O158" t="s">
        <v>92</v>
      </c>
      <c r="P158" t="s">
        <v>34</v>
      </c>
    </row>
    <row r="159" spans="1:16">
      <c r="A159" t="s">
        <v>628</v>
      </c>
      <c r="B159" t="s">
        <v>629</v>
      </c>
      <c r="C159" t="s">
        <v>175</v>
      </c>
      <c r="D159" t="s">
        <v>630</v>
      </c>
      <c r="E159" t="s">
        <v>128</v>
      </c>
      <c r="F159" t="s">
        <v>62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631</v>
      </c>
      <c r="O159" t="s">
        <v>92</v>
      </c>
      <c r="P159" t="s">
        <v>34</v>
      </c>
    </row>
    <row r="160" spans="1:16">
      <c r="A160" t="s">
        <v>632</v>
      </c>
      <c r="B160" t="s">
        <v>633</v>
      </c>
      <c r="C160" t="s">
        <v>634</v>
      </c>
      <c r="D160" t="s">
        <v>635</v>
      </c>
      <c r="E160" t="s">
        <v>112</v>
      </c>
      <c r="F160" t="s">
        <v>62</v>
      </c>
      <c r="G160" t="s">
        <v>25</v>
      </c>
      <c r="H160" t="s">
        <v>27</v>
      </c>
      <c r="I160" t="s">
        <v>68</v>
      </c>
      <c r="J160" t="s">
        <v>28</v>
      </c>
      <c r="K160" t="s">
        <v>29</v>
      </c>
      <c r="L160" t="s">
        <v>30</v>
      </c>
      <c r="M160" t="s">
        <v>31</v>
      </c>
      <c r="N160" t="s">
        <v>636</v>
      </c>
      <c r="O160" t="s">
        <v>92</v>
      </c>
      <c r="P160" t="s">
        <v>34</v>
      </c>
    </row>
    <row r="161" spans="1:16">
      <c r="A161" t="s">
        <v>637</v>
      </c>
      <c r="B161" t="s">
        <v>638</v>
      </c>
      <c r="C161" t="s">
        <v>80</v>
      </c>
      <c r="D161" t="s">
        <v>639</v>
      </c>
      <c r="E161" t="s">
        <v>61</v>
      </c>
      <c r="F161" t="s">
        <v>62</v>
      </c>
      <c r="G161" t="s">
        <v>25</v>
      </c>
      <c r="H161" t="s">
        <v>47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640</v>
      </c>
      <c r="O161" t="s">
        <v>33</v>
      </c>
      <c r="P161" t="s">
        <v>34</v>
      </c>
    </row>
    <row r="162" spans="1:16">
      <c r="A162" t="s">
        <v>641</v>
      </c>
      <c r="B162" t="s">
        <v>642</v>
      </c>
      <c r="C162" t="s">
        <v>643</v>
      </c>
      <c r="D162" t="s">
        <v>644</v>
      </c>
      <c r="E162" t="s">
        <v>73</v>
      </c>
      <c r="F162" t="s">
        <v>62</v>
      </c>
      <c r="G162" t="s">
        <v>25</v>
      </c>
      <c r="H162" t="s">
        <v>26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645</v>
      </c>
      <c r="O162" t="s">
        <v>92</v>
      </c>
      <c r="P162" t="s">
        <v>34</v>
      </c>
    </row>
    <row r="163" spans="1:16">
      <c r="A163" t="s">
        <v>646</v>
      </c>
      <c r="B163" t="s">
        <v>647</v>
      </c>
      <c r="C163" t="s">
        <v>643</v>
      </c>
      <c r="D163" t="s">
        <v>648</v>
      </c>
      <c r="E163" t="s">
        <v>73</v>
      </c>
      <c r="F163" t="s">
        <v>62</v>
      </c>
      <c r="G163" t="s">
        <v>25</v>
      </c>
      <c r="H163" t="s">
        <v>26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649</v>
      </c>
      <c r="O163" t="s">
        <v>92</v>
      </c>
      <c r="P163" t="s">
        <v>34</v>
      </c>
    </row>
    <row r="164" spans="1:16">
      <c r="A164" t="s">
        <v>650</v>
      </c>
      <c r="B164" t="s">
        <v>651</v>
      </c>
      <c r="C164" t="s">
        <v>652</v>
      </c>
      <c r="D164" t="s">
        <v>653</v>
      </c>
      <c r="E164" t="s">
        <v>61</v>
      </c>
      <c r="F164" t="s">
        <v>62</v>
      </c>
      <c r="G164" t="s">
        <v>25</v>
      </c>
      <c r="H164" t="s">
        <v>47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654</v>
      </c>
      <c r="O164" t="s">
        <v>92</v>
      </c>
      <c r="P164" t="s">
        <v>34</v>
      </c>
    </row>
    <row r="165" spans="1:16">
      <c r="A165" t="s">
        <v>655</v>
      </c>
      <c r="B165" t="s">
        <v>656</v>
      </c>
      <c r="C165" t="s">
        <v>192</v>
      </c>
      <c r="D165" t="s">
        <v>657</v>
      </c>
      <c r="E165" t="s">
        <v>128</v>
      </c>
      <c r="F165" t="s">
        <v>62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658</v>
      </c>
      <c r="O165" t="s">
        <v>92</v>
      </c>
      <c r="P165" t="s">
        <v>34</v>
      </c>
    </row>
    <row r="166" spans="1:16">
      <c r="A166" t="s">
        <v>659</v>
      </c>
      <c r="B166" t="s">
        <v>660</v>
      </c>
      <c r="C166" t="s">
        <v>360</v>
      </c>
      <c r="D166" t="s">
        <v>661</v>
      </c>
      <c r="E166" t="s">
        <v>128</v>
      </c>
      <c r="F166" t="s">
        <v>62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662</v>
      </c>
      <c r="O166" t="s">
        <v>92</v>
      </c>
      <c r="P166" t="s">
        <v>34</v>
      </c>
    </row>
    <row r="167" spans="1:16">
      <c r="A167" t="s">
        <v>663</v>
      </c>
      <c r="B167" t="s">
        <v>664</v>
      </c>
      <c r="C167" t="s">
        <v>365</v>
      </c>
      <c r="D167" t="s">
        <v>665</v>
      </c>
      <c r="E167" t="s">
        <v>67</v>
      </c>
      <c r="F167" t="s">
        <v>62</v>
      </c>
      <c r="G167" t="s">
        <v>25</v>
      </c>
      <c r="H167" t="s">
        <v>68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666</v>
      </c>
      <c r="O167" t="s">
        <v>92</v>
      </c>
      <c r="P167" t="s">
        <v>34</v>
      </c>
    </row>
    <row r="168" spans="1:16">
      <c r="A168" t="s">
        <v>667</v>
      </c>
      <c r="B168" t="s">
        <v>668</v>
      </c>
      <c r="C168" t="s">
        <v>235</v>
      </c>
      <c r="D168" t="s">
        <v>669</v>
      </c>
      <c r="E168" t="s">
        <v>61</v>
      </c>
      <c r="F168" t="s">
        <v>62</v>
      </c>
      <c r="G168" t="s">
        <v>25</v>
      </c>
      <c r="H168" t="s">
        <v>47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670</v>
      </c>
      <c r="O168" t="s">
        <v>92</v>
      </c>
      <c r="P168" t="s">
        <v>34</v>
      </c>
    </row>
    <row r="169" spans="1:16">
      <c r="A169" t="s">
        <v>671</v>
      </c>
      <c r="B169" t="s">
        <v>672</v>
      </c>
      <c r="C169" t="s">
        <v>673</v>
      </c>
      <c r="D169" t="s">
        <v>674</v>
      </c>
      <c r="E169" t="s">
        <v>128</v>
      </c>
      <c r="F169" t="s">
        <v>62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675</v>
      </c>
      <c r="O169" t="s">
        <v>92</v>
      </c>
      <c r="P169" t="s">
        <v>34</v>
      </c>
    </row>
    <row r="170" spans="1:16">
      <c r="A170" t="s">
        <v>676</v>
      </c>
      <c r="B170" t="s">
        <v>677</v>
      </c>
      <c r="C170" t="s">
        <v>252</v>
      </c>
      <c r="D170" t="s">
        <v>678</v>
      </c>
      <c r="E170" t="s">
        <v>112</v>
      </c>
      <c r="F170" t="s">
        <v>62</v>
      </c>
      <c r="G170" t="s">
        <v>25</v>
      </c>
      <c r="H170" t="s">
        <v>27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679</v>
      </c>
      <c r="O170" t="s">
        <v>92</v>
      </c>
      <c r="P170" t="s">
        <v>34</v>
      </c>
    </row>
    <row r="171" spans="1:16">
      <c r="A171" t="s">
        <v>680</v>
      </c>
      <c r="B171" t="s">
        <v>681</v>
      </c>
      <c r="C171" t="s">
        <v>402</v>
      </c>
      <c r="D171" t="s">
        <v>682</v>
      </c>
      <c r="E171" t="s">
        <v>61</v>
      </c>
      <c r="F171" t="s">
        <v>62</v>
      </c>
      <c r="G171" t="s">
        <v>25</v>
      </c>
      <c r="H171" t="s">
        <v>47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683</v>
      </c>
      <c r="O171" t="s">
        <v>92</v>
      </c>
      <c r="P171" t="s">
        <v>34</v>
      </c>
    </row>
    <row r="172" spans="1:16">
      <c r="A172" t="s">
        <v>684</v>
      </c>
      <c r="B172" t="s">
        <v>685</v>
      </c>
      <c r="C172" t="s">
        <v>228</v>
      </c>
      <c r="D172" t="s">
        <v>686</v>
      </c>
      <c r="E172" t="s">
        <v>112</v>
      </c>
      <c r="F172" t="s">
        <v>62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687</v>
      </c>
      <c r="O172" t="s">
        <v>92</v>
      </c>
      <c r="P172" t="s">
        <v>34</v>
      </c>
    </row>
    <row r="173" spans="1:16">
      <c r="A173" t="s">
        <v>688</v>
      </c>
      <c r="B173" t="s">
        <v>689</v>
      </c>
      <c r="C173" t="s">
        <v>228</v>
      </c>
      <c r="D173" t="s">
        <v>690</v>
      </c>
      <c r="E173" t="s">
        <v>128</v>
      </c>
      <c r="F173" t="s">
        <v>62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691</v>
      </c>
      <c r="O173" t="s">
        <v>92</v>
      </c>
      <c r="P173" t="s">
        <v>34</v>
      </c>
    </row>
    <row r="174" spans="1:16">
      <c r="A174" t="s">
        <v>692</v>
      </c>
      <c r="B174" t="s">
        <v>693</v>
      </c>
      <c r="C174" t="s">
        <v>40</v>
      </c>
      <c r="D174" t="s">
        <v>694</v>
      </c>
      <c r="E174" t="s">
        <v>61</v>
      </c>
      <c r="F174" t="s">
        <v>62</v>
      </c>
      <c r="G174" t="s">
        <v>25</v>
      </c>
      <c r="H174" t="s">
        <v>47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695</v>
      </c>
      <c r="O174" t="s">
        <v>92</v>
      </c>
      <c r="P174" t="s">
        <v>34</v>
      </c>
    </row>
    <row r="175" spans="1:16">
      <c r="A175" t="s">
        <v>696</v>
      </c>
      <c r="B175" t="s">
        <v>697</v>
      </c>
      <c r="C175" t="s">
        <v>23</v>
      </c>
      <c r="D175" t="s">
        <v>698</v>
      </c>
      <c r="E175" t="s">
        <v>128</v>
      </c>
      <c r="F175" t="s">
        <v>62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699</v>
      </c>
      <c r="O175" t="s">
        <v>92</v>
      </c>
      <c r="P175" t="s">
        <v>34</v>
      </c>
    </row>
    <row r="176" spans="1:16">
      <c r="A176" t="s">
        <v>700</v>
      </c>
      <c r="B176" t="s">
        <v>701</v>
      </c>
      <c r="C176" t="s">
        <v>23</v>
      </c>
      <c r="D176" t="s">
        <v>702</v>
      </c>
      <c r="E176" t="s">
        <v>61</v>
      </c>
      <c r="F176" t="s">
        <v>62</v>
      </c>
      <c r="G176" t="s">
        <v>25</v>
      </c>
      <c r="H176" t="s">
        <v>47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703</v>
      </c>
      <c r="O176" t="s">
        <v>92</v>
      </c>
      <c r="P176" t="s">
        <v>34</v>
      </c>
    </row>
    <row r="177" spans="1:16">
      <c r="A177" t="s">
        <v>704</v>
      </c>
      <c r="B177" t="s">
        <v>705</v>
      </c>
      <c r="C177" t="s">
        <v>41</v>
      </c>
      <c r="D177" t="s">
        <v>682</v>
      </c>
      <c r="E177" t="s">
        <v>128</v>
      </c>
      <c r="F177" t="s">
        <v>62</v>
      </c>
      <c r="G177" t="s">
        <v>25</v>
      </c>
      <c r="H177" t="s">
        <v>25</v>
      </c>
      <c r="I177" t="s">
        <v>25</v>
      </c>
      <c r="J177" t="s">
        <v>29</v>
      </c>
      <c r="K177" t="s">
        <v>29</v>
      </c>
      <c r="L177" t="s">
        <v>30</v>
      </c>
      <c r="M177" t="s">
        <v>31</v>
      </c>
      <c r="N177" t="s">
        <v>706</v>
      </c>
      <c r="O177" t="s">
        <v>92</v>
      </c>
      <c r="P177" t="s">
        <v>34</v>
      </c>
    </row>
    <row r="178" spans="1:16">
      <c r="A178" t="s">
        <v>707</v>
      </c>
      <c r="B178" t="s">
        <v>708</v>
      </c>
      <c r="C178" t="s">
        <v>454</v>
      </c>
      <c r="D178" t="s">
        <v>709</v>
      </c>
      <c r="E178" t="s">
        <v>67</v>
      </c>
      <c r="F178" t="s">
        <v>62</v>
      </c>
      <c r="G178" t="s">
        <v>25</v>
      </c>
      <c r="H178" t="s">
        <v>68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710</v>
      </c>
      <c r="O178" t="s">
        <v>92</v>
      </c>
      <c r="P178" t="s">
        <v>34</v>
      </c>
    </row>
    <row r="179" spans="1:16">
      <c r="A179" t="s">
        <v>711</v>
      </c>
      <c r="B179" t="s">
        <v>712</v>
      </c>
      <c r="C179" t="s">
        <v>210</v>
      </c>
      <c r="D179" t="s">
        <v>713</v>
      </c>
      <c r="E179" t="s">
        <v>128</v>
      </c>
      <c r="F179" t="s">
        <v>62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714</v>
      </c>
      <c r="O179" t="s">
        <v>92</v>
      </c>
      <c r="P179" t="s">
        <v>34</v>
      </c>
    </row>
    <row r="180" spans="1:16">
      <c r="A180" t="s">
        <v>715</v>
      </c>
      <c r="B180" t="s">
        <v>716</v>
      </c>
      <c r="C180" t="s">
        <v>210</v>
      </c>
      <c r="D180" t="s">
        <v>717</v>
      </c>
      <c r="E180" t="s">
        <v>61</v>
      </c>
      <c r="F180" t="s">
        <v>62</v>
      </c>
      <c r="G180" t="s">
        <v>25</v>
      </c>
      <c r="H180" t="s">
        <v>47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718</v>
      </c>
      <c r="O180" t="s">
        <v>92</v>
      </c>
      <c r="P180" t="s">
        <v>34</v>
      </c>
    </row>
    <row r="181" spans="1:16">
      <c r="A181" t="s">
        <v>719</v>
      </c>
      <c r="B181" t="s">
        <v>720</v>
      </c>
      <c r="C181" t="s">
        <v>24</v>
      </c>
      <c r="D181" t="s">
        <v>721</v>
      </c>
      <c r="E181" t="s">
        <v>112</v>
      </c>
      <c r="F181" t="s">
        <v>62</v>
      </c>
      <c r="G181" t="s">
        <v>25</v>
      </c>
      <c r="H181" t="s">
        <v>27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722</v>
      </c>
      <c r="O181" t="s">
        <v>92</v>
      </c>
      <c r="P181" t="s">
        <v>34</v>
      </c>
    </row>
    <row r="182" spans="1:16">
      <c r="A182" t="s">
        <v>723</v>
      </c>
      <c r="B182" t="s">
        <v>724</v>
      </c>
      <c r="C182" t="s">
        <v>73</v>
      </c>
      <c r="D182" t="s">
        <v>725</v>
      </c>
      <c r="E182" t="s">
        <v>67</v>
      </c>
      <c r="F182" t="s">
        <v>62</v>
      </c>
      <c r="G182" t="s">
        <v>25</v>
      </c>
      <c r="H182" t="s">
        <v>68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726</v>
      </c>
      <c r="O182" t="s">
        <v>92</v>
      </c>
      <c r="P182" t="s">
        <v>34</v>
      </c>
    </row>
    <row r="183" spans="1:16">
      <c r="A183" t="s">
        <v>727</v>
      </c>
      <c r="B183" t="s">
        <v>728</v>
      </c>
      <c r="C183" t="s">
        <v>67</v>
      </c>
      <c r="D183" t="s">
        <v>729</v>
      </c>
      <c r="E183" t="s">
        <v>112</v>
      </c>
      <c r="F183" t="s">
        <v>62</v>
      </c>
      <c r="G183" t="s">
        <v>25</v>
      </c>
      <c r="H183" t="s">
        <v>27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730</v>
      </c>
      <c r="O183" t="s">
        <v>92</v>
      </c>
      <c r="P183" t="s">
        <v>34</v>
      </c>
    </row>
    <row r="184" spans="1:16">
      <c r="A184" t="s">
        <v>731</v>
      </c>
      <c r="B184" t="s">
        <v>732</v>
      </c>
      <c r="C184" t="s">
        <v>67</v>
      </c>
      <c r="D184" t="s">
        <v>733</v>
      </c>
      <c r="E184" t="s">
        <v>128</v>
      </c>
      <c r="F184" t="s">
        <v>62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734</v>
      </c>
      <c r="O184" t="s">
        <v>92</v>
      </c>
      <c r="P184" t="s">
        <v>34</v>
      </c>
    </row>
    <row r="185" spans="1:16">
      <c r="A185" t="s">
        <v>735</v>
      </c>
      <c r="B185" t="s">
        <v>736</v>
      </c>
      <c r="C185" t="s">
        <v>61</v>
      </c>
      <c r="D185" t="s">
        <v>737</v>
      </c>
      <c r="E185" t="s">
        <v>128</v>
      </c>
      <c r="F185" t="s">
        <v>62</v>
      </c>
      <c r="G185" t="s">
        <v>25</v>
      </c>
      <c r="H185" t="s">
        <v>25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738</v>
      </c>
      <c r="O185" t="s">
        <v>92</v>
      </c>
      <c r="P185" t="s">
        <v>34</v>
      </c>
    </row>
    <row r="186" spans="1:16">
      <c r="A186" t="s">
        <v>739</v>
      </c>
      <c r="B186" t="s">
        <v>740</v>
      </c>
      <c r="C186" t="s">
        <v>61</v>
      </c>
      <c r="D186" t="s">
        <v>741</v>
      </c>
      <c r="E186" t="s">
        <v>128</v>
      </c>
      <c r="F186" t="s">
        <v>62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742</v>
      </c>
      <c r="O186" t="s">
        <v>92</v>
      </c>
      <c r="P186" t="s">
        <v>34</v>
      </c>
    </row>
    <row r="187" spans="1:16">
      <c r="A187" t="s">
        <v>743</v>
      </c>
      <c r="B187" t="s">
        <v>744</v>
      </c>
      <c r="C187" t="s">
        <v>61</v>
      </c>
      <c r="D187" t="s">
        <v>745</v>
      </c>
      <c r="E187" t="s">
        <v>112</v>
      </c>
      <c r="F187" t="s">
        <v>62</v>
      </c>
      <c r="G187" t="s">
        <v>25</v>
      </c>
      <c r="H187" t="s">
        <v>27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746</v>
      </c>
      <c r="O187" t="s">
        <v>92</v>
      </c>
      <c r="P187" t="s">
        <v>34</v>
      </c>
    </row>
    <row r="188" spans="1:16">
      <c r="A188" t="s">
        <v>747</v>
      </c>
      <c r="B188" t="s">
        <v>748</v>
      </c>
      <c r="C188" t="s">
        <v>61</v>
      </c>
      <c r="D188" t="s">
        <v>749</v>
      </c>
      <c r="E188" t="s">
        <v>61</v>
      </c>
      <c r="F188" t="s">
        <v>62</v>
      </c>
      <c r="G188" t="s">
        <v>25</v>
      </c>
      <c r="H188" t="s">
        <v>47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750</v>
      </c>
      <c r="O188" t="s">
        <v>92</v>
      </c>
      <c r="P188" t="s">
        <v>34</v>
      </c>
    </row>
    <row r="189" spans="1:16">
      <c r="A189" t="s">
        <v>751</v>
      </c>
      <c r="B189" t="s">
        <v>752</v>
      </c>
      <c r="C189" t="s">
        <v>112</v>
      </c>
      <c r="D189" t="s">
        <v>753</v>
      </c>
      <c r="E189" t="s">
        <v>112</v>
      </c>
      <c r="F189" t="s">
        <v>62</v>
      </c>
      <c r="G189" t="s">
        <v>25</v>
      </c>
      <c r="H189" t="s">
        <v>27</v>
      </c>
      <c r="I189" t="s">
        <v>47</v>
      </c>
      <c r="J189" t="s">
        <v>28</v>
      </c>
      <c r="K189" t="s">
        <v>29</v>
      </c>
      <c r="L189" t="s">
        <v>30</v>
      </c>
      <c r="M189" t="s">
        <v>31</v>
      </c>
      <c r="N189" t="s">
        <v>754</v>
      </c>
      <c r="O189" t="s">
        <v>92</v>
      </c>
      <c r="P189" t="s">
        <v>34</v>
      </c>
    </row>
    <row r="190" spans="1:16">
      <c r="A190" t="s">
        <v>755</v>
      </c>
      <c r="B190" t="s">
        <v>756</v>
      </c>
      <c r="C190" t="s">
        <v>112</v>
      </c>
      <c r="D190" t="s">
        <v>757</v>
      </c>
      <c r="E190" t="s">
        <v>128</v>
      </c>
      <c r="F190" t="s">
        <v>62</v>
      </c>
      <c r="G190" t="s">
        <v>25</v>
      </c>
      <c r="H190" t="s">
        <v>25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758</v>
      </c>
      <c r="O190" t="s">
        <v>92</v>
      </c>
      <c r="P190" t="s">
        <v>34</v>
      </c>
    </row>
    <row r="191" spans="1:16">
      <c r="A191" t="s">
        <v>759</v>
      </c>
      <c r="B191" t="s">
        <v>760</v>
      </c>
      <c r="C191" t="s">
        <v>112</v>
      </c>
      <c r="D191" t="s">
        <v>761</v>
      </c>
      <c r="E191" t="s">
        <v>128</v>
      </c>
      <c r="F191" t="s">
        <v>62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762</v>
      </c>
      <c r="O191" t="s">
        <v>92</v>
      </c>
      <c r="P191" t="s">
        <v>34</v>
      </c>
    </row>
    <row r="192" spans="1:16">
      <c r="A192" t="s">
        <v>763</v>
      </c>
      <c r="B192" t="s">
        <v>764</v>
      </c>
      <c r="C192" t="s">
        <v>112</v>
      </c>
      <c r="D192" t="s">
        <v>765</v>
      </c>
      <c r="E192" t="s">
        <v>128</v>
      </c>
      <c r="F192" t="s">
        <v>62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766</v>
      </c>
      <c r="O192" t="s">
        <v>92</v>
      </c>
      <c r="P192" t="s">
        <v>34</v>
      </c>
    </row>
    <row r="193" spans="1:16">
      <c r="A193" t="s">
        <v>767</v>
      </c>
      <c r="B193" t="s">
        <v>768</v>
      </c>
      <c r="C193" t="s">
        <v>128</v>
      </c>
      <c r="D193" t="s">
        <v>769</v>
      </c>
      <c r="E193" t="s">
        <v>128</v>
      </c>
      <c r="F193" t="s">
        <v>62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770</v>
      </c>
      <c r="O193" t="s">
        <v>92</v>
      </c>
      <c r="P193" t="s">
        <v>34</v>
      </c>
    </row>
    <row r="194" spans="1:16">
      <c r="A194" t="s">
        <v>771</v>
      </c>
      <c r="B194" t="s">
        <v>772</v>
      </c>
      <c r="C194" t="s">
        <v>128</v>
      </c>
      <c r="D194" t="s">
        <v>773</v>
      </c>
      <c r="E194" t="s">
        <v>128</v>
      </c>
      <c r="F194" t="s">
        <v>62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774</v>
      </c>
      <c r="O194" t="s">
        <v>92</v>
      </c>
      <c r="P194" t="s">
        <v>34</v>
      </c>
    </row>
    <row r="195" spans="1:16">
      <c r="A195" t="s">
        <v>775</v>
      </c>
      <c r="B195" t="s">
        <v>776</v>
      </c>
      <c r="C195" t="s">
        <v>128</v>
      </c>
      <c r="D195" t="s">
        <v>777</v>
      </c>
      <c r="E195" t="s">
        <v>128</v>
      </c>
      <c r="F195" t="s">
        <v>62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778</v>
      </c>
      <c r="O195" t="s">
        <v>92</v>
      </c>
      <c r="P195" t="s">
        <v>34</v>
      </c>
    </row>
    <row r="196" spans="1:16">
      <c r="A196" t="s">
        <v>779</v>
      </c>
      <c r="B196" t="s">
        <v>780</v>
      </c>
      <c r="C196" t="s">
        <v>128</v>
      </c>
      <c r="D196" t="s">
        <v>781</v>
      </c>
      <c r="E196" t="s">
        <v>128</v>
      </c>
      <c r="F196" t="s">
        <v>62</v>
      </c>
      <c r="G196" t="s">
        <v>25</v>
      </c>
      <c r="H196" t="s">
        <v>25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782</v>
      </c>
      <c r="O196" t="s">
        <v>92</v>
      </c>
      <c r="P196" t="s">
        <v>34</v>
      </c>
    </row>
    <row r="197" spans="1:16">
      <c r="A197" t="s">
        <v>783</v>
      </c>
      <c r="B197" t="s">
        <v>784</v>
      </c>
      <c r="C197" t="s">
        <v>785</v>
      </c>
      <c r="D197" t="s">
        <v>786</v>
      </c>
      <c r="E197" t="s">
        <v>128</v>
      </c>
      <c r="F197" t="s">
        <v>62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787</v>
      </c>
      <c r="O197" t="s">
        <v>92</v>
      </c>
      <c r="P197" t="s">
        <v>34</v>
      </c>
    </row>
    <row r="198" spans="1:16">
      <c r="A198" t="s">
        <v>788</v>
      </c>
      <c r="B198" t="s">
        <v>789</v>
      </c>
      <c r="C198" t="s">
        <v>790</v>
      </c>
      <c r="D198" t="s">
        <v>791</v>
      </c>
      <c r="E198" t="s">
        <v>454</v>
      </c>
      <c r="F198" t="s">
        <v>62</v>
      </c>
      <c r="G198" t="s">
        <v>25</v>
      </c>
      <c r="H198" t="s">
        <v>792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793</v>
      </c>
      <c r="O198" t="s">
        <v>92</v>
      </c>
      <c r="P198" t="s">
        <v>34</v>
      </c>
    </row>
    <row r="199" spans="1:16">
      <c r="A199" t="s">
        <v>794</v>
      </c>
      <c r="B199" t="s">
        <v>795</v>
      </c>
      <c r="C199" t="s">
        <v>796</v>
      </c>
      <c r="D199" t="s">
        <v>797</v>
      </c>
      <c r="E199" t="s">
        <v>128</v>
      </c>
      <c r="F199" t="s">
        <v>62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798</v>
      </c>
      <c r="O199" t="s">
        <v>92</v>
      </c>
      <c r="P199" t="s">
        <v>34</v>
      </c>
    </row>
    <row r="200" spans="1:16">
      <c r="A200" t="s">
        <v>799</v>
      </c>
      <c r="B200" t="s">
        <v>800</v>
      </c>
      <c r="C200" t="s">
        <v>801</v>
      </c>
      <c r="D200" t="s">
        <v>802</v>
      </c>
      <c r="E200" t="s">
        <v>128</v>
      </c>
      <c r="F200" t="s">
        <v>62</v>
      </c>
      <c r="G200" t="s">
        <v>25</v>
      </c>
      <c r="H200" t="s">
        <v>25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803</v>
      </c>
      <c r="O200" t="s">
        <v>92</v>
      </c>
      <c r="P200" t="s">
        <v>34</v>
      </c>
    </row>
    <row r="201" spans="1:16">
      <c r="A201" t="s">
        <v>804</v>
      </c>
      <c r="B201" t="s">
        <v>805</v>
      </c>
      <c r="C201" t="s">
        <v>612</v>
      </c>
      <c r="D201" t="s">
        <v>806</v>
      </c>
      <c r="E201" t="s">
        <v>112</v>
      </c>
      <c r="F201" t="s">
        <v>62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807</v>
      </c>
      <c r="O201" t="s">
        <v>92</v>
      </c>
      <c r="P201" t="s">
        <v>34</v>
      </c>
    </row>
    <row r="202" spans="1:16">
      <c r="A202" t="s">
        <v>808</v>
      </c>
      <c r="B202" t="s">
        <v>809</v>
      </c>
      <c r="C202" t="s">
        <v>810</v>
      </c>
      <c r="D202" t="s">
        <v>811</v>
      </c>
      <c r="E202" t="s">
        <v>112</v>
      </c>
      <c r="F202" t="s">
        <v>62</v>
      </c>
      <c r="G202" t="s">
        <v>25</v>
      </c>
      <c r="H202" t="s">
        <v>27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812</v>
      </c>
      <c r="O202" t="s">
        <v>92</v>
      </c>
      <c r="P202" t="s">
        <v>34</v>
      </c>
    </row>
    <row r="203" spans="1:16">
      <c r="A203" t="s">
        <v>813</v>
      </c>
      <c r="B203" t="s">
        <v>814</v>
      </c>
      <c r="C203" t="s">
        <v>131</v>
      </c>
      <c r="D203" t="s">
        <v>815</v>
      </c>
      <c r="E203" t="s">
        <v>128</v>
      </c>
      <c r="F203" t="s">
        <v>62</v>
      </c>
      <c r="G203" t="s">
        <v>25</v>
      </c>
      <c r="H203" t="s">
        <v>25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816</v>
      </c>
      <c r="O203" t="s">
        <v>92</v>
      </c>
      <c r="P203" t="s">
        <v>34</v>
      </c>
    </row>
    <row r="204" spans="1:16">
      <c r="A204" t="s">
        <v>817</v>
      </c>
      <c r="B204" t="s">
        <v>818</v>
      </c>
      <c r="C204" t="s">
        <v>819</v>
      </c>
      <c r="D204" t="s">
        <v>820</v>
      </c>
      <c r="E204" t="s">
        <v>128</v>
      </c>
      <c r="F204" t="s">
        <v>62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821</v>
      </c>
      <c r="O204" t="s">
        <v>92</v>
      </c>
      <c r="P204" t="s">
        <v>34</v>
      </c>
    </row>
    <row r="205" spans="1:16">
      <c r="A205" t="s">
        <v>822</v>
      </c>
      <c r="B205" t="s">
        <v>823</v>
      </c>
      <c r="C205" t="s">
        <v>824</v>
      </c>
      <c r="D205" t="s">
        <v>825</v>
      </c>
      <c r="E205" t="s">
        <v>128</v>
      </c>
      <c r="F205" t="s">
        <v>62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826</v>
      </c>
      <c r="O205" t="s">
        <v>92</v>
      </c>
      <c r="P205" t="s">
        <v>34</v>
      </c>
    </row>
    <row r="206" spans="1:16">
      <c r="A206" t="s">
        <v>827</v>
      </c>
      <c r="B206" t="s">
        <v>828</v>
      </c>
      <c r="C206" t="s">
        <v>71</v>
      </c>
      <c r="D206" t="s">
        <v>829</v>
      </c>
      <c r="E206" t="s">
        <v>112</v>
      </c>
      <c r="F206" t="s">
        <v>62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830</v>
      </c>
      <c r="O206" t="s">
        <v>92</v>
      </c>
      <c r="P206" t="s">
        <v>34</v>
      </c>
    </row>
    <row r="207" spans="1:16">
      <c r="A207" t="s">
        <v>831</v>
      </c>
      <c r="B207" t="s">
        <v>832</v>
      </c>
      <c r="C207" t="s">
        <v>71</v>
      </c>
      <c r="D207" t="s">
        <v>833</v>
      </c>
      <c r="E207" t="s">
        <v>61</v>
      </c>
      <c r="F207" t="s">
        <v>62</v>
      </c>
      <c r="G207" t="s">
        <v>25</v>
      </c>
      <c r="H207" t="s">
        <v>47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834</v>
      </c>
      <c r="O207" t="s">
        <v>92</v>
      </c>
      <c r="P207" t="s">
        <v>34</v>
      </c>
    </row>
    <row r="208" spans="1:16">
      <c r="A208" t="s">
        <v>835</v>
      </c>
      <c r="B208" t="s">
        <v>836</v>
      </c>
      <c r="C208" t="s">
        <v>837</v>
      </c>
      <c r="D208" t="s">
        <v>148</v>
      </c>
      <c r="E208" t="s">
        <v>128</v>
      </c>
      <c r="F208" t="s">
        <v>62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778</v>
      </c>
      <c r="O208" t="s">
        <v>92</v>
      </c>
      <c r="P208" t="s">
        <v>34</v>
      </c>
    </row>
    <row r="209" spans="1:16">
      <c r="A209" t="s">
        <v>838</v>
      </c>
      <c r="B209" t="s">
        <v>839</v>
      </c>
      <c r="C209" t="s">
        <v>837</v>
      </c>
      <c r="D209" t="s">
        <v>840</v>
      </c>
      <c r="E209" t="s">
        <v>112</v>
      </c>
      <c r="F209" t="s">
        <v>62</v>
      </c>
      <c r="G209" t="s">
        <v>25</v>
      </c>
      <c r="H209" t="s">
        <v>27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679</v>
      </c>
      <c r="O209" t="s">
        <v>92</v>
      </c>
      <c r="P209" t="s">
        <v>34</v>
      </c>
    </row>
    <row r="210" spans="1:16">
      <c r="A210" t="s">
        <v>841</v>
      </c>
      <c r="B210" t="s">
        <v>842</v>
      </c>
      <c r="C210" t="s">
        <v>843</v>
      </c>
      <c r="D210" t="s">
        <v>844</v>
      </c>
      <c r="E210" t="s">
        <v>112</v>
      </c>
      <c r="F210" t="s">
        <v>62</v>
      </c>
      <c r="G210" t="s">
        <v>25</v>
      </c>
      <c r="H210" t="s">
        <v>27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845</v>
      </c>
      <c r="O210" t="s">
        <v>92</v>
      </c>
      <c r="P210" t="s">
        <v>34</v>
      </c>
    </row>
    <row r="211" spans="1:16">
      <c r="A211" t="s">
        <v>846</v>
      </c>
      <c r="B211" t="s">
        <v>847</v>
      </c>
      <c r="C211" t="s">
        <v>843</v>
      </c>
      <c r="D211" t="s">
        <v>848</v>
      </c>
      <c r="E211" t="s">
        <v>210</v>
      </c>
      <c r="F211" t="s">
        <v>62</v>
      </c>
      <c r="G211" t="s">
        <v>25</v>
      </c>
      <c r="H211" t="s">
        <v>211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849</v>
      </c>
      <c r="O211" t="s">
        <v>92</v>
      </c>
      <c r="P211" t="s">
        <v>34</v>
      </c>
    </row>
    <row r="212" spans="1:16">
      <c r="A212" t="s">
        <v>850</v>
      </c>
      <c r="B212" t="s">
        <v>851</v>
      </c>
      <c r="C212" t="s">
        <v>852</v>
      </c>
      <c r="D212" t="s">
        <v>853</v>
      </c>
      <c r="E212" t="s">
        <v>61</v>
      </c>
      <c r="F212" t="s">
        <v>62</v>
      </c>
      <c r="G212" t="s">
        <v>25</v>
      </c>
      <c r="H212" t="s">
        <v>47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854</v>
      </c>
      <c r="O212" t="s">
        <v>92</v>
      </c>
      <c r="P212" t="s">
        <v>34</v>
      </c>
    </row>
    <row r="213" spans="1:16">
      <c r="A213" t="s">
        <v>855</v>
      </c>
      <c r="B213" t="s">
        <v>856</v>
      </c>
      <c r="C213" t="s">
        <v>857</v>
      </c>
      <c r="D213" t="s">
        <v>858</v>
      </c>
      <c r="E213" t="s">
        <v>112</v>
      </c>
      <c r="F213" t="s">
        <v>62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859</v>
      </c>
      <c r="O213" t="s">
        <v>92</v>
      </c>
      <c r="P213" t="s">
        <v>34</v>
      </c>
    </row>
    <row r="214" spans="1:16">
      <c r="A214" t="s">
        <v>860</v>
      </c>
      <c r="B214" t="s">
        <v>861</v>
      </c>
      <c r="C214" t="s">
        <v>76</v>
      </c>
      <c r="D214" t="s">
        <v>862</v>
      </c>
      <c r="E214" t="s">
        <v>210</v>
      </c>
      <c r="F214" t="s">
        <v>62</v>
      </c>
      <c r="G214" t="s">
        <v>25</v>
      </c>
      <c r="H214" t="s">
        <v>211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683</v>
      </c>
      <c r="O214" t="s">
        <v>92</v>
      </c>
      <c r="P214" t="s">
        <v>34</v>
      </c>
    </row>
    <row r="215" spans="1:16">
      <c r="A215" t="s">
        <v>863</v>
      </c>
      <c r="B215" t="s">
        <v>864</v>
      </c>
      <c r="C215" t="s">
        <v>80</v>
      </c>
      <c r="D215" t="s">
        <v>865</v>
      </c>
      <c r="E215" t="s">
        <v>112</v>
      </c>
      <c r="F215" t="s">
        <v>62</v>
      </c>
      <c r="G215" t="s">
        <v>25</v>
      </c>
      <c r="H215" t="s">
        <v>27</v>
      </c>
      <c r="I215" t="s">
        <v>68</v>
      </c>
      <c r="J215" t="s">
        <v>28</v>
      </c>
      <c r="K215" t="s">
        <v>29</v>
      </c>
      <c r="L215" t="s">
        <v>30</v>
      </c>
      <c r="M215" t="s">
        <v>31</v>
      </c>
      <c r="N215" t="s">
        <v>866</v>
      </c>
      <c r="O215" t="s">
        <v>92</v>
      </c>
      <c r="P215" t="s">
        <v>34</v>
      </c>
    </row>
    <row r="216" spans="1:16">
      <c r="A216" t="s">
        <v>867</v>
      </c>
      <c r="B216" t="s">
        <v>868</v>
      </c>
      <c r="C216" t="s">
        <v>84</v>
      </c>
      <c r="D216" t="s">
        <v>869</v>
      </c>
      <c r="E216" t="s">
        <v>128</v>
      </c>
      <c r="F216" t="s">
        <v>62</v>
      </c>
      <c r="G216" t="s">
        <v>25</v>
      </c>
      <c r="H216" t="s">
        <v>25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870</v>
      </c>
      <c r="O216" t="s">
        <v>92</v>
      </c>
      <c r="P216" t="s">
        <v>34</v>
      </c>
    </row>
    <row r="217" spans="1:16">
      <c r="A217" t="s">
        <v>871</v>
      </c>
      <c r="B217" t="s">
        <v>872</v>
      </c>
      <c r="C217" t="s">
        <v>84</v>
      </c>
      <c r="D217" t="s">
        <v>873</v>
      </c>
      <c r="E217" t="s">
        <v>61</v>
      </c>
      <c r="F217" t="s">
        <v>62</v>
      </c>
      <c r="G217" t="s">
        <v>25</v>
      </c>
      <c r="H217" t="s">
        <v>47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874</v>
      </c>
      <c r="O217" t="s">
        <v>92</v>
      </c>
      <c r="P217" t="s">
        <v>34</v>
      </c>
    </row>
    <row r="218" spans="1:16">
      <c r="A218" t="s">
        <v>875</v>
      </c>
      <c r="B218" t="s">
        <v>876</v>
      </c>
      <c r="C218" t="s">
        <v>84</v>
      </c>
      <c r="D218" t="s">
        <v>877</v>
      </c>
      <c r="E218" t="s">
        <v>67</v>
      </c>
      <c r="F218" t="s">
        <v>62</v>
      </c>
      <c r="G218" t="s">
        <v>25</v>
      </c>
      <c r="H218" t="s">
        <v>68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878</v>
      </c>
      <c r="O218" t="s">
        <v>92</v>
      </c>
      <c r="P218" t="s">
        <v>34</v>
      </c>
    </row>
    <row r="219" spans="1:16">
      <c r="A219" t="s">
        <v>879</v>
      </c>
      <c r="B219" t="s">
        <v>880</v>
      </c>
      <c r="C219" t="s">
        <v>881</v>
      </c>
      <c r="D219" t="s">
        <v>882</v>
      </c>
      <c r="E219" t="s">
        <v>454</v>
      </c>
      <c r="F219" t="s">
        <v>62</v>
      </c>
      <c r="G219" t="s">
        <v>25</v>
      </c>
      <c r="H219" t="s">
        <v>792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883</v>
      </c>
      <c r="O219" t="s">
        <v>92</v>
      </c>
      <c r="P219" t="s">
        <v>34</v>
      </c>
    </row>
    <row r="220" spans="1:16">
      <c r="A220" t="s">
        <v>884</v>
      </c>
      <c r="B220" t="s">
        <v>885</v>
      </c>
      <c r="C220" t="s">
        <v>881</v>
      </c>
      <c r="D220" t="s">
        <v>886</v>
      </c>
      <c r="E220" t="s">
        <v>210</v>
      </c>
      <c r="F220" t="s">
        <v>62</v>
      </c>
      <c r="G220" t="s">
        <v>25</v>
      </c>
      <c r="H220" t="s">
        <v>211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887</v>
      </c>
      <c r="O220" t="s">
        <v>92</v>
      </c>
      <c r="P220" t="s">
        <v>34</v>
      </c>
    </row>
    <row r="221" spans="1:16">
      <c r="A221" t="s">
        <v>888</v>
      </c>
      <c r="B221" t="s">
        <v>889</v>
      </c>
      <c r="C221" t="s">
        <v>165</v>
      </c>
      <c r="D221" t="s">
        <v>890</v>
      </c>
      <c r="E221" t="s">
        <v>128</v>
      </c>
      <c r="F221" t="s">
        <v>62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891</v>
      </c>
      <c r="O221" t="s">
        <v>92</v>
      </c>
      <c r="P221" t="s">
        <v>34</v>
      </c>
    </row>
    <row r="222" spans="1:16">
      <c r="A222" t="s">
        <v>892</v>
      </c>
      <c r="B222" t="s">
        <v>893</v>
      </c>
      <c r="C222" t="s">
        <v>168</v>
      </c>
      <c r="D222" t="s">
        <v>894</v>
      </c>
      <c r="E222" t="s">
        <v>73</v>
      </c>
      <c r="F222" t="s">
        <v>62</v>
      </c>
      <c r="G222" t="s">
        <v>25</v>
      </c>
      <c r="H222" t="s">
        <v>26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895</v>
      </c>
      <c r="O222" t="s">
        <v>92</v>
      </c>
      <c r="P222" t="s">
        <v>34</v>
      </c>
    </row>
    <row r="223" spans="1:16">
      <c r="A223" t="s">
        <v>896</v>
      </c>
      <c r="B223" t="s">
        <v>897</v>
      </c>
      <c r="C223" t="s">
        <v>175</v>
      </c>
      <c r="D223" t="s">
        <v>132</v>
      </c>
      <c r="E223" t="s">
        <v>67</v>
      </c>
      <c r="F223" t="s">
        <v>62</v>
      </c>
      <c r="G223" t="s">
        <v>25</v>
      </c>
      <c r="H223" t="s">
        <v>68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898</v>
      </c>
      <c r="O223" t="s">
        <v>92</v>
      </c>
      <c r="P223" t="s">
        <v>34</v>
      </c>
    </row>
    <row r="224" spans="1:16">
      <c r="A224" t="s">
        <v>899</v>
      </c>
      <c r="B224" t="s">
        <v>900</v>
      </c>
      <c r="C224" t="s">
        <v>178</v>
      </c>
      <c r="D224" t="s">
        <v>901</v>
      </c>
      <c r="E224" t="s">
        <v>73</v>
      </c>
      <c r="F224" t="s">
        <v>62</v>
      </c>
      <c r="G224" t="s">
        <v>25</v>
      </c>
      <c r="H224" t="s">
        <v>26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902</v>
      </c>
      <c r="O224" t="s">
        <v>92</v>
      </c>
      <c r="P224" t="s">
        <v>34</v>
      </c>
    </row>
    <row r="225" spans="1:16">
      <c r="A225" t="s">
        <v>903</v>
      </c>
      <c r="B225" t="s">
        <v>904</v>
      </c>
      <c r="C225" t="s">
        <v>634</v>
      </c>
      <c r="D225" t="s">
        <v>797</v>
      </c>
      <c r="E225" t="s">
        <v>67</v>
      </c>
      <c r="F225" t="s">
        <v>62</v>
      </c>
      <c r="G225" t="s">
        <v>25</v>
      </c>
      <c r="H225" t="s">
        <v>68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905</v>
      </c>
      <c r="O225" t="s">
        <v>92</v>
      </c>
      <c r="P225" t="s">
        <v>34</v>
      </c>
    </row>
    <row r="226" spans="1:16">
      <c r="A226" t="s">
        <v>906</v>
      </c>
      <c r="B226" t="s">
        <v>907</v>
      </c>
      <c r="C226" t="s">
        <v>643</v>
      </c>
      <c r="D226" t="s">
        <v>908</v>
      </c>
      <c r="E226" t="s">
        <v>128</v>
      </c>
      <c r="F226" t="s">
        <v>62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909</v>
      </c>
      <c r="O226" t="s">
        <v>92</v>
      </c>
      <c r="P226" t="s">
        <v>34</v>
      </c>
    </row>
    <row r="227" spans="1:16">
      <c r="A227" t="s">
        <v>910</v>
      </c>
      <c r="B227" t="s">
        <v>911</v>
      </c>
      <c r="C227" t="s">
        <v>643</v>
      </c>
      <c r="D227" t="s">
        <v>912</v>
      </c>
      <c r="E227" t="s">
        <v>112</v>
      </c>
      <c r="F227" t="s">
        <v>62</v>
      </c>
      <c r="G227" t="s">
        <v>25</v>
      </c>
      <c r="H227" t="s">
        <v>27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913</v>
      </c>
      <c r="O227" t="s">
        <v>92</v>
      </c>
      <c r="P227" t="s">
        <v>34</v>
      </c>
    </row>
    <row r="228" spans="1:16">
      <c r="A228" t="s">
        <v>914</v>
      </c>
      <c r="B228" t="s">
        <v>915</v>
      </c>
      <c r="C228" t="s">
        <v>916</v>
      </c>
      <c r="D228" t="s">
        <v>917</v>
      </c>
      <c r="E228" t="s">
        <v>128</v>
      </c>
      <c r="F228" t="s">
        <v>62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918</v>
      </c>
      <c r="O228" t="s">
        <v>92</v>
      </c>
      <c r="P228" t="s">
        <v>34</v>
      </c>
    </row>
    <row r="229" spans="1:16">
      <c r="A229" t="s">
        <v>919</v>
      </c>
      <c r="B229" t="s">
        <v>920</v>
      </c>
      <c r="C229" t="s">
        <v>916</v>
      </c>
      <c r="D229" t="s">
        <v>917</v>
      </c>
      <c r="E229" t="s">
        <v>128</v>
      </c>
      <c r="F229" t="s">
        <v>62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534</v>
      </c>
      <c r="O229" t="s">
        <v>92</v>
      </c>
      <c r="P229" t="s">
        <v>34</v>
      </c>
    </row>
    <row r="230" spans="1:16">
      <c r="A230" t="s">
        <v>921</v>
      </c>
      <c r="B230" t="s">
        <v>922</v>
      </c>
      <c r="C230" t="s">
        <v>88</v>
      </c>
      <c r="D230" t="s">
        <v>923</v>
      </c>
      <c r="E230" t="s">
        <v>61</v>
      </c>
      <c r="F230" t="s">
        <v>62</v>
      </c>
      <c r="G230" t="s">
        <v>25</v>
      </c>
      <c r="H230" t="s">
        <v>47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924</v>
      </c>
      <c r="O230" t="s">
        <v>92</v>
      </c>
      <c r="P230" t="s">
        <v>34</v>
      </c>
    </row>
    <row r="231" spans="1:16">
      <c r="A231" t="s">
        <v>925</v>
      </c>
      <c r="B231" t="s">
        <v>926</v>
      </c>
      <c r="C231" t="s">
        <v>88</v>
      </c>
      <c r="D231" t="s">
        <v>927</v>
      </c>
      <c r="E231" t="s">
        <v>112</v>
      </c>
      <c r="F231" t="s">
        <v>62</v>
      </c>
      <c r="G231" t="s">
        <v>25</v>
      </c>
      <c r="H231" t="s">
        <v>27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928</v>
      </c>
      <c r="O231" t="s">
        <v>92</v>
      </c>
      <c r="P231" t="s">
        <v>34</v>
      </c>
    </row>
    <row r="232" spans="1:16">
      <c r="A232" t="s">
        <v>929</v>
      </c>
      <c r="B232" t="s">
        <v>29</v>
      </c>
      <c r="C232" t="s">
        <v>165</v>
      </c>
      <c r="D232" t="s">
        <v>930</v>
      </c>
      <c r="E232" t="s">
        <v>38</v>
      </c>
      <c r="F232" t="s">
        <v>931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932</v>
      </c>
      <c r="O232" t="s">
        <v>33</v>
      </c>
      <c r="P232" t="s">
        <v>34</v>
      </c>
    </row>
    <row r="233" spans="1:16">
      <c r="A233" t="s">
        <v>933</v>
      </c>
      <c r="B233" t="s">
        <v>934</v>
      </c>
      <c r="C233" t="s">
        <v>165</v>
      </c>
      <c r="D233" t="s">
        <v>935</v>
      </c>
      <c r="E233" t="s">
        <v>112</v>
      </c>
      <c r="F233" t="s">
        <v>62</v>
      </c>
      <c r="G233" t="s">
        <v>25</v>
      </c>
      <c r="H233" t="s">
        <v>27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936</v>
      </c>
      <c r="O233" t="s">
        <v>92</v>
      </c>
      <c r="P233" t="s">
        <v>34</v>
      </c>
    </row>
    <row r="234" spans="1:16">
      <c r="A234" t="s">
        <v>937</v>
      </c>
      <c r="B234" t="s">
        <v>938</v>
      </c>
      <c r="C234" t="s">
        <v>188</v>
      </c>
      <c r="D234" t="s">
        <v>939</v>
      </c>
      <c r="E234" t="s">
        <v>128</v>
      </c>
      <c r="F234" t="s">
        <v>62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372</v>
      </c>
      <c r="O234" t="s">
        <v>92</v>
      </c>
      <c r="P234" t="s">
        <v>34</v>
      </c>
    </row>
    <row r="235" spans="1:16">
      <c r="A235" t="s">
        <v>940</v>
      </c>
      <c r="B235" t="s">
        <v>941</v>
      </c>
      <c r="C235" t="s">
        <v>931</v>
      </c>
      <c r="D235" t="s">
        <v>942</v>
      </c>
      <c r="E235" t="s">
        <v>128</v>
      </c>
      <c r="F235" t="s">
        <v>62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511</v>
      </c>
      <c r="O235" t="s">
        <v>92</v>
      </c>
      <c r="P235" t="s">
        <v>34</v>
      </c>
    </row>
    <row r="236" spans="1:16">
      <c r="A236" t="s">
        <v>943</v>
      </c>
      <c r="B236" t="s">
        <v>944</v>
      </c>
      <c r="C236" t="s">
        <v>360</v>
      </c>
      <c r="D236" t="s">
        <v>945</v>
      </c>
      <c r="E236" t="s">
        <v>112</v>
      </c>
      <c r="F236" t="s">
        <v>62</v>
      </c>
      <c r="G236" t="s">
        <v>25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946</v>
      </c>
      <c r="O236" t="s">
        <v>92</v>
      </c>
      <c r="P236" t="s">
        <v>34</v>
      </c>
    </row>
    <row r="237" spans="1:16">
      <c r="A237" t="s">
        <v>947</v>
      </c>
      <c r="B237" t="s">
        <v>948</v>
      </c>
      <c r="C237" t="s">
        <v>365</v>
      </c>
      <c r="D237" t="s">
        <v>949</v>
      </c>
      <c r="E237" t="s">
        <v>112</v>
      </c>
      <c r="F237" t="s">
        <v>62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950</v>
      </c>
      <c r="O237" t="s">
        <v>92</v>
      </c>
      <c r="P237" t="s">
        <v>34</v>
      </c>
    </row>
    <row r="238" spans="1:16">
      <c r="A238" t="s">
        <v>951</v>
      </c>
      <c r="B238" t="s">
        <v>952</v>
      </c>
      <c r="C238" t="s">
        <v>953</v>
      </c>
      <c r="D238" t="s">
        <v>954</v>
      </c>
      <c r="E238" t="s">
        <v>73</v>
      </c>
      <c r="F238" t="s">
        <v>62</v>
      </c>
      <c r="G238" t="s">
        <v>25</v>
      </c>
      <c r="H238" t="s">
        <v>26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955</v>
      </c>
      <c r="O238" t="s">
        <v>92</v>
      </c>
      <c r="P238" t="s">
        <v>34</v>
      </c>
    </row>
    <row r="239" spans="1:16">
      <c r="A239" t="s">
        <v>956</v>
      </c>
      <c r="B239" t="s">
        <v>957</v>
      </c>
      <c r="C239" t="s">
        <v>643</v>
      </c>
      <c r="D239" t="s">
        <v>958</v>
      </c>
      <c r="E239" t="s">
        <v>67</v>
      </c>
      <c r="F239" t="s">
        <v>62</v>
      </c>
      <c r="G239" t="s">
        <v>27</v>
      </c>
      <c r="H239" t="s">
        <v>68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959</v>
      </c>
      <c r="O239" t="s">
        <v>92</v>
      </c>
      <c r="P239" t="s">
        <v>34</v>
      </c>
    </row>
    <row r="240" spans="1:16">
      <c r="A240" t="s">
        <v>960</v>
      </c>
      <c r="B240" t="s">
        <v>961</v>
      </c>
      <c r="C240" t="s">
        <v>962</v>
      </c>
      <c r="D240" t="s">
        <v>963</v>
      </c>
      <c r="E240" t="s">
        <v>128</v>
      </c>
      <c r="F240" t="s">
        <v>62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964</v>
      </c>
      <c r="O240" t="s">
        <v>92</v>
      </c>
      <c r="P240" t="s">
        <v>34</v>
      </c>
    </row>
    <row r="241" spans="1:16">
      <c r="A241" t="s">
        <v>965</v>
      </c>
      <c r="B241" t="s">
        <v>966</v>
      </c>
      <c r="C241" t="s">
        <v>962</v>
      </c>
      <c r="D241" t="s">
        <v>967</v>
      </c>
      <c r="E241" t="s">
        <v>112</v>
      </c>
      <c r="F241" t="s">
        <v>62</v>
      </c>
      <c r="G241" t="s">
        <v>25</v>
      </c>
      <c r="H241" t="s">
        <v>27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968</v>
      </c>
      <c r="O241" t="s">
        <v>92</v>
      </c>
      <c r="P241" t="s">
        <v>34</v>
      </c>
    </row>
    <row r="242" spans="1:16">
      <c r="A242" t="s">
        <v>969</v>
      </c>
      <c r="B242" t="s">
        <v>970</v>
      </c>
      <c r="C242" t="s">
        <v>21</v>
      </c>
      <c r="D242" t="s">
        <v>162</v>
      </c>
      <c r="E242" t="s">
        <v>61</v>
      </c>
      <c r="F242" t="s">
        <v>62</v>
      </c>
      <c r="G242" t="s">
        <v>25</v>
      </c>
      <c r="H242" t="s">
        <v>47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971</v>
      </c>
      <c r="O242" t="s">
        <v>92</v>
      </c>
      <c r="P242" t="s">
        <v>34</v>
      </c>
    </row>
    <row r="243" spans="1:16">
      <c r="A243" t="s">
        <v>972</v>
      </c>
      <c r="B243" t="s">
        <v>973</v>
      </c>
      <c r="C243" t="s">
        <v>108</v>
      </c>
      <c r="D243" t="s">
        <v>974</v>
      </c>
      <c r="E243" t="s">
        <v>61</v>
      </c>
      <c r="F243" t="s">
        <v>62</v>
      </c>
      <c r="G243" t="s">
        <v>25</v>
      </c>
      <c r="H243" t="s">
        <v>47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975</v>
      </c>
      <c r="O243" t="s">
        <v>92</v>
      </c>
      <c r="P243" t="s">
        <v>34</v>
      </c>
    </row>
    <row r="244" spans="1:16">
      <c r="A244" t="s">
        <v>976</v>
      </c>
      <c r="B244" t="s">
        <v>977</v>
      </c>
      <c r="C244" t="s">
        <v>673</v>
      </c>
      <c r="D244" t="s">
        <v>978</v>
      </c>
      <c r="E244" t="s">
        <v>112</v>
      </c>
      <c r="F244" t="s">
        <v>62</v>
      </c>
      <c r="G244" t="s">
        <v>25</v>
      </c>
      <c r="H244" t="s">
        <v>27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979</v>
      </c>
      <c r="O244" t="s">
        <v>92</v>
      </c>
      <c r="P244" t="s">
        <v>34</v>
      </c>
    </row>
    <row r="245" spans="1:16">
      <c r="A245" t="s">
        <v>980</v>
      </c>
      <c r="B245" t="s">
        <v>981</v>
      </c>
      <c r="C245" t="s">
        <v>673</v>
      </c>
      <c r="D245" t="s">
        <v>189</v>
      </c>
      <c r="E245" t="s">
        <v>128</v>
      </c>
      <c r="F245" t="s">
        <v>62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982</v>
      </c>
      <c r="O245" t="s">
        <v>92</v>
      </c>
      <c r="P245" t="s">
        <v>34</v>
      </c>
    </row>
    <row r="246" spans="1:16">
      <c r="A246" t="s">
        <v>983</v>
      </c>
      <c r="B246" t="s">
        <v>984</v>
      </c>
      <c r="C246" t="s">
        <v>985</v>
      </c>
      <c r="D246" t="s">
        <v>986</v>
      </c>
      <c r="E246" t="s">
        <v>67</v>
      </c>
      <c r="F246" t="s">
        <v>62</v>
      </c>
      <c r="G246" t="s">
        <v>25</v>
      </c>
      <c r="H246" t="s">
        <v>68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987</v>
      </c>
      <c r="O246" t="s">
        <v>92</v>
      </c>
      <c r="P246" t="s">
        <v>34</v>
      </c>
    </row>
    <row r="247" spans="1:16">
      <c r="A247" t="s">
        <v>988</v>
      </c>
      <c r="B247" t="s">
        <v>989</v>
      </c>
      <c r="C247" t="s">
        <v>652</v>
      </c>
      <c r="D247" t="s">
        <v>990</v>
      </c>
      <c r="E247" t="s">
        <v>61</v>
      </c>
      <c r="F247" t="s">
        <v>62</v>
      </c>
      <c r="G247" t="s">
        <v>25</v>
      </c>
      <c r="H247" t="s">
        <v>47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991</v>
      </c>
      <c r="O247" t="s">
        <v>92</v>
      </c>
      <c r="P247" t="s">
        <v>34</v>
      </c>
    </row>
    <row r="248" spans="1:16">
      <c r="A248" t="s">
        <v>992</v>
      </c>
      <c r="B248" t="s">
        <v>993</v>
      </c>
      <c r="C248" t="s">
        <v>200</v>
      </c>
      <c r="D248" t="s">
        <v>166</v>
      </c>
      <c r="E248" t="s">
        <v>112</v>
      </c>
      <c r="F248" t="s">
        <v>62</v>
      </c>
      <c r="G248" t="s">
        <v>25</v>
      </c>
      <c r="H248" t="s">
        <v>27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994</v>
      </c>
      <c r="O248" t="s">
        <v>92</v>
      </c>
      <c r="P248" t="s">
        <v>34</v>
      </c>
    </row>
    <row r="249" spans="1:16">
      <c r="A249" t="s">
        <v>995</v>
      </c>
      <c r="B249" t="s">
        <v>996</v>
      </c>
      <c r="C249" t="s">
        <v>200</v>
      </c>
      <c r="D249" t="s">
        <v>305</v>
      </c>
      <c r="E249" t="s">
        <v>112</v>
      </c>
      <c r="F249" t="s">
        <v>62</v>
      </c>
      <c r="G249" t="s">
        <v>25</v>
      </c>
      <c r="H249" t="s">
        <v>27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997</v>
      </c>
      <c r="O249" t="s">
        <v>92</v>
      </c>
      <c r="P249" t="s">
        <v>34</v>
      </c>
    </row>
    <row r="250" spans="1:16">
      <c r="A250" t="s">
        <v>998</v>
      </c>
      <c r="B250" t="s">
        <v>999</v>
      </c>
      <c r="C250" t="s">
        <v>200</v>
      </c>
      <c r="D250" t="s">
        <v>1000</v>
      </c>
      <c r="E250" t="s">
        <v>128</v>
      </c>
      <c r="F250" t="s">
        <v>62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1001</v>
      </c>
      <c r="O250" t="s">
        <v>92</v>
      </c>
      <c r="P250" t="s">
        <v>34</v>
      </c>
    </row>
    <row r="251" spans="1:16">
      <c r="A251" t="s">
        <v>1002</v>
      </c>
      <c r="B251" t="s">
        <v>1003</v>
      </c>
      <c r="C251" t="s">
        <v>38</v>
      </c>
      <c r="D251" t="s">
        <v>1004</v>
      </c>
      <c r="E251" t="s">
        <v>128</v>
      </c>
      <c r="F251" t="s">
        <v>62</v>
      </c>
      <c r="G251" t="s">
        <v>25</v>
      </c>
      <c r="H251" t="s">
        <v>25</v>
      </c>
      <c r="I251" t="s">
        <v>47</v>
      </c>
      <c r="J251" t="s">
        <v>28</v>
      </c>
      <c r="K251" t="s">
        <v>29</v>
      </c>
      <c r="L251" t="s">
        <v>30</v>
      </c>
      <c r="M251" t="s">
        <v>31</v>
      </c>
      <c r="N251" t="s">
        <v>1005</v>
      </c>
      <c r="O251" t="s">
        <v>92</v>
      </c>
      <c r="P251" t="s">
        <v>34</v>
      </c>
    </row>
    <row r="252" spans="1:16">
      <c r="A252" t="s">
        <v>1006</v>
      </c>
      <c r="B252" t="s">
        <v>1007</v>
      </c>
      <c r="C252" t="s">
        <v>200</v>
      </c>
      <c r="D252" t="s">
        <v>1008</v>
      </c>
      <c r="E252" t="s">
        <v>128</v>
      </c>
      <c r="F252" t="s">
        <v>62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1009</v>
      </c>
      <c r="O252" t="s">
        <v>92</v>
      </c>
      <c r="P252" t="s">
        <v>34</v>
      </c>
    </row>
    <row r="253" spans="1:16">
      <c r="A253" t="s">
        <v>1010</v>
      </c>
      <c r="B253" t="s">
        <v>1011</v>
      </c>
      <c r="C253" t="s">
        <v>1012</v>
      </c>
      <c r="D253" t="s">
        <v>179</v>
      </c>
      <c r="E253" t="s">
        <v>128</v>
      </c>
      <c r="F253" t="s">
        <v>62</v>
      </c>
      <c r="G253" t="s">
        <v>25</v>
      </c>
      <c r="H253" t="s">
        <v>25</v>
      </c>
      <c r="I253" t="s">
        <v>47</v>
      </c>
      <c r="J253" t="s">
        <v>28</v>
      </c>
      <c r="K253" t="s">
        <v>29</v>
      </c>
      <c r="L253" t="s">
        <v>30</v>
      </c>
      <c r="M253" t="s">
        <v>31</v>
      </c>
      <c r="N253" t="s">
        <v>1013</v>
      </c>
      <c r="O253" t="s">
        <v>92</v>
      </c>
      <c r="P253" t="s">
        <v>34</v>
      </c>
    </row>
    <row r="254" spans="1:16">
      <c r="A254" t="s">
        <v>1014</v>
      </c>
      <c r="B254" t="s">
        <v>1015</v>
      </c>
      <c r="C254" t="s">
        <v>95</v>
      </c>
      <c r="D254" t="s">
        <v>1016</v>
      </c>
      <c r="E254" t="s">
        <v>128</v>
      </c>
      <c r="F254" t="s">
        <v>62</v>
      </c>
      <c r="G254" t="s">
        <v>25</v>
      </c>
      <c r="H254" t="s">
        <v>25</v>
      </c>
      <c r="I254" t="s">
        <v>47</v>
      </c>
      <c r="J254" t="s">
        <v>28</v>
      </c>
      <c r="K254" t="s">
        <v>29</v>
      </c>
      <c r="L254" t="s">
        <v>30</v>
      </c>
      <c r="M254" t="s">
        <v>31</v>
      </c>
      <c r="N254" t="s">
        <v>1017</v>
      </c>
      <c r="O254" t="s">
        <v>92</v>
      </c>
      <c r="P254" t="s">
        <v>34</v>
      </c>
    </row>
    <row r="255" spans="1:16">
      <c r="A255" t="s">
        <v>1018</v>
      </c>
      <c r="B255" t="s">
        <v>1019</v>
      </c>
      <c r="C255" t="s">
        <v>931</v>
      </c>
      <c r="D255" t="s">
        <v>990</v>
      </c>
      <c r="E255" t="s">
        <v>61</v>
      </c>
      <c r="F255" t="s">
        <v>62</v>
      </c>
      <c r="G255" t="s">
        <v>25</v>
      </c>
      <c r="H255" t="s">
        <v>47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1020</v>
      </c>
      <c r="O255" t="s">
        <v>92</v>
      </c>
      <c r="P255" t="s">
        <v>34</v>
      </c>
    </row>
    <row r="256" spans="1:16">
      <c r="A256" t="s">
        <v>1021</v>
      </c>
      <c r="B256" t="s">
        <v>1022</v>
      </c>
      <c r="C256" t="s">
        <v>206</v>
      </c>
      <c r="D256" t="s">
        <v>1023</v>
      </c>
      <c r="E256" t="s">
        <v>67</v>
      </c>
      <c r="F256" t="s">
        <v>62</v>
      </c>
      <c r="G256" t="s">
        <v>25</v>
      </c>
      <c r="H256" t="s">
        <v>68</v>
      </c>
      <c r="I256" t="s">
        <v>27</v>
      </c>
      <c r="J256" t="s">
        <v>29</v>
      </c>
      <c r="K256" t="s">
        <v>29</v>
      </c>
      <c r="L256" t="s">
        <v>30</v>
      </c>
      <c r="M256" t="s">
        <v>31</v>
      </c>
      <c r="N256" t="s">
        <v>1024</v>
      </c>
      <c r="O256" t="s">
        <v>92</v>
      </c>
      <c r="P256" t="s">
        <v>34</v>
      </c>
    </row>
    <row r="257" spans="1:16">
      <c r="A257" t="s">
        <v>1025</v>
      </c>
      <c r="B257" t="s">
        <v>1026</v>
      </c>
      <c r="C257" t="s">
        <v>206</v>
      </c>
      <c r="D257" t="s">
        <v>166</v>
      </c>
      <c r="E257" t="s">
        <v>112</v>
      </c>
      <c r="F257" t="s">
        <v>62</v>
      </c>
      <c r="G257" t="s">
        <v>25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1027</v>
      </c>
      <c r="O257" t="s">
        <v>92</v>
      </c>
      <c r="P257" t="s">
        <v>34</v>
      </c>
    </row>
    <row r="258" spans="1:16">
      <c r="A258" t="s">
        <v>1028</v>
      </c>
      <c r="B258" t="s">
        <v>1029</v>
      </c>
      <c r="C258" t="s">
        <v>252</v>
      </c>
      <c r="D258" t="s">
        <v>1030</v>
      </c>
      <c r="E258" t="s">
        <v>128</v>
      </c>
      <c r="F258" t="s">
        <v>62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1031</v>
      </c>
      <c r="O258" t="s">
        <v>92</v>
      </c>
      <c r="P258" t="s">
        <v>34</v>
      </c>
    </row>
    <row r="259" spans="1:16">
      <c r="A259" t="s">
        <v>1032</v>
      </c>
      <c r="B259" t="s">
        <v>1033</v>
      </c>
      <c r="C259" t="s">
        <v>252</v>
      </c>
      <c r="D259" t="s">
        <v>1034</v>
      </c>
      <c r="E259" t="s">
        <v>128</v>
      </c>
      <c r="F259" t="s">
        <v>62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1035</v>
      </c>
      <c r="O259" t="s">
        <v>92</v>
      </c>
      <c r="P259" t="s">
        <v>34</v>
      </c>
    </row>
    <row r="260" spans="1:16">
      <c r="A260" t="s">
        <v>1036</v>
      </c>
      <c r="B260" t="s">
        <v>1037</v>
      </c>
      <c r="C260" t="s">
        <v>192</v>
      </c>
      <c r="D260" t="s">
        <v>1038</v>
      </c>
      <c r="E260" t="s">
        <v>61</v>
      </c>
      <c r="F260" t="s">
        <v>62</v>
      </c>
      <c r="G260" t="s">
        <v>25</v>
      </c>
      <c r="H260" t="s">
        <v>47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1039</v>
      </c>
      <c r="O260" t="s">
        <v>92</v>
      </c>
      <c r="P260" t="s">
        <v>34</v>
      </c>
    </row>
    <row r="261" spans="1:16">
      <c r="A261" t="s">
        <v>1040</v>
      </c>
      <c r="B261" t="s">
        <v>1041</v>
      </c>
      <c r="C261" t="s">
        <v>402</v>
      </c>
      <c r="D261" t="s">
        <v>974</v>
      </c>
      <c r="E261" t="s">
        <v>61</v>
      </c>
      <c r="F261" t="s">
        <v>62</v>
      </c>
      <c r="G261" t="s">
        <v>25</v>
      </c>
      <c r="H261" t="s">
        <v>47</v>
      </c>
      <c r="I261" t="s">
        <v>47</v>
      </c>
      <c r="J261" t="s">
        <v>28</v>
      </c>
      <c r="K261" t="s">
        <v>29</v>
      </c>
      <c r="L261" t="s">
        <v>30</v>
      </c>
      <c r="M261" t="s">
        <v>31</v>
      </c>
      <c r="N261" t="s">
        <v>1042</v>
      </c>
      <c r="O261" t="s">
        <v>92</v>
      </c>
      <c r="P261" t="s">
        <v>34</v>
      </c>
    </row>
    <row r="262" spans="1:16">
      <c r="A262" t="s">
        <v>1043</v>
      </c>
      <c r="B262" t="s">
        <v>1044</v>
      </c>
      <c r="C262" t="s">
        <v>402</v>
      </c>
      <c r="D262" t="s">
        <v>1045</v>
      </c>
      <c r="E262" t="s">
        <v>67</v>
      </c>
      <c r="F262" t="s">
        <v>62</v>
      </c>
      <c r="G262" t="s">
        <v>25</v>
      </c>
      <c r="H262" t="s">
        <v>68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1046</v>
      </c>
      <c r="O262" t="s">
        <v>92</v>
      </c>
      <c r="P262" t="s">
        <v>34</v>
      </c>
    </row>
    <row r="263" spans="1:16">
      <c r="A263" t="s">
        <v>1047</v>
      </c>
      <c r="B263" t="s">
        <v>1048</v>
      </c>
      <c r="C263" t="s">
        <v>353</v>
      </c>
      <c r="D263" t="s">
        <v>1049</v>
      </c>
      <c r="E263" t="s">
        <v>61</v>
      </c>
      <c r="F263" t="s">
        <v>62</v>
      </c>
      <c r="G263" t="s">
        <v>25</v>
      </c>
      <c r="H263" t="s">
        <v>47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546</v>
      </c>
      <c r="O263" t="s">
        <v>92</v>
      </c>
      <c r="P263" t="s">
        <v>34</v>
      </c>
    </row>
    <row r="264" spans="1:16">
      <c r="A264" t="s">
        <v>1050</v>
      </c>
      <c r="B264" t="s">
        <v>1051</v>
      </c>
      <c r="C264" t="s">
        <v>360</v>
      </c>
      <c r="D264" t="s">
        <v>1049</v>
      </c>
      <c r="E264" t="s">
        <v>61</v>
      </c>
      <c r="F264" t="s">
        <v>62</v>
      </c>
      <c r="G264" t="s">
        <v>25</v>
      </c>
      <c r="H264" t="s">
        <v>47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546</v>
      </c>
      <c r="O264" t="s">
        <v>92</v>
      </c>
      <c r="P264" t="s">
        <v>34</v>
      </c>
    </row>
    <row r="265" spans="1:16">
      <c r="A265" t="s">
        <v>1052</v>
      </c>
      <c r="B265" t="s">
        <v>1053</v>
      </c>
      <c r="C265" t="s">
        <v>360</v>
      </c>
      <c r="D265" t="s">
        <v>600</v>
      </c>
      <c r="E265" t="s">
        <v>128</v>
      </c>
      <c r="F265" t="s">
        <v>62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1054</v>
      </c>
      <c r="O265" t="s">
        <v>92</v>
      </c>
      <c r="P265" t="s">
        <v>34</v>
      </c>
    </row>
    <row r="266" spans="1:16">
      <c r="A266" t="s">
        <v>1055</v>
      </c>
      <c r="B266" t="s">
        <v>1056</v>
      </c>
      <c r="C266" t="s">
        <v>255</v>
      </c>
      <c r="D266" t="s">
        <v>1057</v>
      </c>
      <c r="E266" t="s">
        <v>128</v>
      </c>
      <c r="F266" t="s">
        <v>62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1058</v>
      </c>
      <c r="O266" t="s">
        <v>92</v>
      </c>
      <c r="P266" t="s">
        <v>34</v>
      </c>
    </row>
    <row r="267" spans="1:16">
      <c r="A267" t="s">
        <v>1059</v>
      </c>
      <c r="B267" t="s">
        <v>1060</v>
      </c>
      <c r="C267" t="s">
        <v>255</v>
      </c>
      <c r="D267" t="s">
        <v>1061</v>
      </c>
      <c r="E267" t="s">
        <v>210</v>
      </c>
      <c r="F267" t="s">
        <v>62</v>
      </c>
      <c r="G267" t="s">
        <v>25</v>
      </c>
      <c r="H267" t="s">
        <v>211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1062</v>
      </c>
      <c r="O267" t="s">
        <v>92</v>
      </c>
      <c r="P267" t="s">
        <v>34</v>
      </c>
    </row>
    <row r="268" spans="1:16">
      <c r="A268" t="s">
        <v>1063</v>
      </c>
      <c r="B268" t="s">
        <v>1064</v>
      </c>
      <c r="C268" t="s">
        <v>365</v>
      </c>
      <c r="D268" t="s">
        <v>1065</v>
      </c>
      <c r="E268" t="s">
        <v>73</v>
      </c>
      <c r="F268" t="s">
        <v>62</v>
      </c>
      <c r="G268" t="s">
        <v>25</v>
      </c>
      <c r="H268" t="s">
        <v>26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1066</v>
      </c>
      <c r="O268" t="s">
        <v>92</v>
      </c>
      <c r="P268" t="s">
        <v>34</v>
      </c>
    </row>
    <row r="269" spans="1:16">
      <c r="A269" t="s">
        <v>1067</v>
      </c>
      <c r="B269" t="s">
        <v>1068</v>
      </c>
      <c r="C269" t="s">
        <v>266</v>
      </c>
      <c r="D269" t="s">
        <v>1069</v>
      </c>
      <c r="E269" t="s">
        <v>128</v>
      </c>
      <c r="F269" t="s">
        <v>62</v>
      </c>
      <c r="G269" t="s">
        <v>25</v>
      </c>
      <c r="H269" t="s">
        <v>25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1070</v>
      </c>
      <c r="O269" t="s">
        <v>92</v>
      </c>
      <c r="P269" t="s">
        <v>34</v>
      </c>
    </row>
    <row r="270" spans="1:16">
      <c r="A270" t="s">
        <v>1071</v>
      </c>
      <c r="B270" t="s">
        <v>1072</v>
      </c>
      <c r="C270" t="s">
        <v>45</v>
      </c>
      <c r="D270" t="s">
        <v>1073</v>
      </c>
      <c r="E270" t="s">
        <v>61</v>
      </c>
      <c r="F270" t="s">
        <v>62</v>
      </c>
      <c r="G270" t="s">
        <v>25</v>
      </c>
      <c r="H270" t="s">
        <v>47</v>
      </c>
      <c r="I270" t="s">
        <v>47</v>
      </c>
      <c r="J270" t="s">
        <v>28</v>
      </c>
      <c r="K270" t="s">
        <v>29</v>
      </c>
      <c r="L270" t="s">
        <v>30</v>
      </c>
      <c r="M270" t="s">
        <v>31</v>
      </c>
      <c r="N270" t="s">
        <v>1074</v>
      </c>
      <c r="O270" t="s">
        <v>92</v>
      </c>
      <c r="P270" t="s">
        <v>34</v>
      </c>
    </row>
    <row r="271" spans="1:16">
      <c r="A271" t="s">
        <v>1075</v>
      </c>
      <c r="B271" t="s">
        <v>1076</v>
      </c>
      <c r="C271" t="s">
        <v>45</v>
      </c>
      <c r="D271" t="s">
        <v>1077</v>
      </c>
      <c r="E271" t="s">
        <v>112</v>
      </c>
      <c r="F271" t="s">
        <v>62</v>
      </c>
      <c r="G271" t="s">
        <v>25</v>
      </c>
      <c r="H271" t="s">
        <v>27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1078</v>
      </c>
      <c r="O271" t="s">
        <v>92</v>
      </c>
      <c r="P271" t="s">
        <v>34</v>
      </c>
    </row>
    <row r="272" spans="1:16">
      <c r="A272" t="s">
        <v>1079</v>
      </c>
      <c r="B272" t="s">
        <v>1080</v>
      </c>
      <c r="C272" t="s">
        <v>90</v>
      </c>
      <c r="D272" t="s">
        <v>1081</v>
      </c>
      <c r="E272" t="s">
        <v>112</v>
      </c>
      <c r="F272" t="s">
        <v>62</v>
      </c>
      <c r="G272" t="s">
        <v>25</v>
      </c>
      <c r="H272" t="s">
        <v>27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1082</v>
      </c>
      <c r="O272" t="s">
        <v>92</v>
      </c>
      <c r="P272" t="s">
        <v>34</v>
      </c>
    </row>
    <row r="273" spans="1:16">
      <c r="A273" t="s">
        <v>1083</v>
      </c>
      <c r="B273" t="s">
        <v>1084</v>
      </c>
      <c r="C273" t="s">
        <v>90</v>
      </c>
      <c r="D273" t="s">
        <v>1085</v>
      </c>
      <c r="E273" t="s">
        <v>73</v>
      </c>
      <c r="F273" t="s">
        <v>62</v>
      </c>
      <c r="G273" t="s">
        <v>25</v>
      </c>
      <c r="H273" t="s">
        <v>26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1086</v>
      </c>
      <c r="O273" t="s">
        <v>92</v>
      </c>
      <c r="P273" t="s">
        <v>34</v>
      </c>
    </row>
    <row r="274" spans="1:16">
      <c r="A274" t="s">
        <v>1087</v>
      </c>
      <c r="B274" t="s">
        <v>1088</v>
      </c>
      <c r="C274" t="s">
        <v>90</v>
      </c>
      <c r="D274" t="s">
        <v>1089</v>
      </c>
      <c r="E274" t="s">
        <v>128</v>
      </c>
      <c r="F274" t="s">
        <v>62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1090</v>
      </c>
      <c r="O274" t="s">
        <v>33</v>
      </c>
      <c r="P274" t="s">
        <v>34</v>
      </c>
    </row>
    <row r="275" spans="1:16">
      <c r="A275" t="s">
        <v>1091</v>
      </c>
      <c r="B275" t="s">
        <v>1092</v>
      </c>
      <c r="C275" t="s">
        <v>228</v>
      </c>
      <c r="D275" t="s">
        <v>1093</v>
      </c>
      <c r="E275" t="s">
        <v>128</v>
      </c>
      <c r="F275" t="s">
        <v>62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1094</v>
      </c>
      <c r="O275" t="s">
        <v>92</v>
      </c>
      <c r="P275" t="s">
        <v>34</v>
      </c>
    </row>
    <row r="276" spans="1:16">
      <c r="A276" t="s">
        <v>1095</v>
      </c>
      <c r="B276" t="s">
        <v>1096</v>
      </c>
      <c r="C276" t="s">
        <v>228</v>
      </c>
      <c r="D276" t="s">
        <v>1097</v>
      </c>
      <c r="E276" t="s">
        <v>128</v>
      </c>
      <c r="F276" t="s">
        <v>62</v>
      </c>
      <c r="G276" t="s">
        <v>25</v>
      </c>
      <c r="H276" t="s">
        <v>25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1098</v>
      </c>
      <c r="O276" t="s">
        <v>92</v>
      </c>
      <c r="P276" t="s">
        <v>34</v>
      </c>
    </row>
    <row r="277" spans="1:16">
      <c r="A277" t="s">
        <v>1099</v>
      </c>
      <c r="B277" t="s">
        <v>1100</v>
      </c>
      <c r="C277" t="s">
        <v>228</v>
      </c>
      <c r="D277" t="s">
        <v>256</v>
      </c>
      <c r="E277" t="s">
        <v>112</v>
      </c>
      <c r="F277" t="s">
        <v>62</v>
      </c>
      <c r="G277" t="s">
        <v>25</v>
      </c>
      <c r="H277" t="s">
        <v>27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1101</v>
      </c>
      <c r="O277" t="s">
        <v>92</v>
      </c>
      <c r="P277" t="s">
        <v>34</v>
      </c>
    </row>
    <row r="278" spans="1:16">
      <c r="A278" t="s">
        <v>1102</v>
      </c>
      <c r="B278" t="s">
        <v>1103</v>
      </c>
      <c r="C278" t="s">
        <v>40</v>
      </c>
      <c r="D278" t="s">
        <v>123</v>
      </c>
      <c r="E278" t="s">
        <v>128</v>
      </c>
      <c r="F278" t="s">
        <v>62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631</v>
      </c>
      <c r="O278" t="s">
        <v>92</v>
      </c>
      <c r="P278" t="s">
        <v>34</v>
      </c>
    </row>
    <row r="279" spans="1:16">
      <c r="A279" t="s">
        <v>1104</v>
      </c>
      <c r="B279" t="s">
        <v>1105</v>
      </c>
      <c r="C279" t="s">
        <v>962</v>
      </c>
      <c r="D279" t="s">
        <v>1106</v>
      </c>
      <c r="E279" t="s">
        <v>112</v>
      </c>
      <c r="F279" t="s">
        <v>62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1107</v>
      </c>
      <c r="O279" t="s">
        <v>92</v>
      </c>
      <c r="P279" t="s">
        <v>34</v>
      </c>
    </row>
    <row r="280" spans="1:16">
      <c r="A280" t="s">
        <v>1108</v>
      </c>
      <c r="B280" t="s">
        <v>1109</v>
      </c>
      <c r="C280" t="s">
        <v>40</v>
      </c>
      <c r="D280" t="s">
        <v>1110</v>
      </c>
      <c r="E280" t="s">
        <v>128</v>
      </c>
      <c r="F280" t="s">
        <v>62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1111</v>
      </c>
      <c r="O280" t="s">
        <v>92</v>
      </c>
      <c r="P280" t="s">
        <v>34</v>
      </c>
    </row>
    <row r="281" spans="1:16">
      <c r="A281" t="s">
        <v>1112</v>
      </c>
      <c r="B281" t="s">
        <v>1113</v>
      </c>
      <c r="C281" t="s">
        <v>40</v>
      </c>
      <c r="D281" t="s">
        <v>1114</v>
      </c>
      <c r="E281" t="s">
        <v>128</v>
      </c>
      <c r="F281" t="s">
        <v>62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1115</v>
      </c>
      <c r="O281" t="s">
        <v>92</v>
      </c>
      <c r="P281" t="s">
        <v>34</v>
      </c>
    </row>
    <row r="282" spans="1:16">
      <c r="A282" t="s">
        <v>1116</v>
      </c>
      <c r="B282" t="s">
        <v>1117</v>
      </c>
      <c r="C282" t="s">
        <v>40</v>
      </c>
      <c r="D282" t="s">
        <v>1118</v>
      </c>
      <c r="E282" t="s">
        <v>128</v>
      </c>
      <c r="F282" t="s">
        <v>62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1119</v>
      </c>
      <c r="O282" t="s">
        <v>33</v>
      </c>
      <c r="P282" t="s">
        <v>34</v>
      </c>
    </row>
    <row r="283" spans="1:16">
      <c r="A283" t="s">
        <v>1120</v>
      </c>
      <c r="B283" t="s">
        <v>1121</v>
      </c>
      <c r="C283" t="s">
        <v>40</v>
      </c>
      <c r="D283" t="s">
        <v>1122</v>
      </c>
      <c r="E283" t="s">
        <v>61</v>
      </c>
      <c r="F283" t="s">
        <v>62</v>
      </c>
      <c r="G283" t="s">
        <v>25</v>
      </c>
      <c r="H283" t="s">
        <v>47</v>
      </c>
      <c r="I283" t="s">
        <v>25</v>
      </c>
      <c r="J283" t="s">
        <v>28</v>
      </c>
      <c r="K283" t="s">
        <v>29</v>
      </c>
      <c r="L283" t="s">
        <v>30</v>
      </c>
      <c r="M283" t="s">
        <v>31</v>
      </c>
      <c r="N283" t="s">
        <v>1123</v>
      </c>
      <c r="O283" t="s">
        <v>92</v>
      </c>
      <c r="P283" t="s">
        <v>34</v>
      </c>
    </row>
    <row r="284" spans="1:16">
      <c r="A284" t="s">
        <v>1124</v>
      </c>
      <c r="B284" t="s">
        <v>1125</v>
      </c>
      <c r="C284" t="s">
        <v>40</v>
      </c>
      <c r="D284" t="s">
        <v>1122</v>
      </c>
      <c r="E284" t="s">
        <v>61</v>
      </c>
      <c r="F284" t="s">
        <v>62</v>
      </c>
      <c r="G284" t="s">
        <v>25</v>
      </c>
      <c r="H284" t="s">
        <v>47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1123</v>
      </c>
      <c r="O284" t="s">
        <v>92</v>
      </c>
      <c r="P284" t="s">
        <v>34</v>
      </c>
    </row>
    <row r="285" spans="1:16">
      <c r="A285" t="s">
        <v>1126</v>
      </c>
      <c r="B285" t="s">
        <v>1127</v>
      </c>
      <c r="C285" t="s">
        <v>23</v>
      </c>
      <c r="D285" t="s">
        <v>1128</v>
      </c>
      <c r="E285" t="s">
        <v>61</v>
      </c>
      <c r="F285" t="s">
        <v>62</v>
      </c>
      <c r="G285" t="s">
        <v>25</v>
      </c>
      <c r="H285" t="s">
        <v>47</v>
      </c>
      <c r="I285" t="s">
        <v>47</v>
      </c>
      <c r="J285" t="s">
        <v>28</v>
      </c>
      <c r="K285" t="s">
        <v>29</v>
      </c>
      <c r="L285" t="s">
        <v>30</v>
      </c>
      <c r="M285" t="s">
        <v>31</v>
      </c>
      <c r="N285" t="s">
        <v>1129</v>
      </c>
      <c r="O285" t="s">
        <v>92</v>
      </c>
      <c r="P285" t="s">
        <v>34</v>
      </c>
    </row>
    <row r="286" spans="1:16">
      <c r="A286" t="s">
        <v>1130</v>
      </c>
      <c r="B286" t="s">
        <v>1131</v>
      </c>
      <c r="C286" t="s">
        <v>235</v>
      </c>
      <c r="D286" t="s">
        <v>1132</v>
      </c>
      <c r="E286" t="s">
        <v>112</v>
      </c>
      <c r="F286" t="s">
        <v>62</v>
      </c>
      <c r="G286" t="s">
        <v>25</v>
      </c>
      <c r="H286" t="s">
        <v>27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1133</v>
      </c>
      <c r="O286" t="s">
        <v>92</v>
      </c>
      <c r="P286" t="s">
        <v>34</v>
      </c>
    </row>
    <row r="287" spans="1:16">
      <c r="A287" t="s">
        <v>1134</v>
      </c>
      <c r="B287" t="s">
        <v>1135</v>
      </c>
      <c r="C287" t="s">
        <v>41</v>
      </c>
      <c r="D287" t="s">
        <v>1136</v>
      </c>
      <c r="E287" t="s">
        <v>128</v>
      </c>
      <c r="F287" t="s">
        <v>62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1137</v>
      </c>
      <c r="O287" t="s">
        <v>92</v>
      </c>
      <c r="P287" t="s">
        <v>34</v>
      </c>
    </row>
    <row r="288" spans="1:16">
      <c r="A288" t="s">
        <v>1138</v>
      </c>
      <c r="B288" t="s">
        <v>1139</v>
      </c>
      <c r="C288" t="s">
        <v>41</v>
      </c>
      <c r="D288" t="s">
        <v>1016</v>
      </c>
      <c r="E288" t="s">
        <v>128</v>
      </c>
      <c r="F288" t="s">
        <v>62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1140</v>
      </c>
      <c r="O288" t="s">
        <v>92</v>
      </c>
      <c r="P288" t="s">
        <v>34</v>
      </c>
    </row>
    <row r="289" spans="1:16">
      <c r="A289" t="s">
        <v>1141</v>
      </c>
      <c r="B289" t="s">
        <v>1142</v>
      </c>
      <c r="C289" t="s">
        <v>41</v>
      </c>
      <c r="D289" t="s">
        <v>1143</v>
      </c>
      <c r="E289" t="s">
        <v>112</v>
      </c>
      <c r="F289" t="s">
        <v>62</v>
      </c>
      <c r="G289" t="s">
        <v>25</v>
      </c>
      <c r="H289" t="s">
        <v>27</v>
      </c>
      <c r="I289" t="s">
        <v>68</v>
      </c>
      <c r="J289" t="s">
        <v>28</v>
      </c>
      <c r="K289" t="s">
        <v>29</v>
      </c>
      <c r="L289" t="s">
        <v>30</v>
      </c>
      <c r="M289" t="s">
        <v>31</v>
      </c>
      <c r="N289" t="s">
        <v>1144</v>
      </c>
      <c r="O289" t="s">
        <v>92</v>
      </c>
      <c r="P289" t="s">
        <v>34</v>
      </c>
    </row>
    <row r="290" spans="1:16">
      <c r="A290" t="s">
        <v>1145</v>
      </c>
      <c r="B290" t="s">
        <v>1146</v>
      </c>
      <c r="C290" t="s">
        <v>41</v>
      </c>
      <c r="D290" t="s">
        <v>166</v>
      </c>
      <c r="E290" t="s">
        <v>128</v>
      </c>
      <c r="F290" t="s">
        <v>62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1147</v>
      </c>
      <c r="O290" t="s">
        <v>92</v>
      </c>
      <c r="P290" t="s">
        <v>34</v>
      </c>
    </row>
    <row r="291" spans="1:16">
      <c r="A291" t="s">
        <v>1148</v>
      </c>
      <c r="B291" t="s">
        <v>1149</v>
      </c>
      <c r="C291" t="s">
        <v>41</v>
      </c>
      <c r="D291" t="s">
        <v>917</v>
      </c>
      <c r="E291" t="s">
        <v>61</v>
      </c>
      <c r="F291" t="s">
        <v>62</v>
      </c>
      <c r="G291" t="s">
        <v>25</v>
      </c>
      <c r="H291" t="s">
        <v>47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1150</v>
      </c>
      <c r="O291" t="s">
        <v>92</v>
      </c>
      <c r="P291" t="s">
        <v>34</v>
      </c>
    </row>
    <row r="292" spans="1:16">
      <c r="A292" t="s">
        <v>1151</v>
      </c>
      <c r="B292" t="s">
        <v>1152</v>
      </c>
      <c r="C292" t="s">
        <v>41</v>
      </c>
      <c r="D292" t="s">
        <v>1153</v>
      </c>
      <c r="E292" t="s">
        <v>128</v>
      </c>
      <c r="F292" t="s">
        <v>62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1154</v>
      </c>
      <c r="O292" t="s">
        <v>92</v>
      </c>
      <c r="P292" t="s">
        <v>34</v>
      </c>
    </row>
    <row r="293" spans="1:16">
      <c r="A293" t="s">
        <v>1155</v>
      </c>
      <c r="B293" t="s">
        <v>1156</v>
      </c>
      <c r="C293" t="s">
        <v>91</v>
      </c>
      <c r="D293" t="s">
        <v>1157</v>
      </c>
      <c r="E293" t="s">
        <v>128</v>
      </c>
      <c r="F293" t="s">
        <v>62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1158</v>
      </c>
      <c r="O293" t="s">
        <v>92</v>
      </c>
      <c r="P293" t="s">
        <v>34</v>
      </c>
    </row>
    <row r="294" spans="1:16">
      <c r="A294" t="s">
        <v>1159</v>
      </c>
      <c r="B294" t="s">
        <v>1160</v>
      </c>
      <c r="C294" t="s">
        <v>91</v>
      </c>
      <c r="D294" t="s">
        <v>1161</v>
      </c>
      <c r="E294" t="s">
        <v>67</v>
      </c>
      <c r="F294" t="s">
        <v>62</v>
      </c>
      <c r="G294" t="s">
        <v>25</v>
      </c>
      <c r="H294" t="s">
        <v>68</v>
      </c>
      <c r="I294" t="s">
        <v>47</v>
      </c>
      <c r="J294" t="s">
        <v>28</v>
      </c>
      <c r="K294" t="s">
        <v>29</v>
      </c>
      <c r="L294" t="s">
        <v>30</v>
      </c>
      <c r="M294" t="s">
        <v>31</v>
      </c>
      <c r="N294" t="s">
        <v>1162</v>
      </c>
      <c r="O294" t="s">
        <v>92</v>
      </c>
      <c r="P294" t="s">
        <v>34</v>
      </c>
    </row>
    <row r="295" spans="1:16">
      <c r="A295" t="s">
        <v>1163</v>
      </c>
      <c r="B295" t="s">
        <v>1164</v>
      </c>
      <c r="C295" t="s">
        <v>91</v>
      </c>
      <c r="D295" t="s">
        <v>1165</v>
      </c>
      <c r="E295" t="s">
        <v>128</v>
      </c>
      <c r="F295" t="s">
        <v>62</v>
      </c>
      <c r="G295" t="s">
        <v>25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515</v>
      </c>
      <c r="O295" t="s">
        <v>92</v>
      </c>
      <c r="P295" t="s">
        <v>34</v>
      </c>
    </row>
    <row r="296" spans="1:16">
      <c r="A296" t="s">
        <v>1166</v>
      </c>
      <c r="B296" t="s">
        <v>1167</v>
      </c>
      <c r="C296" t="s">
        <v>91</v>
      </c>
      <c r="D296" t="s">
        <v>1168</v>
      </c>
      <c r="E296" t="s">
        <v>112</v>
      </c>
      <c r="F296" t="s">
        <v>62</v>
      </c>
      <c r="G296" t="s">
        <v>25</v>
      </c>
      <c r="H296" t="s">
        <v>27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1169</v>
      </c>
      <c r="O296" t="s">
        <v>92</v>
      </c>
      <c r="P296" t="s">
        <v>34</v>
      </c>
    </row>
    <row r="297" spans="1:16">
      <c r="A297" t="s">
        <v>1170</v>
      </c>
      <c r="B297" t="s">
        <v>1171</v>
      </c>
      <c r="C297" t="s">
        <v>91</v>
      </c>
      <c r="D297" t="s">
        <v>1172</v>
      </c>
      <c r="E297" t="s">
        <v>128</v>
      </c>
      <c r="F297" t="s">
        <v>62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1173</v>
      </c>
      <c r="O297" t="s">
        <v>92</v>
      </c>
      <c r="P297" t="s">
        <v>34</v>
      </c>
    </row>
    <row r="298" spans="1:16">
      <c r="A298" t="s">
        <v>1174</v>
      </c>
      <c r="B298" t="s">
        <v>1175</v>
      </c>
      <c r="C298" t="s">
        <v>91</v>
      </c>
      <c r="D298" t="s">
        <v>1172</v>
      </c>
      <c r="E298" t="s">
        <v>112</v>
      </c>
      <c r="F298" t="s">
        <v>62</v>
      </c>
      <c r="G298" t="s">
        <v>25</v>
      </c>
      <c r="H298" t="s">
        <v>27</v>
      </c>
      <c r="I298" t="s">
        <v>47</v>
      </c>
      <c r="J298" t="s">
        <v>28</v>
      </c>
      <c r="K298" t="s">
        <v>29</v>
      </c>
      <c r="L298" t="s">
        <v>30</v>
      </c>
      <c r="M298" t="s">
        <v>31</v>
      </c>
      <c r="N298" t="s">
        <v>1176</v>
      </c>
      <c r="O298" t="s">
        <v>92</v>
      </c>
      <c r="P298" t="s">
        <v>34</v>
      </c>
    </row>
    <row r="299" spans="1:16">
      <c r="A299" t="s">
        <v>1177</v>
      </c>
      <c r="B299" t="s">
        <v>1178</v>
      </c>
      <c r="C299" t="s">
        <v>91</v>
      </c>
      <c r="D299" t="s">
        <v>1179</v>
      </c>
      <c r="E299" t="s">
        <v>128</v>
      </c>
      <c r="F299" t="s">
        <v>62</v>
      </c>
      <c r="G299" t="s">
        <v>25</v>
      </c>
      <c r="H299" t="s">
        <v>25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1180</v>
      </c>
      <c r="O299" t="s">
        <v>92</v>
      </c>
      <c r="P299" t="s">
        <v>34</v>
      </c>
    </row>
    <row r="300" spans="1:16">
      <c r="A300" t="s">
        <v>1181</v>
      </c>
      <c r="B300" t="s">
        <v>1182</v>
      </c>
      <c r="C300" t="s">
        <v>454</v>
      </c>
      <c r="D300" t="s">
        <v>1183</v>
      </c>
      <c r="E300" t="s">
        <v>112</v>
      </c>
      <c r="F300" t="s">
        <v>62</v>
      </c>
      <c r="G300" t="s">
        <v>25</v>
      </c>
      <c r="H300" t="s">
        <v>27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1184</v>
      </c>
      <c r="O300" t="s">
        <v>92</v>
      </c>
      <c r="P300" t="s">
        <v>34</v>
      </c>
    </row>
    <row r="301" spans="1:16">
      <c r="A301" t="s">
        <v>1185</v>
      </c>
      <c r="B301" t="s">
        <v>1186</v>
      </c>
      <c r="C301" t="s">
        <v>454</v>
      </c>
      <c r="D301" t="s">
        <v>1187</v>
      </c>
      <c r="E301" t="s">
        <v>128</v>
      </c>
      <c r="F301" t="s">
        <v>62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1188</v>
      </c>
      <c r="O301" t="s">
        <v>92</v>
      </c>
      <c r="P301" t="s">
        <v>34</v>
      </c>
    </row>
    <row r="302" spans="1:16">
      <c r="A302" t="s">
        <v>1189</v>
      </c>
      <c r="B302" t="s">
        <v>1190</v>
      </c>
      <c r="C302" t="s">
        <v>454</v>
      </c>
      <c r="D302" t="s">
        <v>1016</v>
      </c>
      <c r="E302" t="s">
        <v>128</v>
      </c>
      <c r="F302" t="s">
        <v>62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1140</v>
      </c>
      <c r="O302" t="s">
        <v>92</v>
      </c>
      <c r="P302" t="s">
        <v>34</v>
      </c>
    </row>
    <row r="303" spans="1:16">
      <c r="A303" t="s">
        <v>1191</v>
      </c>
      <c r="B303" t="s">
        <v>1192</v>
      </c>
      <c r="C303" t="s">
        <v>210</v>
      </c>
      <c r="D303" t="s">
        <v>1193</v>
      </c>
      <c r="E303" t="s">
        <v>61</v>
      </c>
      <c r="F303" t="s">
        <v>62</v>
      </c>
      <c r="G303" t="s">
        <v>25</v>
      </c>
      <c r="H303" t="s">
        <v>47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1194</v>
      </c>
      <c r="O303" t="s">
        <v>92</v>
      </c>
      <c r="P303" t="s">
        <v>34</v>
      </c>
    </row>
    <row r="304" spans="1:16">
      <c r="A304" t="s">
        <v>1195</v>
      </c>
      <c r="B304" t="s">
        <v>1196</v>
      </c>
      <c r="C304" t="s">
        <v>210</v>
      </c>
      <c r="D304" t="s">
        <v>232</v>
      </c>
      <c r="E304" t="s">
        <v>112</v>
      </c>
      <c r="F304" t="s">
        <v>62</v>
      </c>
      <c r="G304" t="s">
        <v>25</v>
      </c>
      <c r="H304" t="s">
        <v>27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1197</v>
      </c>
      <c r="O304" t="s">
        <v>92</v>
      </c>
      <c r="P304" t="s">
        <v>34</v>
      </c>
    </row>
    <row r="305" spans="1:16">
      <c r="A305" t="s">
        <v>1198</v>
      </c>
      <c r="B305" t="s">
        <v>1199</v>
      </c>
      <c r="C305" t="s">
        <v>210</v>
      </c>
      <c r="D305" t="s">
        <v>232</v>
      </c>
      <c r="E305" t="s">
        <v>112</v>
      </c>
      <c r="F305" t="s">
        <v>62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1197</v>
      </c>
      <c r="O305" t="s">
        <v>92</v>
      </c>
      <c r="P305" t="s">
        <v>34</v>
      </c>
    </row>
    <row r="306" spans="1:16">
      <c r="A306" t="s">
        <v>1200</v>
      </c>
      <c r="B306" t="s">
        <v>1201</v>
      </c>
      <c r="C306" t="s">
        <v>210</v>
      </c>
      <c r="D306" t="s">
        <v>1202</v>
      </c>
      <c r="E306" t="s">
        <v>210</v>
      </c>
      <c r="F306" t="s">
        <v>62</v>
      </c>
      <c r="G306" t="s">
        <v>25</v>
      </c>
      <c r="H306" t="s">
        <v>211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1203</v>
      </c>
      <c r="O306" t="s">
        <v>92</v>
      </c>
      <c r="P306" t="s">
        <v>34</v>
      </c>
    </row>
    <row r="307" spans="1:16">
      <c r="A307" t="s">
        <v>1204</v>
      </c>
      <c r="B307" t="s">
        <v>1205</v>
      </c>
      <c r="C307" t="s">
        <v>210</v>
      </c>
      <c r="D307" t="s">
        <v>1206</v>
      </c>
      <c r="E307" t="s">
        <v>128</v>
      </c>
      <c r="F307" t="s">
        <v>62</v>
      </c>
      <c r="G307" t="s">
        <v>25</v>
      </c>
      <c r="H307" t="s">
        <v>25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1194</v>
      </c>
      <c r="O307" t="s">
        <v>92</v>
      </c>
      <c r="P307" t="s">
        <v>34</v>
      </c>
    </row>
    <row r="308" spans="1:16">
      <c r="A308" t="s">
        <v>1207</v>
      </c>
      <c r="B308" t="s">
        <v>1208</v>
      </c>
      <c r="C308" t="s">
        <v>210</v>
      </c>
      <c r="D308" t="s">
        <v>1209</v>
      </c>
      <c r="E308" t="s">
        <v>128</v>
      </c>
      <c r="F308" t="s">
        <v>62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787</v>
      </c>
      <c r="O308" t="s">
        <v>92</v>
      </c>
      <c r="P308" t="s">
        <v>34</v>
      </c>
    </row>
    <row r="309" spans="1:16">
      <c r="A309" t="s">
        <v>1210</v>
      </c>
      <c r="B309" t="s">
        <v>1211</v>
      </c>
      <c r="C309" t="s">
        <v>108</v>
      </c>
      <c r="D309" t="s">
        <v>1212</v>
      </c>
      <c r="E309" t="s">
        <v>112</v>
      </c>
      <c r="F309" t="s">
        <v>62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1213</v>
      </c>
      <c r="O309" t="s">
        <v>92</v>
      </c>
      <c r="P309" t="s">
        <v>34</v>
      </c>
    </row>
    <row r="310" spans="1:16">
      <c r="A310" t="s">
        <v>1214</v>
      </c>
      <c r="B310" t="s">
        <v>1215</v>
      </c>
      <c r="C310" t="s">
        <v>210</v>
      </c>
      <c r="D310" t="s">
        <v>1216</v>
      </c>
      <c r="E310" t="s">
        <v>128</v>
      </c>
      <c r="F310" t="s">
        <v>62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821</v>
      </c>
      <c r="O310" t="s">
        <v>92</v>
      </c>
      <c r="P310" t="s">
        <v>34</v>
      </c>
    </row>
    <row r="311" spans="1:16">
      <c r="A311" t="s">
        <v>1217</v>
      </c>
      <c r="B311" t="s">
        <v>1218</v>
      </c>
      <c r="C311" t="s">
        <v>24</v>
      </c>
      <c r="D311" t="s">
        <v>1219</v>
      </c>
      <c r="E311" t="s">
        <v>128</v>
      </c>
      <c r="F311" t="s">
        <v>62</v>
      </c>
      <c r="G311" t="s">
        <v>25</v>
      </c>
      <c r="H311" t="s">
        <v>25</v>
      </c>
      <c r="I311" t="s">
        <v>68</v>
      </c>
      <c r="J311" t="s">
        <v>28</v>
      </c>
      <c r="K311" t="s">
        <v>29</v>
      </c>
      <c r="L311" t="s">
        <v>30</v>
      </c>
      <c r="M311" t="s">
        <v>31</v>
      </c>
      <c r="N311" t="s">
        <v>1220</v>
      </c>
      <c r="O311" t="s">
        <v>92</v>
      </c>
      <c r="P311" t="s">
        <v>34</v>
      </c>
    </row>
    <row r="312" spans="1:16">
      <c r="A312" t="s">
        <v>1221</v>
      </c>
      <c r="B312" t="s">
        <v>1222</v>
      </c>
      <c r="C312" t="s">
        <v>673</v>
      </c>
      <c r="D312" t="s">
        <v>1223</v>
      </c>
      <c r="E312" t="s">
        <v>112</v>
      </c>
      <c r="F312" t="s">
        <v>62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1224</v>
      </c>
      <c r="O312" t="s">
        <v>92</v>
      </c>
      <c r="P312" t="s">
        <v>34</v>
      </c>
    </row>
    <row r="313" spans="1:16">
      <c r="A313" t="s">
        <v>1225</v>
      </c>
      <c r="B313" t="s">
        <v>1226</v>
      </c>
      <c r="C313" t="s">
        <v>24</v>
      </c>
      <c r="D313" t="s">
        <v>1227</v>
      </c>
      <c r="E313" t="s">
        <v>128</v>
      </c>
      <c r="F313" t="s">
        <v>62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1228</v>
      </c>
      <c r="O313" t="s">
        <v>92</v>
      </c>
      <c r="P313" t="s">
        <v>34</v>
      </c>
    </row>
    <row r="314" spans="1:16">
      <c r="A314" t="s">
        <v>1229</v>
      </c>
      <c r="B314" t="s">
        <v>1230</v>
      </c>
      <c r="C314" t="s">
        <v>24</v>
      </c>
      <c r="D314" t="s">
        <v>694</v>
      </c>
      <c r="E314" t="s">
        <v>128</v>
      </c>
      <c r="F314" t="s">
        <v>62</v>
      </c>
      <c r="G314" t="s">
        <v>25</v>
      </c>
      <c r="H314" t="s">
        <v>25</v>
      </c>
      <c r="I314" t="s">
        <v>47</v>
      </c>
      <c r="J314" t="s">
        <v>28</v>
      </c>
      <c r="K314" t="s">
        <v>29</v>
      </c>
      <c r="L314" t="s">
        <v>30</v>
      </c>
      <c r="M314" t="s">
        <v>31</v>
      </c>
      <c r="N314" t="s">
        <v>1231</v>
      </c>
      <c r="O314" t="s">
        <v>92</v>
      </c>
      <c r="P314" t="s">
        <v>34</v>
      </c>
    </row>
    <row r="315" spans="1:16">
      <c r="A315" t="s">
        <v>1232</v>
      </c>
      <c r="B315" t="s">
        <v>1233</v>
      </c>
      <c r="C315" t="s">
        <v>24</v>
      </c>
      <c r="D315" t="s">
        <v>1234</v>
      </c>
      <c r="E315" t="s">
        <v>112</v>
      </c>
      <c r="F315" t="s">
        <v>62</v>
      </c>
      <c r="G315" t="s">
        <v>25</v>
      </c>
      <c r="H315" t="s">
        <v>27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1235</v>
      </c>
      <c r="O315" t="s">
        <v>92</v>
      </c>
      <c r="P315" t="s">
        <v>34</v>
      </c>
    </row>
    <row r="316" spans="1:16">
      <c r="A316" t="s">
        <v>1236</v>
      </c>
      <c r="B316" t="s">
        <v>1237</v>
      </c>
      <c r="C316" t="s">
        <v>24</v>
      </c>
      <c r="D316" t="s">
        <v>1238</v>
      </c>
      <c r="E316" t="s">
        <v>128</v>
      </c>
      <c r="F316" t="s">
        <v>62</v>
      </c>
      <c r="G316" t="s">
        <v>25</v>
      </c>
      <c r="H316" t="s">
        <v>25</v>
      </c>
      <c r="I316" t="s">
        <v>47</v>
      </c>
      <c r="J316" t="s">
        <v>28</v>
      </c>
      <c r="K316" t="s">
        <v>29</v>
      </c>
      <c r="L316" t="s">
        <v>30</v>
      </c>
      <c r="M316" t="s">
        <v>31</v>
      </c>
      <c r="N316" t="s">
        <v>1239</v>
      </c>
      <c r="O316" t="s">
        <v>92</v>
      </c>
      <c r="P316" t="s">
        <v>34</v>
      </c>
    </row>
    <row r="317" spans="1:16">
      <c r="A317" t="s">
        <v>1240</v>
      </c>
      <c r="B317" t="s">
        <v>1241</v>
      </c>
      <c r="C317" t="s">
        <v>24</v>
      </c>
      <c r="D317" t="s">
        <v>1242</v>
      </c>
      <c r="E317" t="s">
        <v>112</v>
      </c>
      <c r="F317" t="s">
        <v>62</v>
      </c>
      <c r="G317" t="s">
        <v>25</v>
      </c>
      <c r="H317" t="s">
        <v>27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1243</v>
      </c>
      <c r="O317" t="s">
        <v>92</v>
      </c>
      <c r="P317" t="s">
        <v>34</v>
      </c>
    </row>
    <row r="318" spans="1:16">
      <c r="A318" t="s">
        <v>1244</v>
      </c>
      <c r="B318" t="s">
        <v>1245</v>
      </c>
      <c r="C318" t="s">
        <v>24</v>
      </c>
      <c r="D318" t="s">
        <v>530</v>
      </c>
      <c r="E318" t="s">
        <v>128</v>
      </c>
      <c r="F318" t="s">
        <v>62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758</v>
      </c>
      <c r="O318" t="s">
        <v>92</v>
      </c>
      <c r="P318" t="s">
        <v>34</v>
      </c>
    </row>
    <row r="319" spans="1:16">
      <c r="A319" t="s">
        <v>1246</v>
      </c>
      <c r="B319" t="s">
        <v>1247</v>
      </c>
      <c r="C319" t="s">
        <v>24</v>
      </c>
      <c r="D319" t="s">
        <v>1248</v>
      </c>
      <c r="E319" t="s">
        <v>61</v>
      </c>
      <c r="F319" t="s">
        <v>62</v>
      </c>
      <c r="G319" t="s">
        <v>25</v>
      </c>
      <c r="H319" t="s">
        <v>47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1249</v>
      </c>
      <c r="O319" t="s">
        <v>92</v>
      </c>
      <c r="P319" t="s">
        <v>34</v>
      </c>
    </row>
    <row r="320" spans="1:16">
      <c r="A320" t="s">
        <v>1250</v>
      </c>
      <c r="B320" t="s">
        <v>1251</v>
      </c>
      <c r="C320" t="s">
        <v>73</v>
      </c>
      <c r="D320" t="s">
        <v>1252</v>
      </c>
      <c r="E320" t="s">
        <v>73</v>
      </c>
      <c r="F320" t="s">
        <v>62</v>
      </c>
      <c r="G320" t="s">
        <v>25</v>
      </c>
      <c r="H320" t="s">
        <v>26</v>
      </c>
      <c r="I320" t="s">
        <v>47</v>
      </c>
      <c r="J320" t="s">
        <v>28</v>
      </c>
      <c r="K320" t="s">
        <v>29</v>
      </c>
      <c r="L320" t="s">
        <v>30</v>
      </c>
      <c r="M320" t="s">
        <v>31</v>
      </c>
      <c r="N320" t="s">
        <v>1253</v>
      </c>
      <c r="O320" t="s">
        <v>92</v>
      </c>
      <c r="P320" t="s">
        <v>34</v>
      </c>
    </row>
    <row r="321" spans="1:16">
      <c r="A321" t="s">
        <v>1254</v>
      </c>
      <c r="B321" t="s">
        <v>1255</v>
      </c>
      <c r="C321" t="s">
        <v>73</v>
      </c>
      <c r="D321" t="s">
        <v>1256</v>
      </c>
      <c r="E321" t="s">
        <v>112</v>
      </c>
      <c r="F321" t="s">
        <v>62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1257</v>
      </c>
      <c r="O321" t="s">
        <v>92</v>
      </c>
      <c r="P321" t="s">
        <v>34</v>
      </c>
    </row>
    <row r="322" spans="1:16">
      <c r="A322" t="s">
        <v>1258</v>
      </c>
      <c r="B322" t="s">
        <v>1259</v>
      </c>
      <c r="C322" t="s">
        <v>73</v>
      </c>
      <c r="D322" t="s">
        <v>682</v>
      </c>
      <c r="E322" t="s">
        <v>67</v>
      </c>
      <c r="F322" t="s">
        <v>62</v>
      </c>
      <c r="G322" t="s">
        <v>25</v>
      </c>
      <c r="H322" t="s">
        <v>68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1260</v>
      </c>
      <c r="O322" t="s">
        <v>92</v>
      </c>
      <c r="P322" t="s">
        <v>34</v>
      </c>
    </row>
    <row r="323" spans="1:16">
      <c r="A323" t="s">
        <v>1261</v>
      </c>
      <c r="B323" t="s">
        <v>1262</v>
      </c>
      <c r="C323" t="s">
        <v>73</v>
      </c>
      <c r="D323" t="s">
        <v>1263</v>
      </c>
      <c r="E323" t="s">
        <v>128</v>
      </c>
      <c r="F323" t="s">
        <v>62</v>
      </c>
      <c r="G323" t="s">
        <v>25</v>
      </c>
      <c r="H323" t="s">
        <v>25</v>
      </c>
      <c r="I323" t="s">
        <v>68</v>
      </c>
      <c r="J323" t="s">
        <v>28</v>
      </c>
      <c r="K323" t="s">
        <v>29</v>
      </c>
      <c r="L323" t="s">
        <v>30</v>
      </c>
      <c r="M323" t="s">
        <v>31</v>
      </c>
      <c r="N323" t="s">
        <v>1264</v>
      </c>
      <c r="O323" t="s">
        <v>92</v>
      </c>
      <c r="P323" t="s">
        <v>34</v>
      </c>
    </row>
    <row r="324" spans="1:16">
      <c r="A324" t="s">
        <v>1265</v>
      </c>
      <c r="B324" t="s">
        <v>1266</v>
      </c>
      <c r="C324" t="s">
        <v>73</v>
      </c>
      <c r="D324" t="s">
        <v>1267</v>
      </c>
      <c r="E324" t="s">
        <v>73</v>
      </c>
      <c r="F324" t="s">
        <v>62</v>
      </c>
      <c r="G324" t="s">
        <v>25</v>
      </c>
      <c r="H324" t="s">
        <v>26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1268</v>
      </c>
      <c r="O324" t="s">
        <v>92</v>
      </c>
      <c r="P324" t="s">
        <v>34</v>
      </c>
    </row>
    <row r="325" spans="1:16">
      <c r="A325" t="s">
        <v>1269</v>
      </c>
      <c r="B325" t="s">
        <v>1270</v>
      </c>
      <c r="C325" t="s">
        <v>73</v>
      </c>
      <c r="D325" t="s">
        <v>1271</v>
      </c>
      <c r="E325" t="s">
        <v>128</v>
      </c>
      <c r="F325" t="s">
        <v>62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1272</v>
      </c>
      <c r="O325" t="s">
        <v>92</v>
      </c>
      <c r="P325" t="s">
        <v>34</v>
      </c>
    </row>
    <row r="326" spans="1:16">
      <c r="A326" t="s">
        <v>1273</v>
      </c>
      <c r="B326" t="s">
        <v>1274</v>
      </c>
      <c r="C326" t="s">
        <v>1275</v>
      </c>
      <c r="D326" t="s">
        <v>600</v>
      </c>
      <c r="E326" t="s">
        <v>112</v>
      </c>
      <c r="F326" t="s">
        <v>62</v>
      </c>
      <c r="G326" t="s">
        <v>25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1276</v>
      </c>
      <c r="O326" t="s">
        <v>92</v>
      </c>
      <c r="P326" t="s">
        <v>34</v>
      </c>
    </row>
    <row r="327" spans="1:16">
      <c r="A327" t="s">
        <v>1277</v>
      </c>
      <c r="B327" t="s">
        <v>1278</v>
      </c>
      <c r="C327" t="s">
        <v>73</v>
      </c>
      <c r="D327" t="s">
        <v>1279</v>
      </c>
      <c r="E327" t="s">
        <v>128</v>
      </c>
      <c r="F327" t="s">
        <v>62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1280</v>
      </c>
      <c r="O327" t="s">
        <v>92</v>
      </c>
      <c r="P327" t="s">
        <v>34</v>
      </c>
    </row>
    <row r="328" spans="1:16">
      <c r="A328" t="s">
        <v>1281</v>
      </c>
      <c r="B328" t="s">
        <v>1282</v>
      </c>
      <c r="C328" t="s">
        <v>67</v>
      </c>
      <c r="D328" t="s">
        <v>1283</v>
      </c>
      <c r="E328" t="s">
        <v>112</v>
      </c>
      <c r="F328" t="s">
        <v>62</v>
      </c>
      <c r="G328" t="s">
        <v>25</v>
      </c>
      <c r="H328" t="s">
        <v>27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1284</v>
      </c>
      <c r="O328" t="s">
        <v>92</v>
      </c>
      <c r="P328" t="s">
        <v>34</v>
      </c>
    </row>
    <row r="329" spans="1:16">
      <c r="A329" t="s">
        <v>1285</v>
      </c>
      <c r="B329" t="s">
        <v>1286</v>
      </c>
      <c r="C329" t="s">
        <v>67</v>
      </c>
      <c r="D329" t="s">
        <v>1287</v>
      </c>
      <c r="E329" t="s">
        <v>128</v>
      </c>
      <c r="F329" t="s">
        <v>62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1288</v>
      </c>
      <c r="O329" t="s">
        <v>92</v>
      </c>
      <c r="P329" t="s">
        <v>34</v>
      </c>
    </row>
    <row r="330" spans="1:16">
      <c r="A330" t="s">
        <v>1289</v>
      </c>
      <c r="B330" t="s">
        <v>1290</v>
      </c>
      <c r="C330" t="s">
        <v>67</v>
      </c>
      <c r="D330" t="s">
        <v>1291</v>
      </c>
      <c r="E330" t="s">
        <v>128</v>
      </c>
      <c r="F330" t="s">
        <v>62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1058</v>
      </c>
      <c r="O330" t="s">
        <v>92</v>
      </c>
      <c r="P330" t="s">
        <v>34</v>
      </c>
    </row>
    <row r="331" spans="1:16">
      <c r="A331" t="s">
        <v>1292</v>
      </c>
      <c r="B331" t="s">
        <v>1293</v>
      </c>
      <c r="C331" t="s">
        <v>67</v>
      </c>
      <c r="D331" t="s">
        <v>1294</v>
      </c>
      <c r="E331" t="s">
        <v>128</v>
      </c>
      <c r="F331" t="s">
        <v>62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1295</v>
      </c>
      <c r="O331" t="s">
        <v>92</v>
      </c>
      <c r="P331" t="s">
        <v>34</v>
      </c>
    </row>
    <row r="332" spans="1:16">
      <c r="A332" t="s">
        <v>1296</v>
      </c>
      <c r="B332" t="s">
        <v>1297</v>
      </c>
      <c r="C332" t="s">
        <v>67</v>
      </c>
      <c r="D332" t="s">
        <v>1298</v>
      </c>
      <c r="E332" t="s">
        <v>128</v>
      </c>
      <c r="F332" t="s">
        <v>62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1299</v>
      </c>
      <c r="O332" t="s">
        <v>92</v>
      </c>
      <c r="P332" t="s">
        <v>34</v>
      </c>
    </row>
    <row r="333" spans="1:16">
      <c r="A333" t="s">
        <v>1300</v>
      </c>
      <c r="B333" t="s">
        <v>1301</v>
      </c>
      <c r="C333" t="s">
        <v>67</v>
      </c>
      <c r="D333" t="s">
        <v>1302</v>
      </c>
      <c r="E333" t="s">
        <v>112</v>
      </c>
      <c r="F333" t="s">
        <v>62</v>
      </c>
      <c r="G333" t="s">
        <v>25</v>
      </c>
      <c r="H333" t="s">
        <v>27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1303</v>
      </c>
      <c r="O333" t="s">
        <v>92</v>
      </c>
      <c r="P333" t="s">
        <v>34</v>
      </c>
    </row>
    <row r="334" spans="1:16">
      <c r="A334" t="s">
        <v>1304</v>
      </c>
      <c r="B334" t="s">
        <v>1305</v>
      </c>
      <c r="C334" t="s">
        <v>67</v>
      </c>
      <c r="D334" t="s">
        <v>949</v>
      </c>
      <c r="E334" t="s">
        <v>128</v>
      </c>
      <c r="F334" t="s">
        <v>62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1306</v>
      </c>
      <c r="O334" t="s">
        <v>92</v>
      </c>
      <c r="P334" t="s">
        <v>34</v>
      </c>
    </row>
    <row r="335" spans="1:16">
      <c r="A335" t="s">
        <v>1307</v>
      </c>
      <c r="B335" t="s">
        <v>1308</v>
      </c>
      <c r="C335" t="s">
        <v>67</v>
      </c>
      <c r="D335" t="s">
        <v>1309</v>
      </c>
      <c r="E335" t="s">
        <v>112</v>
      </c>
      <c r="F335" t="s">
        <v>62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1310</v>
      </c>
      <c r="O335" t="s">
        <v>92</v>
      </c>
      <c r="P335" t="s">
        <v>34</v>
      </c>
    </row>
    <row r="336" spans="1:16">
      <c r="A336" t="s">
        <v>1311</v>
      </c>
      <c r="B336" t="s">
        <v>1312</v>
      </c>
      <c r="C336" t="s">
        <v>67</v>
      </c>
      <c r="D336" t="s">
        <v>1313</v>
      </c>
      <c r="E336" t="s">
        <v>61</v>
      </c>
      <c r="F336" t="s">
        <v>62</v>
      </c>
      <c r="G336" t="s">
        <v>25</v>
      </c>
      <c r="H336" t="s">
        <v>47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1314</v>
      </c>
      <c r="O336" t="s">
        <v>92</v>
      </c>
      <c r="P336" t="s">
        <v>34</v>
      </c>
    </row>
    <row r="337" spans="1:16">
      <c r="A337" t="s">
        <v>1315</v>
      </c>
      <c r="B337" t="s">
        <v>1316</v>
      </c>
      <c r="C337" t="s">
        <v>67</v>
      </c>
      <c r="D337" t="s">
        <v>1317</v>
      </c>
      <c r="E337" t="s">
        <v>128</v>
      </c>
      <c r="F337" t="s">
        <v>62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1318</v>
      </c>
      <c r="O337" t="s">
        <v>92</v>
      </c>
      <c r="P337" t="s">
        <v>34</v>
      </c>
    </row>
    <row r="338" spans="1:16">
      <c r="A338" t="s">
        <v>1319</v>
      </c>
      <c r="B338" t="s">
        <v>1320</v>
      </c>
      <c r="C338" t="s">
        <v>67</v>
      </c>
      <c r="D338" t="s">
        <v>1321</v>
      </c>
      <c r="E338" t="s">
        <v>61</v>
      </c>
      <c r="F338" t="s">
        <v>62</v>
      </c>
      <c r="G338" t="s">
        <v>25</v>
      </c>
      <c r="H338" t="s">
        <v>47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1322</v>
      </c>
      <c r="O338" t="s">
        <v>92</v>
      </c>
      <c r="P338" t="s">
        <v>34</v>
      </c>
    </row>
    <row r="339" spans="1:16">
      <c r="A339" t="s">
        <v>1323</v>
      </c>
      <c r="B339" t="s">
        <v>1324</v>
      </c>
      <c r="C339" t="s">
        <v>61</v>
      </c>
      <c r="D339" t="s">
        <v>1325</v>
      </c>
      <c r="E339" t="s">
        <v>61</v>
      </c>
      <c r="F339" t="s">
        <v>62</v>
      </c>
      <c r="G339" t="s">
        <v>25</v>
      </c>
      <c r="H339" t="s">
        <v>47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1326</v>
      </c>
      <c r="O339" t="s">
        <v>92</v>
      </c>
      <c r="P339" t="s">
        <v>34</v>
      </c>
    </row>
    <row r="340" spans="1:16">
      <c r="A340" t="s">
        <v>1327</v>
      </c>
      <c r="B340" t="s">
        <v>1328</v>
      </c>
      <c r="C340" t="s">
        <v>61</v>
      </c>
      <c r="D340" t="s">
        <v>1329</v>
      </c>
      <c r="E340" t="s">
        <v>128</v>
      </c>
      <c r="F340" t="s">
        <v>62</v>
      </c>
      <c r="G340" t="s">
        <v>25</v>
      </c>
      <c r="H340" t="s">
        <v>25</v>
      </c>
      <c r="I340" t="s">
        <v>47</v>
      </c>
      <c r="J340" t="s">
        <v>28</v>
      </c>
      <c r="K340" t="s">
        <v>29</v>
      </c>
      <c r="L340" t="s">
        <v>30</v>
      </c>
      <c r="M340" t="s">
        <v>31</v>
      </c>
      <c r="N340" t="s">
        <v>1330</v>
      </c>
      <c r="O340" t="s">
        <v>92</v>
      </c>
      <c r="P340" t="s">
        <v>34</v>
      </c>
    </row>
    <row r="341" spans="1:16">
      <c r="A341" t="s">
        <v>1331</v>
      </c>
      <c r="B341" t="s">
        <v>1332</v>
      </c>
      <c r="C341" t="s">
        <v>61</v>
      </c>
      <c r="D341" t="s">
        <v>1333</v>
      </c>
      <c r="E341" t="s">
        <v>128</v>
      </c>
      <c r="F341" t="s">
        <v>62</v>
      </c>
      <c r="G341" t="s">
        <v>25</v>
      </c>
      <c r="H341" t="s">
        <v>25</v>
      </c>
      <c r="I341" t="s">
        <v>47</v>
      </c>
      <c r="J341" t="s">
        <v>28</v>
      </c>
      <c r="K341" t="s">
        <v>29</v>
      </c>
      <c r="L341" t="s">
        <v>30</v>
      </c>
      <c r="M341" t="s">
        <v>31</v>
      </c>
      <c r="N341" t="s">
        <v>1334</v>
      </c>
      <c r="O341" t="s">
        <v>92</v>
      </c>
      <c r="P341" t="s">
        <v>34</v>
      </c>
    </row>
    <row r="342" spans="1:16">
      <c r="A342" t="s">
        <v>1335</v>
      </c>
      <c r="B342" t="s">
        <v>1336</v>
      </c>
      <c r="C342" t="s">
        <v>61</v>
      </c>
      <c r="D342" t="s">
        <v>1337</v>
      </c>
      <c r="E342" t="s">
        <v>128</v>
      </c>
      <c r="F342" t="s">
        <v>62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1338</v>
      </c>
      <c r="O342" t="s">
        <v>92</v>
      </c>
      <c r="P342" t="s">
        <v>34</v>
      </c>
    </row>
    <row r="343" spans="1:16">
      <c r="A343" t="s">
        <v>1339</v>
      </c>
      <c r="B343" t="s">
        <v>1340</v>
      </c>
      <c r="C343" t="s">
        <v>61</v>
      </c>
      <c r="D343" t="s">
        <v>1341</v>
      </c>
      <c r="E343" t="s">
        <v>112</v>
      </c>
      <c r="F343" t="s">
        <v>62</v>
      </c>
      <c r="G343" t="s">
        <v>25</v>
      </c>
      <c r="H343" t="s">
        <v>27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1342</v>
      </c>
      <c r="O343" t="s">
        <v>92</v>
      </c>
      <c r="P343" t="s">
        <v>34</v>
      </c>
    </row>
    <row r="344" spans="1:16">
      <c r="A344" t="s">
        <v>1343</v>
      </c>
      <c r="B344" t="s">
        <v>1344</v>
      </c>
      <c r="C344" t="s">
        <v>61</v>
      </c>
      <c r="D344" t="s">
        <v>1345</v>
      </c>
      <c r="E344" t="s">
        <v>128</v>
      </c>
      <c r="F344" t="s">
        <v>62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1346</v>
      </c>
      <c r="O344" t="s">
        <v>92</v>
      </c>
      <c r="P344" t="s">
        <v>34</v>
      </c>
    </row>
    <row r="345" spans="1:16">
      <c r="A345" t="s">
        <v>1347</v>
      </c>
      <c r="B345" t="s">
        <v>1348</v>
      </c>
      <c r="C345" t="s">
        <v>61</v>
      </c>
      <c r="D345" t="s">
        <v>1349</v>
      </c>
      <c r="E345" t="s">
        <v>61</v>
      </c>
      <c r="F345" t="s">
        <v>62</v>
      </c>
      <c r="G345" t="s">
        <v>25</v>
      </c>
      <c r="H345" t="s">
        <v>47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1350</v>
      </c>
      <c r="O345" t="s">
        <v>92</v>
      </c>
      <c r="P345" t="s">
        <v>34</v>
      </c>
    </row>
    <row r="346" spans="1:16">
      <c r="A346" t="s">
        <v>1351</v>
      </c>
      <c r="B346" t="s">
        <v>1352</v>
      </c>
      <c r="C346" t="s">
        <v>61</v>
      </c>
      <c r="D346" t="s">
        <v>1353</v>
      </c>
      <c r="E346" t="s">
        <v>128</v>
      </c>
      <c r="F346" t="s">
        <v>62</v>
      </c>
      <c r="G346" t="s">
        <v>25</v>
      </c>
      <c r="H346" t="s">
        <v>25</v>
      </c>
      <c r="I346" t="s">
        <v>47</v>
      </c>
      <c r="J346" t="s">
        <v>28</v>
      </c>
      <c r="K346" t="s">
        <v>29</v>
      </c>
      <c r="L346" t="s">
        <v>30</v>
      </c>
      <c r="M346" t="s">
        <v>31</v>
      </c>
      <c r="N346" t="s">
        <v>1354</v>
      </c>
      <c r="O346" t="s">
        <v>92</v>
      </c>
      <c r="P346" t="s">
        <v>34</v>
      </c>
    </row>
    <row r="347" spans="1:16">
      <c r="A347" t="s">
        <v>1355</v>
      </c>
      <c r="B347" t="s">
        <v>1356</v>
      </c>
      <c r="C347" t="s">
        <v>200</v>
      </c>
      <c r="D347" t="s">
        <v>1357</v>
      </c>
      <c r="E347" t="s">
        <v>112</v>
      </c>
      <c r="F347" t="s">
        <v>62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1358</v>
      </c>
      <c r="O347" t="s">
        <v>92</v>
      </c>
      <c r="P347" t="s">
        <v>34</v>
      </c>
    </row>
    <row r="348" spans="1:16">
      <c r="A348" t="s">
        <v>1359</v>
      </c>
      <c r="B348" t="s">
        <v>1360</v>
      </c>
      <c r="C348" t="s">
        <v>61</v>
      </c>
      <c r="D348" t="s">
        <v>1361</v>
      </c>
      <c r="E348" t="s">
        <v>112</v>
      </c>
      <c r="F348" t="s">
        <v>62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1362</v>
      </c>
      <c r="O348" t="s">
        <v>92</v>
      </c>
      <c r="P348" t="s">
        <v>34</v>
      </c>
    </row>
    <row r="349" spans="1:16">
      <c r="A349" t="s">
        <v>1363</v>
      </c>
      <c r="B349" t="s">
        <v>1364</v>
      </c>
      <c r="C349" t="s">
        <v>61</v>
      </c>
      <c r="D349" t="s">
        <v>1365</v>
      </c>
      <c r="E349" t="s">
        <v>128</v>
      </c>
      <c r="F349" t="s">
        <v>62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1366</v>
      </c>
      <c r="O349" t="s">
        <v>92</v>
      </c>
      <c r="P349" t="s">
        <v>34</v>
      </c>
    </row>
    <row r="350" spans="1:16">
      <c r="A350" t="s">
        <v>1367</v>
      </c>
      <c r="B350" t="s">
        <v>1368</v>
      </c>
      <c r="C350" t="s">
        <v>112</v>
      </c>
      <c r="D350" t="s">
        <v>1369</v>
      </c>
      <c r="E350" t="s">
        <v>128</v>
      </c>
      <c r="F350" t="s">
        <v>62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1370</v>
      </c>
      <c r="O350" t="s">
        <v>92</v>
      </c>
      <c r="P350" t="s">
        <v>34</v>
      </c>
    </row>
    <row r="351" spans="1:16">
      <c r="A351" t="s">
        <v>1371</v>
      </c>
      <c r="B351" t="s">
        <v>1372</v>
      </c>
      <c r="C351" t="s">
        <v>112</v>
      </c>
      <c r="D351" t="s">
        <v>1373</v>
      </c>
      <c r="E351" t="s">
        <v>112</v>
      </c>
      <c r="F351" t="s">
        <v>62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1374</v>
      </c>
      <c r="O351" t="s">
        <v>92</v>
      </c>
      <c r="P351" t="s">
        <v>34</v>
      </c>
    </row>
    <row r="352" spans="1:16">
      <c r="A352" t="s">
        <v>1375</v>
      </c>
      <c r="B352" t="s">
        <v>1376</v>
      </c>
      <c r="C352" t="s">
        <v>112</v>
      </c>
      <c r="D352" t="s">
        <v>1377</v>
      </c>
      <c r="E352" t="s">
        <v>128</v>
      </c>
      <c r="F352" t="s">
        <v>62</v>
      </c>
      <c r="G352" t="s">
        <v>25</v>
      </c>
      <c r="H352" t="s">
        <v>25</v>
      </c>
      <c r="I352" t="s">
        <v>27</v>
      </c>
      <c r="J352" t="s">
        <v>29</v>
      </c>
      <c r="K352" t="s">
        <v>29</v>
      </c>
      <c r="L352" t="s">
        <v>30</v>
      </c>
      <c r="M352" t="s">
        <v>31</v>
      </c>
      <c r="N352" t="s">
        <v>1378</v>
      </c>
      <c r="O352" t="s">
        <v>92</v>
      </c>
      <c r="P352" t="s">
        <v>34</v>
      </c>
    </row>
    <row r="353" spans="1:16">
      <c r="A353" t="s">
        <v>1379</v>
      </c>
      <c r="B353" t="s">
        <v>1380</v>
      </c>
      <c r="C353" t="s">
        <v>112</v>
      </c>
      <c r="D353" t="s">
        <v>1381</v>
      </c>
      <c r="E353" t="s">
        <v>128</v>
      </c>
      <c r="F353" t="s">
        <v>62</v>
      </c>
      <c r="G353" t="s">
        <v>25</v>
      </c>
      <c r="H353" t="s">
        <v>25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1382</v>
      </c>
      <c r="O353" t="s">
        <v>92</v>
      </c>
      <c r="P353" t="s">
        <v>34</v>
      </c>
    </row>
    <row r="354" spans="1:16">
      <c r="A354" t="s">
        <v>1383</v>
      </c>
      <c r="B354" t="s">
        <v>1384</v>
      </c>
      <c r="C354" t="s">
        <v>112</v>
      </c>
      <c r="D354" t="s">
        <v>1385</v>
      </c>
      <c r="E354" t="s">
        <v>112</v>
      </c>
      <c r="F354" t="s">
        <v>62</v>
      </c>
      <c r="G354" t="s">
        <v>25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1386</v>
      </c>
      <c r="O354" t="s">
        <v>92</v>
      </c>
      <c r="P354" t="s">
        <v>34</v>
      </c>
    </row>
    <row r="355" spans="1:16">
      <c r="A355" t="s">
        <v>1387</v>
      </c>
      <c r="B355" t="s">
        <v>1388</v>
      </c>
      <c r="C355" t="s">
        <v>112</v>
      </c>
      <c r="D355" t="s">
        <v>1389</v>
      </c>
      <c r="E355" t="s">
        <v>128</v>
      </c>
      <c r="F355" t="s">
        <v>62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1390</v>
      </c>
      <c r="O355" t="s">
        <v>92</v>
      </c>
      <c r="P355" t="s">
        <v>34</v>
      </c>
    </row>
    <row r="356" spans="1:16">
      <c r="A356" t="s">
        <v>1391</v>
      </c>
      <c r="B356" t="s">
        <v>1392</v>
      </c>
      <c r="C356" t="s">
        <v>112</v>
      </c>
      <c r="D356" t="s">
        <v>1393</v>
      </c>
      <c r="E356" t="s">
        <v>112</v>
      </c>
      <c r="F356" t="s">
        <v>62</v>
      </c>
      <c r="G356" t="s">
        <v>25</v>
      </c>
      <c r="H356" t="s">
        <v>27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1394</v>
      </c>
      <c r="O356" t="s">
        <v>92</v>
      </c>
      <c r="P356" t="s">
        <v>34</v>
      </c>
    </row>
    <row r="357" spans="1:16">
      <c r="A357" t="s">
        <v>1395</v>
      </c>
      <c r="B357" t="s">
        <v>1396</v>
      </c>
      <c r="C357" t="s">
        <v>112</v>
      </c>
      <c r="D357" t="s">
        <v>1397</v>
      </c>
      <c r="E357" t="s">
        <v>112</v>
      </c>
      <c r="F357" t="s">
        <v>62</v>
      </c>
      <c r="G357" t="s">
        <v>27</v>
      </c>
      <c r="H357" t="s">
        <v>27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1162</v>
      </c>
      <c r="O357" t="s">
        <v>92</v>
      </c>
      <c r="P357" t="s">
        <v>34</v>
      </c>
    </row>
    <row r="358" spans="1:16">
      <c r="A358" t="s">
        <v>1398</v>
      </c>
      <c r="B358" t="s">
        <v>1399</v>
      </c>
      <c r="C358" t="s">
        <v>112</v>
      </c>
      <c r="D358" t="s">
        <v>1313</v>
      </c>
      <c r="E358" t="s">
        <v>128</v>
      </c>
      <c r="F358" t="s">
        <v>62</v>
      </c>
      <c r="G358" t="s">
        <v>25</v>
      </c>
      <c r="H358" t="s">
        <v>25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1400</v>
      </c>
      <c r="O358" t="s">
        <v>92</v>
      </c>
      <c r="P358" t="s">
        <v>34</v>
      </c>
    </row>
    <row r="359" spans="1:16">
      <c r="A359" t="s">
        <v>1401</v>
      </c>
      <c r="B359" t="s">
        <v>1402</v>
      </c>
      <c r="C359" t="s">
        <v>112</v>
      </c>
      <c r="D359" t="s">
        <v>1403</v>
      </c>
      <c r="E359" t="s">
        <v>128</v>
      </c>
      <c r="F359" t="s">
        <v>62</v>
      </c>
      <c r="G359" t="s">
        <v>25</v>
      </c>
      <c r="H359" t="s">
        <v>25</v>
      </c>
      <c r="I359" t="s">
        <v>47</v>
      </c>
      <c r="J359" t="s">
        <v>28</v>
      </c>
      <c r="K359" t="s">
        <v>29</v>
      </c>
      <c r="L359" t="s">
        <v>30</v>
      </c>
      <c r="M359" t="s">
        <v>31</v>
      </c>
      <c r="N359" t="s">
        <v>1404</v>
      </c>
      <c r="O359" t="s">
        <v>92</v>
      </c>
      <c r="P359" t="s">
        <v>34</v>
      </c>
    </row>
    <row r="360" spans="1:16">
      <c r="A360" t="s">
        <v>1405</v>
      </c>
      <c r="B360" t="s">
        <v>1406</v>
      </c>
      <c r="C360" t="s">
        <v>112</v>
      </c>
      <c r="D360" t="s">
        <v>1407</v>
      </c>
      <c r="E360" t="s">
        <v>128</v>
      </c>
      <c r="F360" t="s">
        <v>62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1408</v>
      </c>
      <c r="O360" t="s">
        <v>92</v>
      </c>
      <c r="P360" t="s">
        <v>34</v>
      </c>
    </row>
    <row r="361" spans="1:16">
      <c r="A361" t="s">
        <v>1409</v>
      </c>
      <c r="B361" t="s">
        <v>1410</v>
      </c>
      <c r="C361" t="s">
        <v>112</v>
      </c>
      <c r="D361" t="s">
        <v>1411</v>
      </c>
      <c r="E361" t="s">
        <v>128</v>
      </c>
      <c r="F361" t="s">
        <v>62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778</v>
      </c>
      <c r="O361" t="s">
        <v>92</v>
      </c>
      <c r="P361" t="s">
        <v>34</v>
      </c>
    </row>
    <row r="362" spans="1:16">
      <c r="A362" t="s">
        <v>1412</v>
      </c>
      <c r="B362" t="s">
        <v>1413</v>
      </c>
      <c r="C362" t="s">
        <v>112</v>
      </c>
      <c r="D362" t="s">
        <v>1414</v>
      </c>
      <c r="E362" t="s">
        <v>128</v>
      </c>
      <c r="F362" t="s">
        <v>62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1314</v>
      </c>
      <c r="O362" t="s">
        <v>92</v>
      </c>
      <c r="P362" t="s">
        <v>34</v>
      </c>
    </row>
    <row r="363" spans="1:16">
      <c r="A363" t="s">
        <v>1415</v>
      </c>
      <c r="B363" t="s">
        <v>1416</v>
      </c>
      <c r="C363" t="s">
        <v>1012</v>
      </c>
      <c r="D363" t="s">
        <v>954</v>
      </c>
      <c r="E363" t="s">
        <v>112</v>
      </c>
      <c r="F363" t="s">
        <v>62</v>
      </c>
      <c r="G363" t="s">
        <v>25</v>
      </c>
      <c r="H363" t="s">
        <v>27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1417</v>
      </c>
      <c r="O363" t="s">
        <v>92</v>
      </c>
      <c r="P363" t="s">
        <v>34</v>
      </c>
    </row>
    <row r="364" spans="1:16">
      <c r="A364" t="s">
        <v>1418</v>
      </c>
      <c r="B364" t="s">
        <v>1419</v>
      </c>
      <c r="C364" t="s">
        <v>112</v>
      </c>
      <c r="D364" t="s">
        <v>1420</v>
      </c>
      <c r="E364" t="s">
        <v>128</v>
      </c>
      <c r="F364" t="s">
        <v>62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1421</v>
      </c>
      <c r="O364" t="s">
        <v>92</v>
      </c>
      <c r="P364" t="s">
        <v>34</v>
      </c>
    </row>
    <row r="365" spans="1:16">
      <c r="A365" t="s">
        <v>1422</v>
      </c>
      <c r="B365" t="s">
        <v>1423</v>
      </c>
      <c r="C365" t="s">
        <v>128</v>
      </c>
      <c r="D365" t="s">
        <v>1424</v>
      </c>
      <c r="E365" t="s">
        <v>128</v>
      </c>
      <c r="F365" t="s">
        <v>62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1425</v>
      </c>
      <c r="O365" t="s">
        <v>92</v>
      </c>
      <c r="P365" t="s">
        <v>34</v>
      </c>
    </row>
    <row r="366" spans="1:16">
      <c r="A366" t="s">
        <v>1426</v>
      </c>
      <c r="B366" t="s">
        <v>1427</v>
      </c>
      <c r="C366" t="s">
        <v>128</v>
      </c>
      <c r="D366" t="s">
        <v>1428</v>
      </c>
      <c r="E366" t="s">
        <v>128</v>
      </c>
      <c r="F366" t="s">
        <v>62</v>
      </c>
      <c r="G366" t="s">
        <v>25</v>
      </c>
      <c r="H366" t="s">
        <v>25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1429</v>
      </c>
      <c r="O366" t="s">
        <v>92</v>
      </c>
      <c r="P366" t="s">
        <v>34</v>
      </c>
    </row>
    <row r="367" spans="1:16">
      <c r="A367" t="s">
        <v>1430</v>
      </c>
      <c r="B367" t="s">
        <v>1431</v>
      </c>
      <c r="C367" t="s">
        <v>128</v>
      </c>
      <c r="D367" t="s">
        <v>1432</v>
      </c>
      <c r="E367" t="s">
        <v>128</v>
      </c>
      <c r="F367" t="s">
        <v>62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499</v>
      </c>
      <c r="O367" t="s">
        <v>92</v>
      </c>
      <c r="P367" t="s">
        <v>34</v>
      </c>
    </row>
    <row r="368" spans="1:16">
      <c r="A368" t="s">
        <v>1433</v>
      </c>
      <c r="B368" t="s">
        <v>1434</v>
      </c>
      <c r="C368" t="s">
        <v>128</v>
      </c>
      <c r="D368" t="s">
        <v>1435</v>
      </c>
      <c r="E368" t="s">
        <v>128</v>
      </c>
      <c r="F368" t="s">
        <v>62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1436</v>
      </c>
      <c r="O368" t="s">
        <v>92</v>
      </c>
      <c r="P368" t="s">
        <v>34</v>
      </c>
    </row>
    <row r="369" spans="1:16">
      <c r="A369" t="s">
        <v>1437</v>
      </c>
      <c r="B369" t="s">
        <v>1438</v>
      </c>
      <c r="C369" t="s">
        <v>128</v>
      </c>
      <c r="D369" t="s">
        <v>1439</v>
      </c>
      <c r="E369" t="s">
        <v>128</v>
      </c>
      <c r="F369" t="s">
        <v>62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1440</v>
      </c>
      <c r="O369" t="s">
        <v>92</v>
      </c>
      <c r="P369" t="s">
        <v>34</v>
      </c>
    </row>
    <row r="370" spans="1:16">
      <c r="A370" t="s">
        <v>1441</v>
      </c>
      <c r="B370" t="s">
        <v>1442</v>
      </c>
      <c r="C370" t="s">
        <v>128</v>
      </c>
      <c r="D370" t="s">
        <v>189</v>
      </c>
      <c r="E370" t="s">
        <v>128</v>
      </c>
      <c r="F370" t="s">
        <v>62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1443</v>
      </c>
      <c r="O370" t="s">
        <v>92</v>
      </c>
      <c r="P370" t="s">
        <v>34</v>
      </c>
    </row>
    <row r="371" spans="1:16">
      <c r="A371" t="s">
        <v>1444</v>
      </c>
      <c r="B371" t="s">
        <v>1445</v>
      </c>
      <c r="C371" t="s">
        <v>128</v>
      </c>
      <c r="D371" t="s">
        <v>1057</v>
      </c>
      <c r="E371" t="s">
        <v>128</v>
      </c>
      <c r="F371" t="s">
        <v>62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1446</v>
      </c>
      <c r="O371" t="s">
        <v>92</v>
      </c>
      <c r="P371" t="s">
        <v>34</v>
      </c>
    </row>
    <row r="372" spans="1:16">
      <c r="A372" t="s">
        <v>1447</v>
      </c>
      <c r="B372" t="s">
        <v>1448</v>
      </c>
      <c r="C372" t="s">
        <v>128</v>
      </c>
      <c r="D372" t="s">
        <v>1313</v>
      </c>
      <c r="E372" t="s">
        <v>128</v>
      </c>
      <c r="F372" t="s">
        <v>62</v>
      </c>
      <c r="G372" t="s">
        <v>25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1400</v>
      </c>
      <c r="O372" t="s">
        <v>92</v>
      </c>
      <c r="P372" t="s">
        <v>34</v>
      </c>
    </row>
    <row r="373" spans="1:16">
      <c r="A373" t="s">
        <v>1449</v>
      </c>
      <c r="B373" t="s">
        <v>1450</v>
      </c>
      <c r="C373" t="s">
        <v>128</v>
      </c>
      <c r="D373" t="s">
        <v>694</v>
      </c>
      <c r="E373" t="s">
        <v>128</v>
      </c>
      <c r="F373" t="s">
        <v>62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1451</v>
      </c>
      <c r="O373" t="s">
        <v>92</v>
      </c>
      <c r="P373" t="s">
        <v>34</v>
      </c>
    </row>
    <row r="374" spans="1:16">
      <c r="A374" t="s">
        <v>1452</v>
      </c>
      <c r="B374" t="s">
        <v>1453</v>
      </c>
      <c r="C374" t="s">
        <v>128</v>
      </c>
      <c r="D374" t="s">
        <v>1377</v>
      </c>
      <c r="E374" t="s">
        <v>128</v>
      </c>
      <c r="F374" t="s">
        <v>62</v>
      </c>
      <c r="G374" t="s">
        <v>25</v>
      </c>
      <c r="H374" t="s">
        <v>25</v>
      </c>
      <c r="I374" t="s">
        <v>27</v>
      </c>
      <c r="J374" t="s">
        <v>29</v>
      </c>
      <c r="K374" t="s">
        <v>29</v>
      </c>
      <c r="L374" t="s">
        <v>30</v>
      </c>
      <c r="M374" t="s">
        <v>31</v>
      </c>
      <c r="N374" t="s">
        <v>1454</v>
      </c>
      <c r="O374" t="s">
        <v>92</v>
      </c>
      <c r="P374" t="s">
        <v>34</v>
      </c>
    </row>
    <row r="375" spans="1:16">
      <c r="A375" t="s">
        <v>1455</v>
      </c>
      <c r="B375" t="s">
        <v>1456</v>
      </c>
      <c r="C375" t="s">
        <v>128</v>
      </c>
      <c r="D375" t="s">
        <v>1457</v>
      </c>
      <c r="E375" t="s">
        <v>128</v>
      </c>
      <c r="F375" t="s">
        <v>62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1458</v>
      </c>
      <c r="O375" t="s">
        <v>92</v>
      </c>
      <c r="P375" t="s">
        <v>34</v>
      </c>
    </row>
    <row r="376" spans="1:16">
      <c r="A376" t="s">
        <v>1459</v>
      </c>
      <c r="B376" t="s">
        <v>1460</v>
      </c>
      <c r="C376" t="s">
        <v>128</v>
      </c>
      <c r="D376" t="s">
        <v>1381</v>
      </c>
      <c r="E376" t="s">
        <v>128</v>
      </c>
      <c r="F376" t="s">
        <v>62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1382</v>
      </c>
      <c r="O376" t="s">
        <v>92</v>
      </c>
      <c r="P376" t="s">
        <v>34</v>
      </c>
    </row>
    <row r="377" spans="1:16">
      <c r="A377" t="s">
        <v>1461</v>
      </c>
      <c r="B377" t="s">
        <v>1462</v>
      </c>
      <c r="C377" t="s">
        <v>1012</v>
      </c>
      <c r="D377" t="s">
        <v>1463</v>
      </c>
      <c r="E377" t="s">
        <v>67</v>
      </c>
      <c r="F377" t="s">
        <v>62</v>
      </c>
      <c r="G377" t="s">
        <v>25</v>
      </c>
      <c r="H377" t="s">
        <v>68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1464</v>
      </c>
      <c r="O377" t="s">
        <v>92</v>
      </c>
      <c r="P377" t="s">
        <v>34</v>
      </c>
    </row>
    <row r="378" spans="1:16">
      <c r="A378" t="s">
        <v>1465</v>
      </c>
      <c r="B378" t="s">
        <v>1466</v>
      </c>
      <c r="C378" t="s">
        <v>128</v>
      </c>
      <c r="D378" t="s">
        <v>1467</v>
      </c>
      <c r="E378" t="s">
        <v>128</v>
      </c>
      <c r="F378" t="s">
        <v>62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424</v>
      </c>
      <c r="O378" t="s">
        <v>92</v>
      </c>
      <c r="P378" t="s">
        <v>34</v>
      </c>
    </row>
    <row r="379" spans="1:16">
      <c r="A379" t="s">
        <v>1468</v>
      </c>
      <c r="B379" t="s">
        <v>1469</v>
      </c>
      <c r="C379" t="s">
        <v>128</v>
      </c>
      <c r="D379" t="s">
        <v>166</v>
      </c>
      <c r="E379" t="s">
        <v>128</v>
      </c>
      <c r="F379" t="s">
        <v>62</v>
      </c>
      <c r="G379" t="s">
        <v>27</v>
      </c>
      <c r="H379" t="s">
        <v>25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1470</v>
      </c>
      <c r="O379" t="s">
        <v>92</v>
      </c>
      <c r="P379" t="s">
        <v>34</v>
      </c>
    </row>
    <row r="380" spans="1:16">
      <c r="A380" t="s">
        <v>1471</v>
      </c>
      <c r="B380" t="s">
        <v>1472</v>
      </c>
      <c r="C380" t="s">
        <v>128</v>
      </c>
      <c r="D380" t="s">
        <v>1473</v>
      </c>
      <c r="E380" t="s">
        <v>128</v>
      </c>
      <c r="F380" t="s">
        <v>62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1474</v>
      </c>
      <c r="O380" t="s">
        <v>92</v>
      </c>
      <c r="P380" t="s">
        <v>34</v>
      </c>
    </row>
    <row r="381" spans="1:16">
      <c r="A381" t="s">
        <v>1475</v>
      </c>
      <c r="B381" t="s">
        <v>1476</v>
      </c>
      <c r="C381" t="s">
        <v>128</v>
      </c>
      <c r="D381" t="s">
        <v>1477</v>
      </c>
      <c r="E381" t="s">
        <v>128</v>
      </c>
      <c r="F381" t="s">
        <v>62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1478</v>
      </c>
      <c r="O381" t="s">
        <v>92</v>
      </c>
      <c r="P381" t="s">
        <v>34</v>
      </c>
    </row>
    <row r="382" spans="1:16">
      <c r="A382" t="s">
        <v>1479</v>
      </c>
      <c r="B382" t="s">
        <v>1480</v>
      </c>
      <c r="C382" t="s">
        <v>128</v>
      </c>
      <c r="D382" t="s">
        <v>1481</v>
      </c>
      <c r="E382" t="s">
        <v>128</v>
      </c>
      <c r="F382" t="s">
        <v>62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1482</v>
      </c>
      <c r="O382" t="s">
        <v>92</v>
      </c>
      <c r="P382" t="s">
        <v>34</v>
      </c>
    </row>
    <row r="383" spans="1:16">
      <c r="A383" t="s">
        <v>1483</v>
      </c>
      <c r="B383" t="s">
        <v>1484</v>
      </c>
      <c r="C383" t="s">
        <v>128</v>
      </c>
      <c r="D383" t="s">
        <v>1485</v>
      </c>
      <c r="E383" t="s">
        <v>128</v>
      </c>
      <c r="F383" t="s">
        <v>62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1486</v>
      </c>
      <c r="O383" t="s">
        <v>92</v>
      </c>
      <c r="P383" t="s">
        <v>34</v>
      </c>
    </row>
    <row r="384" spans="1:16">
      <c r="A384" t="s">
        <v>1487</v>
      </c>
      <c r="B384" t="s">
        <v>1488</v>
      </c>
      <c r="C384" t="s">
        <v>128</v>
      </c>
      <c r="D384" t="s">
        <v>1489</v>
      </c>
      <c r="E384" t="s">
        <v>128</v>
      </c>
      <c r="F384" t="s">
        <v>62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1490</v>
      </c>
      <c r="O384" t="s">
        <v>92</v>
      </c>
      <c r="P384" t="s">
        <v>34</v>
      </c>
    </row>
    <row r="385" spans="1:16">
      <c r="A385" t="s">
        <v>1491</v>
      </c>
      <c r="B385" t="s">
        <v>1492</v>
      </c>
      <c r="C385" t="s">
        <v>128</v>
      </c>
      <c r="D385" t="s">
        <v>1493</v>
      </c>
      <c r="E385" t="s">
        <v>128</v>
      </c>
      <c r="F385" t="s">
        <v>62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1494</v>
      </c>
      <c r="O385" t="s">
        <v>92</v>
      </c>
      <c r="P385" t="s">
        <v>34</v>
      </c>
    </row>
    <row r="386" spans="1:16">
      <c r="A386" t="s">
        <v>1495</v>
      </c>
      <c r="B386" t="s">
        <v>1496</v>
      </c>
      <c r="C386" t="s">
        <v>128</v>
      </c>
      <c r="D386" t="s">
        <v>1497</v>
      </c>
      <c r="E386" t="s">
        <v>128</v>
      </c>
      <c r="F386" t="s">
        <v>62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1498</v>
      </c>
      <c r="O386" t="s">
        <v>92</v>
      </c>
      <c r="P386" t="s">
        <v>34</v>
      </c>
    </row>
    <row r="387" spans="1:16">
      <c r="A387" t="s">
        <v>1499</v>
      </c>
      <c r="B387" t="s">
        <v>1500</v>
      </c>
      <c r="C387" t="s">
        <v>128</v>
      </c>
      <c r="D387" t="s">
        <v>1501</v>
      </c>
      <c r="E387" t="s">
        <v>128</v>
      </c>
      <c r="F387" t="s">
        <v>62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1502</v>
      </c>
      <c r="O387" t="s">
        <v>92</v>
      </c>
      <c r="P387" t="s">
        <v>34</v>
      </c>
    </row>
    <row r="388" spans="1:16">
      <c r="A388" t="s">
        <v>1503</v>
      </c>
      <c r="B388" t="s">
        <v>1504</v>
      </c>
      <c r="C388" t="s">
        <v>128</v>
      </c>
      <c r="D388" t="s">
        <v>1505</v>
      </c>
      <c r="E388" t="s">
        <v>128</v>
      </c>
      <c r="F388" t="s">
        <v>62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1506</v>
      </c>
      <c r="O388" t="s">
        <v>92</v>
      </c>
      <c r="P388" t="s">
        <v>34</v>
      </c>
    </row>
    <row r="389" spans="1:16">
      <c r="A389" t="s">
        <v>1507</v>
      </c>
      <c r="B389" t="s">
        <v>1508</v>
      </c>
      <c r="C389" t="s">
        <v>128</v>
      </c>
      <c r="D389" t="s">
        <v>1509</v>
      </c>
      <c r="E389" t="s">
        <v>128</v>
      </c>
      <c r="F389" t="s">
        <v>62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1510</v>
      </c>
      <c r="O389" t="s">
        <v>92</v>
      </c>
      <c r="P389" t="s">
        <v>34</v>
      </c>
    </row>
    <row r="390" spans="1:16">
      <c r="A390" t="s">
        <v>1511</v>
      </c>
      <c r="B390" t="s">
        <v>1512</v>
      </c>
      <c r="C390" t="s">
        <v>128</v>
      </c>
      <c r="D390" t="s">
        <v>1513</v>
      </c>
      <c r="E390" t="s">
        <v>128</v>
      </c>
      <c r="F390" t="s">
        <v>62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1486</v>
      </c>
      <c r="O390" t="s">
        <v>92</v>
      </c>
      <c r="P390" t="s">
        <v>34</v>
      </c>
    </row>
    <row r="391" spans="1:16">
      <c r="A391" t="s">
        <v>1514</v>
      </c>
      <c r="B391" t="s">
        <v>1515</v>
      </c>
      <c r="C391" t="s">
        <v>128</v>
      </c>
      <c r="D391" t="s">
        <v>1516</v>
      </c>
      <c r="E391" t="s">
        <v>128</v>
      </c>
      <c r="F391" t="s">
        <v>62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1374</v>
      </c>
      <c r="O391" t="s">
        <v>92</v>
      </c>
      <c r="P391" t="s">
        <v>34</v>
      </c>
    </row>
    <row r="392" spans="1:16">
      <c r="A392" t="s">
        <v>1517</v>
      </c>
      <c r="B392" t="s">
        <v>1518</v>
      </c>
      <c r="C392" t="s">
        <v>128</v>
      </c>
      <c r="D392" t="s">
        <v>1519</v>
      </c>
      <c r="E392" t="s">
        <v>128</v>
      </c>
      <c r="F392" t="s">
        <v>62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1520</v>
      </c>
      <c r="O392" t="s">
        <v>92</v>
      </c>
      <c r="P392" t="s">
        <v>34</v>
      </c>
    </row>
    <row r="393" spans="1:16">
      <c r="A393" t="s">
        <v>1521</v>
      </c>
      <c r="B393" t="s">
        <v>1522</v>
      </c>
      <c r="C393" t="s">
        <v>95</v>
      </c>
      <c r="D393" t="s">
        <v>1523</v>
      </c>
      <c r="E393" t="s">
        <v>112</v>
      </c>
      <c r="F393" t="s">
        <v>62</v>
      </c>
      <c r="G393" t="s">
        <v>25</v>
      </c>
      <c r="H393" t="s">
        <v>27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1524</v>
      </c>
      <c r="O393" t="s">
        <v>92</v>
      </c>
      <c r="P393" t="s">
        <v>34</v>
      </c>
    </row>
    <row r="394" spans="1:16">
      <c r="A394" t="s">
        <v>1525</v>
      </c>
      <c r="B394" t="s">
        <v>1526</v>
      </c>
      <c r="C394" t="s">
        <v>95</v>
      </c>
      <c r="D394" t="s">
        <v>912</v>
      </c>
      <c r="E394" t="s">
        <v>112</v>
      </c>
      <c r="F394" t="s">
        <v>62</v>
      </c>
      <c r="G394" t="s">
        <v>25</v>
      </c>
      <c r="H394" t="s">
        <v>27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913</v>
      </c>
      <c r="O394" t="s">
        <v>92</v>
      </c>
      <c r="P394" t="s">
        <v>34</v>
      </c>
    </row>
    <row r="395" spans="1:16">
      <c r="A395" t="s">
        <v>1527</v>
      </c>
      <c r="B395" t="s">
        <v>1528</v>
      </c>
      <c r="C395" t="s">
        <v>95</v>
      </c>
      <c r="D395" t="s">
        <v>1529</v>
      </c>
      <c r="E395" t="s">
        <v>128</v>
      </c>
      <c r="F395" t="s">
        <v>62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1490</v>
      </c>
      <c r="O395" t="s">
        <v>92</v>
      </c>
      <c r="P395" t="s">
        <v>34</v>
      </c>
    </row>
    <row r="396" spans="1:16">
      <c r="A396" t="s">
        <v>1530</v>
      </c>
      <c r="B396" t="s">
        <v>1531</v>
      </c>
      <c r="C396" t="s">
        <v>206</v>
      </c>
      <c r="D396" t="s">
        <v>1532</v>
      </c>
      <c r="E396" t="s">
        <v>61</v>
      </c>
      <c r="F396" t="s">
        <v>62</v>
      </c>
      <c r="G396" t="s">
        <v>25</v>
      </c>
      <c r="H396" t="s">
        <v>47</v>
      </c>
      <c r="I396" t="s">
        <v>27</v>
      </c>
      <c r="J396" t="s">
        <v>29</v>
      </c>
      <c r="K396" t="s">
        <v>29</v>
      </c>
      <c r="L396" t="s">
        <v>30</v>
      </c>
      <c r="M396" t="s">
        <v>31</v>
      </c>
      <c r="N396" t="s">
        <v>1533</v>
      </c>
      <c r="O396" t="s">
        <v>92</v>
      </c>
      <c r="P396" t="s">
        <v>34</v>
      </c>
    </row>
    <row r="397" spans="1:16">
      <c r="A397" t="s">
        <v>1534</v>
      </c>
      <c r="B397" t="s">
        <v>1535</v>
      </c>
      <c r="C397" t="s">
        <v>252</v>
      </c>
      <c r="D397" t="s">
        <v>225</v>
      </c>
      <c r="E397" t="s">
        <v>73</v>
      </c>
      <c r="F397" t="s">
        <v>62</v>
      </c>
      <c r="G397" t="s">
        <v>25</v>
      </c>
      <c r="H397" t="s">
        <v>26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1536</v>
      </c>
      <c r="O397" t="s">
        <v>92</v>
      </c>
      <c r="P397" t="s">
        <v>34</v>
      </c>
    </row>
    <row r="398" spans="1:16">
      <c r="A398" t="s">
        <v>1537</v>
      </c>
      <c r="B398" t="s">
        <v>1538</v>
      </c>
      <c r="C398" t="s">
        <v>252</v>
      </c>
      <c r="D398" t="s">
        <v>1539</v>
      </c>
      <c r="E398" t="s">
        <v>128</v>
      </c>
      <c r="F398" t="s">
        <v>62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1540</v>
      </c>
      <c r="O398" t="s">
        <v>92</v>
      </c>
      <c r="P398" t="s">
        <v>34</v>
      </c>
    </row>
    <row r="399" spans="1:16">
      <c r="A399" t="s">
        <v>1541</v>
      </c>
      <c r="B399" t="s">
        <v>1542</v>
      </c>
      <c r="C399" t="s">
        <v>402</v>
      </c>
      <c r="D399" t="s">
        <v>1543</v>
      </c>
      <c r="E399" t="s">
        <v>73</v>
      </c>
      <c r="F399" t="s">
        <v>62</v>
      </c>
      <c r="G399" t="s">
        <v>25</v>
      </c>
      <c r="H399" t="s">
        <v>26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1544</v>
      </c>
      <c r="O399" t="s">
        <v>92</v>
      </c>
      <c r="P399" t="s">
        <v>34</v>
      </c>
    </row>
    <row r="400" spans="1:16">
      <c r="A400" t="s">
        <v>1545</v>
      </c>
      <c r="B400" t="s">
        <v>1546</v>
      </c>
      <c r="C400" t="s">
        <v>402</v>
      </c>
      <c r="D400" t="s">
        <v>600</v>
      </c>
      <c r="E400" t="s">
        <v>67</v>
      </c>
      <c r="F400" t="s">
        <v>62</v>
      </c>
      <c r="G400" t="s">
        <v>25</v>
      </c>
      <c r="H400" t="s">
        <v>68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1547</v>
      </c>
      <c r="O400" t="s">
        <v>92</v>
      </c>
      <c r="P400" t="s">
        <v>34</v>
      </c>
    </row>
    <row r="401" spans="1:16">
      <c r="A401" t="s">
        <v>1548</v>
      </c>
      <c r="B401" t="s">
        <v>1549</v>
      </c>
      <c r="C401" t="s">
        <v>402</v>
      </c>
      <c r="D401" t="s">
        <v>1550</v>
      </c>
      <c r="E401" t="s">
        <v>210</v>
      </c>
      <c r="F401" t="s">
        <v>62</v>
      </c>
      <c r="G401" t="s">
        <v>25</v>
      </c>
      <c r="H401" t="s">
        <v>211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1551</v>
      </c>
      <c r="O401" t="s">
        <v>92</v>
      </c>
      <c r="P401" t="s">
        <v>34</v>
      </c>
    </row>
    <row r="402" spans="1:16">
      <c r="A402" t="s">
        <v>1552</v>
      </c>
      <c r="B402" t="s">
        <v>1553</v>
      </c>
      <c r="C402" t="s">
        <v>402</v>
      </c>
      <c r="D402" t="s">
        <v>1554</v>
      </c>
      <c r="E402" t="s">
        <v>128</v>
      </c>
      <c r="F402" t="s">
        <v>62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1555</v>
      </c>
      <c r="O402" t="s">
        <v>92</v>
      </c>
      <c r="P402" t="s">
        <v>34</v>
      </c>
    </row>
    <row r="403" spans="1:16">
      <c r="A403" t="s">
        <v>1556</v>
      </c>
      <c r="B403" t="s">
        <v>1557</v>
      </c>
      <c r="C403" t="s">
        <v>255</v>
      </c>
      <c r="D403" t="s">
        <v>1558</v>
      </c>
      <c r="E403" t="s">
        <v>128</v>
      </c>
      <c r="F403" t="s">
        <v>62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1559</v>
      </c>
      <c r="O403" t="s">
        <v>92</v>
      </c>
      <c r="P403" t="s">
        <v>34</v>
      </c>
    </row>
    <row r="404" spans="1:16">
      <c r="A404" t="s">
        <v>1560</v>
      </c>
      <c r="B404" t="s">
        <v>1561</v>
      </c>
      <c r="C404" t="s">
        <v>255</v>
      </c>
      <c r="D404" t="s">
        <v>1562</v>
      </c>
      <c r="E404" t="s">
        <v>67</v>
      </c>
      <c r="F404" t="s">
        <v>62</v>
      </c>
      <c r="G404" t="s">
        <v>25</v>
      </c>
      <c r="H404" t="s">
        <v>68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484</v>
      </c>
      <c r="O404" t="s">
        <v>92</v>
      </c>
      <c r="P404" t="s">
        <v>34</v>
      </c>
    </row>
    <row r="405" spans="1:16">
      <c r="A405" t="s">
        <v>1563</v>
      </c>
      <c r="B405" t="s">
        <v>1564</v>
      </c>
      <c r="C405" t="s">
        <v>255</v>
      </c>
      <c r="D405" t="s">
        <v>287</v>
      </c>
      <c r="E405" t="s">
        <v>73</v>
      </c>
      <c r="F405" t="s">
        <v>62</v>
      </c>
      <c r="G405" t="s">
        <v>25</v>
      </c>
      <c r="H405" t="s">
        <v>26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1565</v>
      </c>
      <c r="O405" t="s">
        <v>92</v>
      </c>
      <c r="P405" t="s">
        <v>34</v>
      </c>
    </row>
    <row r="406" spans="1:16">
      <c r="A406" t="s">
        <v>1566</v>
      </c>
      <c r="B406" t="s">
        <v>1567</v>
      </c>
      <c r="C406" t="s">
        <v>255</v>
      </c>
      <c r="D406" t="s">
        <v>260</v>
      </c>
      <c r="E406" t="s">
        <v>61</v>
      </c>
      <c r="F406" t="s">
        <v>62</v>
      </c>
      <c r="G406" t="s">
        <v>25</v>
      </c>
      <c r="H406" t="s">
        <v>47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1568</v>
      </c>
      <c r="O406" t="s">
        <v>92</v>
      </c>
      <c r="P406" t="s">
        <v>34</v>
      </c>
    </row>
    <row r="407" spans="1:16">
      <c r="A407" t="s">
        <v>1569</v>
      </c>
      <c r="B407" t="s">
        <v>1570</v>
      </c>
      <c r="C407" t="s">
        <v>45</v>
      </c>
      <c r="D407" t="s">
        <v>600</v>
      </c>
      <c r="E407" t="s">
        <v>61</v>
      </c>
      <c r="F407" t="s">
        <v>62</v>
      </c>
      <c r="G407" t="s">
        <v>25</v>
      </c>
      <c r="H407" t="s">
        <v>47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1571</v>
      </c>
      <c r="O407" t="s">
        <v>92</v>
      </c>
      <c r="P407" t="s">
        <v>34</v>
      </c>
    </row>
    <row r="408" spans="1:16">
      <c r="A408" t="s">
        <v>1572</v>
      </c>
      <c r="B408" t="s">
        <v>1573</v>
      </c>
      <c r="C408" t="s">
        <v>90</v>
      </c>
      <c r="D408" t="s">
        <v>1574</v>
      </c>
      <c r="E408" t="s">
        <v>112</v>
      </c>
      <c r="F408" t="s">
        <v>62</v>
      </c>
      <c r="G408" t="s">
        <v>25</v>
      </c>
      <c r="H408" t="s">
        <v>27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1094</v>
      </c>
      <c r="O408" t="s">
        <v>92</v>
      </c>
      <c r="P408" t="s">
        <v>34</v>
      </c>
    </row>
    <row r="409" spans="1:16">
      <c r="A409" t="s">
        <v>1575</v>
      </c>
      <c r="B409" t="s">
        <v>1576</v>
      </c>
      <c r="C409" t="s">
        <v>90</v>
      </c>
      <c r="D409" t="s">
        <v>1577</v>
      </c>
      <c r="E409" t="s">
        <v>128</v>
      </c>
      <c r="F409" t="s">
        <v>62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1578</v>
      </c>
      <c r="O409" t="s">
        <v>92</v>
      </c>
      <c r="P409" t="s">
        <v>34</v>
      </c>
    </row>
    <row r="410" spans="1:16">
      <c r="A410" t="s">
        <v>1579</v>
      </c>
      <c r="B410" t="s">
        <v>1580</v>
      </c>
      <c r="C410" t="s">
        <v>228</v>
      </c>
      <c r="D410" t="s">
        <v>197</v>
      </c>
      <c r="E410" t="s">
        <v>128</v>
      </c>
      <c r="F410" t="s">
        <v>62</v>
      </c>
      <c r="G410" t="s">
        <v>25</v>
      </c>
      <c r="H410" t="s">
        <v>25</v>
      </c>
      <c r="I410" t="s">
        <v>27</v>
      </c>
      <c r="J410" t="s">
        <v>29</v>
      </c>
      <c r="K410" t="s">
        <v>29</v>
      </c>
      <c r="L410" t="s">
        <v>30</v>
      </c>
      <c r="M410" t="s">
        <v>31</v>
      </c>
      <c r="N410" t="s">
        <v>1581</v>
      </c>
      <c r="O410" t="s">
        <v>33</v>
      </c>
      <c r="P410" t="s">
        <v>34</v>
      </c>
    </row>
    <row r="411" spans="1:16">
      <c r="A411" t="s">
        <v>1582</v>
      </c>
      <c r="B411" t="s">
        <v>1583</v>
      </c>
      <c r="C411" t="s">
        <v>228</v>
      </c>
      <c r="D411" t="s">
        <v>1584</v>
      </c>
      <c r="E411" t="s">
        <v>128</v>
      </c>
      <c r="F411" t="s">
        <v>62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1585</v>
      </c>
      <c r="O411" t="s">
        <v>92</v>
      </c>
      <c r="P411" t="s">
        <v>34</v>
      </c>
    </row>
    <row r="412" spans="1:16">
      <c r="A412" t="s">
        <v>1586</v>
      </c>
      <c r="B412" t="s">
        <v>1587</v>
      </c>
      <c r="C412" t="s">
        <v>40</v>
      </c>
      <c r="D412" t="s">
        <v>1179</v>
      </c>
      <c r="E412" t="s">
        <v>61</v>
      </c>
      <c r="F412" t="s">
        <v>62</v>
      </c>
      <c r="G412" t="s">
        <v>25</v>
      </c>
      <c r="H412" t="s">
        <v>47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1588</v>
      </c>
      <c r="O412" t="s">
        <v>92</v>
      </c>
      <c r="P412" t="s">
        <v>34</v>
      </c>
    </row>
    <row r="413" spans="1:16">
      <c r="A413" t="s">
        <v>1589</v>
      </c>
      <c r="B413" t="s">
        <v>1590</v>
      </c>
      <c r="C413" t="s">
        <v>23</v>
      </c>
      <c r="D413" t="s">
        <v>1591</v>
      </c>
      <c r="E413" t="s">
        <v>112</v>
      </c>
      <c r="F413" t="s">
        <v>62</v>
      </c>
      <c r="G413" t="s">
        <v>25</v>
      </c>
      <c r="H413" t="s">
        <v>27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1592</v>
      </c>
      <c r="O413" t="s">
        <v>92</v>
      </c>
      <c r="P413" t="s">
        <v>34</v>
      </c>
    </row>
    <row r="414" spans="1:16">
      <c r="A414" t="s">
        <v>1593</v>
      </c>
      <c r="B414" t="s">
        <v>1594</v>
      </c>
      <c r="C414" t="s">
        <v>23</v>
      </c>
      <c r="D414" t="s">
        <v>341</v>
      </c>
      <c r="E414" t="s">
        <v>112</v>
      </c>
      <c r="F414" t="s">
        <v>62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1595</v>
      </c>
      <c r="O414" t="s">
        <v>92</v>
      </c>
      <c r="P414" t="s">
        <v>34</v>
      </c>
    </row>
    <row r="415" spans="1:16">
      <c r="A415" t="s">
        <v>1596</v>
      </c>
      <c r="B415" t="s">
        <v>1597</v>
      </c>
      <c r="C415" t="s">
        <v>41</v>
      </c>
      <c r="D415" t="s">
        <v>1179</v>
      </c>
      <c r="E415" t="s">
        <v>112</v>
      </c>
      <c r="F415" t="s">
        <v>62</v>
      </c>
      <c r="G415" t="s">
        <v>25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1598</v>
      </c>
      <c r="O415" t="s">
        <v>92</v>
      </c>
      <c r="P415" t="s">
        <v>34</v>
      </c>
    </row>
    <row r="416" spans="1:16">
      <c r="A416" t="s">
        <v>1599</v>
      </c>
      <c r="B416" t="s">
        <v>1600</v>
      </c>
      <c r="C416" t="s">
        <v>91</v>
      </c>
      <c r="D416" t="s">
        <v>1601</v>
      </c>
      <c r="E416" t="s">
        <v>128</v>
      </c>
      <c r="F416" t="s">
        <v>62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1602</v>
      </c>
      <c r="O416" t="s">
        <v>92</v>
      </c>
      <c r="P416" t="s">
        <v>34</v>
      </c>
    </row>
    <row r="417" spans="1:16">
      <c r="A417" t="s">
        <v>1603</v>
      </c>
      <c r="B417" t="s">
        <v>1604</v>
      </c>
      <c r="C417" t="s">
        <v>91</v>
      </c>
      <c r="D417" t="s">
        <v>1605</v>
      </c>
      <c r="E417" t="s">
        <v>61</v>
      </c>
      <c r="F417" t="s">
        <v>62</v>
      </c>
      <c r="G417" t="s">
        <v>25</v>
      </c>
      <c r="H417" t="s">
        <v>47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1606</v>
      </c>
      <c r="O417" t="s">
        <v>92</v>
      </c>
      <c r="P417" t="s">
        <v>34</v>
      </c>
    </row>
    <row r="418" spans="1:16">
      <c r="A418" t="s">
        <v>1607</v>
      </c>
      <c r="B418" t="s">
        <v>1608</v>
      </c>
      <c r="C418" t="s">
        <v>91</v>
      </c>
      <c r="D418" t="s">
        <v>1609</v>
      </c>
      <c r="E418" t="s">
        <v>112</v>
      </c>
      <c r="F418" t="s">
        <v>62</v>
      </c>
      <c r="G418" t="s">
        <v>25</v>
      </c>
      <c r="H418" t="s">
        <v>27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1610</v>
      </c>
      <c r="O418" t="s">
        <v>92</v>
      </c>
      <c r="P418" t="s">
        <v>34</v>
      </c>
    </row>
    <row r="419" spans="1:16">
      <c r="A419" t="s">
        <v>1611</v>
      </c>
      <c r="B419" t="s">
        <v>1612</v>
      </c>
      <c r="C419" t="s">
        <v>91</v>
      </c>
      <c r="D419" t="s">
        <v>1613</v>
      </c>
      <c r="E419" t="s">
        <v>112</v>
      </c>
      <c r="F419" t="s">
        <v>62</v>
      </c>
      <c r="G419" t="s">
        <v>25</v>
      </c>
      <c r="H419" t="s">
        <v>27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1614</v>
      </c>
      <c r="O419" t="s">
        <v>92</v>
      </c>
      <c r="P419" t="s">
        <v>34</v>
      </c>
    </row>
    <row r="420" spans="1:16">
      <c r="A420" t="s">
        <v>1615</v>
      </c>
      <c r="B420" t="s">
        <v>1616</v>
      </c>
      <c r="C420" t="s">
        <v>91</v>
      </c>
      <c r="D420" t="s">
        <v>1617</v>
      </c>
      <c r="E420" t="s">
        <v>61</v>
      </c>
      <c r="F420" t="s">
        <v>62</v>
      </c>
      <c r="G420" t="s">
        <v>25</v>
      </c>
      <c r="H420" t="s">
        <v>47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1598</v>
      </c>
      <c r="O420" t="s">
        <v>92</v>
      </c>
      <c r="P420" t="s">
        <v>34</v>
      </c>
    </row>
    <row r="421" spans="1:16">
      <c r="A421" t="s">
        <v>1618</v>
      </c>
      <c r="B421" t="s">
        <v>1619</v>
      </c>
      <c r="C421" t="s">
        <v>454</v>
      </c>
      <c r="D421" t="s">
        <v>1620</v>
      </c>
      <c r="E421" t="s">
        <v>128</v>
      </c>
      <c r="F421" t="s">
        <v>62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1621</v>
      </c>
      <c r="O421" t="s">
        <v>92</v>
      </c>
      <c r="P421" t="s">
        <v>34</v>
      </c>
    </row>
    <row r="422" spans="1:16">
      <c r="A422" t="s">
        <v>1622</v>
      </c>
      <c r="B422" t="s">
        <v>1623</v>
      </c>
      <c r="C422" t="s">
        <v>454</v>
      </c>
      <c r="D422" t="s">
        <v>1624</v>
      </c>
      <c r="E422" t="s">
        <v>61</v>
      </c>
      <c r="F422" t="s">
        <v>62</v>
      </c>
      <c r="G422" t="s">
        <v>25</v>
      </c>
      <c r="H422" t="s">
        <v>47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1625</v>
      </c>
      <c r="O422" t="s">
        <v>92</v>
      </c>
      <c r="P422" t="s">
        <v>34</v>
      </c>
    </row>
    <row r="423" spans="1:16">
      <c r="A423" t="s">
        <v>1626</v>
      </c>
      <c r="B423" t="s">
        <v>1627</v>
      </c>
      <c r="C423" t="s">
        <v>454</v>
      </c>
      <c r="D423" t="s">
        <v>1628</v>
      </c>
      <c r="E423" t="s">
        <v>67</v>
      </c>
      <c r="F423" t="s">
        <v>62</v>
      </c>
      <c r="G423" t="s">
        <v>25</v>
      </c>
      <c r="H423" t="s">
        <v>68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1629</v>
      </c>
      <c r="O423" t="s">
        <v>92</v>
      </c>
      <c r="P423" t="s">
        <v>34</v>
      </c>
    </row>
    <row r="424" spans="1:16">
      <c r="A424" t="s">
        <v>1630</v>
      </c>
      <c r="B424" t="s">
        <v>1631</v>
      </c>
      <c r="C424" t="s">
        <v>454</v>
      </c>
      <c r="D424" t="s">
        <v>1632</v>
      </c>
      <c r="E424" t="s">
        <v>128</v>
      </c>
      <c r="F424" t="s">
        <v>62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1425</v>
      </c>
      <c r="O424" t="s">
        <v>92</v>
      </c>
      <c r="P424" t="s">
        <v>34</v>
      </c>
    </row>
    <row r="425" spans="1:16">
      <c r="A425" t="s">
        <v>1633</v>
      </c>
      <c r="B425" t="s">
        <v>1634</v>
      </c>
      <c r="C425" t="s">
        <v>210</v>
      </c>
      <c r="D425" t="s">
        <v>1085</v>
      </c>
      <c r="E425" t="s">
        <v>67</v>
      </c>
      <c r="F425" t="s">
        <v>62</v>
      </c>
      <c r="G425" t="s">
        <v>25</v>
      </c>
      <c r="H425" t="s">
        <v>68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1635</v>
      </c>
      <c r="O425" t="s">
        <v>92</v>
      </c>
      <c r="P425" t="s">
        <v>34</v>
      </c>
    </row>
    <row r="426" spans="1:16">
      <c r="A426" t="s">
        <v>1636</v>
      </c>
      <c r="B426" t="s">
        <v>1637</v>
      </c>
      <c r="C426" t="s">
        <v>210</v>
      </c>
      <c r="D426" t="s">
        <v>1638</v>
      </c>
      <c r="E426" t="s">
        <v>73</v>
      </c>
      <c r="F426" t="s">
        <v>62</v>
      </c>
      <c r="G426" t="s">
        <v>25</v>
      </c>
      <c r="H426" t="s">
        <v>26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1639</v>
      </c>
      <c r="O426" t="s">
        <v>92</v>
      </c>
      <c r="P426" t="s">
        <v>34</v>
      </c>
    </row>
    <row r="427" spans="1:16">
      <c r="A427" t="s">
        <v>1640</v>
      </c>
      <c r="B427" t="s">
        <v>1641</v>
      </c>
      <c r="C427" t="s">
        <v>210</v>
      </c>
      <c r="D427" t="s">
        <v>1642</v>
      </c>
      <c r="E427" t="s">
        <v>128</v>
      </c>
      <c r="F427" t="s">
        <v>62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1643</v>
      </c>
      <c r="O427" t="s">
        <v>92</v>
      </c>
      <c r="P427" t="s">
        <v>34</v>
      </c>
    </row>
    <row r="428" spans="1:16">
      <c r="A428" t="s">
        <v>1644</v>
      </c>
      <c r="B428" t="s">
        <v>1645</v>
      </c>
      <c r="C428" t="s">
        <v>210</v>
      </c>
      <c r="D428" t="s">
        <v>1110</v>
      </c>
      <c r="E428" t="s">
        <v>128</v>
      </c>
      <c r="F428" t="s">
        <v>62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1111</v>
      </c>
      <c r="O428" t="s">
        <v>92</v>
      </c>
      <c r="P428" t="s">
        <v>34</v>
      </c>
    </row>
    <row r="429" spans="1:16">
      <c r="A429" t="s">
        <v>1646</v>
      </c>
      <c r="B429" t="s">
        <v>1647</v>
      </c>
      <c r="C429" t="s">
        <v>210</v>
      </c>
      <c r="D429" t="s">
        <v>1648</v>
      </c>
      <c r="E429" t="s">
        <v>128</v>
      </c>
      <c r="F429" t="s">
        <v>62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1649</v>
      </c>
      <c r="O429" t="s">
        <v>92</v>
      </c>
      <c r="P429" t="s">
        <v>34</v>
      </c>
    </row>
    <row r="430" spans="1:16">
      <c r="A430" t="s">
        <v>1650</v>
      </c>
      <c r="B430" t="s">
        <v>1651</v>
      </c>
      <c r="C430" t="s">
        <v>24</v>
      </c>
      <c r="D430" t="s">
        <v>1179</v>
      </c>
      <c r="E430" t="s">
        <v>128</v>
      </c>
      <c r="F430" t="s">
        <v>62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1180</v>
      </c>
      <c r="O430" t="s">
        <v>92</v>
      </c>
      <c r="P430" t="s">
        <v>34</v>
      </c>
    </row>
    <row r="431" spans="1:16">
      <c r="A431" t="s">
        <v>1652</v>
      </c>
      <c r="B431" t="s">
        <v>1653</v>
      </c>
      <c r="C431" t="s">
        <v>24</v>
      </c>
      <c r="D431" t="s">
        <v>1654</v>
      </c>
      <c r="E431" t="s">
        <v>128</v>
      </c>
      <c r="F431" t="s">
        <v>62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1655</v>
      </c>
      <c r="O431" t="s">
        <v>92</v>
      </c>
      <c r="P431" t="s">
        <v>34</v>
      </c>
    </row>
    <row r="432" spans="1:16">
      <c r="A432" t="s">
        <v>1656</v>
      </c>
      <c r="B432" t="s">
        <v>1657</v>
      </c>
      <c r="C432" t="s">
        <v>24</v>
      </c>
      <c r="D432" t="s">
        <v>1628</v>
      </c>
      <c r="E432" t="s">
        <v>61</v>
      </c>
      <c r="F432" t="s">
        <v>62</v>
      </c>
      <c r="G432" t="s">
        <v>25</v>
      </c>
      <c r="H432" t="s">
        <v>47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1658</v>
      </c>
      <c r="O432" t="s">
        <v>92</v>
      </c>
      <c r="P432" t="s">
        <v>34</v>
      </c>
    </row>
    <row r="433" spans="1:16">
      <c r="A433" t="s">
        <v>1659</v>
      </c>
      <c r="B433" t="s">
        <v>1660</v>
      </c>
      <c r="C433" t="s">
        <v>24</v>
      </c>
      <c r="D433" t="s">
        <v>132</v>
      </c>
      <c r="E433" t="s">
        <v>128</v>
      </c>
      <c r="F433" t="s">
        <v>62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1661</v>
      </c>
      <c r="O433" t="s">
        <v>92</v>
      </c>
      <c r="P433" t="s">
        <v>34</v>
      </c>
    </row>
    <row r="434" spans="1:16">
      <c r="A434" t="s">
        <v>1662</v>
      </c>
      <c r="B434" t="s">
        <v>1663</v>
      </c>
      <c r="C434" t="s">
        <v>24</v>
      </c>
      <c r="D434" t="s">
        <v>1664</v>
      </c>
      <c r="E434" t="s">
        <v>128</v>
      </c>
      <c r="F434" t="s">
        <v>62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1665</v>
      </c>
      <c r="O434" t="s">
        <v>92</v>
      </c>
      <c r="P434" t="s">
        <v>34</v>
      </c>
    </row>
    <row r="435" spans="1:16">
      <c r="A435" t="s">
        <v>1666</v>
      </c>
      <c r="B435" t="s">
        <v>1667</v>
      </c>
      <c r="C435" t="s">
        <v>24</v>
      </c>
      <c r="D435" t="s">
        <v>1193</v>
      </c>
      <c r="E435" t="s">
        <v>61</v>
      </c>
      <c r="F435" t="s">
        <v>62</v>
      </c>
      <c r="G435" t="s">
        <v>25</v>
      </c>
      <c r="H435" t="s">
        <v>47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798</v>
      </c>
      <c r="O435" t="s">
        <v>92</v>
      </c>
      <c r="P435" t="s">
        <v>34</v>
      </c>
    </row>
    <row r="436" spans="1:16">
      <c r="A436" t="s">
        <v>1668</v>
      </c>
      <c r="B436" t="s">
        <v>1669</v>
      </c>
      <c r="C436" t="s">
        <v>24</v>
      </c>
      <c r="D436" t="s">
        <v>1648</v>
      </c>
      <c r="E436" t="s">
        <v>128</v>
      </c>
      <c r="F436" t="s">
        <v>62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1649</v>
      </c>
      <c r="O436" t="s">
        <v>92</v>
      </c>
      <c r="P436" t="s">
        <v>34</v>
      </c>
    </row>
    <row r="437" spans="1:16">
      <c r="A437" t="s">
        <v>1670</v>
      </c>
      <c r="B437" t="s">
        <v>1671</v>
      </c>
      <c r="C437" t="s">
        <v>73</v>
      </c>
      <c r="D437" t="s">
        <v>1672</v>
      </c>
      <c r="E437" t="s">
        <v>128</v>
      </c>
      <c r="F437" t="s">
        <v>62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1673</v>
      </c>
      <c r="O437" t="s">
        <v>92</v>
      </c>
      <c r="P437" t="s">
        <v>34</v>
      </c>
    </row>
    <row r="438" spans="1:16">
      <c r="A438" t="s">
        <v>1674</v>
      </c>
      <c r="B438" t="s">
        <v>1675</v>
      </c>
      <c r="C438" t="s">
        <v>73</v>
      </c>
      <c r="D438" t="s">
        <v>1676</v>
      </c>
      <c r="E438" t="s">
        <v>112</v>
      </c>
      <c r="F438" t="s">
        <v>62</v>
      </c>
      <c r="G438" t="s">
        <v>25</v>
      </c>
      <c r="H438" t="s">
        <v>27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1677</v>
      </c>
      <c r="O438" t="s">
        <v>92</v>
      </c>
      <c r="P438" t="s">
        <v>34</v>
      </c>
    </row>
    <row r="439" spans="1:16">
      <c r="A439" t="s">
        <v>1678</v>
      </c>
      <c r="B439" t="s">
        <v>1679</v>
      </c>
      <c r="C439" t="s">
        <v>73</v>
      </c>
      <c r="D439" t="s">
        <v>1680</v>
      </c>
      <c r="E439" t="s">
        <v>73</v>
      </c>
      <c r="F439" t="s">
        <v>62</v>
      </c>
      <c r="G439" t="s">
        <v>25</v>
      </c>
      <c r="H439" t="s">
        <v>26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1681</v>
      </c>
      <c r="O439" t="s">
        <v>92</v>
      </c>
      <c r="P439" t="s">
        <v>34</v>
      </c>
    </row>
    <row r="440" spans="1:16">
      <c r="A440" t="s">
        <v>1682</v>
      </c>
      <c r="B440" t="s">
        <v>1683</v>
      </c>
      <c r="C440" t="s">
        <v>73</v>
      </c>
      <c r="D440" t="s">
        <v>1684</v>
      </c>
      <c r="E440" t="s">
        <v>61</v>
      </c>
      <c r="F440" t="s">
        <v>62</v>
      </c>
      <c r="G440" t="s">
        <v>25</v>
      </c>
      <c r="H440" t="s">
        <v>47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1404</v>
      </c>
      <c r="O440" t="s">
        <v>92</v>
      </c>
      <c r="P440" t="s">
        <v>34</v>
      </c>
    </row>
    <row r="441" spans="1:16">
      <c r="A441" t="s">
        <v>1685</v>
      </c>
      <c r="B441" t="s">
        <v>1686</v>
      </c>
      <c r="C441" t="s">
        <v>73</v>
      </c>
      <c r="D441" t="s">
        <v>1234</v>
      </c>
      <c r="E441" t="s">
        <v>61</v>
      </c>
      <c r="F441" t="s">
        <v>62</v>
      </c>
      <c r="G441" t="s">
        <v>25</v>
      </c>
      <c r="H441" t="s">
        <v>47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1687</v>
      </c>
      <c r="O441" t="s">
        <v>92</v>
      </c>
      <c r="P441" t="s">
        <v>34</v>
      </c>
    </row>
    <row r="442" spans="1:16">
      <c r="A442" t="s">
        <v>1688</v>
      </c>
      <c r="B442" t="s">
        <v>1689</v>
      </c>
      <c r="C442" t="s">
        <v>73</v>
      </c>
      <c r="D442" t="s">
        <v>600</v>
      </c>
      <c r="E442" t="s">
        <v>112</v>
      </c>
      <c r="F442" t="s">
        <v>62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1690</v>
      </c>
      <c r="O442" t="s">
        <v>92</v>
      </c>
      <c r="P442" t="s">
        <v>34</v>
      </c>
    </row>
    <row r="443" spans="1:16">
      <c r="A443" t="s">
        <v>1691</v>
      </c>
      <c r="B443" t="s">
        <v>1692</v>
      </c>
      <c r="C443" t="s">
        <v>73</v>
      </c>
      <c r="D443" t="s">
        <v>1693</v>
      </c>
      <c r="E443" t="s">
        <v>128</v>
      </c>
      <c r="F443" t="s">
        <v>62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1154</v>
      </c>
      <c r="O443" t="s">
        <v>92</v>
      </c>
      <c r="P443" t="s">
        <v>34</v>
      </c>
    </row>
    <row r="444" spans="1:16">
      <c r="A444" t="s">
        <v>1694</v>
      </c>
      <c r="B444" t="s">
        <v>1695</v>
      </c>
      <c r="C444" t="s">
        <v>73</v>
      </c>
      <c r="D444" t="s">
        <v>1298</v>
      </c>
      <c r="E444" t="s">
        <v>67</v>
      </c>
      <c r="F444" t="s">
        <v>62</v>
      </c>
      <c r="G444" t="s">
        <v>25</v>
      </c>
      <c r="H444" t="s">
        <v>68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1696</v>
      </c>
      <c r="O444" t="s">
        <v>92</v>
      </c>
      <c r="P444" t="s">
        <v>34</v>
      </c>
    </row>
    <row r="445" spans="1:16">
      <c r="A445" t="s">
        <v>1697</v>
      </c>
      <c r="B445" t="s">
        <v>1698</v>
      </c>
      <c r="C445" t="s">
        <v>73</v>
      </c>
      <c r="D445" t="s">
        <v>1654</v>
      </c>
      <c r="E445" t="s">
        <v>128</v>
      </c>
      <c r="F445" t="s">
        <v>62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1655</v>
      </c>
      <c r="O445" t="s">
        <v>92</v>
      </c>
      <c r="P445" t="s">
        <v>34</v>
      </c>
    </row>
    <row r="446" spans="1:16">
      <c r="A446" t="s">
        <v>1699</v>
      </c>
      <c r="B446" t="s">
        <v>1700</v>
      </c>
      <c r="C446" t="s">
        <v>67</v>
      </c>
      <c r="D446" t="s">
        <v>1701</v>
      </c>
      <c r="E446" t="s">
        <v>128</v>
      </c>
      <c r="F446" t="s">
        <v>62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1702</v>
      </c>
      <c r="O446" t="s">
        <v>92</v>
      </c>
      <c r="P446" t="s">
        <v>34</v>
      </c>
    </row>
    <row r="447" spans="1:16">
      <c r="A447" t="s">
        <v>1703</v>
      </c>
      <c r="B447" t="s">
        <v>1704</v>
      </c>
      <c r="C447" t="s">
        <v>67</v>
      </c>
      <c r="D447" t="s">
        <v>1684</v>
      </c>
      <c r="E447" t="s">
        <v>67</v>
      </c>
      <c r="F447" t="s">
        <v>62</v>
      </c>
      <c r="G447" t="s">
        <v>25</v>
      </c>
      <c r="H447" t="s">
        <v>68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1696</v>
      </c>
      <c r="O447" t="s">
        <v>92</v>
      </c>
      <c r="P447" t="s">
        <v>34</v>
      </c>
    </row>
    <row r="448" spans="1:16">
      <c r="A448" t="s">
        <v>1705</v>
      </c>
      <c r="B448" t="s">
        <v>1706</v>
      </c>
      <c r="C448" t="s">
        <v>67</v>
      </c>
      <c r="D448" t="s">
        <v>1707</v>
      </c>
      <c r="E448" t="s">
        <v>112</v>
      </c>
      <c r="F448" t="s">
        <v>62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1708</v>
      </c>
      <c r="O448" t="s">
        <v>92</v>
      </c>
      <c r="P448" t="s">
        <v>34</v>
      </c>
    </row>
    <row r="449" spans="1:16">
      <c r="A449" t="s">
        <v>1709</v>
      </c>
      <c r="B449" t="s">
        <v>1710</v>
      </c>
      <c r="C449" t="s">
        <v>67</v>
      </c>
      <c r="D449" t="s">
        <v>1711</v>
      </c>
      <c r="E449" t="s">
        <v>67</v>
      </c>
      <c r="F449" t="s">
        <v>62</v>
      </c>
      <c r="G449" t="s">
        <v>25</v>
      </c>
      <c r="H449" t="s">
        <v>68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1712</v>
      </c>
      <c r="O449" t="s">
        <v>92</v>
      </c>
      <c r="P449" t="s">
        <v>34</v>
      </c>
    </row>
    <row r="450" spans="1:16">
      <c r="A450" t="s">
        <v>1713</v>
      </c>
      <c r="B450" t="s">
        <v>1714</v>
      </c>
      <c r="C450" t="s">
        <v>67</v>
      </c>
      <c r="D450" t="s">
        <v>1648</v>
      </c>
      <c r="E450" t="s">
        <v>128</v>
      </c>
      <c r="F450" t="s">
        <v>62</v>
      </c>
      <c r="G450" t="s">
        <v>25</v>
      </c>
      <c r="H450" t="s">
        <v>25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1649</v>
      </c>
      <c r="O450" t="s">
        <v>92</v>
      </c>
      <c r="P450" t="s">
        <v>34</v>
      </c>
    </row>
    <row r="451" spans="1:16">
      <c r="A451" t="s">
        <v>1715</v>
      </c>
      <c r="B451" t="s">
        <v>1716</v>
      </c>
      <c r="C451" t="s">
        <v>67</v>
      </c>
      <c r="D451" t="s">
        <v>1717</v>
      </c>
      <c r="E451" t="s">
        <v>112</v>
      </c>
      <c r="F451" t="s">
        <v>62</v>
      </c>
      <c r="G451" t="s">
        <v>25</v>
      </c>
      <c r="H451" t="s">
        <v>27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1718</v>
      </c>
      <c r="O451" t="s">
        <v>92</v>
      </c>
      <c r="P451" t="s">
        <v>34</v>
      </c>
    </row>
    <row r="452" spans="1:16">
      <c r="A452" t="s">
        <v>1719</v>
      </c>
      <c r="B452" t="s">
        <v>1720</v>
      </c>
      <c r="C452" t="s">
        <v>67</v>
      </c>
      <c r="D452" t="s">
        <v>1721</v>
      </c>
      <c r="E452" t="s">
        <v>128</v>
      </c>
      <c r="F452" t="s">
        <v>62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1722</v>
      </c>
      <c r="O452" t="s">
        <v>92</v>
      </c>
      <c r="P452" t="s">
        <v>34</v>
      </c>
    </row>
    <row r="453" spans="1:16">
      <c r="A453" t="s">
        <v>1723</v>
      </c>
      <c r="B453" t="s">
        <v>1724</v>
      </c>
      <c r="C453" t="s">
        <v>67</v>
      </c>
      <c r="D453" t="s">
        <v>1179</v>
      </c>
      <c r="E453" t="s">
        <v>128</v>
      </c>
      <c r="F453" t="s">
        <v>62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1180</v>
      </c>
      <c r="O453" t="s">
        <v>92</v>
      </c>
      <c r="P453" t="s">
        <v>34</v>
      </c>
    </row>
    <row r="454" spans="1:16">
      <c r="A454" t="s">
        <v>1725</v>
      </c>
      <c r="B454" t="s">
        <v>1726</v>
      </c>
      <c r="C454" t="s">
        <v>67</v>
      </c>
      <c r="D454" t="s">
        <v>1628</v>
      </c>
      <c r="E454" t="s">
        <v>128</v>
      </c>
      <c r="F454" t="s">
        <v>62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1727</v>
      </c>
      <c r="O454" t="s">
        <v>92</v>
      </c>
      <c r="P454" t="s">
        <v>34</v>
      </c>
    </row>
    <row r="455" spans="1:16">
      <c r="A455" t="s">
        <v>1728</v>
      </c>
      <c r="B455" t="s">
        <v>1729</v>
      </c>
      <c r="C455" t="s">
        <v>67</v>
      </c>
      <c r="D455" t="s">
        <v>1684</v>
      </c>
      <c r="E455" t="s">
        <v>61</v>
      </c>
      <c r="F455" t="s">
        <v>62</v>
      </c>
      <c r="G455" t="s">
        <v>25</v>
      </c>
      <c r="H455" t="s">
        <v>47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1730</v>
      </c>
      <c r="O455" t="s">
        <v>92</v>
      </c>
      <c r="P455" t="s">
        <v>34</v>
      </c>
    </row>
    <row r="456" spans="1:16">
      <c r="A456" t="s">
        <v>1731</v>
      </c>
      <c r="B456" t="s">
        <v>1732</v>
      </c>
      <c r="C456" t="s">
        <v>67</v>
      </c>
      <c r="D456" t="s">
        <v>1733</v>
      </c>
      <c r="E456" t="s">
        <v>112</v>
      </c>
      <c r="F456" t="s">
        <v>62</v>
      </c>
      <c r="G456" t="s">
        <v>25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1734</v>
      </c>
      <c r="O456" t="s">
        <v>92</v>
      </c>
      <c r="P456" t="s">
        <v>34</v>
      </c>
    </row>
    <row r="457" spans="1:16">
      <c r="A457" t="s">
        <v>1735</v>
      </c>
      <c r="B457" t="s">
        <v>1736</v>
      </c>
      <c r="C457" t="s">
        <v>67</v>
      </c>
      <c r="D457" t="s">
        <v>1737</v>
      </c>
      <c r="E457" t="s">
        <v>128</v>
      </c>
      <c r="F457" t="s">
        <v>62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1738</v>
      </c>
      <c r="O457" t="s">
        <v>92</v>
      </c>
      <c r="P457" t="s">
        <v>34</v>
      </c>
    </row>
    <row r="458" spans="1:16">
      <c r="A458" t="s">
        <v>1739</v>
      </c>
      <c r="B458" t="s">
        <v>1740</v>
      </c>
      <c r="C458" t="s">
        <v>67</v>
      </c>
      <c r="D458" t="s">
        <v>1741</v>
      </c>
      <c r="E458" t="s">
        <v>112</v>
      </c>
      <c r="F458" t="s">
        <v>62</v>
      </c>
      <c r="G458" t="s">
        <v>25</v>
      </c>
      <c r="H458" t="s">
        <v>27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1742</v>
      </c>
      <c r="O458" t="s">
        <v>92</v>
      </c>
      <c r="P458" t="s">
        <v>34</v>
      </c>
    </row>
    <row r="459" spans="1:16">
      <c r="A459" t="s">
        <v>1743</v>
      </c>
      <c r="B459" t="s">
        <v>1744</v>
      </c>
      <c r="C459" t="s">
        <v>61</v>
      </c>
      <c r="D459" t="s">
        <v>1745</v>
      </c>
      <c r="E459" t="s">
        <v>112</v>
      </c>
      <c r="F459" t="s">
        <v>62</v>
      </c>
      <c r="G459" t="s">
        <v>25</v>
      </c>
      <c r="H459" t="s">
        <v>27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1284</v>
      </c>
      <c r="O459" t="s">
        <v>92</v>
      </c>
      <c r="P459" t="s">
        <v>34</v>
      </c>
    </row>
    <row r="460" spans="1:16">
      <c r="A460" t="s">
        <v>1746</v>
      </c>
      <c r="B460" t="s">
        <v>1747</v>
      </c>
      <c r="C460" t="s">
        <v>61</v>
      </c>
      <c r="D460" t="s">
        <v>1748</v>
      </c>
      <c r="E460" t="s">
        <v>128</v>
      </c>
      <c r="F460" t="s">
        <v>62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1749</v>
      </c>
      <c r="O460" t="s">
        <v>92</v>
      </c>
      <c r="P460" t="s">
        <v>34</v>
      </c>
    </row>
    <row r="461" spans="1:16">
      <c r="A461" t="s">
        <v>1750</v>
      </c>
      <c r="B461" t="s">
        <v>1751</v>
      </c>
      <c r="C461" t="s">
        <v>61</v>
      </c>
      <c r="D461" t="s">
        <v>1752</v>
      </c>
      <c r="E461" t="s">
        <v>112</v>
      </c>
      <c r="F461" t="s">
        <v>62</v>
      </c>
      <c r="G461" t="s">
        <v>25</v>
      </c>
      <c r="H461" t="s">
        <v>27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1753</v>
      </c>
      <c r="O461" t="s">
        <v>92</v>
      </c>
      <c r="P461" t="s">
        <v>34</v>
      </c>
    </row>
    <row r="462" spans="1:16">
      <c r="A462" t="s">
        <v>1754</v>
      </c>
      <c r="B462" t="s">
        <v>1755</v>
      </c>
      <c r="C462" t="s">
        <v>61</v>
      </c>
      <c r="D462" t="s">
        <v>1756</v>
      </c>
      <c r="E462" t="s">
        <v>128</v>
      </c>
      <c r="F462" t="s">
        <v>62</v>
      </c>
      <c r="G462" t="s">
        <v>25</v>
      </c>
      <c r="H462" t="s">
        <v>25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1005</v>
      </c>
      <c r="O462" t="s">
        <v>92</v>
      </c>
      <c r="P462" t="s">
        <v>34</v>
      </c>
    </row>
    <row r="463" spans="1:16">
      <c r="A463" t="s">
        <v>1757</v>
      </c>
      <c r="B463" t="s">
        <v>1758</v>
      </c>
      <c r="C463" t="s">
        <v>61</v>
      </c>
      <c r="D463" t="s">
        <v>1393</v>
      </c>
      <c r="E463" t="s">
        <v>61</v>
      </c>
      <c r="F463" t="s">
        <v>62</v>
      </c>
      <c r="G463" t="s">
        <v>25</v>
      </c>
      <c r="H463" t="s">
        <v>47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1759</v>
      </c>
      <c r="O463" t="s">
        <v>92</v>
      </c>
      <c r="P463" t="s">
        <v>34</v>
      </c>
    </row>
    <row r="464" spans="1:16">
      <c r="A464" t="s">
        <v>1760</v>
      </c>
      <c r="B464" t="s">
        <v>1761</v>
      </c>
      <c r="C464" t="s">
        <v>61</v>
      </c>
      <c r="D464" t="s">
        <v>1762</v>
      </c>
      <c r="E464" t="s">
        <v>112</v>
      </c>
      <c r="F464" t="s">
        <v>62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1763</v>
      </c>
      <c r="O464" t="s">
        <v>92</v>
      </c>
      <c r="P464" t="s">
        <v>34</v>
      </c>
    </row>
    <row r="465" spans="1:16">
      <c r="A465" t="s">
        <v>1764</v>
      </c>
      <c r="B465" t="s">
        <v>1765</v>
      </c>
      <c r="C465" t="s">
        <v>61</v>
      </c>
      <c r="D465" t="s">
        <v>1684</v>
      </c>
      <c r="E465" t="s">
        <v>61</v>
      </c>
      <c r="F465" t="s">
        <v>62</v>
      </c>
      <c r="G465" t="s">
        <v>25</v>
      </c>
      <c r="H465" t="s">
        <v>47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1730</v>
      </c>
      <c r="O465" t="s">
        <v>92</v>
      </c>
      <c r="P465" t="s">
        <v>34</v>
      </c>
    </row>
    <row r="466" spans="1:16">
      <c r="A466" t="s">
        <v>1766</v>
      </c>
      <c r="B466" t="s">
        <v>1767</v>
      </c>
      <c r="C466" t="s">
        <v>61</v>
      </c>
      <c r="D466" t="s">
        <v>1768</v>
      </c>
      <c r="E466" t="s">
        <v>61</v>
      </c>
      <c r="F466" t="s">
        <v>62</v>
      </c>
      <c r="G466" t="s">
        <v>25</v>
      </c>
      <c r="H466" t="s">
        <v>47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1194</v>
      </c>
      <c r="O466" t="s">
        <v>92</v>
      </c>
      <c r="P466" t="s">
        <v>34</v>
      </c>
    </row>
    <row r="467" spans="1:16">
      <c r="A467" t="s">
        <v>1769</v>
      </c>
      <c r="B467" t="s">
        <v>1770</v>
      </c>
      <c r="C467" t="s">
        <v>61</v>
      </c>
      <c r="D467" t="s">
        <v>1771</v>
      </c>
      <c r="E467" t="s">
        <v>61</v>
      </c>
      <c r="F467" t="s">
        <v>62</v>
      </c>
      <c r="G467" t="s">
        <v>27</v>
      </c>
      <c r="H467" t="s">
        <v>47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1772</v>
      </c>
      <c r="O467" t="s">
        <v>92</v>
      </c>
      <c r="P467" t="s">
        <v>34</v>
      </c>
    </row>
    <row r="468" spans="1:16">
      <c r="A468" t="s">
        <v>1773</v>
      </c>
      <c r="B468" t="s">
        <v>1774</v>
      </c>
      <c r="C468" t="s">
        <v>61</v>
      </c>
      <c r="D468" t="s">
        <v>1775</v>
      </c>
      <c r="E468" t="s">
        <v>61</v>
      </c>
      <c r="F468" t="s">
        <v>62</v>
      </c>
      <c r="G468" t="s">
        <v>25</v>
      </c>
      <c r="H468" t="s">
        <v>47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1776</v>
      </c>
      <c r="O468" t="s">
        <v>92</v>
      </c>
      <c r="P468" t="s">
        <v>34</v>
      </c>
    </row>
    <row r="469" spans="1:16">
      <c r="A469" t="s">
        <v>1777</v>
      </c>
      <c r="B469" t="s">
        <v>1778</v>
      </c>
      <c r="C469" t="s">
        <v>61</v>
      </c>
      <c r="D469" t="s">
        <v>1779</v>
      </c>
      <c r="E469" t="s">
        <v>112</v>
      </c>
      <c r="F469" t="s">
        <v>62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1780</v>
      </c>
      <c r="O469" t="s">
        <v>92</v>
      </c>
      <c r="P469" t="s">
        <v>34</v>
      </c>
    </row>
    <row r="470" spans="1:16">
      <c r="A470" t="s">
        <v>1781</v>
      </c>
      <c r="B470" t="s">
        <v>1782</v>
      </c>
      <c r="C470" t="s">
        <v>61</v>
      </c>
      <c r="D470" t="s">
        <v>1783</v>
      </c>
      <c r="E470" t="s">
        <v>112</v>
      </c>
      <c r="F470" t="s">
        <v>62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1784</v>
      </c>
      <c r="O470" t="s">
        <v>92</v>
      </c>
      <c r="P470" t="s">
        <v>34</v>
      </c>
    </row>
    <row r="471" spans="1:16">
      <c r="A471" t="s">
        <v>1785</v>
      </c>
      <c r="B471" t="s">
        <v>1786</v>
      </c>
      <c r="C471" t="s">
        <v>61</v>
      </c>
      <c r="D471" t="s">
        <v>1762</v>
      </c>
      <c r="E471" t="s">
        <v>112</v>
      </c>
      <c r="F471" t="s">
        <v>62</v>
      </c>
      <c r="G471" t="s">
        <v>25</v>
      </c>
      <c r="H471" t="s">
        <v>27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1787</v>
      </c>
      <c r="O471" t="s">
        <v>92</v>
      </c>
      <c r="P471" t="s">
        <v>34</v>
      </c>
    </row>
    <row r="472" spans="1:16">
      <c r="A472" t="s">
        <v>1788</v>
      </c>
      <c r="B472" t="s">
        <v>1789</v>
      </c>
      <c r="C472" t="s">
        <v>61</v>
      </c>
      <c r="D472" t="s">
        <v>600</v>
      </c>
      <c r="E472" t="s">
        <v>128</v>
      </c>
      <c r="F472" t="s">
        <v>62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1790</v>
      </c>
      <c r="O472" t="s">
        <v>92</v>
      </c>
      <c r="P472" t="s">
        <v>34</v>
      </c>
    </row>
    <row r="473" spans="1:16">
      <c r="A473" t="s">
        <v>1791</v>
      </c>
      <c r="B473" t="s">
        <v>1792</v>
      </c>
      <c r="C473" t="s">
        <v>61</v>
      </c>
      <c r="D473" t="s">
        <v>1793</v>
      </c>
      <c r="E473" t="s">
        <v>128</v>
      </c>
      <c r="F473" t="s">
        <v>62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1794</v>
      </c>
      <c r="O473" t="s">
        <v>92</v>
      </c>
      <c r="P473" t="s">
        <v>34</v>
      </c>
    </row>
    <row r="474" spans="1:16">
      <c r="A474" t="s">
        <v>1795</v>
      </c>
      <c r="B474" t="s">
        <v>1796</v>
      </c>
      <c r="C474" t="s">
        <v>61</v>
      </c>
      <c r="D474" t="s">
        <v>1797</v>
      </c>
      <c r="E474" t="s">
        <v>128</v>
      </c>
      <c r="F474" t="s">
        <v>62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1400</v>
      </c>
      <c r="O474" t="s">
        <v>92</v>
      </c>
      <c r="P474" t="s">
        <v>34</v>
      </c>
    </row>
    <row r="475" spans="1:16">
      <c r="A475" t="s">
        <v>1798</v>
      </c>
      <c r="B475" t="s">
        <v>1799</v>
      </c>
      <c r="C475" t="s">
        <v>112</v>
      </c>
      <c r="D475" t="s">
        <v>1800</v>
      </c>
      <c r="E475" t="s">
        <v>128</v>
      </c>
      <c r="F475" t="s">
        <v>62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1801</v>
      </c>
      <c r="O475" t="s">
        <v>92</v>
      </c>
      <c r="P475" t="s">
        <v>34</v>
      </c>
    </row>
    <row r="476" spans="1:16">
      <c r="A476" t="s">
        <v>1802</v>
      </c>
      <c r="B476" t="s">
        <v>1803</v>
      </c>
      <c r="C476" t="s">
        <v>112</v>
      </c>
      <c r="D476" t="s">
        <v>1804</v>
      </c>
      <c r="E476" t="s">
        <v>112</v>
      </c>
      <c r="F476" t="s">
        <v>62</v>
      </c>
      <c r="G476" t="s">
        <v>25</v>
      </c>
      <c r="H476" t="s">
        <v>27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1805</v>
      </c>
      <c r="O476" t="s">
        <v>92</v>
      </c>
      <c r="P476" t="s">
        <v>34</v>
      </c>
    </row>
    <row r="477" spans="1:16">
      <c r="A477" t="s">
        <v>1806</v>
      </c>
      <c r="B477" t="s">
        <v>1807</v>
      </c>
      <c r="C477" t="s">
        <v>112</v>
      </c>
      <c r="D477" t="s">
        <v>1771</v>
      </c>
      <c r="E477" t="s">
        <v>112</v>
      </c>
      <c r="F477" t="s">
        <v>62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1808</v>
      </c>
      <c r="O477" t="s">
        <v>92</v>
      </c>
      <c r="P477" t="s">
        <v>34</v>
      </c>
    </row>
    <row r="478" spans="1:16">
      <c r="A478" t="s">
        <v>1809</v>
      </c>
      <c r="B478" t="s">
        <v>1810</v>
      </c>
      <c r="C478" t="s">
        <v>112</v>
      </c>
      <c r="D478" t="s">
        <v>600</v>
      </c>
      <c r="E478" t="s">
        <v>128</v>
      </c>
      <c r="F478" t="s">
        <v>62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1811</v>
      </c>
      <c r="O478" t="s">
        <v>92</v>
      </c>
      <c r="P478" t="s">
        <v>34</v>
      </c>
    </row>
    <row r="479" spans="1:16">
      <c r="A479" t="s">
        <v>1812</v>
      </c>
      <c r="B479" t="s">
        <v>1813</v>
      </c>
      <c r="C479" t="s">
        <v>112</v>
      </c>
      <c r="D479" t="s">
        <v>1638</v>
      </c>
      <c r="E479" t="s">
        <v>112</v>
      </c>
      <c r="F479" t="s">
        <v>62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1814</v>
      </c>
      <c r="O479" t="s">
        <v>92</v>
      </c>
      <c r="P479" t="s">
        <v>34</v>
      </c>
    </row>
    <row r="480" spans="1:16">
      <c r="A480" t="s">
        <v>1815</v>
      </c>
      <c r="B480" t="s">
        <v>1816</v>
      </c>
      <c r="C480" t="s">
        <v>112</v>
      </c>
      <c r="D480" t="s">
        <v>201</v>
      </c>
      <c r="E480" t="s">
        <v>128</v>
      </c>
      <c r="F480" t="s">
        <v>62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1817</v>
      </c>
      <c r="O480" t="s">
        <v>92</v>
      </c>
      <c r="P480" t="s">
        <v>34</v>
      </c>
    </row>
    <row r="481" spans="1:16">
      <c r="A481" t="s">
        <v>1818</v>
      </c>
      <c r="B481" t="s">
        <v>1819</v>
      </c>
      <c r="C481" t="s">
        <v>112</v>
      </c>
      <c r="D481" t="s">
        <v>1820</v>
      </c>
      <c r="E481" t="s">
        <v>128</v>
      </c>
      <c r="F481" t="s">
        <v>62</v>
      </c>
      <c r="G481" t="s">
        <v>25</v>
      </c>
      <c r="H481" t="s">
        <v>25</v>
      </c>
      <c r="I481" t="s">
        <v>68</v>
      </c>
      <c r="J481" t="s">
        <v>28</v>
      </c>
      <c r="K481" t="s">
        <v>29</v>
      </c>
      <c r="L481" t="s">
        <v>30</v>
      </c>
      <c r="M481" t="s">
        <v>31</v>
      </c>
      <c r="N481" t="s">
        <v>1154</v>
      </c>
      <c r="O481" t="s">
        <v>92</v>
      </c>
      <c r="P481" t="s">
        <v>34</v>
      </c>
    </row>
    <row r="482" spans="1:16">
      <c r="A482" t="s">
        <v>1821</v>
      </c>
      <c r="B482" t="s">
        <v>1822</v>
      </c>
      <c r="C482" t="s">
        <v>112</v>
      </c>
      <c r="D482" t="s">
        <v>1779</v>
      </c>
      <c r="E482" t="s">
        <v>112</v>
      </c>
      <c r="F482" t="s">
        <v>62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1823</v>
      </c>
      <c r="O482" t="s">
        <v>92</v>
      </c>
      <c r="P482" t="s">
        <v>34</v>
      </c>
    </row>
    <row r="483" spans="1:16">
      <c r="A483" t="s">
        <v>1824</v>
      </c>
      <c r="B483" t="s">
        <v>1825</v>
      </c>
      <c r="C483" t="s">
        <v>112</v>
      </c>
      <c r="D483" t="s">
        <v>1826</v>
      </c>
      <c r="E483" t="s">
        <v>112</v>
      </c>
      <c r="F483" t="s">
        <v>62</v>
      </c>
      <c r="G483" t="s">
        <v>25</v>
      </c>
      <c r="H483" t="s">
        <v>27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1827</v>
      </c>
      <c r="O483" t="s">
        <v>92</v>
      </c>
      <c r="P483" t="s">
        <v>34</v>
      </c>
    </row>
    <row r="484" spans="1:16">
      <c r="A484" t="s">
        <v>1828</v>
      </c>
      <c r="B484" t="s">
        <v>1829</v>
      </c>
      <c r="C484" t="s">
        <v>112</v>
      </c>
      <c r="D484" t="s">
        <v>1830</v>
      </c>
      <c r="E484" t="s">
        <v>112</v>
      </c>
      <c r="F484" t="s">
        <v>62</v>
      </c>
      <c r="G484" t="s">
        <v>25</v>
      </c>
      <c r="H484" t="s">
        <v>27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1831</v>
      </c>
      <c r="O484" t="s">
        <v>92</v>
      </c>
      <c r="P484" t="s">
        <v>34</v>
      </c>
    </row>
    <row r="485" spans="1:16">
      <c r="A485" t="s">
        <v>1832</v>
      </c>
      <c r="B485" t="s">
        <v>1833</v>
      </c>
      <c r="C485" t="s">
        <v>112</v>
      </c>
      <c r="D485" t="s">
        <v>1834</v>
      </c>
      <c r="E485" t="s">
        <v>112</v>
      </c>
      <c r="F485" t="s">
        <v>62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1621</v>
      </c>
      <c r="O485" t="s">
        <v>92</v>
      </c>
      <c r="P485" t="s">
        <v>34</v>
      </c>
    </row>
    <row r="486" spans="1:16">
      <c r="A486" t="s">
        <v>1835</v>
      </c>
      <c r="B486" t="s">
        <v>1836</v>
      </c>
      <c r="C486" t="s">
        <v>112</v>
      </c>
      <c r="D486" t="s">
        <v>1779</v>
      </c>
      <c r="E486" t="s">
        <v>128</v>
      </c>
      <c r="F486" t="s">
        <v>62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1837</v>
      </c>
      <c r="O486" t="s">
        <v>92</v>
      </c>
      <c r="P486" t="s">
        <v>34</v>
      </c>
    </row>
    <row r="487" spans="1:16">
      <c r="A487" t="s">
        <v>1838</v>
      </c>
      <c r="B487" t="s">
        <v>1839</v>
      </c>
      <c r="C487" t="s">
        <v>112</v>
      </c>
      <c r="D487" t="s">
        <v>1840</v>
      </c>
      <c r="E487" t="s">
        <v>112</v>
      </c>
      <c r="F487" t="s">
        <v>62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1602</v>
      </c>
      <c r="O487" t="s">
        <v>92</v>
      </c>
      <c r="P487" t="s">
        <v>34</v>
      </c>
    </row>
    <row r="488" spans="1:16">
      <c r="A488" t="s">
        <v>1841</v>
      </c>
      <c r="B488" t="s">
        <v>1842</v>
      </c>
      <c r="C488" t="s">
        <v>112</v>
      </c>
      <c r="D488" t="s">
        <v>1843</v>
      </c>
      <c r="E488" t="s">
        <v>128</v>
      </c>
      <c r="F488" t="s">
        <v>62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1378</v>
      </c>
      <c r="O488" t="s">
        <v>92</v>
      </c>
      <c r="P488" t="s">
        <v>34</v>
      </c>
    </row>
    <row r="489" spans="1:16">
      <c r="A489" t="s">
        <v>1844</v>
      </c>
      <c r="B489" t="s">
        <v>1845</v>
      </c>
      <c r="C489" t="s">
        <v>112</v>
      </c>
      <c r="D489" t="s">
        <v>85</v>
      </c>
      <c r="E489" t="s">
        <v>112</v>
      </c>
      <c r="F489" t="s">
        <v>62</v>
      </c>
      <c r="G489" t="s">
        <v>25</v>
      </c>
      <c r="H489" t="s">
        <v>27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1846</v>
      </c>
      <c r="O489" t="s">
        <v>92</v>
      </c>
      <c r="P489" t="s">
        <v>34</v>
      </c>
    </row>
    <row r="490" spans="1:16">
      <c r="A490" t="s">
        <v>1847</v>
      </c>
      <c r="B490" t="s">
        <v>1848</v>
      </c>
      <c r="C490" t="s">
        <v>112</v>
      </c>
      <c r="D490" t="s">
        <v>1849</v>
      </c>
      <c r="E490" t="s">
        <v>128</v>
      </c>
      <c r="F490" t="s">
        <v>62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1850</v>
      </c>
      <c r="O490" t="s">
        <v>92</v>
      </c>
      <c r="P490" t="s">
        <v>34</v>
      </c>
    </row>
    <row r="491" spans="1:16">
      <c r="A491" t="s">
        <v>1851</v>
      </c>
      <c r="B491" t="s">
        <v>1852</v>
      </c>
      <c r="C491" t="s">
        <v>112</v>
      </c>
      <c r="D491" t="s">
        <v>1853</v>
      </c>
      <c r="E491" t="s">
        <v>112</v>
      </c>
      <c r="F491" t="s">
        <v>62</v>
      </c>
      <c r="G491" t="s">
        <v>25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1854</v>
      </c>
      <c r="O491" t="s">
        <v>92</v>
      </c>
      <c r="P491" t="s">
        <v>34</v>
      </c>
    </row>
    <row r="492" spans="1:16">
      <c r="A492" t="s">
        <v>1855</v>
      </c>
      <c r="B492" t="s">
        <v>1856</v>
      </c>
      <c r="C492" t="s">
        <v>112</v>
      </c>
      <c r="D492" t="s">
        <v>1857</v>
      </c>
      <c r="E492" t="s">
        <v>128</v>
      </c>
      <c r="F492" t="s">
        <v>62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1858</v>
      </c>
      <c r="O492" t="s">
        <v>92</v>
      </c>
      <c r="P492" t="s">
        <v>34</v>
      </c>
    </row>
    <row r="493" spans="1:16">
      <c r="A493" t="s">
        <v>1859</v>
      </c>
      <c r="B493" t="s">
        <v>1860</v>
      </c>
      <c r="C493" t="s">
        <v>112</v>
      </c>
      <c r="D493" t="s">
        <v>201</v>
      </c>
      <c r="E493" t="s">
        <v>128</v>
      </c>
      <c r="F493" t="s">
        <v>62</v>
      </c>
      <c r="G493" t="s">
        <v>25</v>
      </c>
      <c r="H493" t="s">
        <v>25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1817</v>
      </c>
      <c r="O493" t="s">
        <v>92</v>
      </c>
      <c r="P493" t="s">
        <v>34</v>
      </c>
    </row>
    <row r="494" spans="1:16">
      <c r="A494" t="s">
        <v>1861</v>
      </c>
      <c r="B494" t="s">
        <v>1862</v>
      </c>
      <c r="C494" t="s">
        <v>112</v>
      </c>
      <c r="D494" t="s">
        <v>1110</v>
      </c>
      <c r="E494" t="s">
        <v>128</v>
      </c>
      <c r="F494" t="s">
        <v>62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1111</v>
      </c>
      <c r="O494" t="s">
        <v>92</v>
      </c>
      <c r="P494" t="s">
        <v>34</v>
      </c>
    </row>
    <row r="495" spans="1:16">
      <c r="A495" t="s">
        <v>1863</v>
      </c>
      <c r="B495" t="s">
        <v>1864</v>
      </c>
      <c r="C495" t="s">
        <v>112</v>
      </c>
      <c r="D495" t="s">
        <v>1865</v>
      </c>
      <c r="E495" t="s">
        <v>128</v>
      </c>
      <c r="F495" t="s">
        <v>62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1866</v>
      </c>
      <c r="O495" t="s">
        <v>92</v>
      </c>
      <c r="P495" t="s">
        <v>34</v>
      </c>
    </row>
    <row r="496" spans="1:16">
      <c r="A496" t="s">
        <v>1867</v>
      </c>
      <c r="B496" t="s">
        <v>1868</v>
      </c>
      <c r="C496" t="s">
        <v>112</v>
      </c>
      <c r="D496" t="s">
        <v>1869</v>
      </c>
      <c r="E496" t="s">
        <v>112</v>
      </c>
      <c r="F496" t="s">
        <v>62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1790</v>
      </c>
      <c r="O496" t="s">
        <v>92</v>
      </c>
      <c r="P496" t="s">
        <v>34</v>
      </c>
    </row>
    <row r="497" spans="1:16">
      <c r="A497" t="s">
        <v>1870</v>
      </c>
      <c r="B497" t="s">
        <v>1871</v>
      </c>
      <c r="C497" t="s">
        <v>112</v>
      </c>
      <c r="D497" t="s">
        <v>1872</v>
      </c>
      <c r="E497" t="s">
        <v>128</v>
      </c>
      <c r="F497" t="s">
        <v>62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1873</v>
      </c>
      <c r="O497" t="s">
        <v>92</v>
      </c>
      <c r="P497" t="s">
        <v>34</v>
      </c>
    </row>
    <row r="498" spans="1:16">
      <c r="A498" t="s">
        <v>1874</v>
      </c>
      <c r="B498" t="s">
        <v>1875</v>
      </c>
      <c r="C498" t="s">
        <v>112</v>
      </c>
      <c r="D498" t="s">
        <v>1680</v>
      </c>
      <c r="E498" t="s">
        <v>128</v>
      </c>
      <c r="F498" t="s">
        <v>62</v>
      </c>
      <c r="G498" t="s">
        <v>25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1749</v>
      </c>
      <c r="O498" t="s">
        <v>92</v>
      </c>
      <c r="P498" t="s">
        <v>34</v>
      </c>
    </row>
    <row r="499" spans="1:16">
      <c r="A499" t="s">
        <v>1876</v>
      </c>
      <c r="B499" t="s">
        <v>1877</v>
      </c>
      <c r="C499" t="s">
        <v>112</v>
      </c>
      <c r="D499" t="s">
        <v>1878</v>
      </c>
      <c r="E499" t="s">
        <v>128</v>
      </c>
      <c r="F499" t="s">
        <v>62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1879</v>
      </c>
      <c r="O499" t="s">
        <v>92</v>
      </c>
      <c r="P499" t="s">
        <v>34</v>
      </c>
    </row>
    <row r="500" spans="1:16">
      <c r="A500" t="s">
        <v>1880</v>
      </c>
      <c r="B500" t="s">
        <v>1881</v>
      </c>
      <c r="C500" t="s">
        <v>112</v>
      </c>
      <c r="D500" t="s">
        <v>1882</v>
      </c>
      <c r="E500" t="s">
        <v>128</v>
      </c>
      <c r="F500" t="s">
        <v>62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1866</v>
      </c>
      <c r="O500" t="s">
        <v>92</v>
      </c>
      <c r="P500" t="s">
        <v>34</v>
      </c>
    </row>
    <row r="501" spans="1:16">
      <c r="A501" t="s">
        <v>1883</v>
      </c>
      <c r="B501" t="s">
        <v>1884</v>
      </c>
      <c r="C501" t="s">
        <v>112</v>
      </c>
      <c r="D501" t="s">
        <v>1885</v>
      </c>
      <c r="E501" t="s">
        <v>128</v>
      </c>
      <c r="F501" t="s">
        <v>62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1886</v>
      </c>
      <c r="O501" t="s">
        <v>92</v>
      </c>
      <c r="P501" t="s">
        <v>34</v>
      </c>
    </row>
    <row r="502" spans="1:16">
      <c r="A502" t="s">
        <v>1887</v>
      </c>
      <c r="B502" t="s">
        <v>1888</v>
      </c>
      <c r="C502" t="s">
        <v>112</v>
      </c>
      <c r="D502" t="s">
        <v>1889</v>
      </c>
      <c r="E502" t="s">
        <v>128</v>
      </c>
      <c r="F502" t="s">
        <v>62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1890</v>
      </c>
      <c r="O502" t="s">
        <v>92</v>
      </c>
      <c r="P502" t="s">
        <v>34</v>
      </c>
    </row>
    <row r="503" spans="1:16">
      <c r="A503" t="s">
        <v>1891</v>
      </c>
      <c r="B503" t="s">
        <v>1892</v>
      </c>
      <c r="C503" t="s">
        <v>112</v>
      </c>
      <c r="D503" t="s">
        <v>1893</v>
      </c>
      <c r="E503" t="s">
        <v>128</v>
      </c>
      <c r="F503" t="s">
        <v>62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1894</v>
      </c>
      <c r="O503" t="s">
        <v>92</v>
      </c>
      <c r="P503" t="s">
        <v>34</v>
      </c>
    </row>
    <row r="504" spans="1:16">
      <c r="A504" t="s">
        <v>1895</v>
      </c>
      <c r="B504" t="s">
        <v>1896</v>
      </c>
      <c r="C504" t="s">
        <v>112</v>
      </c>
      <c r="D504" t="s">
        <v>1680</v>
      </c>
      <c r="E504" t="s">
        <v>128</v>
      </c>
      <c r="F504" t="s">
        <v>62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1749</v>
      </c>
      <c r="O504" t="s">
        <v>92</v>
      </c>
      <c r="P504" t="s">
        <v>34</v>
      </c>
    </row>
    <row r="505" spans="1:16">
      <c r="A505" t="s">
        <v>1897</v>
      </c>
      <c r="B505" t="s">
        <v>1898</v>
      </c>
      <c r="C505" t="s">
        <v>112</v>
      </c>
      <c r="D505" t="s">
        <v>1385</v>
      </c>
      <c r="E505" t="s">
        <v>128</v>
      </c>
      <c r="F505" t="s">
        <v>62</v>
      </c>
      <c r="G505" t="s">
        <v>25</v>
      </c>
      <c r="H505" t="s">
        <v>25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t="s">
        <v>1899</v>
      </c>
      <c r="O505" t="s">
        <v>92</v>
      </c>
      <c r="P505" t="s">
        <v>34</v>
      </c>
    </row>
    <row r="506" spans="1:16">
      <c r="A506" t="s">
        <v>1900</v>
      </c>
      <c r="B506" t="s">
        <v>1901</v>
      </c>
      <c r="C506" t="s">
        <v>112</v>
      </c>
      <c r="D506" t="s">
        <v>1617</v>
      </c>
      <c r="E506" t="s">
        <v>128</v>
      </c>
      <c r="F506" t="s">
        <v>62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1902</v>
      </c>
      <c r="O506" t="s">
        <v>92</v>
      </c>
      <c r="P506" t="s">
        <v>34</v>
      </c>
    </row>
    <row r="507" spans="1:16">
      <c r="A507" t="s">
        <v>1903</v>
      </c>
      <c r="B507" t="s">
        <v>1904</v>
      </c>
      <c r="C507" t="s">
        <v>112</v>
      </c>
      <c r="D507" t="s">
        <v>1601</v>
      </c>
      <c r="E507" t="s">
        <v>128</v>
      </c>
      <c r="F507" t="s">
        <v>62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1905</v>
      </c>
      <c r="O507" t="s">
        <v>92</v>
      </c>
      <c r="P507" t="s">
        <v>34</v>
      </c>
    </row>
    <row r="508" spans="1:16">
      <c r="A508" t="s">
        <v>1906</v>
      </c>
      <c r="B508" t="s">
        <v>1907</v>
      </c>
      <c r="C508" t="s">
        <v>128</v>
      </c>
      <c r="D508" t="s">
        <v>958</v>
      </c>
      <c r="E508" t="s">
        <v>128</v>
      </c>
      <c r="F508" t="s">
        <v>62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1850</v>
      </c>
      <c r="O508" t="s">
        <v>92</v>
      </c>
      <c r="P508" t="s">
        <v>34</v>
      </c>
    </row>
    <row r="509" spans="1:16">
      <c r="A509" t="s">
        <v>1908</v>
      </c>
      <c r="B509" t="s">
        <v>1909</v>
      </c>
      <c r="C509" t="s">
        <v>128</v>
      </c>
      <c r="D509" t="s">
        <v>1910</v>
      </c>
      <c r="E509" t="s">
        <v>128</v>
      </c>
      <c r="F509" t="s">
        <v>62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1911</v>
      </c>
      <c r="O509" t="s">
        <v>92</v>
      </c>
      <c r="P509" t="s">
        <v>34</v>
      </c>
    </row>
    <row r="510" spans="1:16">
      <c r="A510" t="s">
        <v>1912</v>
      </c>
      <c r="B510" t="s">
        <v>1913</v>
      </c>
      <c r="C510" t="s">
        <v>128</v>
      </c>
      <c r="D510" t="s">
        <v>1914</v>
      </c>
      <c r="E510" t="s">
        <v>128</v>
      </c>
      <c r="F510" t="s">
        <v>62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1915</v>
      </c>
      <c r="O510" t="s">
        <v>92</v>
      </c>
      <c r="P510" t="s">
        <v>34</v>
      </c>
    </row>
    <row r="511" spans="1:16">
      <c r="A511" t="s">
        <v>1916</v>
      </c>
      <c r="B511" t="s">
        <v>1917</v>
      </c>
      <c r="C511" t="s">
        <v>128</v>
      </c>
      <c r="D511" t="s">
        <v>1793</v>
      </c>
      <c r="E511" t="s">
        <v>128</v>
      </c>
      <c r="F511" t="s">
        <v>62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1794</v>
      </c>
      <c r="O511" t="s">
        <v>92</v>
      </c>
      <c r="P511" t="s">
        <v>34</v>
      </c>
    </row>
    <row r="512" spans="1:16">
      <c r="A512" t="s">
        <v>1918</v>
      </c>
      <c r="B512" t="s">
        <v>1919</v>
      </c>
      <c r="C512" t="s">
        <v>128</v>
      </c>
      <c r="D512" t="s">
        <v>1920</v>
      </c>
      <c r="E512" t="s">
        <v>128</v>
      </c>
      <c r="F512" t="s">
        <v>62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1921</v>
      </c>
      <c r="O512" t="s">
        <v>92</v>
      </c>
      <c r="P512" t="s">
        <v>34</v>
      </c>
    </row>
    <row r="513" spans="1:16">
      <c r="A513" t="s">
        <v>1922</v>
      </c>
      <c r="B513" t="s">
        <v>1923</v>
      </c>
      <c r="C513" t="s">
        <v>128</v>
      </c>
      <c r="D513" t="s">
        <v>1924</v>
      </c>
      <c r="E513" t="s">
        <v>128</v>
      </c>
      <c r="F513" t="s">
        <v>62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1925</v>
      </c>
      <c r="O513" t="s">
        <v>92</v>
      </c>
      <c r="P513" t="s">
        <v>34</v>
      </c>
    </row>
    <row r="514" spans="1:16">
      <c r="A514" t="s">
        <v>1926</v>
      </c>
      <c r="B514" t="s">
        <v>1927</v>
      </c>
      <c r="C514" t="s">
        <v>128</v>
      </c>
      <c r="D514" t="s">
        <v>1928</v>
      </c>
      <c r="E514" t="s">
        <v>128</v>
      </c>
      <c r="F514" t="s">
        <v>62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1502</v>
      </c>
      <c r="O514" t="s">
        <v>92</v>
      </c>
      <c r="P514" t="s">
        <v>34</v>
      </c>
    </row>
    <row r="515" spans="1:16">
      <c r="A515" t="s">
        <v>1929</v>
      </c>
      <c r="B515" t="s">
        <v>1930</v>
      </c>
      <c r="C515" t="s">
        <v>128</v>
      </c>
      <c r="D515" t="s">
        <v>1931</v>
      </c>
      <c r="E515" t="s">
        <v>128</v>
      </c>
      <c r="F515" t="s">
        <v>62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1932</v>
      </c>
      <c r="O515" t="s">
        <v>92</v>
      </c>
      <c r="P515" t="s">
        <v>34</v>
      </c>
    </row>
    <row r="516" spans="1:16">
      <c r="A516" t="s">
        <v>1933</v>
      </c>
      <c r="B516" t="s">
        <v>1934</v>
      </c>
      <c r="C516" t="s">
        <v>128</v>
      </c>
      <c r="D516" t="s">
        <v>1793</v>
      </c>
      <c r="E516" t="s">
        <v>128</v>
      </c>
      <c r="F516" t="s">
        <v>62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1794</v>
      </c>
      <c r="O516" t="s">
        <v>92</v>
      </c>
      <c r="P516" t="s">
        <v>34</v>
      </c>
    </row>
    <row r="517" spans="1:16">
      <c r="A517" t="s">
        <v>1935</v>
      </c>
      <c r="B517" t="s">
        <v>1936</v>
      </c>
      <c r="C517" t="s">
        <v>128</v>
      </c>
      <c r="D517" t="s">
        <v>1937</v>
      </c>
      <c r="E517" t="s">
        <v>128</v>
      </c>
      <c r="F517" t="s">
        <v>62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1938</v>
      </c>
      <c r="O517" t="s">
        <v>92</v>
      </c>
      <c r="P517" t="s">
        <v>34</v>
      </c>
    </row>
    <row r="518" spans="1:16">
      <c r="A518" t="s">
        <v>1939</v>
      </c>
      <c r="B518" t="s">
        <v>1940</v>
      </c>
      <c r="C518" t="s">
        <v>128</v>
      </c>
      <c r="D518" t="s">
        <v>1941</v>
      </c>
      <c r="E518" t="s">
        <v>128</v>
      </c>
      <c r="F518" t="s">
        <v>62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1942</v>
      </c>
      <c r="O518" t="s">
        <v>92</v>
      </c>
      <c r="P518" t="s">
        <v>34</v>
      </c>
    </row>
    <row r="519" spans="1:16">
      <c r="A519" t="s">
        <v>1943</v>
      </c>
      <c r="B519" t="s">
        <v>1944</v>
      </c>
      <c r="C519" t="s">
        <v>128</v>
      </c>
      <c r="D519" t="s">
        <v>1945</v>
      </c>
      <c r="E519" t="s">
        <v>128</v>
      </c>
      <c r="F519" t="s">
        <v>62</v>
      </c>
      <c r="G519" t="s">
        <v>25</v>
      </c>
      <c r="H519" t="s">
        <v>25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1932</v>
      </c>
      <c r="O519" t="s">
        <v>92</v>
      </c>
      <c r="P519" t="s">
        <v>34</v>
      </c>
    </row>
    <row r="520" spans="1:16">
      <c r="A520" t="s">
        <v>1946</v>
      </c>
      <c r="B520" t="s">
        <v>1947</v>
      </c>
      <c r="C520" t="s">
        <v>128</v>
      </c>
      <c r="D520" t="s">
        <v>1948</v>
      </c>
      <c r="E520" t="s">
        <v>128</v>
      </c>
      <c r="F520" t="s">
        <v>62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1949</v>
      </c>
      <c r="O520" t="s">
        <v>92</v>
      </c>
      <c r="P520" t="s">
        <v>34</v>
      </c>
    </row>
    <row r="521" spans="1:16">
      <c r="A521" t="s">
        <v>1950</v>
      </c>
      <c r="B521" t="s">
        <v>1951</v>
      </c>
      <c r="C521" t="s">
        <v>128</v>
      </c>
      <c r="D521" t="s">
        <v>1952</v>
      </c>
      <c r="E521" t="s">
        <v>128</v>
      </c>
      <c r="F521" t="s">
        <v>62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1953</v>
      </c>
      <c r="O521" t="s">
        <v>92</v>
      </c>
      <c r="P521" t="s">
        <v>34</v>
      </c>
    </row>
    <row r="522" spans="1:16">
      <c r="A522" t="s">
        <v>1954</v>
      </c>
      <c r="B522" t="s">
        <v>1955</v>
      </c>
      <c r="C522" t="s">
        <v>128</v>
      </c>
      <c r="D522" t="s">
        <v>1539</v>
      </c>
      <c r="E522" t="s">
        <v>128</v>
      </c>
      <c r="F522" t="s">
        <v>62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1956</v>
      </c>
      <c r="O522" t="s">
        <v>92</v>
      </c>
      <c r="P522" t="s">
        <v>34</v>
      </c>
    </row>
    <row r="523" spans="1:16">
      <c r="A523" t="s">
        <v>1957</v>
      </c>
      <c r="B523" t="s">
        <v>1958</v>
      </c>
      <c r="C523" t="s">
        <v>128</v>
      </c>
      <c r="D523" t="s">
        <v>1959</v>
      </c>
      <c r="E523" t="s">
        <v>128</v>
      </c>
      <c r="F523" t="s">
        <v>62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1960</v>
      </c>
      <c r="O523" t="s">
        <v>92</v>
      </c>
      <c r="P523" t="s">
        <v>34</v>
      </c>
    </row>
    <row r="524" spans="1:16">
      <c r="A524" t="s">
        <v>1961</v>
      </c>
      <c r="B524" t="s">
        <v>1962</v>
      </c>
      <c r="C524" t="s">
        <v>128</v>
      </c>
      <c r="D524" t="s">
        <v>1963</v>
      </c>
      <c r="E524" t="s">
        <v>128</v>
      </c>
      <c r="F524" t="s">
        <v>62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1964</v>
      </c>
      <c r="O524" t="s">
        <v>92</v>
      </c>
      <c r="P524" t="s">
        <v>34</v>
      </c>
    </row>
    <row r="525" spans="1:16">
      <c r="A525" t="s">
        <v>1965</v>
      </c>
      <c r="B525" t="s">
        <v>1966</v>
      </c>
      <c r="C525" t="s">
        <v>128</v>
      </c>
      <c r="D525" t="s">
        <v>1967</v>
      </c>
      <c r="E525" t="s">
        <v>128</v>
      </c>
      <c r="F525" t="s">
        <v>62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1730</v>
      </c>
      <c r="O525" t="s">
        <v>92</v>
      </c>
      <c r="P525" t="s">
        <v>34</v>
      </c>
    </row>
    <row r="526" spans="1:16">
      <c r="A526" t="s">
        <v>1968</v>
      </c>
      <c r="B526" t="s">
        <v>1969</v>
      </c>
      <c r="C526" t="s">
        <v>128</v>
      </c>
      <c r="D526" t="s">
        <v>1970</v>
      </c>
      <c r="E526" t="s">
        <v>128</v>
      </c>
      <c r="F526" t="s">
        <v>62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1478</v>
      </c>
      <c r="O526" t="s">
        <v>92</v>
      </c>
      <c r="P526" t="s">
        <v>34</v>
      </c>
    </row>
    <row r="527" spans="1:16">
      <c r="A527" t="s">
        <v>1971</v>
      </c>
      <c r="B527" t="s">
        <v>1972</v>
      </c>
      <c r="C527" t="s">
        <v>128</v>
      </c>
      <c r="D527" t="s">
        <v>1937</v>
      </c>
      <c r="E527" t="s">
        <v>128</v>
      </c>
      <c r="F527" t="s">
        <v>62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1938</v>
      </c>
      <c r="O527" t="s">
        <v>92</v>
      </c>
      <c r="P527" t="s">
        <v>34</v>
      </c>
    </row>
    <row r="528" spans="1:16">
      <c r="A528" t="s">
        <v>1973</v>
      </c>
      <c r="B528" t="s">
        <v>1974</v>
      </c>
      <c r="C528" t="s">
        <v>128</v>
      </c>
      <c r="D528" t="s">
        <v>1975</v>
      </c>
      <c r="E528" t="s">
        <v>128</v>
      </c>
      <c r="F528" t="s">
        <v>62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1837</v>
      </c>
      <c r="O528" t="s">
        <v>92</v>
      </c>
      <c r="P528" t="s">
        <v>34</v>
      </c>
    </row>
    <row r="529" spans="1:16">
      <c r="A529" t="s">
        <v>1976</v>
      </c>
      <c r="B529" t="s">
        <v>1977</v>
      </c>
      <c r="C529" t="s">
        <v>128</v>
      </c>
      <c r="D529" t="s">
        <v>1978</v>
      </c>
      <c r="E529" t="s">
        <v>128</v>
      </c>
      <c r="F529" t="s">
        <v>62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1979</v>
      </c>
      <c r="O529" t="s">
        <v>92</v>
      </c>
      <c r="P529" t="s">
        <v>34</v>
      </c>
    </row>
    <row r="530" spans="1:16">
      <c r="A530" t="s">
        <v>1980</v>
      </c>
      <c r="B530" t="s">
        <v>1981</v>
      </c>
      <c r="C530" t="s">
        <v>128</v>
      </c>
      <c r="D530" t="s">
        <v>1982</v>
      </c>
      <c r="E530" t="s">
        <v>128</v>
      </c>
      <c r="F530" t="s">
        <v>62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1983</v>
      </c>
      <c r="O530" t="s">
        <v>92</v>
      </c>
      <c r="P530" t="s">
        <v>34</v>
      </c>
    </row>
    <row r="531" spans="1:16">
      <c r="A531" t="s">
        <v>1984</v>
      </c>
      <c r="B531" t="s">
        <v>1985</v>
      </c>
      <c r="C531" t="s">
        <v>128</v>
      </c>
      <c r="D531" t="s">
        <v>600</v>
      </c>
      <c r="E531" t="s">
        <v>128</v>
      </c>
      <c r="F531" t="s">
        <v>62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1137</v>
      </c>
      <c r="O531" t="s">
        <v>92</v>
      </c>
      <c r="P531" t="s">
        <v>34</v>
      </c>
    </row>
    <row r="532" spans="1:16">
      <c r="A532" t="s">
        <v>1986</v>
      </c>
      <c r="B532" t="s">
        <v>1987</v>
      </c>
      <c r="C532" t="s">
        <v>128</v>
      </c>
      <c r="D532" t="s">
        <v>1988</v>
      </c>
      <c r="E532" t="s">
        <v>128</v>
      </c>
      <c r="F532" t="s">
        <v>62</v>
      </c>
      <c r="G532" t="s">
        <v>25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1989</v>
      </c>
      <c r="O532" t="s">
        <v>92</v>
      </c>
      <c r="P532" t="s">
        <v>34</v>
      </c>
    </row>
    <row r="533" spans="1:16">
      <c r="A533" t="s">
        <v>1990</v>
      </c>
      <c r="B533" t="s">
        <v>1991</v>
      </c>
      <c r="C533" t="s">
        <v>128</v>
      </c>
      <c r="D533" t="s">
        <v>537</v>
      </c>
      <c r="E533" t="s">
        <v>128</v>
      </c>
      <c r="F533" t="s">
        <v>62</v>
      </c>
      <c r="G533" t="s">
        <v>25</v>
      </c>
      <c r="H533" t="s">
        <v>25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538</v>
      </c>
      <c r="O533" t="s">
        <v>92</v>
      </c>
      <c r="P533" t="s">
        <v>34</v>
      </c>
    </row>
    <row r="534" spans="1:16">
      <c r="A534" t="s">
        <v>1992</v>
      </c>
      <c r="B534" t="s">
        <v>1993</v>
      </c>
      <c r="C534" t="s">
        <v>128</v>
      </c>
      <c r="D534" t="s">
        <v>1994</v>
      </c>
      <c r="E534" t="s">
        <v>128</v>
      </c>
      <c r="F534" t="s">
        <v>62</v>
      </c>
      <c r="G534" t="s">
        <v>25</v>
      </c>
      <c r="H534" t="s">
        <v>25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1995</v>
      </c>
      <c r="O534" t="s">
        <v>92</v>
      </c>
      <c r="P534" t="s">
        <v>34</v>
      </c>
    </row>
    <row r="535" spans="1:16">
      <c r="A535" t="s">
        <v>1996</v>
      </c>
      <c r="B535" t="s">
        <v>1997</v>
      </c>
      <c r="C535" t="s">
        <v>128</v>
      </c>
      <c r="D535" t="s">
        <v>1998</v>
      </c>
      <c r="E535" t="s">
        <v>128</v>
      </c>
      <c r="F535" t="s">
        <v>62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1520</v>
      </c>
      <c r="O535" t="s">
        <v>92</v>
      </c>
      <c r="P535" t="s">
        <v>34</v>
      </c>
    </row>
    <row r="536" spans="1:16">
      <c r="A536" t="s">
        <v>1999</v>
      </c>
      <c r="B536" t="s">
        <v>2000</v>
      </c>
      <c r="C536" t="s">
        <v>128</v>
      </c>
      <c r="D536" t="s">
        <v>2001</v>
      </c>
      <c r="E536" t="s">
        <v>128</v>
      </c>
      <c r="F536" t="s">
        <v>62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1964</v>
      </c>
      <c r="O536" t="s">
        <v>92</v>
      </c>
      <c r="P536" t="s">
        <v>34</v>
      </c>
    </row>
    <row r="537" spans="1:16">
      <c r="A537" t="s">
        <v>2002</v>
      </c>
      <c r="B537" t="s">
        <v>2003</v>
      </c>
      <c r="C537" t="s">
        <v>128</v>
      </c>
      <c r="D537" t="s">
        <v>2004</v>
      </c>
      <c r="E537" t="s">
        <v>128</v>
      </c>
      <c r="F537" t="s">
        <v>62</v>
      </c>
      <c r="G537" t="s">
        <v>25</v>
      </c>
      <c r="H537" t="s">
        <v>25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2005</v>
      </c>
      <c r="O537" t="s">
        <v>92</v>
      </c>
      <c r="P537" t="s">
        <v>34</v>
      </c>
    </row>
    <row r="538" spans="1:16">
      <c r="A538" t="s">
        <v>2006</v>
      </c>
      <c r="B538" t="s">
        <v>2007</v>
      </c>
      <c r="C538" t="s">
        <v>128</v>
      </c>
      <c r="D538" t="s">
        <v>85</v>
      </c>
      <c r="E538" t="s">
        <v>128</v>
      </c>
      <c r="F538" t="s">
        <v>62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2008</v>
      </c>
      <c r="O538" t="s">
        <v>92</v>
      </c>
      <c r="P538" t="s">
        <v>34</v>
      </c>
    </row>
    <row r="539" spans="1:16">
      <c r="A539" t="s">
        <v>2009</v>
      </c>
      <c r="B539" t="s">
        <v>2010</v>
      </c>
      <c r="C539" t="s">
        <v>128</v>
      </c>
      <c r="D539" t="s">
        <v>2011</v>
      </c>
      <c r="E539" t="s">
        <v>128</v>
      </c>
      <c r="F539" t="s">
        <v>62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1823</v>
      </c>
      <c r="O539" t="s">
        <v>92</v>
      </c>
      <c r="P539" t="s">
        <v>34</v>
      </c>
    </row>
    <row r="540" spans="1:16">
      <c r="A540" t="s">
        <v>2012</v>
      </c>
      <c r="B540" t="s">
        <v>2013</v>
      </c>
      <c r="C540" t="s">
        <v>128</v>
      </c>
      <c r="D540" t="s">
        <v>1407</v>
      </c>
      <c r="E540" t="s">
        <v>128</v>
      </c>
      <c r="F540" t="s">
        <v>62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1408</v>
      </c>
      <c r="O540" t="s">
        <v>92</v>
      </c>
      <c r="P540" t="s">
        <v>34</v>
      </c>
    </row>
    <row r="541" spans="1:16">
      <c r="A541" t="s">
        <v>2014</v>
      </c>
      <c r="B541" t="s">
        <v>2015</v>
      </c>
      <c r="C541" t="s">
        <v>128</v>
      </c>
      <c r="D541" t="s">
        <v>2016</v>
      </c>
      <c r="E541" t="s">
        <v>128</v>
      </c>
      <c r="F541" t="s">
        <v>62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2017</v>
      </c>
      <c r="O541" t="s">
        <v>92</v>
      </c>
      <c r="P541" t="s">
        <v>34</v>
      </c>
    </row>
    <row r="542" spans="1:16">
      <c r="A542" t="s">
        <v>2018</v>
      </c>
      <c r="B542" t="s">
        <v>2019</v>
      </c>
      <c r="C542" t="s">
        <v>128</v>
      </c>
      <c r="D542" t="s">
        <v>1110</v>
      </c>
      <c r="E542" t="s">
        <v>128</v>
      </c>
      <c r="F542" t="s">
        <v>62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2020</v>
      </c>
      <c r="O542" t="s">
        <v>92</v>
      </c>
      <c r="P542" t="s">
        <v>34</v>
      </c>
    </row>
    <row r="543" spans="1:16">
      <c r="A543" t="s">
        <v>2021</v>
      </c>
      <c r="B543" t="s">
        <v>2022</v>
      </c>
      <c r="C543" t="s">
        <v>128</v>
      </c>
      <c r="D543" t="s">
        <v>1298</v>
      </c>
      <c r="E543" t="s">
        <v>128</v>
      </c>
      <c r="F543" t="s">
        <v>62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1299</v>
      </c>
      <c r="O543" t="s">
        <v>92</v>
      </c>
      <c r="P543" t="s">
        <v>34</v>
      </c>
    </row>
    <row r="544" spans="1:16">
      <c r="A544" t="s">
        <v>2023</v>
      </c>
      <c r="B544" t="s">
        <v>2024</v>
      </c>
      <c r="C544" t="s">
        <v>128</v>
      </c>
      <c r="D544" t="s">
        <v>2025</v>
      </c>
      <c r="E544" t="s">
        <v>128</v>
      </c>
      <c r="F544" t="s">
        <v>62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2026</v>
      </c>
      <c r="O544" t="s">
        <v>92</v>
      </c>
      <c r="P544" t="s">
        <v>34</v>
      </c>
    </row>
    <row r="545" spans="1:16">
      <c r="A545" t="s">
        <v>2027</v>
      </c>
      <c r="B545" t="s">
        <v>2028</v>
      </c>
      <c r="C545" t="s">
        <v>128</v>
      </c>
      <c r="D545" t="s">
        <v>2029</v>
      </c>
      <c r="E545" t="s">
        <v>128</v>
      </c>
      <c r="F545" t="s">
        <v>62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2030</v>
      </c>
      <c r="O545" t="s">
        <v>92</v>
      </c>
      <c r="P545" t="s">
        <v>34</v>
      </c>
    </row>
    <row r="546" spans="1:16">
      <c r="A546" t="s">
        <v>2031</v>
      </c>
      <c r="B546" t="s">
        <v>2032</v>
      </c>
      <c r="C546" t="s">
        <v>128</v>
      </c>
      <c r="D546" t="s">
        <v>2033</v>
      </c>
      <c r="E546" t="s">
        <v>128</v>
      </c>
      <c r="F546" t="s">
        <v>62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2034</v>
      </c>
      <c r="O546" t="s">
        <v>92</v>
      </c>
      <c r="P546" t="s">
        <v>34</v>
      </c>
    </row>
    <row r="547" spans="1:16">
      <c r="A547" t="s">
        <v>2035</v>
      </c>
      <c r="B547" t="s">
        <v>2036</v>
      </c>
      <c r="C547" t="s">
        <v>128</v>
      </c>
      <c r="D547" t="s">
        <v>2037</v>
      </c>
      <c r="E547" t="s">
        <v>128</v>
      </c>
      <c r="F547" t="s">
        <v>62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2038</v>
      </c>
      <c r="O547" t="s">
        <v>92</v>
      </c>
      <c r="P547" t="s">
        <v>34</v>
      </c>
    </row>
    <row r="548" spans="1:16">
      <c r="A548" t="s">
        <v>2039</v>
      </c>
      <c r="B548" t="s">
        <v>2040</v>
      </c>
      <c r="C548" t="s">
        <v>128</v>
      </c>
      <c r="D548" t="s">
        <v>1539</v>
      </c>
      <c r="E548" t="s">
        <v>128</v>
      </c>
      <c r="F548" t="s">
        <v>62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1956</v>
      </c>
      <c r="O548" t="s">
        <v>92</v>
      </c>
      <c r="P548" t="s">
        <v>34</v>
      </c>
    </row>
    <row r="549" spans="1:16">
      <c r="A549" t="s">
        <v>2041</v>
      </c>
      <c r="B549" t="s">
        <v>2042</v>
      </c>
      <c r="C549" t="s">
        <v>128</v>
      </c>
      <c r="D549" t="s">
        <v>2043</v>
      </c>
      <c r="E549" t="s">
        <v>128</v>
      </c>
      <c r="F549" t="s">
        <v>62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2044</v>
      </c>
      <c r="O549" t="s">
        <v>92</v>
      </c>
      <c r="P549" t="s">
        <v>34</v>
      </c>
    </row>
    <row r="550" spans="1:16">
      <c r="A550" t="s">
        <v>2045</v>
      </c>
      <c r="B550" t="s">
        <v>2046</v>
      </c>
      <c r="C550" t="s">
        <v>128</v>
      </c>
      <c r="D550" t="s">
        <v>1110</v>
      </c>
      <c r="E550" t="s">
        <v>128</v>
      </c>
      <c r="F550" t="s">
        <v>62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1111</v>
      </c>
      <c r="O550" t="s">
        <v>92</v>
      </c>
      <c r="P550" t="s">
        <v>34</v>
      </c>
    </row>
    <row r="551" spans="1:16">
      <c r="A551" t="s">
        <v>2047</v>
      </c>
      <c r="B551" t="s">
        <v>2048</v>
      </c>
      <c r="C551" t="s">
        <v>128</v>
      </c>
      <c r="D551" t="s">
        <v>1620</v>
      </c>
      <c r="E551" t="s">
        <v>128</v>
      </c>
      <c r="F551" t="s">
        <v>62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2049</v>
      </c>
      <c r="O551" t="s">
        <v>92</v>
      </c>
      <c r="P551" t="s">
        <v>34</v>
      </c>
    </row>
    <row r="552" spans="1:16">
      <c r="A552" t="s">
        <v>2050</v>
      </c>
      <c r="B552" t="s">
        <v>2051</v>
      </c>
      <c r="C552" t="s">
        <v>128</v>
      </c>
      <c r="D552" t="s">
        <v>1049</v>
      </c>
      <c r="E552" t="s">
        <v>128</v>
      </c>
      <c r="F552" t="s">
        <v>62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2052</v>
      </c>
      <c r="O552" t="s">
        <v>92</v>
      </c>
      <c r="P552" t="s">
        <v>34</v>
      </c>
    </row>
    <row r="553" spans="1:16">
      <c r="A553" t="s">
        <v>2053</v>
      </c>
      <c r="B553" t="s">
        <v>2054</v>
      </c>
      <c r="C553" t="s">
        <v>128</v>
      </c>
      <c r="D553" t="s">
        <v>2055</v>
      </c>
      <c r="E553" t="s">
        <v>128</v>
      </c>
      <c r="F553" t="s">
        <v>62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1119</v>
      </c>
      <c r="O553" t="s">
        <v>92</v>
      </c>
      <c r="P553" t="s">
        <v>34</v>
      </c>
    </row>
    <row r="554" spans="1:16">
      <c r="A554" t="s">
        <v>2056</v>
      </c>
      <c r="B554" t="s">
        <v>2057</v>
      </c>
      <c r="C554" t="s">
        <v>128</v>
      </c>
      <c r="D554" t="s">
        <v>2058</v>
      </c>
      <c r="E554" t="s">
        <v>128</v>
      </c>
      <c r="F554" t="s">
        <v>62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2059</v>
      </c>
      <c r="O554" t="s">
        <v>92</v>
      </c>
      <c r="P554" t="s">
        <v>34</v>
      </c>
    </row>
    <row r="555" spans="1:16">
      <c r="A555" t="s">
        <v>2060</v>
      </c>
      <c r="B555" t="s">
        <v>2061</v>
      </c>
      <c r="C555" t="s">
        <v>128</v>
      </c>
      <c r="D555" t="s">
        <v>2062</v>
      </c>
      <c r="E555" t="s">
        <v>128</v>
      </c>
      <c r="F555" t="s">
        <v>62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2063</v>
      </c>
      <c r="O555" t="s">
        <v>92</v>
      </c>
      <c r="P555" t="s">
        <v>34</v>
      </c>
    </row>
    <row r="556" spans="1:16">
      <c r="A556" t="s">
        <v>2064</v>
      </c>
      <c r="B556" t="s">
        <v>2065</v>
      </c>
      <c r="C556" t="s">
        <v>128</v>
      </c>
      <c r="D556" t="s">
        <v>2066</v>
      </c>
      <c r="E556" t="s">
        <v>128</v>
      </c>
      <c r="F556" t="s">
        <v>62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2067</v>
      </c>
      <c r="O556" t="s">
        <v>92</v>
      </c>
      <c r="P556" t="s">
        <v>34</v>
      </c>
    </row>
    <row r="557" spans="1:16">
      <c r="A557" t="s">
        <v>2068</v>
      </c>
      <c r="B557" t="s">
        <v>2069</v>
      </c>
      <c r="C557" t="s">
        <v>128</v>
      </c>
      <c r="D557" t="s">
        <v>2070</v>
      </c>
      <c r="E557" t="s">
        <v>128</v>
      </c>
      <c r="F557" t="s">
        <v>62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2071</v>
      </c>
      <c r="O557" t="s">
        <v>92</v>
      </c>
      <c r="P557" t="s">
        <v>34</v>
      </c>
    </row>
    <row r="558" spans="1:16">
      <c r="A558" t="s">
        <v>2072</v>
      </c>
      <c r="B558" t="s">
        <v>2073</v>
      </c>
      <c r="C558" t="s">
        <v>128</v>
      </c>
      <c r="D558" t="s">
        <v>2074</v>
      </c>
      <c r="E558" t="s">
        <v>128</v>
      </c>
      <c r="F558" t="s">
        <v>62</v>
      </c>
      <c r="G558" t="s">
        <v>25</v>
      </c>
      <c r="H558" t="s">
        <v>25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2075</v>
      </c>
      <c r="O558" t="s">
        <v>92</v>
      </c>
      <c r="P558" t="s">
        <v>34</v>
      </c>
    </row>
    <row r="559" spans="1:16">
      <c r="A559" t="s">
        <v>2076</v>
      </c>
      <c r="B559" t="s">
        <v>2077</v>
      </c>
      <c r="C559" t="s">
        <v>128</v>
      </c>
      <c r="D559" t="s">
        <v>600</v>
      </c>
      <c r="E559" t="s">
        <v>128</v>
      </c>
      <c r="F559" t="s">
        <v>62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2078</v>
      </c>
      <c r="O559" t="s">
        <v>92</v>
      </c>
      <c r="P559" t="s">
        <v>34</v>
      </c>
    </row>
    <row r="560" spans="1:16">
      <c r="A560" t="s">
        <v>2079</v>
      </c>
      <c r="B560" t="s">
        <v>2080</v>
      </c>
      <c r="C560" t="s">
        <v>128</v>
      </c>
      <c r="D560" t="s">
        <v>1994</v>
      </c>
      <c r="E560" t="s">
        <v>128</v>
      </c>
      <c r="F560" t="s">
        <v>62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1995</v>
      </c>
      <c r="O560" t="s">
        <v>92</v>
      </c>
      <c r="P560" t="s">
        <v>34</v>
      </c>
    </row>
    <row r="561" spans="1:16">
      <c r="A561" t="s">
        <v>2081</v>
      </c>
      <c r="B561" t="s">
        <v>2082</v>
      </c>
      <c r="C561" t="s">
        <v>128</v>
      </c>
      <c r="D561" t="s">
        <v>2083</v>
      </c>
      <c r="E561" t="s">
        <v>128</v>
      </c>
      <c r="F561" t="s">
        <v>62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1673</v>
      </c>
      <c r="O561" t="s">
        <v>92</v>
      </c>
      <c r="P561" t="s">
        <v>34</v>
      </c>
    </row>
    <row r="562" spans="1:16">
      <c r="A562" t="s">
        <v>2084</v>
      </c>
      <c r="B562" t="s">
        <v>2085</v>
      </c>
      <c r="C562" t="s">
        <v>128</v>
      </c>
      <c r="D562" t="s">
        <v>2086</v>
      </c>
      <c r="E562" t="s">
        <v>128</v>
      </c>
      <c r="F562" t="s">
        <v>62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2087</v>
      </c>
      <c r="O562" t="s">
        <v>92</v>
      </c>
      <c r="P562" t="s">
        <v>34</v>
      </c>
    </row>
    <row r="563" spans="1:16">
      <c r="A563" t="s">
        <v>2088</v>
      </c>
      <c r="B563" t="s">
        <v>2089</v>
      </c>
      <c r="C563" t="s">
        <v>128</v>
      </c>
      <c r="D563" t="s">
        <v>2090</v>
      </c>
      <c r="E563" t="s">
        <v>128</v>
      </c>
      <c r="F563" t="s">
        <v>62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2091</v>
      </c>
      <c r="O563" t="s">
        <v>92</v>
      </c>
      <c r="P563" t="s">
        <v>34</v>
      </c>
    </row>
    <row r="564" spans="1:16">
      <c r="A564" t="s">
        <v>2092</v>
      </c>
      <c r="B564" t="s">
        <v>2093</v>
      </c>
      <c r="C564" t="s">
        <v>128</v>
      </c>
      <c r="D564" t="s">
        <v>1110</v>
      </c>
      <c r="E564" t="s">
        <v>128</v>
      </c>
      <c r="F564" t="s">
        <v>62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2094</v>
      </c>
      <c r="O564" t="s">
        <v>92</v>
      </c>
      <c r="P564" t="s">
        <v>34</v>
      </c>
    </row>
    <row r="565" spans="1:16">
      <c r="A565" t="s">
        <v>2095</v>
      </c>
      <c r="B565" t="s">
        <v>2096</v>
      </c>
      <c r="C565" t="s">
        <v>128</v>
      </c>
      <c r="D565" t="s">
        <v>1110</v>
      </c>
      <c r="E565" t="s">
        <v>128</v>
      </c>
      <c r="F565" t="s">
        <v>62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1111</v>
      </c>
      <c r="O565" t="s">
        <v>92</v>
      </c>
      <c r="P565" t="s">
        <v>34</v>
      </c>
    </row>
    <row r="566" spans="1:16">
      <c r="A566" t="s">
        <v>2097</v>
      </c>
      <c r="B566" t="s">
        <v>2098</v>
      </c>
      <c r="C566" t="s">
        <v>128</v>
      </c>
      <c r="D566" t="s">
        <v>1680</v>
      </c>
      <c r="E566" t="s">
        <v>128</v>
      </c>
      <c r="F566" t="s">
        <v>62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2099</v>
      </c>
      <c r="O566" t="s">
        <v>92</v>
      </c>
      <c r="P566" t="s">
        <v>34</v>
      </c>
    </row>
    <row r="567" spans="1:16">
      <c r="A567" t="s">
        <v>2100</v>
      </c>
      <c r="B567" t="s">
        <v>2101</v>
      </c>
      <c r="C567" t="s">
        <v>128</v>
      </c>
      <c r="D567" t="s">
        <v>2102</v>
      </c>
      <c r="E567" t="s">
        <v>128</v>
      </c>
      <c r="F567" t="s">
        <v>62</v>
      </c>
      <c r="G567" t="s">
        <v>25</v>
      </c>
      <c r="H567" t="s">
        <v>25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891</v>
      </c>
      <c r="O567" t="s">
        <v>92</v>
      </c>
      <c r="P567" t="s">
        <v>34</v>
      </c>
    </row>
    <row r="568" spans="1:16">
      <c r="A568" t="s">
        <v>2103</v>
      </c>
      <c r="B568" t="s">
        <v>2104</v>
      </c>
      <c r="C568" t="s">
        <v>128</v>
      </c>
      <c r="D568" t="s">
        <v>2062</v>
      </c>
      <c r="E568" t="s">
        <v>128</v>
      </c>
      <c r="F568" t="s">
        <v>62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2105</v>
      </c>
      <c r="O568" t="s">
        <v>92</v>
      </c>
      <c r="P568" t="s">
        <v>34</v>
      </c>
    </row>
    <row r="569" spans="1:16">
      <c r="A569" t="s">
        <v>2106</v>
      </c>
      <c r="B569" t="s">
        <v>2107</v>
      </c>
      <c r="C569" t="s">
        <v>128</v>
      </c>
      <c r="D569" t="s">
        <v>1975</v>
      </c>
      <c r="E569" t="s">
        <v>128</v>
      </c>
      <c r="F569" t="s">
        <v>62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1837</v>
      </c>
      <c r="O569" t="s">
        <v>92</v>
      </c>
      <c r="P569" t="s">
        <v>34</v>
      </c>
    </row>
    <row r="570" spans="1:16">
      <c r="A570" t="s">
        <v>2108</v>
      </c>
      <c r="B570" t="s">
        <v>2109</v>
      </c>
      <c r="C570" t="s">
        <v>128</v>
      </c>
      <c r="D570" t="s">
        <v>2074</v>
      </c>
      <c r="E570" t="s">
        <v>128</v>
      </c>
      <c r="F570" t="s">
        <v>62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2110</v>
      </c>
      <c r="O570" t="s">
        <v>92</v>
      </c>
      <c r="P570" t="s">
        <v>34</v>
      </c>
    </row>
    <row r="571" spans="1:16">
      <c r="A571" t="s">
        <v>2111</v>
      </c>
      <c r="B571" t="s">
        <v>2112</v>
      </c>
      <c r="C571" t="s">
        <v>128</v>
      </c>
      <c r="D571" t="s">
        <v>2113</v>
      </c>
      <c r="E571" t="s">
        <v>128</v>
      </c>
      <c r="F571" t="s">
        <v>62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2114</v>
      </c>
      <c r="O571" t="s">
        <v>92</v>
      </c>
      <c r="P571" t="s">
        <v>34</v>
      </c>
    </row>
    <row r="572" spans="1:16">
      <c r="A572" t="s">
        <v>2115</v>
      </c>
      <c r="B572" t="s">
        <v>2116</v>
      </c>
      <c r="C572" t="s">
        <v>128</v>
      </c>
      <c r="D572" t="s">
        <v>2117</v>
      </c>
      <c r="E572" t="s">
        <v>128</v>
      </c>
      <c r="F572" t="s">
        <v>62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2118</v>
      </c>
      <c r="O572" t="s">
        <v>92</v>
      </c>
      <c r="P572" t="s">
        <v>34</v>
      </c>
    </row>
    <row r="573" spans="1:16">
      <c r="A573" t="s">
        <v>2119</v>
      </c>
      <c r="B573" t="s">
        <v>2120</v>
      </c>
      <c r="C573" t="s">
        <v>128</v>
      </c>
      <c r="D573" t="s">
        <v>2121</v>
      </c>
      <c r="E573" t="s">
        <v>128</v>
      </c>
      <c r="F573" t="s">
        <v>62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2087</v>
      </c>
      <c r="O573" t="s">
        <v>92</v>
      </c>
      <c r="P573" t="s">
        <v>34</v>
      </c>
    </row>
    <row r="574" spans="1:16">
      <c r="A574" t="s">
        <v>2122</v>
      </c>
      <c r="B574" t="s">
        <v>2123</v>
      </c>
      <c r="C574" t="s">
        <v>128</v>
      </c>
      <c r="D574" t="s">
        <v>2124</v>
      </c>
      <c r="E574" t="s">
        <v>128</v>
      </c>
      <c r="F574" t="s">
        <v>62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1886</v>
      </c>
      <c r="O574" t="s">
        <v>92</v>
      </c>
      <c r="P574" t="s">
        <v>34</v>
      </c>
    </row>
    <row r="575" spans="1:16">
      <c r="A575" t="s">
        <v>2125</v>
      </c>
      <c r="B575" t="s">
        <v>2126</v>
      </c>
      <c r="C575" t="s">
        <v>128</v>
      </c>
      <c r="D575" t="s">
        <v>1920</v>
      </c>
      <c r="E575" t="s">
        <v>128</v>
      </c>
      <c r="F575" t="s">
        <v>62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1921</v>
      </c>
      <c r="O575" t="s">
        <v>92</v>
      </c>
      <c r="P575" t="s">
        <v>34</v>
      </c>
    </row>
    <row r="576" spans="1:16">
      <c r="A576" t="s">
        <v>2127</v>
      </c>
      <c r="B576" t="s">
        <v>2128</v>
      </c>
      <c r="C576" t="s">
        <v>128</v>
      </c>
      <c r="D576" t="s">
        <v>2129</v>
      </c>
      <c r="E576" t="s">
        <v>128</v>
      </c>
      <c r="F576" t="s">
        <v>62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1823</v>
      </c>
      <c r="O576" t="s">
        <v>92</v>
      </c>
      <c r="P576" t="s">
        <v>34</v>
      </c>
    </row>
    <row r="577" spans="1:16">
      <c r="A577" t="s">
        <v>2130</v>
      </c>
      <c r="B577" t="s">
        <v>2131</v>
      </c>
      <c r="C577" t="s">
        <v>128</v>
      </c>
      <c r="D577" t="s">
        <v>2132</v>
      </c>
      <c r="E577" t="s">
        <v>128</v>
      </c>
      <c r="F577" t="s">
        <v>62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2133</v>
      </c>
      <c r="O577" t="s">
        <v>92</v>
      </c>
      <c r="P577" t="s">
        <v>34</v>
      </c>
    </row>
    <row r="578" spans="1:16">
      <c r="A578" t="s">
        <v>2134</v>
      </c>
      <c r="B578" t="s">
        <v>2135</v>
      </c>
      <c r="C578" t="s">
        <v>128</v>
      </c>
      <c r="D578" t="s">
        <v>2066</v>
      </c>
      <c r="E578" t="s">
        <v>128</v>
      </c>
      <c r="F578" t="s">
        <v>62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2067</v>
      </c>
      <c r="O578" t="s">
        <v>92</v>
      </c>
      <c r="P578" t="s">
        <v>34</v>
      </c>
    </row>
    <row r="579" spans="1:16">
      <c r="A579" t="s">
        <v>2136</v>
      </c>
      <c r="B579" t="s">
        <v>2137</v>
      </c>
      <c r="C579" t="s">
        <v>128</v>
      </c>
      <c r="D579" t="s">
        <v>2138</v>
      </c>
      <c r="E579" t="s">
        <v>128</v>
      </c>
      <c r="F579" t="s">
        <v>62</v>
      </c>
      <c r="G579" t="s">
        <v>25</v>
      </c>
      <c r="H579" t="s">
        <v>25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1005</v>
      </c>
      <c r="O579" t="s">
        <v>92</v>
      </c>
      <c r="P579" t="s">
        <v>34</v>
      </c>
    </row>
    <row r="580" spans="1:16">
      <c r="A580" t="s">
        <v>2139</v>
      </c>
      <c r="B580" t="s">
        <v>2140</v>
      </c>
      <c r="C580" t="s">
        <v>128</v>
      </c>
      <c r="D580" t="s">
        <v>1797</v>
      </c>
      <c r="E580" t="s">
        <v>128</v>
      </c>
      <c r="F580" t="s">
        <v>62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2141</v>
      </c>
      <c r="O580" t="s">
        <v>92</v>
      </c>
      <c r="P580" t="s">
        <v>34</v>
      </c>
    </row>
    <row r="581" spans="1:16">
      <c r="A581" t="s">
        <v>2142</v>
      </c>
      <c r="B581" t="s">
        <v>2143</v>
      </c>
      <c r="C581" t="s">
        <v>128</v>
      </c>
      <c r="D581" t="s">
        <v>2144</v>
      </c>
      <c r="E581" t="s">
        <v>128</v>
      </c>
      <c r="F581" t="s">
        <v>62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2145</v>
      </c>
      <c r="O581" t="s">
        <v>92</v>
      </c>
      <c r="P581" t="s">
        <v>34</v>
      </c>
    </row>
    <row r="582" spans="1:16">
      <c r="A582" t="s">
        <v>2146</v>
      </c>
      <c r="B582" t="s">
        <v>2147</v>
      </c>
      <c r="C582" t="s">
        <v>128</v>
      </c>
      <c r="D582" t="s">
        <v>1797</v>
      </c>
      <c r="E582" t="s">
        <v>128</v>
      </c>
      <c r="F582" t="s">
        <v>62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2141</v>
      </c>
      <c r="O582" t="s">
        <v>92</v>
      </c>
      <c r="P582" t="s">
        <v>34</v>
      </c>
    </row>
    <row r="583" spans="1:16">
      <c r="A583" t="s">
        <v>2148</v>
      </c>
      <c r="B583" t="s">
        <v>2149</v>
      </c>
      <c r="C583" t="s">
        <v>128</v>
      </c>
      <c r="D583" t="s">
        <v>2150</v>
      </c>
      <c r="E583" t="s">
        <v>128</v>
      </c>
      <c r="F583" t="s">
        <v>62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2026</v>
      </c>
      <c r="O583" t="s">
        <v>92</v>
      </c>
      <c r="P583" t="s">
        <v>34</v>
      </c>
    </row>
    <row r="584" spans="1:16">
      <c r="A584" t="s">
        <v>2151</v>
      </c>
      <c r="B584" t="s">
        <v>2152</v>
      </c>
      <c r="C584" t="s">
        <v>128</v>
      </c>
      <c r="D584" t="s">
        <v>1797</v>
      </c>
      <c r="E584" t="s">
        <v>128</v>
      </c>
      <c r="F584" t="s">
        <v>62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2141</v>
      </c>
      <c r="O584" t="s">
        <v>92</v>
      </c>
      <c r="P584" t="s">
        <v>34</v>
      </c>
    </row>
    <row r="585" spans="1:16">
      <c r="A585" t="s">
        <v>2153</v>
      </c>
      <c r="B585" t="s">
        <v>2154</v>
      </c>
      <c r="C585" t="s">
        <v>128</v>
      </c>
      <c r="D585" t="s">
        <v>1680</v>
      </c>
      <c r="E585" t="s">
        <v>128</v>
      </c>
      <c r="F585" t="s">
        <v>62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2099</v>
      </c>
      <c r="O585" t="s">
        <v>92</v>
      </c>
      <c r="P585" t="s">
        <v>34</v>
      </c>
    </row>
    <row r="586" spans="1:16">
      <c r="A586" t="s">
        <v>2155</v>
      </c>
      <c r="B586" t="s">
        <v>2156</v>
      </c>
      <c r="C586" t="s">
        <v>128</v>
      </c>
      <c r="D586" t="s">
        <v>2157</v>
      </c>
      <c r="E586" t="s">
        <v>128</v>
      </c>
      <c r="F586" t="s">
        <v>62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531</v>
      </c>
      <c r="O586" t="s">
        <v>92</v>
      </c>
      <c r="P586" t="s">
        <v>34</v>
      </c>
    </row>
    <row r="587" spans="1:16">
      <c r="A587" t="s">
        <v>2158</v>
      </c>
      <c r="B587" t="s">
        <v>2159</v>
      </c>
      <c r="C587" t="s">
        <v>128</v>
      </c>
      <c r="D587" t="s">
        <v>2160</v>
      </c>
      <c r="E587" t="s">
        <v>128</v>
      </c>
      <c r="F587" t="s">
        <v>62</v>
      </c>
      <c r="G587" t="s">
        <v>25</v>
      </c>
      <c r="H587" t="s">
        <v>25</v>
      </c>
      <c r="I587" t="s">
        <v>25</v>
      </c>
      <c r="J587" t="s">
        <v>28</v>
      </c>
      <c r="K587" t="s">
        <v>29</v>
      </c>
      <c r="L587" t="s">
        <v>30</v>
      </c>
      <c r="M587" t="s">
        <v>31</v>
      </c>
      <c r="N587" t="s">
        <v>2161</v>
      </c>
      <c r="O587" t="s">
        <v>92</v>
      </c>
      <c r="P587" t="s">
        <v>34</v>
      </c>
    </row>
    <row r="588" spans="1:16">
      <c r="A588" t="s">
        <v>2162</v>
      </c>
      <c r="B588" t="s">
        <v>2163</v>
      </c>
      <c r="C588" t="s">
        <v>128</v>
      </c>
      <c r="D588" t="s">
        <v>2164</v>
      </c>
      <c r="E588" t="s">
        <v>128</v>
      </c>
      <c r="F588" t="s">
        <v>62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2059</v>
      </c>
      <c r="O588" t="s">
        <v>92</v>
      </c>
      <c r="P588" t="s">
        <v>34</v>
      </c>
    </row>
    <row r="589" spans="1:16">
      <c r="A589" t="s">
        <v>2165</v>
      </c>
      <c r="B589" t="s">
        <v>2166</v>
      </c>
      <c r="C589" t="s">
        <v>128</v>
      </c>
      <c r="D589" t="s">
        <v>2144</v>
      </c>
      <c r="E589" t="s">
        <v>128</v>
      </c>
      <c r="F589" t="s">
        <v>62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2145</v>
      </c>
      <c r="O589" t="s">
        <v>92</v>
      </c>
      <c r="P589" t="s">
        <v>34</v>
      </c>
    </row>
    <row r="590" spans="1:16">
      <c r="A590" t="s">
        <v>2167</v>
      </c>
      <c r="B590" t="s">
        <v>2168</v>
      </c>
      <c r="C590" t="s">
        <v>128</v>
      </c>
      <c r="D590" t="s">
        <v>2169</v>
      </c>
      <c r="E590" t="s">
        <v>128</v>
      </c>
      <c r="F590" t="s">
        <v>62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2170</v>
      </c>
      <c r="O590" t="s">
        <v>92</v>
      </c>
      <c r="P590" t="s">
        <v>34</v>
      </c>
    </row>
    <row r="591" spans="1:16">
      <c r="A591" t="s">
        <v>2171</v>
      </c>
      <c r="B591" t="s">
        <v>2172</v>
      </c>
      <c r="C591" t="s">
        <v>128</v>
      </c>
      <c r="D591" t="s">
        <v>2173</v>
      </c>
      <c r="E591" t="s">
        <v>128</v>
      </c>
      <c r="F591" t="s">
        <v>62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2174</v>
      </c>
      <c r="O591" t="s">
        <v>92</v>
      </c>
      <c r="P591" t="s">
        <v>34</v>
      </c>
    </row>
    <row r="592" spans="1:16">
      <c r="A592" t="s">
        <v>2175</v>
      </c>
      <c r="B592" t="s">
        <v>2176</v>
      </c>
      <c r="C592" t="s">
        <v>128</v>
      </c>
      <c r="D592" t="s">
        <v>1110</v>
      </c>
      <c r="E592" t="s">
        <v>128</v>
      </c>
      <c r="F592" t="s">
        <v>62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2020</v>
      </c>
      <c r="O592" t="s">
        <v>92</v>
      </c>
      <c r="P592" t="s">
        <v>34</v>
      </c>
    </row>
    <row r="593" spans="1:16">
      <c r="A593" t="s">
        <v>2177</v>
      </c>
      <c r="B593" t="s">
        <v>2178</v>
      </c>
      <c r="C593" t="s">
        <v>128</v>
      </c>
      <c r="D593" t="s">
        <v>1481</v>
      </c>
      <c r="E593" t="s">
        <v>128</v>
      </c>
      <c r="F593" t="s">
        <v>62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1482</v>
      </c>
      <c r="O593" t="s">
        <v>92</v>
      </c>
      <c r="P593" t="s">
        <v>34</v>
      </c>
    </row>
    <row r="594" spans="1:16">
      <c r="A594" t="s">
        <v>2179</v>
      </c>
      <c r="B594" t="s">
        <v>2180</v>
      </c>
      <c r="C594" t="s">
        <v>128</v>
      </c>
      <c r="D594" t="s">
        <v>2181</v>
      </c>
      <c r="E594" t="s">
        <v>128</v>
      </c>
      <c r="F594" t="s">
        <v>62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2182</v>
      </c>
      <c r="O594" t="s">
        <v>92</v>
      </c>
      <c r="P594" t="s">
        <v>34</v>
      </c>
    </row>
    <row r="595" spans="1:16">
      <c r="A595" t="s">
        <v>2183</v>
      </c>
      <c r="B595" t="s">
        <v>2184</v>
      </c>
      <c r="C595" t="s">
        <v>128</v>
      </c>
      <c r="D595" t="s">
        <v>2185</v>
      </c>
      <c r="E595" t="s">
        <v>128</v>
      </c>
      <c r="F595" t="s">
        <v>62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2186</v>
      </c>
      <c r="O595" t="s">
        <v>92</v>
      </c>
      <c r="P595" t="s">
        <v>34</v>
      </c>
    </row>
    <row r="596" spans="1:16">
      <c r="A596" t="s">
        <v>2187</v>
      </c>
      <c r="B596" t="s">
        <v>2188</v>
      </c>
      <c r="C596" t="s">
        <v>128</v>
      </c>
      <c r="D596" t="s">
        <v>2189</v>
      </c>
      <c r="E596" t="s">
        <v>128</v>
      </c>
      <c r="F596" t="s">
        <v>62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1956</v>
      </c>
      <c r="O596" t="s">
        <v>92</v>
      </c>
      <c r="P596" t="s">
        <v>34</v>
      </c>
    </row>
    <row r="597" spans="1:16">
      <c r="A597" t="s">
        <v>2190</v>
      </c>
      <c r="B597" t="s">
        <v>2191</v>
      </c>
      <c r="C597" t="s">
        <v>128</v>
      </c>
      <c r="D597" t="s">
        <v>2192</v>
      </c>
      <c r="E597" t="s">
        <v>128</v>
      </c>
      <c r="F597" t="s">
        <v>62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1894</v>
      </c>
      <c r="O597" t="s">
        <v>92</v>
      </c>
      <c r="P597" t="s">
        <v>34</v>
      </c>
    </row>
    <row r="598" spans="1:16">
      <c r="A598" t="s">
        <v>2193</v>
      </c>
      <c r="B598" t="s">
        <v>2194</v>
      </c>
      <c r="C598" t="s">
        <v>128</v>
      </c>
      <c r="D598" t="s">
        <v>2195</v>
      </c>
      <c r="E598" t="s">
        <v>128</v>
      </c>
      <c r="F598" t="s">
        <v>62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1370</v>
      </c>
      <c r="O598" t="s">
        <v>92</v>
      </c>
      <c r="P598" t="s">
        <v>34</v>
      </c>
    </row>
    <row r="599" spans="1:16">
      <c r="A599" t="s">
        <v>2196</v>
      </c>
      <c r="B599" t="s">
        <v>2197</v>
      </c>
      <c r="C599" t="s">
        <v>128</v>
      </c>
      <c r="D599" t="s">
        <v>2198</v>
      </c>
      <c r="E599" t="s">
        <v>128</v>
      </c>
      <c r="F599" t="s">
        <v>62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2186</v>
      </c>
      <c r="O599" t="s">
        <v>92</v>
      </c>
      <c r="P599" t="s">
        <v>34</v>
      </c>
    </row>
    <row r="600" spans="1:16">
      <c r="A600" t="s">
        <v>2199</v>
      </c>
      <c r="B600" t="s">
        <v>2200</v>
      </c>
      <c r="C600" t="s">
        <v>128</v>
      </c>
      <c r="D600" t="s">
        <v>2201</v>
      </c>
      <c r="E600" t="s">
        <v>128</v>
      </c>
      <c r="F600" t="s">
        <v>62</v>
      </c>
      <c r="G600" t="s">
        <v>25</v>
      </c>
      <c r="H600" t="s">
        <v>25</v>
      </c>
      <c r="I600" t="s">
        <v>68</v>
      </c>
      <c r="J600" t="s">
        <v>28</v>
      </c>
      <c r="K600" t="s">
        <v>29</v>
      </c>
      <c r="L600" t="s">
        <v>30</v>
      </c>
      <c r="M600" t="s">
        <v>31</v>
      </c>
      <c r="N600" t="s">
        <v>2202</v>
      </c>
      <c r="O600" t="s">
        <v>92</v>
      </c>
      <c r="P600" t="s">
        <v>34</v>
      </c>
    </row>
    <row r="601" spans="1:16">
      <c r="A601" t="s">
        <v>2203</v>
      </c>
      <c r="B601" t="s">
        <v>2204</v>
      </c>
      <c r="C601" t="s">
        <v>128</v>
      </c>
      <c r="D601" t="s">
        <v>1737</v>
      </c>
      <c r="E601" t="s">
        <v>128</v>
      </c>
      <c r="F601" t="s">
        <v>62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2205</v>
      </c>
      <c r="O601" t="s">
        <v>92</v>
      </c>
      <c r="P601" t="s">
        <v>34</v>
      </c>
    </row>
    <row r="602" spans="1:16">
      <c r="A602" t="s">
        <v>2206</v>
      </c>
      <c r="B602" t="s">
        <v>2207</v>
      </c>
      <c r="C602" t="s">
        <v>128</v>
      </c>
      <c r="D602" t="s">
        <v>2208</v>
      </c>
      <c r="E602" t="s">
        <v>128</v>
      </c>
      <c r="F602" t="s">
        <v>62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2209</v>
      </c>
      <c r="O602" t="s">
        <v>92</v>
      </c>
      <c r="P602" t="s">
        <v>34</v>
      </c>
    </row>
    <row r="603" spans="1:16">
      <c r="A603" t="s">
        <v>2210</v>
      </c>
      <c r="B603" t="s">
        <v>2211</v>
      </c>
      <c r="C603" t="s">
        <v>128</v>
      </c>
      <c r="D603" t="s">
        <v>2212</v>
      </c>
      <c r="E603" t="s">
        <v>128</v>
      </c>
      <c r="F603" t="s">
        <v>62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1482</v>
      </c>
      <c r="O603" t="s">
        <v>92</v>
      </c>
      <c r="P603" t="s">
        <v>34</v>
      </c>
    </row>
    <row r="604" spans="1:16">
      <c r="A604" t="s">
        <v>2213</v>
      </c>
      <c r="B604" t="s">
        <v>2214</v>
      </c>
      <c r="C604" t="s">
        <v>128</v>
      </c>
      <c r="D604" t="s">
        <v>2215</v>
      </c>
      <c r="E604" t="s">
        <v>128</v>
      </c>
      <c r="F604" t="s">
        <v>62</v>
      </c>
      <c r="G604" t="s">
        <v>25</v>
      </c>
      <c r="H604" t="s">
        <v>25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2216</v>
      </c>
      <c r="O604" t="s">
        <v>92</v>
      </c>
      <c r="P604" t="s">
        <v>34</v>
      </c>
    </row>
    <row r="605" spans="1:16">
      <c r="A605" t="s">
        <v>2217</v>
      </c>
      <c r="B605" t="s">
        <v>2218</v>
      </c>
      <c r="C605" t="s">
        <v>128</v>
      </c>
      <c r="D605" t="s">
        <v>1963</v>
      </c>
      <c r="E605" t="s">
        <v>128</v>
      </c>
      <c r="F605" t="s">
        <v>62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1964</v>
      </c>
      <c r="O605" t="s">
        <v>92</v>
      </c>
      <c r="P605" t="s">
        <v>34</v>
      </c>
    </row>
    <row r="606" spans="1:16">
      <c r="A606" t="s">
        <v>2219</v>
      </c>
      <c r="B606" t="s">
        <v>2220</v>
      </c>
      <c r="C606" t="s">
        <v>128</v>
      </c>
      <c r="D606" t="s">
        <v>2221</v>
      </c>
      <c r="E606" t="s">
        <v>128</v>
      </c>
      <c r="F606" t="s">
        <v>62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2222</v>
      </c>
      <c r="O606" t="s">
        <v>92</v>
      </c>
      <c r="P606" t="s">
        <v>34</v>
      </c>
    </row>
    <row r="607" spans="1:16">
      <c r="A607" t="s">
        <v>2223</v>
      </c>
      <c r="B607" t="s">
        <v>2224</v>
      </c>
      <c r="C607" t="s">
        <v>128</v>
      </c>
      <c r="D607" t="s">
        <v>1711</v>
      </c>
      <c r="E607" t="s">
        <v>128</v>
      </c>
      <c r="F607" t="s">
        <v>62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2225</v>
      </c>
      <c r="O607" t="s">
        <v>92</v>
      </c>
      <c r="P607" t="s">
        <v>34</v>
      </c>
    </row>
    <row r="608" spans="1:16">
      <c r="A608" t="s">
        <v>2226</v>
      </c>
      <c r="B608" t="s">
        <v>2227</v>
      </c>
      <c r="C608" t="s">
        <v>128</v>
      </c>
      <c r="D608" t="s">
        <v>2228</v>
      </c>
      <c r="E608" t="s">
        <v>128</v>
      </c>
      <c r="F608" t="s">
        <v>62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2229</v>
      </c>
      <c r="O608" t="s">
        <v>92</v>
      </c>
      <c r="P608" t="s">
        <v>34</v>
      </c>
    </row>
    <row r="609" spans="1:16">
      <c r="A609" t="s">
        <v>2230</v>
      </c>
      <c r="B609" t="s">
        <v>2231</v>
      </c>
      <c r="C609" t="s">
        <v>128</v>
      </c>
      <c r="D609" t="s">
        <v>2232</v>
      </c>
      <c r="E609" t="s">
        <v>128</v>
      </c>
      <c r="F609" t="s">
        <v>62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1964</v>
      </c>
      <c r="O609" t="s">
        <v>92</v>
      </c>
      <c r="P609" t="s">
        <v>34</v>
      </c>
    </row>
  </sheetData>
  <dataValidations count="1">
    <dataValidation type="list" allowBlank="1" showErrorMessage="1" error=".lease use a value in the dropdown box" sqref="Q2:Q609 R2:R60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2" sqref="D2:D20"/>
    </sheetView>
  </sheetViews>
  <sheetFormatPr defaultColWidth="9" defaultRowHeight="13.5" outlineLevelCol="5"/>
  <sheetData>
    <row r="1" spans="1:6">
      <c r="A1" t="s">
        <v>2233</v>
      </c>
      <c r="B1" t="s">
        <v>2234</v>
      </c>
      <c r="C1" t="s">
        <v>12</v>
      </c>
      <c r="D1" t="s">
        <v>13</v>
      </c>
      <c r="E1" t="s">
        <v>2235</v>
      </c>
      <c r="F1" t="s">
        <v>18</v>
      </c>
    </row>
    <row r="2" spans="1:6">
      <c r="A2" t="s">
        <v>62</v>
      </c>
      <c r="B2" t="s">
        <v>2236</v>
      </c>
      <c r="C2" t="s">
        <v>31</v>
      </c>
      <c r="D2" t="s">
        <v>2237</v>
      </c>
      <c r="E2" t="s">
        <v>2238</v>
      </c>
      <c r="F2" t="s">
        <v>2239</v>
      </c>
    </row>
    <row r="3" spans="1:6">
      <c r="A3" t="s">
        <v>62</v>
      </c>
      <c r="B3" t="s">
        <v>2240</v>
      </c>
      <c r="C3" t="s">
        <v>31</v>
      </c>
      <c r="D3" t="s">
        <v>2241</v>
      </c>
      <c r="E3" t="s">
        <v>2238</v>
      </c>
      <c r="F3" t="s">
        <v>2239</v>
      </c>
    </row>
    <row r="4" spans="1:6">
      <c r="A4" t="s">
        <v>62</v>
      </c>
      <c r="B4" t="s">
        <v>2242</v>
      </c>
      <c r="C4" t="s">
        <v>31</v>
      </c>
      <c r="D4" t="s">
        <v>2243</v>
      </c>
      <c r="E4" t="s">
        <v>2238</v>
      </c>
      <c r="F4" t="s">
        <v>2239</v>
      </c>
    </row>
    <row r="5" spans="1:6">
      <c r="A5" t="s">
        <v>62</v>
      </c>
      <c r="B5" t="s">
        <v>2244</v>
      </c>
      <c r="C5" t="s">
        <v>31</v>
      </c>
      <c r="D5" t="s">
        <v>2245</v>
      </c>
      <c r="E5" t="s">
        <v>2238</v>
      </c>
      <c r="F5" t="s">
        <v>2239</v>
      </c>
    </row>
    <row r="6" spans="1:6">
      <c r="A6" t="s">
        <v>62</v>
      </c>
      <c r="B6" t="s">
        <v>2246</v>
      </c>
      <c r="C6" t="s">
        <v>31</v>
      </c>
      <c r="D6" t="s">
        <v>2247</v>
      </c>
      <c r="E6" t="s">
        <v>2238</v>
      </c>
      <c r="F6" t="s">
        <v>2239</v>
      </c>
    </row>
    <row r="7" spans="1:6">
      <c r="A7" t="s">
        <v>62</v>
      </c>
      <c r="B7" t="s">
        <v>2248</v>
      </c>
      <c r="C7" t="s">
        <v>31</v>
      </c>
      <c r="D7" t="s">
        <v>2249</v>
      </c>
      <c r="E7" t="s">
        <v>2238</v>
      </c>
      <c r="F7" t="s">
        <v>2239</v>
      </c>
    </row>
    <row r="8" spans="1:6">
      <c r="A8" t="s">
        <v>62</v>
      </c>
      <c r="B8" t="s">
        <v>2250</v>
      </c>
      <c r="C8" t="s">
        <v>31</v>
      </c>
      <c r="D8" t="s">
        <v>2251</v>
      </c>
      <c r="E8" t="s">
        <v>2238</v>
      </c>
      <c r="F8" t="s">
        <v>2239</v>
      </c>
    </row>
    <row r="9" spans="1:6">
      <c r="A9" t="s">
        <v>62</v>
      </c>
      <c r="B9" t="s">
        <v>2252</v>
      </c>
      <c r="C9" t="s">
        <v>31</v>
      </c>
      <c r="D9" t="s">
        <v>2253</v>
      </c>
      <c r="E9" t="s">
        <v>2238</v>
      </c>
      <c r="F9" t="s">
        <v>2239</v>
      </c>
    </row>
    <row r="10" spans="1:6">
      <c r="A10" t="s">
        <v>62</v>
      </c>
      <c r="B10" t="s">
        <v>2254</v>
      </c>
      <c r="C10" t="s">
        <v>31</v>
      </c>
      <c r="D10" t="s">
        <v>2255</v>
      </c>
      <c r="E10" t="s">
        <v>2238</v>
      </c>
      <c r="F10" t="s">
        <v>2239</v>
      </c>
    </row>
    <row r="11" spans="1:6">
      <c r="A11" t="s">
        <v>62</v>
      </c>
      <c r="B11" t="s">
        <v>2256</v>
      </c>
      <c r="C11" t="s">
        <v>31</v>
      </c>
      <c r="D11" t="s">
        <v>2257</v>
      </c>
      <c r="E11" t="s">
        <v>2238</v>
      </c>
      <c r="F11" t="s">
        <v>2239</v>
      </c>
    </row>
    <row r="12" spans="1:6">
      <c r="A12" t="s">
        <v>62</v>
      </c>
      <c r="B12" t="s">
        <v>2258</v>
      </c>
      <c r="C12" t="s">
        <v>31</v>
      </c>
      <c r="D12" t="s">
        <v>2259</v>
      </c>
      <c r="E12" t="s">
        <v>2238</v>
      </c>
      <c r="F12" t="s">
        <v>2239</v>
      </c>
    </row>
    <row r="13" spans="1:6">
      <c r="A13" t="s">
        <v>62</v>
      </c>
      <c r="B13" t="s">
        <v>2260</v>
      </c>
      <c r="C13" t="s">
        <v>31</v>
      </c>
      <c r="D13" t="s">
        <v>2255</v>
      </c>
      <c r="E13" t="s">
        <v>2238</v>
      </c>
      <c r="F13" t="s">
        <v>2239</v>
      </c>
    </row>
    <row r="14" spans="1:6">
      <c r="A14" t="s">
        <v>62</v>
      </c>
      <c r="B14" t="s">
        <v>2261</v>
      </c>
      <c r="C14" t="s">
        <v>31</v>
      </c>
      <c r="D14" t="s">
        <v>2262</v>
      </c>
      <c r="E14" t="s">
        <v>2238</v>
      </c>
      <c r="F14" t="s">
        <v>2239</v>
      </c>
    </row>
    <row r="15" spans="1:6">
      <c r="A15" t="s">
        <v>62</v>
      </c>
      <c r="B15" t="s">
        <v>2263</v>
      </c>
      <c r="C15" t="s">
        <v>31</v>
      </c>
      <c r="D15" t="s">
        <v>2255</v>
      </c>
      <c r="E15" t="s">
        <v>2238</v>
      </c>
      <c r="F15" t="s">
        <v>2239</v>
      </c>
    </row>
    <row r="16" spans="1:6">
      <c r="A16" t="s">
        <v>62</v>
      </c>
      <c r="B16" t="s">
        <v>2264</v>
      </c>
      <c r="C16" t="s">
        <v>31</v>
      </c>
      <c r="D16" t="s">
        <v>2257</v>
      </c>
      <c r="E16" t="s">
        <v>2238</v>
      </c>
      <c r="F16" t="s">
        <v>2239</v>
      </c>
    </row>
    <row r="17" spans="1:6">
      <c r="A17" t="s">
        <v>62</v>
      </c>
      <c r="B17" t="s">
        <v>2265</v>
      </c>
      <c r="C17" t="s">
        <v>31</v>
      </c>
      <c r="D17" t="s">
        <v>2266</v>
      </c>
      <c r="E17" t="s">
        <v>2238</v>
      </c>
      <c r="F17" t="s">
        <v>2239</v>
      </c>
    </row>
    <row r="18" spans="1:6">
      <c r="A18" t="s">
        <v>62</v>
      </c>
      <c r="B18" t="s">
        <v>2267</v>
      </c>
      <c r="C18" t="s">
        <v>31</v>
      </c>
      <c r="D18" t="s">
        <v>2268</v>
      </c>
      <c r="E18" t="s">
        <v>2238</v>
      </c>
      <c r="F18" t="s">
        <v>2239</v>
      </c>
    </row>
    <row r="19" spans="1:6">
      <c r="A19" t="s">
        <v>62</v>
      </c>
      <c r="B19" t="s">
        <v>2269</v>
      </c>
      <c r="C19" t="s">
        <v>31</v>
      </c>
      <c r="D19" t="s">
        <v>2270</v>
      </c>
      <c r="E19" t="s">
        <v>2238</v>
      </c>
      <c r="F19" t="s">
        <v>2239</v>
      </c>
    </row>
    <row r="20" spans="1:6">
      <c r="A20" t="s">
        <v>62</v>
      </c>
      <c r="B20" t="s">
        <v>2271</v>
      </c>
      <c r="C20" t="s">
        <v>31</v>
      </c>
      <c r="D20" t="s">
        <v>2272</v>
      </c>
      <c r="E20" t="s">
        <v>2238</v>
      </c>
      <c r="F20" t="s">
        <v>2239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2273</v>
      </c>
    </row>
    <row r="2" spans="1:1">
      <c r="A2" t="s">
        <v>2274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40"/>
  <sheetViews>
    <sheetView tabSelected="1" workbookViewId="0">
      <selection activeCell="A635" sqref="A635:C640"/>
    </sheetView>
  </sheetViews>
  <sheetFormatPr defaultColWidth="9" defaultRowHeight="13.5"/>
  <cols>
    <col min="1" max="1" width="11.125" customWidth="1"/>
    <col min="2" max="2" width="10.5" customWidth="1"/>
    <col min="3" max="3" width="11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2275</v>
      </c>
    </row>
    <row r="2" spans="1:10">
      <c r="A2" s="1">
        <v>324972215</v>
      </c>
      <c r="B2" t="s">
        <v>23</v>
      </c>
      <c r="C2" t="s">
        <v>24</v>
      </c>
      <c r="D2" s="1">
        <v>-1545</v>
      </c>
      <c r="E2" t="e">
        <f>VLOOKUP(A2,HOP!A:L,12,0)</f>
        <v>#N/A</v>
      </c>
      <c r="F2">
        <v>2628715</v>
      </c>
      <c r="G2" t="e">
        <f>D2-E2</f>
        <v>#N/A</v>
      </c>
      <c r="H2" t="str">
        <f>$H$1&amp;F2</f>
        <v>,2628715</v>
      </c>
      <c r="I2" t="e">
        <f>VLOOKUP(A2,HOP!A:U,21,0)</f>
        <v>#N/A</v>
      </c>
      <c r="J2" t="s">
        <v>2276</v>
      </c>
    </row>
    <row r="3" spans="1:10">
      <c r="A3" s="1">
        <v>725071144</v>
      </c>
      <c r="B3" t="s">
        <v>40</v>
      </c>
      <c r="C3" t="s">
        <v>41</v>
      </c>
      <c r="D3" s="1">
        <v>-2332</v>
      </c>
      <c r="E3" t="e">
        <f>VLOOKUP(A3,HOP!A:L,12,0)</f>
        <v>#N/A</v>
      </c>
      <c r="F3">
        <v>2618654</v>
      </c>
      <c r="G3" t="e">
        <f t="shared" ref="G3:G66" si="0">D3-E3</f>
        <v>#N/A</v>
      </c>
      <c r="H3" t="str">
        <f t="shared" ref="H3:H66" si="1">$H$1&amp;F3</f>
        <v>,2618654</v>
      </c>
      <c r="I3" t="e">
        <f>VLOOKUP(A3,HOP!A:U,21,0)</f>
        <v>#N/A</v>
      </c>
      <c r="J3" t="s">
        <v>2277</v>
      </c>
    </row>
    <row r="4" s="5" customFormat="1" spans="1:10">
      <c r="A4" s="6">
        <v>738115696</v>
      </c>
      <c r="B4" s="5" t="s">
        <v>23</v>
      </c>
      <c r="C4" s="5" t="s">
        <v>41</v>
      </c>
      <c r="D4" s="6">
        <v>-1532</v>
      </c>
      <c r="E4" s="5" t="e">
        <f>VLOOKUP(A4,HOP!A:L,12,0)</f>
        <v>#N/A</v>
      </c>
      <c r="F4" s="5">
        <v>2647459</v>
      </c>
      <c r="G4" s="5" t="e">
        <f t="shared" si="0"/>
        <v>#N/A</v>
      </c>
      <c r="H4" s="5" t="str">
        <f t="shared" si="1"/>
        <v>,2647459</v>
      </c>
      <c r="I4" s="5" t="e">
        <f>VLOOKUP(A4,HOP!A:U,21,0)</f>
        <v>#N/A</v>
      </c>
      <c r="J4" s="5" t="s">
        <v>2278</v>
      </c>
    </row>
    <row r="5" hidden="1" spans="1:9">
      <c r="A5" s="1">
        <v>316872479</v>
      </c>
      <c r="B5" t="s">
        <v>53</v>
      </c>
      <c r="C5" t="s">
        <v>54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317140531</v>
      </c>
      <c r="B6" t="s">
        <v>61</v>
      </c>
      <c r="C6" t="s">
        <v>62</v>
      </c>
      <c r="D6" s="1">
        <v>0</v>
      </c>
      <c r="E6" t="str">
        <f>VLOOKUP(A6,HOP!A:L,12,0)</f>
        <v>0.00</v>
      </c>
      <c r="F6" t="str">
        <f>VLOOKUP(A6,HOP!A:C,3,0)</f>
        <v>2553984</v>
      </c>
      <c r="G6">
        <f t="shared" si="0"/>
        <v>0</v>
      </c>
      <c r="H6" t="str">
        <f t="shared" si="1"/>
        <v>,2553984</v>
      </c>
      <c r="I6" t="str">
        <f>VLOOKUP(A6,HOP!A:U,21,0)</f>
        <v>直连</v>
      </c>
    </row>
    <row r="7" hidden="1" spans="1:9">
      <c r="A7" s="1">
        <v>318323663</v>
      </c>
      <c r="B7" t="s">
        <v>67</v>
      </c>
      <c r="C7" t="s">
        <v>62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319422279</v>
      </c>
      <c r="B8" t="s">
        <v>73</v>
      </c>
      <c r="C8" t="s">
        <v>62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320639719</v>
      </c>
      <c r="B9" t="s">
        <v>73</v>
      </c>
      <c r="C9" t="s">
        <v>62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321614763</v>
      </c>
      <c r="B10" t="s">
        <v>73</v>
      </c>
      <c r="C10" t="s">
        <v>62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321762427</v>
      </c>
      <c r="B11" t="s">
        <v>61</v>
      </c>
      <c r="C11" t="s">
        <v>62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321872739</v>
      </c>
      <c r="B12" t="s">
        <v>90</v>
      </c>
      <c r="C12" t="s">
        <v>91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325918167</v>
      </c>
      <c r="B13" t="s">
        <v>61</v>
      </c>
      <c r="C13" t="s">
        <v>62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325925855</v>
      </c>
      <c r="B14" t="s">
        <v>67</v>
      </c>
      <c r="C14" t="s">
        <v>62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328110391</v>
      </c>
      <c r="B15" t="s">
        <v>61</v>
      </c>
      <c r="C15" t="s">
        <v>62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497509362</v>
      </c>
      <c r="B16" t="s">
        <v>61</v>
      </c>
      <c r="C16" t="s">
        <v>62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515426710</v>
      </c>
      <c r="B17" t="s">
        <v>61</v>
      </c>
      <c r="C17" t="s">
        <v>62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521699798</v>
      </c>
      <c r="B18" t="s">
        <v>112</v>
      </c>
      <c r="C18" t="s">
        <v>62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679504416</v>
      </c>
      <c r="B19" t="s">
        <v>112</v>
      </c>
      <c r="C19" t="s">
        <v>62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681411596</v>
      </c>
      <c r="B20" t="s">
        <v>112</v>
      </c>
      <c r="C20" t="s">
        <v>62</v>
      </c>
      <c r="D20" s="1">
        <v>0</v>
      </c>
      <c r="E20" t="str">
        <f>VLOOKUP(A20,HOP!A:L,12,0)</f>
        <v>0.00</v>
      </c>
      <c r="F20" t="str">
        <f>VLOOKUP(A20,HOP!A:C,3,0)</f>
        <v>2478698</v>
      </c>
      <c r="G20">
        <f t="shared" si="0"/>
        <v>0</v>
      </c>
      <c r="H20" t="str">
        <f t="shared" si="1"/>
        <v>,2478698</v>
      </c>
      <c r="I20" t="str">
        <f>VLOOKUP(A20,HOP!A:U,21,0)</f>
        <v>直连</v>
      </c>
    </row>
    <row r="21" hidden="1" spans="1:9">
      <c r="A21" s="1">
        <v>684036348</v>
      </c>
      <c r="B21" t="s">
        <v>112</v>
      </c>
      <c r="C21" t="s">
        <v>62</v>
      </c>
      <c r="D21" s="1">
        <v>0</v>
      </c>
      <c r="E21" t="str">
        <f>VLOOKUP(A21,HOP!A:L,12,0)</f>
        <v>0.00</v>
      </c>
      <c r="F21" t="str">
        <f>VLOOKUP(A21,HOP!A:C,3,0)</f>
        <v>2489498</v>
      </c>
      <c r="G21">
        <f t="shared" si="0"/>
        <v>0</v>
      </c>
      <c r="H21" t="str">
        <f t="shared" si="1"/>
        <v>,2489498</v>
      </c>
      <c r="I21" t="str">
        <f>VLOOKUP(A21,HOP!A:U,21,0)</f>
        <v>直连</v>
      </c>
    </row>
    <row r="22" hidden="1" spans="1:9">
      <c r="A22" s="1">
        <v>703000560</v>
      </c>
      <c r="B22" t="s">
        <v>128</v>
      </c>
      <c r="C22" t="s">
        <v>62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707142316</v>
      </c>
      <c r="B23" t="s">
        <v>73</v>
      </c>
      <c r="C23" t="s">
        <v>62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707433713</v>
      </c>
      <c r="B24" t="s">
        <v>112</v>
      </c>
      <c r="C24" t="s">
        <v>62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707751529</v>
      </c>
      <c r="B25" t="s">
        <v>24</v>
      </c>
      <c r="C25" t="s">
        <v>62</v>
      </c>
      <c r="D25" s="1">
        <v>0</v>
      </c>
      <c r="E25" t="str">
        <f>VLOOKUP(A25,HOP!A:L,12,0)</f>
        <v>0.00</v>
      </c>
      <c r="F25" t="str">
        <f>VLOOKUP(A25,HOP!A:C,3,0)</f>
        <v>2574207</v>
      </c>
      <c r="G25">
        <f t="shared" si="0"/>
        <v>0</v>
      </c>
      <c r="H25" t="str">
        <f t="shared" si="1"/>
        <v>,2574207</v>
      </c>
      <c r="I25" t="str">
        <f>VLOOKUP(A25,HOP!A:U,21,0)</f>
        <v>直连</v>
      </c>
    </row>
    <row r="26" hidden="1" spans="1:9">
      <c r="A26" s="1">
        <v>709357464</v>
      </c>
      <c r="B26" t="s">
        <v>61</v>
      </c>
      <c r="C26" t="s">
        <v>62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709357728</v>
      </c>
      <c r="B27" t="s">
        <v>61</v>
      </c>
      <c r="C27" t="s">
        <v>62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711692252</v>
      </c>
      <c r="B28" t="s">
        <v>128</v>
      </c>
      <c r="C28" t="s">
        <v>62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716083397</v>
      </c>
      <c r="B29" t="s">
        <v>112</v>
      </c>
      <c r="C29" t="s">
        <v>62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716798516</v>
      </c>
      <c r="B30" t="s">
        <v>112</v>
      </c>
      <c r="C30" t="s">
        <v>62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717116376</v>
      </c>
      <c r="B31" t="s">
        <v>112</v>
      </c>
      <c r="C31" t="s">
        <v>62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718427552</v>
      </c>
      <c r="B32" t="s">
        <v>112</v>
      </c>
      <c r="C32" t="s">
        <v>62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718898144</v>
      </c>
      <c r="B33" t="s">
        <v>128</v>
      </c>
      <c r="C33" t="s">
        <v>62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719840709</v>
      </c>
      <c r="B34" t="s">
        <v>61</v>
      </c>
      <c r="C34" t="s">
        <v>62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720473412</v>
      </c>
      <c r="B35" t="s">
        <v>112</v>
      </c>
      <c r="C35" t="s">
        <v>62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720581693</v>
      </c>
      <c r="B36" t="s">
        <v>61</v>
      </c>
      <c r="C36" t="s">
        <v>62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720964636</v>
      </c>
      <c r="B37" t="s">
        <v>128</v>
      </c>
      <c r="C37" t="s">
        <v>62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722321377</v>
      </c>
      <c r="B38" t="s">
        <v>61</v>
      </c>
      <c r="C38" t="s">
        <v>62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724503269</v>
      </c>
      <c r="B39" t="s">
        <v>67</v>
      </c>
      <c r="C39" t="s">
        <v>62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725679444</v>
      </c>
      <c r="B40" t="s">
        <v>128</v>
      </c>
      <c r="C40" t="s">
        <v>62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726424528</v>
      </c>
      <c r="B41" t="s">
        <v>67</v>
      </c>
      <c r="C41" t="s">
        <v>62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731107744</v>
      </c>
      <c r="B42" t="s">
        <v>67</v>
      </c>
      <c r="C42" t="s">
        <v>62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733858328</v>
      </c>
      <c r="B43" t="s">
        <v>128</v>
      </c>
      <c r="C43" t="s">
        <v>62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733861672</v>
      </c>
      <c r="B44" t="s">
        <v>128</v>
      </c>
      <c r="C44" t="s">
        <v>62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734901216</v>
      </c>
      <c r="B45" t="s">
        <v>112</v>
      </c>
      <c r="C45" t="s">
        <v>62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734904456</v>
      </c>
      <c r="B46" t="s">
        <v>210</v>
      </c>
      <c r="C46" t="s">
        <v>62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734918120</v>
      </c>
      <c r="B47" t="s">
        <v>210</v>
      </c>
      <c r="C47" t="s">
        <v>62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735039300</v>
      </c>
      <c r="B48" t="s">
        <v>210</v>
      </c>
      <c r="C48" t="s">
        <v>62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735221824</v>
      </c>
      <c r="B49" t="s">
        <v>112</v>
      </c>
      <c r="C49" t="s">
        <v>62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736454160</v>
      </c>
      <c r="B50" t="s">
        <v>112</v>
      </c>
      <c r="C50" t="s">
        <v>62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739034097</v>
      </c>
      <c r="B51" t="s">
        <v>61</v>
      </c>
      <c r="C51" t="s">
        <v>62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739176164</v>
      </c>
      <c r="B52" t="s">
        <v>112</v>
      </c>
      <c r="C52" t="s">
        <v>62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739415244</v>
      </c>
      <c r="B53" t="s">
        <v>112</v>
      </c>
      <c r="C53" t="s">
        <v>62</v>
      </c>
      <c r="D53" s="1">
        <v>0</v>
      </c>
      <c r="E53" t="str">
        <f>VLOOKUP(A53,HOP!A:L,12,0)</f>
        <v>0.00</v>
      </c>
      <c r="F53" t="str">
        <f>VLOOKUP(A53,HOP!A:C,3,0)</f>
        <v>2650266</v>
      </c>
      <c r="G53">
        <f t="shared" si="0"/>
        <v>0</v>
      </c>
      <c r="H53" t="str">
        <f t="shared" si="1"/>
        <v>,2650266</v>
      </c>
      <c r="I53" t="str">
        <f>VLOOKUP(A53,HOP!A:U,21,0)</f>
        <v>直连</v>
      </c>
    </row>
    <row r="54" hidden="1" spans="1:9">
      <c r="A54" s="1">
        <v>740333949</v>
      </c>
      <c r="B54" t="s">
        <v>61</v>
      </c>
      <c r="C54" t="s">
        <v>62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740602564</v>
      </c>
      <c r="B55" t="s">
        <v>112</v>
      </c>
      <c r="C55" t="s">
        <v>62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741131460</v>
      </c>
      <c r="B56" t="s">
        <v>128</v>
      </c>
      <c r="C56" t="s">
        <v>62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741323788</v>
      </c>
      <c r="B57" t="s">
        <v>128</v>
      </c>
      <c r="C57" t="s">
        <v>62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742181120</v>
      </c>
      <c r="B58" t="s">
        <v>128</v>
      </c>
      <c r="C58" t="s">
        <v>62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742263164</v>
      </c>
      <c r="B59" t="s">
        <v>128</v>
      </c>
      <c r="C59" t="s">
        <v>62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745055180</v>
      </c>
      <c r="B60" t="s">
        <v>128</v>
      </c>
      <c r="C60" t="s">
        <v>62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746634313</v>
      </c>
      <c r="B61" t="s">
        <v>128</v>
      </c>
      <c r="C61" t="s">
        <v>62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748574937</v>
      </c>
      <c r="B62" t="s">
        <v>112</v>
      </c>
      <c r="C62" t="s">
        <v>62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748575097</v>
      </c>
      <c r="B63" t="s">
        <v>112</v>
      </c>
      <c r="C63" t="s">
        <v>62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748956005</v>
      </c>
      <c r="B64" t="s">
        <v>61</v>
      </c>
      <c r="C64" t="s">
        <v>62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749051429</v>
      </c>
      <c r="B65" t="s">
        <v>128</v>
      </c>
      <c r="C65" t="s">
        <v>62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749184221</v>
      </c>
      <c r="B66" t="s">
        <v>128</v>
      </c>
      <c r="C66" t="s">
        <v>62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750011313</v>
      </c>
      <c r="B67" t="s">
        <v>61</v>
      </c>
      <c r="C67" t="s">
        <v>62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752351561</v>
      </c>
      <c r="B68" t="s">
        <v>128</v>
      </c>
      <c r="C68" t="s">
        <v>62</v>
      </c>
      <c r="D68" s="1">
        <v>0</v>
      </c>
      <c r="E68" t="str">
        <f>VLOOKUP(A68,HOP!A:L,12,0)</f>
        <v>0.00</v>
      </c>
      <c r="F68" t="str">
        <f>VLOOKUP(A68,HOP!A:C,3,0)</f>
        <v>2651377</v>
      </c>
      <c r="G68">
        <f t="shared" si="2"/>
        <v>0</v>
      </c>
      <c r="H68" t="str">
        <f t="shared" si="3"/>
        <v>,2651377</v>
      </c>
      <c r="I68" t="str">
        <f>VLOOKUP(A68,HOP!A:U,21,0)</f>
        <v>直连</v>
      </c>
    </row>
    <row r="69" hidden="1" spans="1:9">
      <c r="A69" s="1">
        <v>752886113</v>
      </c>
      <c r="B69" t="s">
        <v>128</v>
      </c>
      <c r="C69" t="s">
        <v>62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753368197</v>
      </c>
      <c r="B70" t="s">
        <v>128</v>
      </c>
      <c r="C70" t="s">
        <v>62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755917765</v>
      </c>
      <c r="B71" t="s">
        <v>67</v>
      </c>
      <c r="C71" t="s">
        <v>62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756350953</v>
      </c>
      <c r="B72" t="s">
        <v>61</v>
      </c>
      <c r="C72" t="s">
        <v>62</v>
      </c>
      <c r="D72" s="1">
        <v>0</v>
      </c>
      <c r="E72" t="str">
        <f>VLOOKUP(A72,HOP!A:L,12,0)</f>
        <v>0.00</v>
      </c>
      <c r="F72" t="str">
        <f>VLOOKUP(A72,HOP!A:C,3,0)</f>
        <v>2658277</v>
      </c>
      <c r="G72">
        <f t="shared" si="2"/>
        <v>0</v>
      </c>
      <c r="H72" t="str">
        <f t="shared" si="3"/>
        <v>,2658277</v>
      </c>
      <c r="I72" t="str">
        <f>VLOOKUP(A72,HOP!A:U,21,0)</f>
        <v>直连</v>
      </c>
    </row>
    <row r="73" hidden="1" spans="1:9">
      <c r="A73" s="1">
        <v>758015741</v>
      </c>
      <c r="B73" t="s">
        <v>112</v>
      </c>
      <c r="C73" t="s">
        <v>62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758109909</v>
      </c>
      <c r="B74" t="s">
        <v>112</v>
      </c>
      <c r="C74" t="s">
        <v>62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758467397</v>
      </c>
      <c r="B75" t="s">
        <v>128</v>
      </c>
      <c r="C75" t="s">
        <v>62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758595765</v>
      </c>
      <c r="B76" t="s">
        <v>128</v>
      </c>
      <c r="C76" t="s">
        <v>62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758719197</v>
      </c>
      <c r="B77" t="s">
        <v>128</v>
      </c>
      <c r="C77" t="s">
        <v>62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312924111</v>
      </c>
      <c r="B78" t="s">
        <v>24</v>
      </c>
      <c r="C78" t="s">
        <v>62</v>
      </c>
      <c r="D78" s="1">
        <v>13698</v>
      </c>
      <c r="E78" t="str">
        <f>VLOOKUP(A78,HOP!A:L,12,0)</f>
        <v>13698.00</v>
      </c>
      <c r="F78" t="str">
        <f>VLOOKUP(A78,HOP!A:C,3,0)</f>
        <v>2503602</v>
      </c>
      <c r="G78">
        <f t="shared" si="2"/>
        <v>0</v>
      </c>
      <c r="H78" t="str">
        <f t="shared" si="3"/>
        <v>,2503602</v>
      </c>
      <c r="I78" t="str">
        <f>VLOOKUP(A78,HOP!A:U,21,0)</f>
        <v>直连</v>
      </c>
    </row>
    <row r="79" hidden="1" spans="1:9">
      <c r="A79" s="1">
        <v>316247227</v>
      </c>
      <c r="B79" t="s">
        <v>67</v>
      </c>
      <c r="C79" t="s">
        <v>62</v>
      </c>
      <c r="D79" s="1">
        <v>3452</v>
      </c>
      <c r="E79" t="str">
        <f>VLOOKUP(A79,HOP!A:L,12,0)</f>
        <v>3452.00</v>
      </c>
      <c r="F79" t="str">
        <f>VLOOKUP(A79,HOP!A:C,3,0)</f>
        <v>2544650</v>
      </c>
      <c r="G79">
        <f t="shared" si="2"/>
        <v>0</v>
      </c>
      <c r="H79" t="str">
        <f t="shared" si="3"/>
        <v>,2544650</v>
      </c>
      <c r="I79" t="str">
        <f>VLOOKUP(A79,HOP!A:U,21,0)</f>
        <v>直采</v>
      </c>
    </row>
    <row r="80" hidden="1" spans="1:9">
      <c r="A80" s="1">
        <v>316705883</v>
      </c>
      <c r="B80" t="s">
        <v>128</v>
      </c>
      <c r="C80" t="s">
        <v>62</v>
      </c>
      <c r="D80" s="1">
        <v>601</v>
      </c>
      <c r="E80" t="str">
        <f>VLOOKUP(A80,HOP!A:L,12,0)</f>
        <v>601.00</v>
      </c>
      <c r="F80" t="str">
        <f>VLOOKUP(A80,HOP!A:C,3,0)</f>
        <v>2549477</v>
      </c>
      <c r="G80">
        <f t="shared" si="2"/>
        <v>0</v>
      </c>
      <c r="H80" t="str">
        <f t="shared" si="3"/>
        <v>,2549477</v>
      </c>
      <c r="I80" t="str">
        <f>VLOOKUP(A80,HOP!A:U,21,0)</f>
        <v>直连</v>
      </c>
    </row>
    <row r="81" hidden="1" spans="1:9">
      <c r="A81" s="1">
        <v>318646955</v>
      </c>
      <c r="B81" t="s">
        <v>112</v>
      </c>
      <c r="C81" t="s">
        <v>62</v>
      </c>
      <c r="D81" s="1">
        <v>1285</v>
      </c>
      <c r="E81" t="str">
        <f>VLOOKUP(A81,HOP!A:L,12,0)</f>
        <v>1285.00</v>
      </c>
      <c r="F81" t="str">
        <f>VLOOKUP(A81,HOP!A:C,3,0)</f>
        <v>2568764</v>
      </c>
      <c r="G81">
        <f t="shared" si="2"/>
        <v>0</v>
      </c>
      <c r="H81" t="str">
        <f t="shared" si="3"/>
        <v>,2568764</v>
      </c>
      <c r="I81" t="str">
        <f>VLOOKUP(A81,HOP!A:U,21,0)</f>
        <v>直连</v>
      </c>
    </row>
    <row r="82" hidden="1" spans="1:9">
      <c r="A82" s="1">
        <v>319932751</v>
      </c>
      <c r="B82" t="s">
        <v>67</v>
      </c>
      <c r="C82" t="s">
        <v>62</v>
      </c>
      <c r="D82" s="1">
        <v>1352</v>
      </c>
      <c r="E82" t="str">
        <f>VLOOKUP(A82,HOP!A:L,12,0)</f>
        <v>1352.00</v>
      </c>
      <c r="F82" t="str">
        <f>VLOOKUP(A82,HOP!A:C,3,0)</f>
        <v>2583673</v>
      </c>
      <c r="G82">
        <f t="shared" si="2"/>
        <v>0</v>
      </c>
      <c r="H82" t="str">
        <f t="shared" si="3"/>
        <v>,2583673</v>
      </c>
      <c r="I82" t="str">
        <f>VLOOKUP(A82,HOP!A:U,21,0)</f>
        <v>直连</v>
      </c>
    </row>
    <row r="83" hidden="1" spans="1:9">
      <c r="A83" s="1">
        <v>320769971</v>
      </c>
      <c r="B83" t="s">
        <v>61</v>
      </c>
      <c r="C83" t="s">
        <v>62</v>
      </c>
      <c r="D83" s="1">
        <v>3549</v>
      </c>
      <c r="E83" t="str">
        <f>VLOOKUP(A83,HOP!A:L,12,0)</f>
        <v>3549.00</v>
      </c>
      <c r="F83" t="str">
        <f>VLOOKUP(A83,HOP!A:C,3,0)</f>
        <v>2593769</v>
      </c>
      <c r="G83">
        <f t="shared" si="2"/>
        <v>0</v>
      </c>
      <c r="H83" t="str">
        <f t="shared" si="3"/>
        <v>,2593769</v>
      </c>
      <c r="I83" t="str">
        <f>VLOOKUP(A83,HOP!A:U,21,0)</f>
        <v>直连</v>
      </c>
    </row>
    <row r="84" hidden="1" spans="1:9">
      <c r="A84" s="1">
        <v>321237343</v>
      </c>
      <c r="B84" t="s">
        <v>73</v>
      </c>
      <c r="C84" t="s">
        <v>62</v>
      </c>
      <c r="D84" s="1">
        <v>2750</v>
      </c>
      <c r="E84" t="str">
        <f>VLOOKUP(A84,HOP!A:L,12,0)</f>
        <v>2750.00</v>
      </c>
      <c r="F84" t="str">
        <f>VLOOKUP(A84,HOP!A:C,3,0)</f>
        <v>2598552</v>
      </c>
      <c r="G84">
        <f t="shared" si="2"/>
        <v>0</v>
      </c>
      <c r="H84" t="str">
        <f t="shared" si="3"/>
        <v>,2598552</v>
      </c>
      <c r="I84" t="str">
        <f>VLOOKUP(A84,HOP!A:U,21,0)</f>
        <v>直连</v>
      </c>
    </row>
    <row r="85" hidden="1" spans="1:9">
      <c r="A85" s="1">
        <v>321329683</v>
      </c>
      <c r="B85" t="s">
        <v>67</v>
      </c>
      <c r="C85" t="s">
        <v>62</v>
      </c>
      <c r="D85" s="1">
        <v>5006</v>
      </c>
      <c r="E85" t="str">
        <f>VLOOKUP(A85,HOP!A:L,12,0)</f>
        <v>5006.00</v>
      </c>
      <c r="F85" t="str">
        <f>VLOOKUP(A85,HOP!A:C,3,0)</f>
        <v>2599360</v>
      </c>
      <c r="G85">
        <f t="shared" si="2"/>
        <v>0</v>
      </c>
      <c r="H85" t="str">
        <f t="shared" si="3"/>
        <v>,2599360</v>
      </c>
      <c r="I85" t="str">
        <f>VLOOKUP(A85,HOP!A:U,21,0)</f>
        <v>直采</v>
      </c>
    </row>
    <row r="86" hidden="1" spans="1:9">
      <c r="A86" s="1">
        <v>321864451</v>
      </c>
      <c r="B86" t="s">
        <v>61</v>
      </c>
      <c r="C86" t="s">
        <v>62</v>
      </c>
      <c r="D86" s="1">
        <v>1860</v>
      </c>
      <c r="E86" t="str">
        <f>VLOOKUP(A86,HOP!A:L,12,0)</f>
        <v>1860.00</v>
      </c>
      <c r="F86" t="str">
        <f>VLOOKUP(A86,HOP!A:C,3,0)</f>
        <v>2604074</v>
      </c>
      <c r="G86">
        <f t="shared" si="2"/>
        <v>0</v>
      </c>
      <c r="H86" t="str">
        <f t="shared" si="3"/>
        <v>,2604074</v>
      </c>
      <c r="I86" t="str">
        <f>VLOOKUP(A86,HOP!A:U,21,0)</f>
        <v>直连</v>
      </c>
    </row>
    <row r="87" hidden="1" spans="1:9">
      <c r="A87" s="1">
        <v>322539755</v>
      </c>
      <c r="B87" t="s">
        <v>61</v>
      </c>
      <c r="C87" t="s">
        <v>62</v>
      </c>
      <c r="D87" s="1">
        <v>2100</v>
      </c>
      <c r="E87" t="str">
        <f>VLOOKUP(A87,HOP!A:L,12,0)</f>
        <v>2100.00</v>
      </c>
      <c r="F87" t="str">
        <f>VLOOKUP(A87,HOP!A:C,3,0)</f>
        <v>2609354</v>
      </c>
      <c r="G87">
        <f t="shared" si="2"/>
        <v>0</v>
      </c>
      <c r="H87" t="str">
        <f t="shared" si="3"/>
        <v>,2609354</v>
      </c>
      <c r="I87" t="str">
        <f>VLOOKUP(A87,HOP!A:U,21,0)</f>
        <v>直采</v>
      </c>
    </row>
    <row r="88" hidden="1" spans="1:9">
      <c r="A88" s="1">
        <v>322722763</v>
      </c>
      <c r="B88" t="s">
        <v>128</v>
      </c>
      <c r="C88" t="s">
        <v>62</v>
      </c>
      <c r="D88" s="1">
        <v>523</v>
      </c>
      <c r="E88" t="str">
        <f>VLOOKUP(A88,HOP!A:L,12,0)</f>
        <v>523.00</v>
      </c>
      <c r="F88" t="str">
        <f>VLOOKUP(A88,HOP!A:C,3,0)</f>
        <v>2610447</v>
      </c>
      <c r="G88">
        <f t="shared" si="2"/>
        <v>0</v>
      </c>
      <c r="H88" t="str">
        <f t="shared" si="3"/>
        <v>,2610447</v>
      </c>
      <c r="I88" t="str">
        <f>VLOOKUP(A88,HOP!A:U,21,0)</f>
        <v>直连</v>
      </c>
    </row>
    <row r="89" hidden="1" spans="1:9">
      <c r="A89" s="1">
        <v>323834163</v>
      </c>
      <c r="B89" t="s">
        <v>24</v>
      </c>
      <c r="C89" t="s">
        <v>62</v>
      </c>
      <c r="D89" s="1">
        <v>964</v>
      </c>
      <c r="E89" t="str">
        <f>VLOOKUP(A89,HOP!A:L,12,0)</f>
        <v>964.02</v>
      </c>
      <c r="F89" t="str">
        <f>VLOOKUP(A89,HOP!A:C,3,0)</f>
        <v>2619847</v>
      </c>
      <c r="G89">
        <f t="shared" si="2"/>
        <v>-0.0199999999999818</v>
      </c>
      <c r="H89" t="str">
        <f t="shared" si="3"/>
        <v>,2619847</v>
      </c>
      <c r="I89" t="str">
        <f>VLOOKUP(A89,HOP!A:U,21,0)</f>
        <v>直连</v>
      </c>
    </row>
    <row r="90" hidden="1" spans="1:9">
      <c r="A90" s="1">
        <v>324260095</v>
      </c>
      <c r="B90" t="s">
        <v>73</v>
      </c>
      <c r="C90" t="s">
        <v>62</v>
      </c>
      <c r="D90" s="1">
        <v>5284</v>
      </c>
      <c r="E90" t="str">
        <f>VLOOKUP(A90,HOP!A:L,12,0)</f>
        <v>5284.00</v>
      </c>
      <c r="F90" t="str">
        <f>VLOOKUP(A90,HOP!A:C,3,0)</f>
        <v>2622909</v>
      </c>
      <c r="G90">
        <f t="shared" si="2"/>
        <v>0</v>
      </c>
      <c r="H90" t="str">
        <f t="shared" si="3"/>
        <v>,2622909</v>
      </c>
      <c r="I90" t="str">
        <f>VLOOKUP(A90,HOP!A:U,21,0)</f>
        <v>直连</v>
      </c>
    </row>
    <row r="91" hidden="1" spans="1:9">
      <c r="A91" s="1">
        <v>324260099</v>
      </c>
      <c r="B91" t="s">
        <v>73</v>
      </c>
      <c r="C91" t="s">
        <v>62</v>
      </c>
      <c r="D91" s="1">
        <v>5284</v>
      </c>
      <c r="E91" t="str">
        <f>VLOOKUP(A91,HOP!A:L,12,0)</f>
        <v>5284.00</v>
      </c>
      <c r="F91" t="str">
        <f>VLOOKUP(A91,HOP!A:C,3,0)</f>
        <v>2622910</v>
      </c>
      <c r="G91">
        <f t="shared" si="2"/>
        <v>0</v>
      </c>
      <c r="H91" t="str">
        <f t="shared" si="3"/>
        <v>,2622910</v>
      </c>
      <c r="I91" t="str">
        <f>VLOOKUP(A91,HOP!A:U,21,0)</f>
        <v>直连</v>
      </c>
    </row>
    <row r="92" hidden="1" spans="1:9">
      <c r="A92" s="1">
        <v>324345043</v>
      </c>
      <c r="B92" t="s">
        <v>61</v>
      </c>
      <c r="C92" t="s">
        <v>62</v>
      </c>
      <c r="D92" s="1">
        <v>3525</v>
      </c>
      <c r="E92" t="str">
        <f>VLOOKUP(A92,HOP!A:L,12,0)</f>
        <v>3525.00</v>
      </c>
      <c r="F92" t="str">
        <f>VLOOKUP(A92,HOP!A:C,3,0)</f>
        <v>2623674</v>
      </c>
      <c r="G92">
        <f t="shared" si="2"/>
        <v>0</v>
      </c>
      <c r="H92" t="str">
        <f t="shared" si="3"/>
        <v>,2623674</v>
      </c>
      <c r="I92" t="str">
        <f>VLOOKUP(A92,HOP!A:U,21,0)</f>
        <v>直连</v>
      </c>
    </row>
    <row r="93" hidden="1" spans="1:9">
      <c r="A93" s="1">
        <v>324448879</v>
      </c>
      <c r="B93" t="s">
        <v>128</v>
      </c>
      <c r="C93" t="s">
        <v>62</v>
      </c>
      <c r="D93" s="1">
        <v>950</v>
      </c>
      <c r="E93" t="str">
        <f>VLOOKUP(A93,HOP!A:L,12,0)</f>
        <v>950.00</v>
      </c>
      <c r="F93" t="str">
        <f>VLOOKUP(A93,HOP!A:C,3,0)</f>
        <v>2624522</v>
      </c>
      <c r="G93">
        <f t="shared" si="2"/>
        <v>0</v>
      </c>
      <c r="H93" t="str">
        <f t="shared" si="3"/>
        <v>,2624522</v>
      </c>
      <c r="I93" t="str">
        <f>VLOOKUP(A93,HOP!A:U,21,0)</f>
        <v>直连</v>
      </c>
    </row>
    <row r="94" hidden="1" spans="1:9">
      <c r="A94" s="1">
        <v>324588827</v>
      </c>
      <c r="B94" t="s">
        <v>61</v>
      </c>
      <c r="C94" t="s">
        <v>62</v>
      </c>
      <c r="D94" s="1">
        <v>900</v>
      </c>
      <c r="E94" t="str">
        <f>VLOOKUP(A94,HOP!A:L,12,0)</f>
        <v>900.00</v>
      </c>
      <c r="F94" t="str">
        <f>VLOOKUP(A94,HOP!A:C,3,0)</f>
        <v>2625636</v>
      </c>
      <c r="G94">
        <f t="shared" si="2"/>
        <v>0</v>
      </c>
      <c r="H94" t="str">
        <f t="shared" si="3"/>
        <v>,2625636</v>
      </c>
      <c r="I94" t="str">
        <f>VLOOKUP(A94,HOP!A:U,21,0)</f>
        <v>直连</v>
      </c>
    </row>
    <row r="95" hidden="1" spans="1:9">
      <c r="A95" s="1">
        <v>324948783</v>
      </c>
      <c r="B95" t="s">
        <v>210</v>
      </c>
      <c r="C95" t="s">
        <v>62</v>
      </c>
      <c r="D95" s="1">
        <v>3610</v>
      </c>
      <c r="E95" t="str">
        <f>VLOOKUP(A95,HOP!A:L,12,0)</f>
        <v>3609.97</v>
      </c>
      <c r="F95" t="str">
        <f>VLOOKUP(A95,HOP!A:C,3,0)</f>
        <v>2628593</v>
      </c>
      <c r="G95">
        <f t="shared" si="2"/>
        <v>0.0300000000002001</v>
      </c>
      <c r="H95" t="str">
        <f t="shared" si="3"/>
        <v>,2628593</v>
      </c>
      <c r="I95" t="str">
        <f>VLOOKUP(A95,HOP!A:U,21,0)</f>
        <v>直连</v>
      </c>
    </row>
    <row r="96" hidden="1" spans="1:9">
      <c r="A96" s="1">
        <v>325182855</v>
      </c>
      <c r="B96" t="s">
        <v>67</v>
      </c>
      <c r="C96" t="s">
        <v>62</v>
      </c>
      <c r="D96" s="1">
        <v>5364</v>
      </c>
      <c r="E96" t="str">
        <f>VLOOKUP(A96,HOP!A:L,12,0)</f>
        <v>5364.00</v>
      </c>
      <c r="F96" t="str">
        <f>VLOOKUP(A96,HOP!A:C,3,0)</f>
        <v>2631233</v>
      </c>
      <c r="G96">
        <f t="shared" si="2"/>
        <v>0</v>
      </c>
      <c r="H96" t="str">
        <f t="shared" si="3"/>
        <v>,2631233</v>
      </c>
      <c r="I96" t="str">
        <f>VLOOKUP(A96,HOP!A:U,21,0)</f>
        <v>直连</v>
      </c>
    </row>
    <row r="97" hidden="1" spans="1:9">
      <c r="A97" s="1">
        <v>325247063</v>
      </c>
      <c r="B97" t="s">
        <v>112</v>
      </c>
      <c r="C97" t="s">
        <v>62</v>
      </c>
      <c r="D97" s="1">
        <v>1189</v>
      </c>
      <c r="E97" t="str">
        <f>VLOOKUP(A97,HOP!A:L,12,0)</f>
        <v>1189.00</v>
      </c>
      <c r="F97" t="str">
        <f>VLOOKUP(A97,HOP!A:C,3,0)</f>
        <v>2631735</v>
      </c>
      <c r="G97">
        <f t="shared" si="2"/>
        <v>0</v>
      </c>
      <c r="H97" t="str">
        <f t="shared" si="3"/>
        <v>,2631735</v>
      </c>
      <c r="I97" t="str">
        <f>VLOOKUP(A97,HOP!A:U,21,0)</f>
        <v>直连</v>
      </c>
    </row>
    <row r="98" hidden="1" spans="1:9">
      <c r="A98" s="1">
        <v>325636551</v>
      </c>
      <c r="B98" t="s">
        <v>67</v>
      </c>
      <c r="C98" t="s">
        <v>62</v>
      </c>
      <c r="D98" s="1">
        <v>1476</v>
      </c>
      <c r="E98" t="str">
        <f>VLOOKUP(A98,HOP!A:L,12,0)</f>
        <v>1476.00</v>
      </c>
      <c r="F98" t="str">
        <f>VLOOKUP(A98,HOP!A:C,3,0)</f>
        <v>2635849</v>
      </c>
      <c r="G98">
        <f t="shared" si="2"/>
        <v>0</v>
      </c>
      <c r="H98" t="str">
        <f t="shared" si="3"/>
        <v>,2635849</v>
      </c>
      <c r="I98" t="str">
        <f>VLOOKUP(A98,HOP!A:U,21,0)</f>
        <v>直连</v>
      </c>
    </row>
    <row r="99" hidden="1" spans="1:9">
      <c r="A99" s="1">
        <v>326003795</v>
      </c>
      <c r="B99" t="s">
        <v>67</v>
      </c>
      <c r="C99" t="s">
        <v>62</v>
      </c>
      <c r="D99" s="1">
        <v>2108</v>
      </c>
      <c r="E99" t="str">
        <f>VLOOKUP(A99,HOP!A:L,12,0)</f>
        <v>2108.00</v>
      </c>
      <c r="F99" t="str">
        <f>VLOOKUP(A99,HOP!A:C,3,0)</f>
        <v>2639787</v>
      </c>
      <c r="G99">
        <f t="shared" si="2"/>
        <v>0</v>
      </c>
      <c r="H99" t="str">
        <f t="shared" si="3"/>
        <v>,2639787</v>
      </c>
      <c r="I99" t="str">
        <f>VLOOKUP(A99,HOP!A:U,21,0)</f>
        <v>直连</v>
      </c>
    </row>
    <row r="100" hidden="1" spans="1:9">
      <c r="A100" s="1">
        <v>326123455</v>
      </c>
      <c r="B100" t="s">
        <v>128</v>
      </c>
      <c r="C100" t="s">
        <v>62</v>
      </c>
      <c r="D100" s="1">
        <v>954</v>
      </c>
      <c r="E100" t="str">
        <f>VLOOKUP(A100,HOP!A:L,12,0)</f>
        <v>954.00</v>
      </c>
      <c r="F100" t="str">
        <f>VLOOKUP(A100,HOP!A:C,3,0)</f>
        <v>2641043</v>
      </c>
      <c r="G100">
        <f t="shared" si="2"/>
        <v>0</v>
      </c>
      <c r="H100" t="str">
        <f t="shared" si="3"/>
        <v>,2641043</v>
      </c>
      <c r="I100" t="str">
        <f>VLOOKUP(A100,HOP!A:U,21,0)</f>
        <v>直连</v>
      </c>
    </row>
    <row r="101" hidden="1" spans="1:9">
      <c r="A101" s="1">
        <v>326145559</v>
      </c>
      <c r="B101" t="s">
        <v>112</v>
      </c>
      <c r="C101" t="s">
        <v>62</v>
      </c>
      <c r="D101" s="1">
        <v>772</v>
      </c>
      <c r="E101" t="str">
        <f>VLOOKUP(A101,HOP!A:L,12,0)</f>
        <v>772.00</v>
      </c>
      <c r="F101" t="str">
        <f>VLOOKUP(A101,HOP!A:C,3,0)</f>
        <v>2641494</v>
      </c>
      <c r="G101">
        <f t="shared" si="2"/>
        <v>0</v>
      </c>
      <c r="H101" t="str">
        <f t="shared" si="3"/>
        <v>,2641494</v>
      </c>
      <c r="I101" t="str">
        <f>VLOOKUP(A101,HOP!A:U,21,0)</f>
        <v>直连</v>
      </c>
    </row>
    <row r="102" hidden="1" spans="1:9">
      <c r="A102" s="1">
        <v>326293707</v>
      </c>
      <c r="B102" t="s">
        <v>112</v>
      </c>
      <c r="C102" t="s">
        <v>62</v>
      </c>
      <c r="D102" s="1">
        <v>428</v>
      </c>
      <c r="E102" t="str">
        <f>VLOOKUP(A102,HOP!A:L,12,0)</f>
        <v>428.00</v>
      </c>
      <c r="F102" t="str">
        <f>VLOOKUP(A102,HOP!A:C,3,0)</f>
        <v>2643356</v>
      </c>
      <c r="G102">
        <f t="shared" si="2"/>
        <v>0</v>
      </c>
      <c r="H102" t="str">
        <f t="shared" si="3"/>
        <v>,2643356</v>
      </c>
      <c r="I102" t="str">
        <f>VLOOKUP(A102,HOP!A:U,21,0)</f>
        <v>直连</v>
      </c>
    </row>
    <row r="103" hidden="1" spans="1:9">
      <c r="A103" s="1">
        <v>326443047</v>
      </c>
      <c r="B103" t="s">
        <v>61</v>
      </c>
      <c r="C103" t="s">
        <v>62</v>
      </c>
      <c r="D103" s="1">
        <v>3394</v>
      </c>
      <c r="E103" t="str">
        <f>VLOOKUP(A103,HOP!A:L,12,0)</f>
        <v>3393.99</v>
      </c>
      <c r="F103" t="str">
        <f>VLOOKUP(A103,HOP!A:C,3,0)</f>
        <v>2644711</v>
      </c>
      <c r="G103">
        <f t="shared" si="2"/>
        <v>0.0100000000002183</v>
      </c>
      <c r="H103" t="str">
        <f t="shared" si="3"/>
        <v>,2644711</v>
      </c>
      <c r="I103" t="str">
        <f>VLOOKUP(A103,HOP!A:U,21,0)</f>
        <v>直连</v>
      </c>
    </row>
    <row r="104" hidden="1" spans="1:9">
      <c r="A104" s="1">
        <v>326463643</v>
      </c>
      <c r="B104" t="s">
        <v>128</v>
      </c>
      <c r="C104" t="s">
        <v>62</v>
      </c>
      <c r="D104" s="1">
        <v>1105</v>
      </c>
      <c r="E104" t="str">
        <f>VLOOKUP(A104,HOP!A:L,12,0)</f>
        <v>1105.00</v>
      </c>
      <c r="F104" t="str">
        <f>VLOOKUP(A104,HOP!A:C,3,0)</f>
        <v>2644785</v>
      </c>
      <c r="G104">
        <f t="shared" si="2"/>
        <v>0</v>
      </c>
      <c r="H104" t="str">
        <f t="shared" si="3"/>
        <v>,2644785</v>
      </c>
      <c r="I104" t="str">
        <f>VLOOKUP(A104,HOP!A:U,21,0)</f>
        <v>直连</v>
      </c>
    </row>
    <row r="105" hidden="1" spans="1:9">
      <c r="A105" s="1">
        <v>326580015</v>
      </c>
      <c r="B105" t="s">
        <v>112</v>
      </c>
      <c r="C105" t="s">
        <v>62</v>
      </c>
      <c r="D105" s="1">
        <v>4414</v>
      </c>
      <c r="E105" t="str">
        <f>VLOOKUP(A105,HOP!A:L,12,0)</f>
        <v>4414.00</v>
      </c>
      <c r="F105" t="str">
        <f>VLOOKUP(A105,HOP!A:C,3,0)</f>
        <v>2646030</v>
      </c>
      <c r="G105">
        <f t="shared" si="2"/>
        <v>0</v>
      </c>
      <c r="H105" t="str">
        <f t="shared" si="3"/>
        <v>,2646030</v>
      </c>
      <c r="I105" t="str">
        <f>VLOOKUP(A105,HOP!A:U,21,0)</f>
        <v>直连</v>
      </c>
    </row>
    <row r="106" hidden="1" spans="1:9">
      <c r="A106" s="1">
        <v>326667059</v>
      </c>
      <c r="B106" t="s">
        <v>61</v>
      </c>
      <c r="C106" t="s">
        <v>62</v>
      </c>
      <c r="D106" s="1">
        <v>1588</v>
      </c>
      <c r="E106" t="str">
        <f>VLOOKUP(A106,HOP!A:L,12,0)</f>
        <v>1587.99</v>
      </c>
      <c r="F106" t="str">
        <f>VLOOKUP(A106,HOP!A:C,3,0)</f>
        <v>2647063</v>
      </c>
      <c r="G106">
        <f t="shared" si="2"/>
        <v>0.00999999999999091</v>
      </c>
      <c r="H106" t="str">
        <f t="shared" si="3"/>
        <v>,2647063</v>
      </c>
      <c r="I106" t="str">
        <f>VLOOKUP(A106,HOP!A:U,21,0)</f>
        <v>直连</v>
      </c>
    </row>
    <row r="107" hidden="1" spans="1:9">
      <c r="A107" s="1">
        <v>326689691</v>
      </c>
      <c r="B107" t="s">
        <v>128</v>
      </c>
      <c r="C107" t="s">
        <v>62</v>
      </c>
      <c r="D107" s="1">
        <v>559</v>
      </c>
      <c r="E107" t="str">
        <f>VLOOKUP(A107,HOP!A:L,12,0)</f>
        <v>559.00</v>
      </c>
      <c r="F107" t="str">
        <f>VLOOKUP(A107,HOP!A:C,3,0)</f>
        <v>2647491</v>
      </c>
      <c r="G107">
        <f t="shared" si="2"/>
        <v>0</v>
      </c>
      <c r="H107" t="str">
        <f t="shared" si="3"/>
        <v>,2647491</v>
      </c>
      <c r="I107" t="str">
        <f>VLOOKUP(A107,HOP!A:U,21,0)</f>
        <v>直连</v>
      </c>
    </row>
    <row r="108" hidden="1" spans="1:9">
      <c r="A108" s="1">
        <v>326735455</v>
      </c>
      <c r="B108" t="s">
        <v>128</v>
      </c>
      <c r="C108" t="s">
        <v>62</v>
      </c>
      <c r="D108" s="1">
        <v>270</v>
      </c>
      <c r="E108" t="str">
        <f>VLOOKUP(A108,HOP!A:L,12,0)</f>
        <v>270.00</v>
      </c>
      <c r="F108" t="str">
        <f>VLOOKUP(A108,HOP!A:C,3,0)</f>
        <v>2647828</v>
      </c>
      <c r="G108">
        <f t="shared" si="2"/>
        <v>0</v>
      </c>
      <c r="H108" t="str">
        <f t="shared" si="3"/>
        <v>,2647828</v>
      </c>
      <c r="I108" t="str">
        <f>VLOOKUP(A108,HOP!A:U,21,0)</f>
        <v>直连</v>
      </c>
    </row>
    <row r="109" hidden="1" spans="1:9">
      <c r="A109" s="1">
        <v>326824567</v>
      </c>
      <c r="B109" t="s">
        <v>61</v>
      </c>
      <c r="C109" t="s">
        <v>62</v>
      </c>
      <c r="D109" s="1">
        <v>3232</v>
      </c>
      <c r="E109" t="str">
        <f>VLOOKUP(A109,HOP!A:L,12,0)</f>
        <v>3231.99</v>
      </c>
      <c r="F109" t="str">
        <f>VLOOKUP(A109,HOP!A:C,3,0)</f>
        <v>2648652</v>
      </c>
      <c r="G109">
        <f t="shared" si="2"/>
        <v>0.0100000000002183</v>
      </c>
      <c r="H109" t="str">
        <f t="shared" si="3"/>
        <v>,2648652</v>
      </c>
      <c r="I109" t="str">
        <f>VLOOKUP(A109,HOP!A:U,21,0)</f>
        <v>直连</v>
      </c>
    </row>
    <row r="110" hidden="1" spans="1:9">
      <c r="A110" s="1">
        <v>326993875</v>
      </c>
      <c r="B110" t="s">
        <v>112</v>
      </c>
      <c r="C110" t="s">
        <v>62</v>
      </c>
      <c r="D110" s="1">
        <v>1412</v>
      </c>
      <c r="E110" t="str">
        <f>VLOOKUP(A110,HOP!A:L,12,0)</f>
        <v>1412.00</v>
      </c>
      <c r="F110" t="str">
        <f>VLOOKUP(A110,HOP!A:C,3,0)</f>
        <v>2650022</v>
      </c>
      <c r="G110">
        <f t="shared" si="2"/>
        <v>0</v>
      </c>
      <c r="H110" t="str">
        <f t="shared" si="3"/>
        <v>,2650022</v>
      </c>
      <c r="I110" t="str">
        <f>VLOOKUP(A110,HOP!A:U,21,0)</f>
        <v>直连</v>
      </c>
    </row>
    <row r="111" hidden="1" spans="1:9">
      <c r="A111" s="1">
        <v>327070015</v>
      </c>
      <c r="B111" t="s">
        <v>128</v>
      </c>
      <c r="C111" t="s">
        <v>62</v>
      </c>
      <c r="D111" s="1">
        <v>257</v>
      </c>
      <c r="E111" t="str">
        <f>VLOOKUP(A111,HOP!A:L,12,0)</f>
        <v>257.00</v>
      </c>
      <c r="F111" t="str">
        <f>VLOOKUP(A111,HOP!A:C,3,0)</f>
        <v>2650879</v>
      </c>
      <c r="G111">
        <f t="shared" si="2"/>
        <v>0</v>
      </c>
      <c r="H111" t="str">
        <f t="shared" si="3"/>
        <v>,2650879</v>
      </c>
      <c r="I111" t="str">
        <f>VLOOKUP(A111,HOP!A:U,21,0)</f>
        <v>直连</v>
      </c>
    </row>
    <row r="112" hidden="1" spans="1:9">
      <c r="A112" s="1">
        <v>327214195</v>
      </c>
      <c r="B112" t="s">
        <v>112</v>
      </c>
      <c r="C112" t="s">
        <v>62</v>
      </c>
      <c r="D112" s="1">
        <v>2194</v>
      </c>
      <c r="E112" t="str">
        <f>VLOOKUP(A112,HOP!A:L,12,0)</f>
        <v>2194.00</v>
      </c>
      <c r="F112" t="str">
        <f>VLOOKUP(A112,HOP!A:C,3,0)</f>
        <v>2652232</v>
      </c>
      <c r="G112">
        <f t="shared" si="2"/>
        <v>0</v>
      </c>
      <c r="H112" t="str">
        <f t="shared" si="3"/>
        <v>,2652232</v>
      </c>
      <c r="I112" t="str">
        <f>VLOOKUP(A112,HOP!A:U,21,0)</f>
        <v>直连</v>
      </c>
    </row>
    <row r="113" hidden="1" spans="1:9">
      <c r="A113" s="1">
        <v>327338543</v>
      </c>
      <c r="B113" t="s">
        <v>112</v>
      </c>
      <c r="C113" t="s">
        <v>62</v>
      </c>
      <c r="D113" s="1">
        <v>1380</v>
      </c>
      <c r="E113" t="str">
        <f>VLOOKUP(A113,HOP!A:L,12,0)</f>
        <v>1380.00</v>
      </c>
      <c r="F113" t="str">
        <f>VLOOKUP(A113,HOP!A:C,3,0)</f>
        <v>2653440</v>
      </c>
      <c r="G113">
        <f t="shared" si="2"/>
        <v>0</v>
      </c>
      <c r="H113" t="str">
        <f t="shared" si="3"/>
        <v>,2653440</v>
      </c>
      <c r="I113" t="str">
        <f>VLOOKUP(A113,HOP!A:U,21,0)</f>
        <v>直连</v>
      </c>
    </row>
    <row r="114" hidden="1" spans="1:9">
      <c r="A114" s="1">
        <v>327400843</v>
      </c>
      <c r="B114" t="s">
        <v>128</v>
      </c>
      <c r="C114" t="s">
        <v>62</v>
      </c>
      <c r="D114" s="1">
        <v>221</v>
      </c>
      <c r="E114" t="str">
        <f>VLOOKUP(A114,HOP!A:L,12,0)</f>
        <v>221.00</v>
      </c>
      <c r="F114" t="str">
        <f>VLOOKUP(A114,HOP!A:C,3,0)</f>
        <v>2654108</v>
      </c>
      <c r="G114">
        <f t="shared" si="2"/>
        <v>0</v>
      </c>
      <c r="H114" t="str">
        <f t="shared" si="3"/>
        <v>,2654108</v>
      </c>
      <c r="I114" t="str">
        <f>VLOOKUP(A114,HOP!A:U,21,0)</f>
        <v>直采</v>
      </c>
    </row>
    <row r="115" hidden="1" spans="1:9">
      <c r="A115" s="1">
        <v>327510211</v>
      </c>
      <c r="B115" t="s">
        <v>67</v>
      </c>
      <c r="C115" t="s">
        <v>62</v>
      </c>
      <c r="D115" s="1">
        <v>5685</v>
      </c>
      <c r="E115" t="str">
        <f>VLOOKUP(A115,HOP!A:L,12,0)</f>
        <v>5685.00</v>
      </c>
      <c r="F115" t="str">
        <f>VLOOKUP(A115,HOP!A:C,3,0)</f>
        <v>2655114</v>
      </c>
      <c r="G115">
        <f t="shared" si="2"/>
        <v>0</v>
      </c>
      <c r="H115" t="str">
        <f t="shared" si="3"/>
        <v>,2655114</v>
      </c>
      <c r="I115" t="str">
        <f>VLOOKUP(A115,HOP!A:U,21,0)</f>
        <v>直连</v>
      </c>
    </row>
    <row r="116" hidden="1" spans="1:9">
      <c r="A116" s="1">
        <v>327727411</v>
      </c>
      <c r="B116" t="s">
        <v>61</v>
      </c>
      <c r="C116" t="s">
        <v>62</v>
      </c>
      <c r="D116" s="1">
        <v>2706</v>
      </c>
      <c r="E116" t="str">
        <f>VLOOKUP(A116,HOP!A:L,12,0)</f>
        <v>2706.00</v>
      </c>
      <c r="F116" t="str">
        <f>VLOOKUP(A116,HOP!A:C,3,0)</f>
        <v>2657096</v>
      </c>
      <c r="G116">
        <f t="shared" si="2"/>
        <v>0</v>
      </c>
      <c r="H116" t="str">
        <f t="shared" si="3"/>
        <v>,2657096</v>
      </c>
      <c r="I116" t="str">
        <f>VLOOKUP(A116,HOP!A:U,21,0)</f>
        <v>直连</v>
      </c>
    </row>
    <row r="117" hidden="1" spans="1:9">
      <c r="A117" s="1">
        <v>327780359</v>
      </c>
      <c r="B117" t="s">
        <v>112</v>
      </c>
      <c r="C117" t="s">
        <v>62</v>
      </c>
      <c r="D117" s="1">
        <v>1042</v>
      </c>
      <c r="E117" t="str">
        <f>VLOOKUP(A117,HOP!A:L,12,0)</f>
        <v>1042.00</v>
      </c>
      <c r="F117" t="str">
        <f>VLOOKUP(A117,HOP!A:C,3,0)</f>
        <v>2657583</v>
      </c>
      <c r="G117">
        <f t="shared" si="2"/>
        <v>0</v>
      </c>
      <c r="H117" t="str">
        <f t="shared" si="3"/>
        <v>,2657583</v>
      </c>
      <c r="I117" t="str">
        <f>VLOOKUP(A117,HOP!A:U,21,0)</f>
        <v>直连</v>
      </c>
    </row>
    <row r="118" hidden="1" spans="1:9">
      <c r="A118" s="1">
        <v>327841283</v>
      </c>
      <c r="B118" t="s">
        <v>128</v>
      </c>
      <c r="C118" t="s">
        <v>62</v>
      </c>
      <c r="D118" s="1">
        <v>1277</v>
      </c>
      <c r="E118" t="str">
        <f>VLOOKUP(A118,HOP!A:L,12,0)</f>
        <v>1277.00</v>
      </c>
      <c r="F118" t="str">
        <f>VLOOKUP(A118,HOP!A:C,3,0)</f>
        <v>2657935</v>
      </c>
      <c r="G118">
        <f t="shared" si="2"/>
        <v>0</v>
      </c>
      <c r="H118" t="str">
        <f t="shared" si="3"/>
        <v>,2657935</v>
      </c>
      <c r="I118" t="str">
        <f>VLOOKUP(A118,HOP!A:U,21,0)</f>
        <v>直连</v>
      </c>
    </row>
    <row r="119" hidden="1" spans="1:9">
      <c r="A119" s="1">
        <v>327950799</v>
      </c>
      <c r="B119" t="s">
        <v>128</v>
      </c>
      <c r="C119" t="s">
        <v>62</v>
      </c>
      <c r="D119" s="1">
        <v>337</v>
      </c>
      <c r="E119" t="str">
        <f>VLOOKUP(A119,HOP!A:L,12,0)</f>
        <v>337.00</v>
      </c>
      <c r="F119" t="str">
        <f>VLOOKUP(A119,HOP!A:C,3,0)</f>
        <v>2658847</v>
      </c>
      <c r="G119">
        <f t="shared" si="2"/>
        <v>0</v>
      </c>
      <c r="H119" t="str">
        <f t="shared" si="3"/>
        <v>,2658847</v>
      </c>
      <c r="I119" t="str">
        <f>VLOOKUP(A119,HOP!A:U,21,0)</f>
        <v>直连</v>
      </c>
    </row>
    <row r="120" hidden="1" spans="1:9">
      <c r="A120" s="1">
        <v>327958063</v>
      </c>
      <c r="B120" t="s">
        <v>112</v>
      </c>
      <c r="C120" t="s">
        <v>62</v>
      </c>
      <c r="D120" s="1">
        <v>1858</v>
      </c>
      <c r="E120" t="str">
        <f>VLOOKUP(A120,HOP!A:L,12,0)</f>
        <v>1858.00</v>
      </c>
      <c r="F120" t="str">
        <f>VLOOKUP(A120,HOP!A:C,3,0)</f>
        <v>2658883</v>
      </c>
      <c r="G120">
        <f t="shared" si="2"/>
        <v>0</v>
      </c>
      <c r="H120" t="str">
        <f t="shared" si="3"/>
        <v>,2658883</v>
      </c>
      <c r="I120" t="str">
        <f>VLOOKUP(A120,HOP!A:U,21,0)</f>
        <v>直连</v>
      </c>
    </row>
    <row r="121" hidden="1" spans="1:9">
      <c r="A121" s="1">
        <v>327976395</v>
      </c>
      <c r="B121" t="s">
        <v>61</v>
      </c>
      <c r="C121" t="s">
        <v>62</v>
      </c>
      <c r="D121" s="1">
        <v>1485</v>
      </c>
      <c r="E121" t="str">
        <f>VLOOKUP(A121,HOP!A:L,12,0)</f>
        <v>1485.00</v>
      </c>
      <c r="F121" t="str">
        <f>VLOOKUP(A121,HOP!A:C,3,0)</f>
        <v>2659251</v>
      </c>
      <c r="G121">
        <f t="shared" si="2"/>
        <v>0</v>
      </c>
      <c r="H121" t="str">
        <f t="shared" si="3"/>
        <v>,2659251</v>
      </c>
      <c r="I121" t="str">
        <f>VLOOKUP(A121,HOP!A:U,21,0)</f>
        <v>直连</v>
      </c>
    </row>
    <row r="122" hidden="1" spans="1:9">
      <c r="A122" s="1">
        <v>328012727</v>
      </c>
      <c r="B122" t="s">
        <v>128</v>
      </c>
      <c r="C122" t="s">
        <v>62</v>
      </c>
      <c r="D122" s="1">
        <v>540</v>
      </c>
      <c r="E122" t="str">
        <f>VLOOKUP(A122,HOP!A:L,12,0)</f>
        <v>540.00</v>
      </c>
      <c r="F122" t="str">
        <f>VLOOKUP(A122,HOP!A:C,3,0)</f>
        <v>2659493</v>
      </c>
      <c r="G122">
        <f t="shared" si="2"/>
        <v>0</v>
      </c>
      <c r="H122" t="str">
        <f t="shared" si="3"/>
        <v>,2659493</v>
      </c>
      <c r="I122" t="str">
        <f>VLOOKUP(A122,HOP!A:U,21,0)</f>
        <v>直连</v>
      </c>
    </row>
    <row r="123" hidden="1" spans="1:9">
      <c r="A123" s="1">
        <v>328025075</v>
      </c>
      <c r="B123" t="s">
        <v>128</v>
      </c>
      <c r="C123" t="s">
        <v>62</v>
      </c>
      <c r="D123" s="1">
        <v>550</v>
      </c>
      <c r="E123" t="str">
        <f>VLOOKUP(A123,HOP!A:L,12,0)</f>
        <v>550.00</v>
      </c>
      <c r="F123" t="str">
        <f>VLOOKUP(A123,HOP!A:C,3,0)</f>
        <v>2659577</v>
      </c>
      <c r="G123">
        <f t="shared" si="2"/>
        <v>0</v>
      </c>
      <c r="H123" t="str">
        <f t="shared" si="3"/>
        <v>,2659577</v>
      </c>
      <c r="I123" t="str">
        <f>VLOOKUP(A123,HOP!A:U,21,0)</f>
        <v>直连</v>
      </c>
    </row>
    <row r="124" hidden="1" spans="1:9">
      <c r="A124" s="1">
        <v>328066979</v>
      </c>
      <c r="B124" t="s">
        <v>61</v>
      </c>
      <c r="C124" t="s">
        <v>62</v>
      </c>
      <c r="D124" s="1">
        <v>3402</v>
      </c>
      <c r="E124" t="str">
        <f>VLOOKUP(A124,HOP!A:L,12,0)</f>
        <v>3402.00</v>
      </c>
      <c r="F124" t="str">
        <f>VLOOKUP(A124,HOP!A:C,3,0)</f>
        <v>2659818</v>
      </c>
      <c r="G124">
        <f t="shared" si="2"/>
        <v>0</v>
      </c>
      <c r="H124" t="str">
        <f t="shared" si="3"/>
        <v>,2659818</v>
      </c>
      <c r="I124" t="str">
        <f>VLOOKUP(A124,HOP!A:U,21,0)</f>
        <v>直连</v>
      </c>
    </row>
    <row r="125" hidden="1" spans="1:9">
      <c r="A125" s="1">
        <v>328069327</v>
      </c>
      <c r="B125" t="s">
        <v>61</v>
      </c>
      <c r="C125" t="s">
        <v>62</v>
      </c>
      <c r="D125" s="1">
        <v>1372</v>
      </c>
      <c r="E125" t="str">
        <f>VLOOKUP(A125,HOP!A:L,12,0)</f>
        <v>1371.99</v>
      </c>
      <c r="F125" t="str">
        <f>VLOOKUP(A125,HOP!A:C,3,0)</f>
        <v>2659829</v>
      </c>
      <c r="G125">
        <f t="shared" si="2"/>
        <v>0.00999999999999091</v>
      </c>
      <c r="H125" t="str">
        <f t="shared" si="3"/>
        <v>,2659829</v>
      </c>
      <c r="I125" t="str">
        <f>VLOOKUP(A125,HOP!A:U,21,0)</f>
        <v>直连</v>
      </c>
    </row>
    <row r="126" hidden="1" spans="1:9">
      <c r="A126" s="1">
        <v>328079051</v>
      </c>
      <c r="B126" t="s">
        <v>128</v>
      </c>
      <c r="C126" t="s">
        <v>62</v>
      </c>
      <c r="D126" s="1">
        <v>598</v>
      </c>
      <c r="E126" t="str">
        <f>VLOOKUP(A126,HOP!A:L,12,0)</f>
        <v>598.00</v>
      </c>
      <c r="F126" t="str">
        <f>VLOOKUP(A126,HOP!A:C,3,0)</f>
        <v>2659849</v>
      </c>
      <c r="G126">
        <f t="shared" si="2"/>
        <v>0</v>
      </c>
      <c r="H126" t="str">
        <f t="shared" si="3"/>
        <v>,2659849</v>
      </c>
      <c r="I126" t="str">
        <f>VLOOKUP(A126,HOP!A:U,21,0)</f>
        <v>直连</v>
      </c>
    </row>
    <row r="127" hidden="1" spans="1:9">
      <c r="A127" s="1">
        <v>328124103</v>
      </c>
      <c r="B127" t="s">
        <v>61</v>
      </c>
      <c r="C127" t="s">
        <v>62</v>
      </c>
      <c r="D127" s="1">
        <v>2046</v>
      </c>
      <c r="E127" t="str">
        <f>VLOOKUP(A127,HOP!A:L,12,0)</f>
        <v>2046.00</v>
      </c>
      <c r="F127" t="str">
        <f>VLOOKUP(A127,HOP!A:C,3,0)</f>
        <v>2660515</v>
      </c>
      <c r="G127">
        <f t="shared" si="2"/>
        <v>0</v>
      </c>
      <c r="H127" t="str">
        <f t="shared" si="3"/>
        <v>,2660515</v>
      </c>
      <c r="I127" t="str">
        <f>VLOOKUP(A127,HOP!A:U,21,0)</f>
        <v>直连</v>
      </c>
    </row>
    <row r="128" hidden="1" spans="1:9">
      <c r="A128" s="1">
        <v>328128659</v>
      </c>
      <c r="B128" t="s">
        <v>128</v>
      </c>
      <c r="C128" t="s">
        <v>62</v>
      </c>
      <c r="D128" s="1">
        <v>370</v>
      </c>
      <c r="E128" t="str">
        <f>VLOOKUP(A128,HOP!A:L,12,0)</f>
        <v>370.00</v>
      </c>
      <c r="F128" t="str">
        <f>VLOOKUP(A128,HOP!A:C,3,0)</f>
        <v>2660547</v>
      </c>
      <c r="G128">
        <f t="shared" si="2"/>
        <v>0</v>
      </c>
      <c r="H128" t="str">
        <f t="shared" si="3"/>
        <v>,2660547</v>
      </c>
      <c r="I128" t="str">
        <f>VLOOKUP(A128,HOP!A:U,21,0)</f>
        <v>直连</v>
      </c>
    </row>
    <row r="129" hidden="1" spans="1:9">
      <c r="A129" s="1">
        <v>328162895</v>
      </c>
      <c r="B129" t="s">
        <v>112</v>
      </c>
      <c r="C129" t="s">
        <v>62</v>
      </c>
      <c r="D129" s="1">
        <v>365</v>
      </c>
      <c r="E129" t="str">
        <f>VLOOKUP(A129,HOP!A:L,12,0)</f>
        <v>365.00</v>
      </c>
      <c r="F129" t="str">
        <f>VLOOKUP(A129,HOP!A:C,3,0)</f>
        <v>2660819</v>
      </c>
      <c r="G129">
        <f t="shared" si="2"/>
        <v>0</v>
      </c>
      <c r="H129" t="str">
        <f t="shared" si="3"/>
        <v>,2660819</v>
      </c>
      <c r="I129" t="str">
        <f>VLOOKUP(A129,HOP!A:U,21,0)</f>
        <v>直连</v>
      </c>
    </row>
    <row r="130" hidden="1" spans="1:9">
      <c r="A130" s="1">
        <v>328162979</v>
      </c>
      <c r="B130" t="s">
        <v>128</v>
      </c>
      <c r="C130" t="s">
        <v>62</v>
      </c>
      <c r="D130" s="1">
        <v>1257</v>
      </c>
      <c r="E130" t="str">
        <f>VLOOKUP(A130,HOP!A:L,12,0)</f>
        <v>1257.00</v>
      </c>
      <c r="F130" t="str">
        <f>VLOOKUP(A130,HOP!A:C,3,0)</f>
        <v>2660820</v>
      </c>
      <c r="G130">
        <f t="shared" si="2"/>
        <v>0</v>
      </c>
      <c r="H130" t="str">
        <f t="shared" si="3"/>
        <v>,2660820</v>
      </c>
      <c r="I130" t="str">
        <f>VLOOKUP(A130,HOP!A:U,21,0)</f>
        <v>直连</v>
      </c>
    </row>
    <row r="131" hidden="1" spans="1:9">
      <c r="A131" s="1">
        <v>328172327</v>
      </c>
      <c r="B131" t="s">
        <v>128</v>
      </c>
      <c r="C131" t="s">
        <v>62</v>
      </c>
      <c r="D131" s="1">
        <v>286</v>
      </c>
      <c r="E131" t="str">
        <f>VLOOKUP(A131,HOP!A:L,12,0)</f>
        <v>286.00</v>
      </c>
      <c r="F131" t="str">
        <f>VLOOKUP(A131,HOP!A:C,3,0)</f>
        <v>2660882</v>
      </c>
      <c r="G131">
        <f t="shared" ref="G131:G194" si="4">D131-E131</f>
        <v>0</v>
      </c>
      <c r="H131" t="str">
        <f t="shared" ref="H131:H194" si="5">$H$1&amp;F131</f>
        <v>,2660882</v>
      </c>
      <c r="I131" t="str">
        <f>VLOOKUP(A131,HOP!A:U,21,0)</f>
        <v>直连</v>
      </c>
    </row>
    <row r="132" hidden="1" spans="1:9">
      <c r="A132" s="1">
        <v>328197999</v>
      </c>
      <c r="B132" t="s">
        <v>128</v>
      </c>
      <c r="C132" t="s">
        <v>62</v>
      </c>
      <c r="D132" s="1">
        <v>1258</v>
      </c>
      <c r="E132" t="str">
        <f>VLOOKUP(A132,HOP!A:L,12,0)</f>
        <v>1258.00</v>
      </c>
      <c r="F132" t="str">
        <f>VLOOKUP(A132,HOP!A:C,3,0)</f>
        <v>2660990</v>
      </c>
      <c r="G132">
        <f t="shared" si="4"/>
        <v>0</v>
      </c>
      <c r="H132" t="str">
        <f t="shared" si="5"/>
        <v>,2660990</v>
      </c>
      <c r="I132" t="str">
        <f>VLOOKUP(A132,HOP!A:U,21,0)</f>
        <v>直连</v>
      </c>
    </row>
    <row r="133" hidden="1" spans="1:9">
      <c r="A133" s="1">
        <v>328236639</v>
      </c>
      <c r="B133" t="s">
        <v>128</v>
      </c>
      <c r="C133" t="s">
        <v>62</v>
      </c>
      <c r="D133" s="1">
        <v>1526</v>
      </c>
      <c r="E133" t="str">
        <f>VLOOKUP(A133,HOP!A:L,12,0)</f>
        <v>1526.00</v>
      </c>
      <c r="F133" t="str">
        <f>VLOOKUP(A133,HOP!A:C,3,0)</f>
        <v>2661539</v>
      </c>
      <c r="G133">
        <f t="shared" si="4"/>
        <v>0</v>
      </c>
      <c r="H133" t="str">
        <f t="shared" si="5"/>
        <v>,2661539</v>
      </c>
      <c r="I133" t="str">
        <f>VLOOKUP(A133,HOP!A:U,21,0)</f>
        <v>直连</v>
      </c>
    </row>
    <row r="134" hidden="1" spans="1:9">
      <c r="A134" s="1">
        <v>328242915</v>
      </c>
      <c r="B134" t="s">
        <v>128</v>
      </c>
      <c r="C134" t="s">
        <v>62</v>
      </c>
      <c r="D134" s="1">
        <v>208</v>
      </c>
      <c r="E134" t="str">
        <f>VLOOKUP(A134,HOP!A:L,12,0)</f>
        <v>208.00</v>
      </c>
      <c r="F134" t="str">
        <f>VLOOKUP(A134,HOP!A:C,3,0)</f>
        <v>2661606</v>
      </c>
      <c r="G134">
        <f t="shared" si="4"/>
        <v>0</v>
      </c>
      <c r="H134" t="str">
        <f t="shared" si="5"/>
        <v>,2661606</v>
      </c>
      <c r="I134" t="str">
        <f>VLOOKUP(A134,HOP!A:U,21,0)</f>
        <v>直连</v>
      </c>
    </row>
    <row r="135" hidden="1" spans="1:9">
      <c r="A135" s="1">
        <v>328262111</v>
      </c>
      <c r="B135" t="s">
        <v>128</v>
      </c>
      <c r="C135" t="s">
        <v>62</v>
      </c>
      <c r="D135" s="1">
        <v>501</v>
      </c>
      <c r="E135" t="str">
        <f>VLOOKUP(A135,HOP!A:L,12,0)</f>
        <v>501.00</v>
      </c>
      <c r="F135" t="str">
        <f>VLOOKUP(A135,HOP!A:C,3,0)</f>
        <v>2661788</v>
      </c>
      <c r="G135">
        <f t="shared" si="4"/>
        <v>0</v>
      </c>
      <c r="H135" t="str">
        <f t="shared" si="5"/>
        <v>,2661788</v>
      </c>
      <c r="I135" t="str">
        <f>VLOOKUP(A135,HOP!A:U,21,0)</f>
        <v>直连</v>
      </c>
    </row>
    <row r="136" hidden="1" spans="1:9">
      <c r="A136" s="1">
        <v>328281443</v>
      </c>
      <c r="B136" t="s">
        <v>128</v>
      </c>
      <c r="C136" t="s">
        <v>62</v>
      </c>
      <c r="D136" s="1">
        <v>500</v>
      </c>
      <c r="E136" t="str">
        <f>VLOOKUP(A136,HOP!A:L,12,0)</f>
        <v>500.00</v>
      </c>
      <c r="F136" t="str">
        <f>VLOOKUP(A136,HOP!A:C,3,0)</f>
        <v>2661948</v>
      </c>
      <c r="G136">
        <f t="shared" si="4"/>
        <v>0</v>
      </c>
      <c r="H136" t="str">
        <f t="shared" si="5"/>
        <v>,2661948</v>
      </c>
      <c r="I136" t="str">
        <f>VLOOKUP(A136,HOP!A:U,21,0)</f>
        <v>直连</v>
      </c>
    </row>
    <row r="137" hidden="1" spans="1:9">
      <c r="A137" s="1">
        <v>328287119</v>
      </c>
      <c r="B137" t="s">
        <v>128</v>
      </c>
      <c r="C137" t="s">
        <v>62</v>
      </c>
      <c r="D137" s="1">
        <v>240</v>
      </c>
      <c r="E137" t="str">
        <f>VLOOKUP(A137,HOP!A:L,12,0)</f>
        <v>240.00</v>
      </c>
      <c r="F137" t="str">
        <f>VLOOKUP(A137,HOP!A:C,3,0)</f>
        <v>2661991</v>
      </c>
      <c r="G137">
        <f t="shared" si="4"/>
        <v>0</v>
      </c>
      <c r="H137" t="str">
        <f t="shared" si="5"/>
        <v>,2661991</v>
      </c>
      <c r="I137" t="str">
        <f>VLOOKUP(A137,HOP!A:U,21,0)</f>
        <v>直连</v>
      </c>
    </row>
    <row r="138" hidden="1" spans="1:9">
      <c r="A138" s="1">
        <v>328287395</v>
      </c>
      <c r="B138" t="s">
        <v>128</v>
      </c>
      <c r="C138" t="s">
        <v>62</v>
      </c>
      <c r="D138" s="1">
        <v>237</v>
      </c>
      <c r="E138" t="str">
        <f>VLOOKUP(A138,HOP!A:L,12,0)</f>
        <v>237.00</v>
      </c>
      <c r="F138" t="str">
        <f>VLOOKUP(A138,HOP!A:C,3,0)</f>
        <v>2661992</v>
      </c>
      <c r="G138">
        <f t="shared" si="4"/>
        <v>0</v>
      </c>
      <c r="H138" t="str">
        <f t="shared" si="5"/>
        <v>,2661992</v>
      </c>
      <c r="I138" t="str">
        <f>VLOOKUP(A138,HOP!A:U,21,0)</f>
        <v>直连</v>
      </c>
    </row>
    <row r="139" hidden="1" spans="1:9">
      <c r="A139" s="1">
        <v>328293071</v>
      </c>
      <c r="B139" t="s">
        <v>128</v>
      </c>
      <c r="C139" t="s">
        <v>62</v>
      </c>
      <c r="D139" s="1">
        <v>474</v>
      </c>
      <c r="E139" t="str">
        <f>VLOOKUP(A139,HOP!A:L,12,0)</f>
        <v>474.00</v>
      </c>
      <c r="F139" t="str">
        <f>VLOOKUP(A139,HOP!A:C,3,0)</f>
        <v>2662023</v>
      </c>
      <c r="G139">
        <f t="shared" si="4"/>
        <v>0</v>
      </c>
      <c r="H139" t="str">
        <f t="shared" si="5"/>
        <v>,2662023</v>
      </c>
      <c r="I139" t="str">
        <f>VLOOKUP(A139,HOP!A:U,21,0)</f>
        <v>直连</v>
      </c>
    </row>
    <row r="140" hidden="1" spans="1:9">
      <c r="A140" s="1">
        <v>328304595</v>
      </c>
      <c r="B140" t="s">
        <v>128</v>
      </c>
      <c r="C140" t="s">
        <v>62</v>
      </c>
      <c r="D140" s="1">
        <v>688</v>
      </c>
      <c r="E140" t="str">
        <f>VLOOKUP(A140,HOP!A:L,12,0)</f>
        <v>688.00</v>
      </c>
      <c r="F140" t="str">
        <f>VLOOKUP(A140,HOP!A:C,3,0)</f>
        <v>2662080</v>
      </c>
      <c r="G140">
        <f t="shared" si="4"/>
        <v>0</v>
      </c>
      <c r="H140" t="str">
        <f t="shared" si="5"/>
        <v>,2662080</v>
      </c>
      <c r="I140" t="str">
        <f>VLOOKUP(A140,HOP!A:U,21,0)</f>
        <v>直连</v>
      </c>
    </row>
    <row r="141" hidden="1" spans="1:9">
      <c r="A141" s="1">
        <v>328306315</v>
      </c>
      <c r="B141" t="s">
        <v>128</v>
      </c>
      <c r="C141" t="s">
        <v>62</v>
      </c>
      <c r="D141" s="1">
        <v>819</v>
      </c>
      <c r="E141" t="str">
        <f>VLOOKUP(A141,HOP!A:L,12,0)</f>
        <v>819.00</v>
      </c>
      <c r="F141" t="str">
        <f>VLOOKUP(A141,HOP!A:C,3,0)</f>
        <v>2662084</v>
      </c>
      <c r="G141">
        <f t="shared" si="4"/>
        <v>0</v>
      </c>
      <c r="H141" t="str">
        <f t="shared" si="5"/>
        <v>,2662084</v>
      </c>
      <c r="I141" t="str">
        <f>VLOOKUP(A141,HOP!A:U,21,0)</f>
        <v>直连</v>
      </c>
    </row>
    <row r="142" hidden="1" spans="1:9">
      <c r="A142" s="1">
        <v>328306439</v>
      </c>
      <c r="B142" t="s">
        <v>128</v>
      </c>
      <c r="C142" t="s">
        <v>62</v>
      </c>
      <c r="D142" s="1">
        <v>2083</v>
      </c>
      <c r="E142" t="str">
        <f>VLOOKUP(A142,HOP!A:L,12,0)</f>
        <v>2083.00</v>
      </c>
      <c r="F142" t="str">
        <f>VLOOKUP(A142,HOP!A:C,3,0)</f>
        <v>2662085</v>
      </c>
      <c r="G142">
        <f t="shared" si="4"/>
        <v>0</v>
      </c>
      <c r="H142" t="str">
        <f t="shared" si="5"/>
        <v>,2662085</v>
      </c>
      <c r="I142" t="str">
        <f>VLOOKUP(A142,HOP!A:U,21,0)</f>
        <v>直连</v>
      </c>
    </row>
    <row r="143" hidden="1" spans="1:9">
      <c r="A143" s="1">
        <v>328309115</v>
      </c>
      <c r="B143" t="s">
        <v>128</v>
      </c>
      <c r="C143" t="s">
        <v>62</v>
      </c>
      <c r="D143" s="1">
        <v>756</v>
      </c>
      <c r="E143" t="str">
        <f>VLOOKUP(A143,HOP!A:L,12,0)</f>
        <v>756.00</v>
      </c>
      <c r="F143" t="str">
        <f>VLOOKUP(A143,HOP!A:C,3,0)</f>
        <v>2662093</v>
      </c>
      <c r="G143">
        <f t="shared" si="4"/>
        <v>0</v>
      </c>
      <c r="H143" t="str">
        <f t="shared" si="5"/>
        <v>,2662093</v>
      </c>
      <c r="I143" t="str">
        <f>VLOOKUP(A143,HOP!A:U,21,0)</f>
        <v>直连</v>
      </c>
    </row>
    <row r="144" hidden="1" spans="1:9">
      <c r="A144" s="1">
        <v>328309139</v>
      </c>
      <c r="B144" t="s">
        <v>128</v>
      </c>
      <c r="C144" t="s">
        <v>62</v>
      </c>
      <c r="D144" s="1">
        <v>539</v>
      </c>
      <c r="E144" t="str">
        <f>VLOOKUP(A144,HOP!A:L,12,0)</f>
        <v>539.00</v>
      </c>
      <c r="F144" t="str">
        <f>VLOOKUP(A144,HOP!A:C,3,0)</f>
        <v>2662095</v>
      </c>
      <c r="G144">
        <f t="shared" si="4"/>
        <v>0</v>
      </c>
      <c r="H144" t="str">
        <f t="shared" si="5"/>
        <v>,2662095</v>
      </c>
      <c r="I144" t="str">
        <f>VLOOKUP(A144,HOP!A:U,21,0)</f>
        <v>直连</v>
      </c>
    </row>
    <row r="145" hidden="1" spans="1:9">
      <c r="A145" s="1">
        <v>328309591</v>
      </c>
      <c r="B145" t="s">
        <v>128</v>
      </c>
      <c r="C145" t="s">
        <v>62</v>
      </c>
      <c r="D145" s="1">
        <v>904</v>
      </c>
      <c r="E145" t="str">
        <f>VLOOKUP(A145,HOP!A:L,12,0)</f>
        <v>904.00</v>
      </c>
      <c r="F145" t="str">
        <f>VLOOKUP(A145,HOP!A:C,3,0)</f>
        <v>2662098</v>
      </c>
      <c r="G145">
        <f t="shared" si="4"/>
        <v>0</v>
      </c>
      <c r="H145" t="str">
        <f t="shared" si="5"/>
        <v>,2662098</v>
      </c>
      <c r="I145" t="str">
        <f>VLOOKUP(A145,HOP!A:U,21,0)</f>
        <v>直连</v>
      </c>
    </row>
    <row r="146" hidden="1" spans="1:9">
      <c r="A146" s="1">
        <v>328311595</v>
      </c>
      <c r="B146" t="s">
        <v>128</v>
      </c>
      <c r="C146" t="s">
        <v>62</v>
      </c>
      <c r="D146" s="1">
        <v>3259</v>
      </c>
      <c r="E146" t="str">
        <f>VLOOKUP(A146,HOP!A:L,12,0)</f>
        <v>3259.00</v>
      </c>
      <c r="F146" t="str">
        <f>VLOOKUP(A146,HOP!A:C,3,0)</f>
        <v>2662107</v>
      </c>
      <c r="G146">
        <f t="shared" si="4"/>
        <v>0</v>
      </c>
      <c r="H146" t="str">
        <f t="shared" si="5"/>
        <v>,2662107</v>
      </c>
      <c r="I146" t="str">
        <f>VLOOKUP(A146,HOP!A:U,21,0)</f>
        <v>直连</v>
      </c>
    </row>
    <row r="147" hidden="1" spans="1:9">
      <c r="A147" s="1">
        <v>328330143</v>
      </c>
      <c r="B147" t="s">
        <v>128</v>
      </c>
      <c r="C147" t="s">
        <v>62</v>
      </c>
      <c r="D147" s="1">
        <v>568</v>
      </c>
      <c r="E147" t="str">
        <f>VLOOKUP(A147,HOP!A:L,12,0)</f>
        <v>568.00</v>
      </c>
      <c r="F147" t="str">
        <f>VLOOKUP(A147,HOP!A:C,3,0)</f>
        <v>2662467</v>
      </c>
      <c r="G147">
        <f t="shared" si="4"/>
        <v>0</v>
      </c>
      <c r="H147" t="str">
        <f t="shared" si="5"/>
        <v>,2662467</v>
      </c>
      <c r="I147" t="str">
        <f>VLOOKUP(A147,HOP!A:U,21,0)</f>
        <v>直连</v>
      </c>
    </row>
    <row r="148" hidden="1" spans="1:9">
      <c r="A148" s="1">
        <v>328339911</v>
      </c>
      <c r="B148" t="s">
        <v>128</v>
      </c>
      <c r="C148" t="s">
        <v>62</v>
      </c>
      <c r="D148" s="1">
        <v>321</v>
      </c>
      <c r="E148" t="str">
        <f>VLOOKUP(A148,HOP!A:L,12,0)</f>
        <v>321.00</v>
      </c>
      <c r="F148" t="str">
        <f>VLOOKUP(A148,HOP!A:C,3,0)</f>
        <v>2662549</v>
      </c>
      <c r="G148">
        <f t="shared" si="4"/>
        <v>0</v>
      </c>
      <c r="H148" t="str">
        <f t="shared" si="5"/>
        <v>,2662549</v>
      </c>
      <c r="I148" t="str">
        <f>VLOOKUP(A148,HOP!A:U,21,0)</f>
        <v>直连</v>
      </c>
    </row>
    <row r="149" hidden="1" spans="1:9">
      <c r="A149" s="1">
        <v>328352791</v>
      </c>
      <c r="B149" t="s">
        <v>128</v>
      </c>
      <c r="C149" t="s">
        <v>62</v>
      </c>
      <c r="D149" s="1">
        <v>1498</v>
      </c>
      <c r="E149" t="str">
        <f>VLOOKUP(A149,HOP!A:L,12,0)</f>
        <v>1498.00</v>
      </c>
      <c r="F149" t="str">
        <f>VLOOKUP(A149,HOP!A:C,3,0)</f>
        <v>2662646</v>
      </c>
      <c r="G149">
        <f t="shared" si="4"/>
        <v>0</v>
      </c>
      <c r="H149" t="str">
        <f t="shared" si="5"/>
        <v>,2662646</v>
      </c>
      <c r="I149" t="str">
        <f>VLOOKUP(A149,HOP!A:U,21,0)</f>
        <v>直连</v>
      </c>
    </row>
    <row r="150" hidden="1" spans="1:9">
      <c r="A150" s="1">
        <v>328359819</v>
      </c>
      <c r="B150" t="s">
        <v>128</v>
      </c>
      <c r="C150" t="s">
        <v>62</v>
      </c>
      <c r="D150" s="1">
        <v>775</v>
      </c>
      <c r="E150" t="str">
        <f>VLOOKUP(A150,HOP!A:L,12,0)</f>
        <v>775.00</v>
      </c>
      <c r="F150" t="str">
        <f>VLOOKUP(A150,HOP!A:C,3,0)</f>
        <v>2662708</v>
      </c>
      <c r="G150">
        <f t="shared" si="4"/>
        <v>0</v>
      </c>
      <c r="H150" t="str">
        <f t="shared" si="5"/>
        <v>,2662708</v>
      </c>
      <c r="I150" t="str">
        <f>VLOOKUP(A150,HOP!A:U,21,0)</f>
        <v>直连</v>
      </c>
    </row>
    <row r="151" hidden="1" spans="1:9">
      <c r="A151" s="1">
        <v>328365479</v>
      </c>
      <c r="B151" t="s">
        <v>128</v>
      </c>
      <c r="C151" t="s">
        <v>62</v>
      </c>
      <c r="D151" s="1">
        <v>334</v>
      </c>
      <c r="E151" t="str">
        <f>VLOOKUP(A151,HOP!A:L,12,0)</f>
        <v>334.00</v>
      </c>
      <c r="F151" t="str">
        <f>VLOOKUP(A151,HOP!A:C,3,0)</f>
        <v>2662769</v>
      </c>
      <c r="G151">
        <f t="shared" si="4"/>
        <v>0</v>
      </c>
      <c r="H151" t="str">
        <f t="shared" si="5"/>
        <v>,2662769</v>
      </c>
      <c r="I151" t="str">
        <f>VLOOKUP(A151,HOP!A:U,21,0)</f>
        <v>直连</v>
      </c>
    </row>
    <row r="152" hidden="1" spans="1:9">
      <c r="A152" s="1">
        <v>328367279</v>
      </c>
      <c r="B152" t="s">
        <v>128</v>
      </c>
      <c r="C152" t="s">
        <v>62</v>
      </c>
      <c r="D152" s="1">
        <v>334</v>
      </c>
      <c r="E152" t="str">
        <f>VLOOKUP(A152,HOP!A:L,12,0)</f>
        <v>334.00</v>
      </c>
      <c r="F152" t="str">
        <f>VLOOKUP(A152,HOP!A:C,3,0)</f>
        <v>2662780</v>
      </c>
      <c r="G152">
        <f t="shared" si="4"/>
        <v>0</v>
      </c>
      <c r="H152" t="str">
        <f t="shared" si="5"/>
        <v>,2662780</v>
      </c>
      <c r="I152" t="str">
        <f>VLOOKUP(A152,HOP!A:U,21,0)</f>
        <v>直连</v>
      </c>
    </row>
    <row r="153" hidden="1" spans="1:9">
      <c r="A153" s="1">
        <v>328367979</v>
      </c>
      <c r="B153" t="s">
        <v>128</v>
      </c>
      <c r="C153" t="s">
        <v>62</v>
      </c>
      <c r="D153" s="1">
        <v>713</v>
      </c>
      <c r="E153" t="str">
        <f>VLOOKUP(A153,HOP!A:L,12,0)</f>
        <v>713.00</v>
      </c>
      <c r="F153" t="str">
        <f>VLOOKUP(A153,HOP!A:C,3,0)</f>
        <v>2662783</v>
      </c>
      <c r="G153">
        <f t="shared" si="4"/>
        <v>0</v>
      </c>
      <c r="H153" t="str">
        <f t="shared" si="5"/>
        <v>,2662783</v>
      </c>
      <c r="I153" t="str">
        <f>VLOOKUP(A153,HOP!A:U,21,0)</f>
        <v>直连</v>
      </c>
    </row>
    <row r="154" hidden="1" spans="1:9">
      <c r="A154" s="1">
        <v>489714174</v>
      </c>
      <c r="B154" t="s">
        <v>61</v>
      </c>
      <c r="C154" t="s">
        <v>62</v>
      </c>
      <c r="D154" s="1">
        <v>11661</v>
      </c>
      <c r="E154" t="str">
        <f>VLOOKUP(A154,HOP!A:L,12,0)</f>
        <v>11661.00</v>
      </c>
      <c r="F154" t="str">
        <f>VLOOKUP(A154,HOP!A:C,3,0)</f>
        <v>2533468</v>
      </c>
      <c r="G154">
        <f t="shared" si="4"/>
        <v>0</v>
      </c>
      <c r="H154" t="str">
        <f t="shared" si="5"/>
        <v>,2533468</v>
      </c>
      <c r="I154" t="str">
        <f>VLOOKUP(A154,HOP!A:U,21,0)</f>
        <v>直连</v>
      </c>
    </row>
    <row r="155" hidden="1" spans="1:9">
      <c r="A155" s="1">
        <v>494669058</v>
      </c>
      <c r="B155" t="s">
        <v>128</v>
      </c>
      <c r="C155" t="s">
        <v>62</v>
      </c>
      <c r="D155" s="1">
        <v>450</v>
      </c>
      <c r="E155" t="str">
        <f>VLOOKUP(A155,HOP!A:L,12,0)</f>
        <v>450.00</v>
      </c>
      <c r="F155" t="str">
        <f>VLOOKUP(A155,HOP!A:C,3,0)</f>
        <v>2555940</v>
      </c>
      <c r="G155">
        <f t="shared" si="4"/>
        <v>0</v>
      </c>
      <c r="H155" t="str">
        <f t="shared" si="5"/>
        <v>,2555940</v>
      </c>
      <c r="I155" t="str">
        <f>VLOOKUP(A155,HOP!A:U,21,0)</f>
        <v>直连</v>
      </c>
    </row>
    <row r="156" hidden="1" spans="1:9">
      <c r="A156" s="1">
        <v>496240934</v>
      </c>
      <c r="B156" t="s">
        <v>112</v>
      </c>
      <c r="C156" t="s">
        <v>62</v>
      </c>
      <c r="D156" s="1">
        <v>1758</v>
      </c>
      <c r="E156" t="str">
        <f>VLOOKUP(A156,HOP!A:L,12,0)</f>
        <v>1758.00</v>
      </c>
      <c r="F156" t="str">
        <f>VLOOKUP(A156,HOP!A:C,3,0)</f>
        <v>2562482</v>
      </c>
      <c r="G156">
        <f t="shared" si="4"/>
        <v>0</v>
      </c>
      <c r="H156" t="str">
        <f t="shared" si="5"/>
        <v>,2562482</v>
      </c>
      <c r="I156" t="str">
        <f>VLOOKUP(A156,HOP!A:U,21,0)</f>
        <v>直连</v>
      </c>
    </row>
    <row r="157" hidden="1" spans="1:9">
      <c r="A157" s="1">
        <v>498805138</v>
      </c>
      <c r="B157" t="s">
        <v>61</v>
      </c>
      <c r="C157" t="s">
        <v>62</v>
      </c>
      <c r="D157" s="1">
        <v>888</v>
      </c>
      <c r="E157" t="str">
        <f>VLOOKUP(A157,HOP!A:L,12,0)</f>
        <v>888.00</v>
      </c>
      <c r="F157" t="str">
        <f>VLOOKUP(A157,HOP!A:C,3,0)</f>
        <v>2573277</v>
      </c>
      <c r="G157">
        <f t="shared" si="4"/>
        <v>0</v>
      </c>
      <c r="H157" t="str">
        <f t="shared" si="5"/>
        <v>,2573277</v>
      </c>
      <c r="I157" t="str">
        <f>VLOOKUP(A157,HOP!A:U,21,0)</f>
        <v>直连</v>
      </c>
    </row>
    <row r="158" hidden="1" spans="1:9">
      <c r="A158" s="1">
        <v>504884238</v>
      </c>
      <c r="B158" t="s">
        <v>61</v>
      </c>
      <c r="C158" t="s">
        <v>62</v>
      </c>
      <c r="D158" s="1">
        <v>2251</v>
      </c>
      <c r="E158" t="str">
        <f>VLOOKUP(A158,HOP!A:L,12,0)</f>
        <v>2250.99</v>
      </c>
      <c r="F158" t="str">
        <f>VLOOKUP(A158,HOP!A:C,3,0)</f>
        <v>2598805</v>
      </c>
      <c r="G158">
        <f t="shared" si="4"/>
        <v>0.0100000000002183</v>
      </c>
      <c r="H158" t="str">
        <f t="shared" si="5"/>
        <v>,2598805</v>
      </c>
      <c r="I158" t="str">
        <f>VLOOKUP(A158,HOP!A:U,21,0)</f>
        <v>直连</v>
      </c>
    </row>
    <row r="159" hidden="1" spans="1:9">
      <c r="A159" s="1">
        <v>504934934</v>
      </c>
      <c r="B159" t="s">
        <v>128</v>
      </c>
      <c r="C159" t="s">
        <v>62</v>
      </c>
      <c r="D159" s="1">
        <v>515</v>
      </c>
      <c r="E159" t="str">
        <f>VLOOKUP(A159,HOP!A:L,12,0)</f>
        <v>515.00</v>
      </c>
      <c r="F159" t="str">
        <f>VLOOKUP(A159,HOP!A:C,3,0)</f>
        <v>2598884</v>
      </c>
      <c r="G159">
        <f t="shared" si="4"/>
        <v>0</v>
      </c>
      <c r="H159" t="str">
        <f t="shared" si="5"/>
        <v>,2598884</v>
      </c>
      <c r="I159" t="str">
        <f>VLOOKUP(A159,HOP!A:U,21,0)</f>
        <v>直连</v>
      </c>
    </row>
    <row r="160" hidden="1" spans="1:9">
      <c r="A160" s="1">
        <v>505433678</v>
      </c>
      <c r="B160" t="s">
        <v>112</v>
      </c>
      <c r="C160" t="s">
        <v>62</v>
      </c>
      <c r="D160" s="1">
        <v>5854</v>
      </c>
      <c r="E160" t="str">
        <f>VLOOKUP(A160,HOP!A:L,12,0)</f>
        <v>5854.00</v>
      </c>
      <c r="F160" t="str">
        <f>VLOOKUP(A160,HOP!A:C,3,0)</f>
        <v>2600406</v>
      </c>
      <c r="G160">
        <f t="shared" si="4"/>
        <v>0</v>
      </c>
      <c r="H160" t="str">
        <f t="shared" si="5"/>
        <v>,2600406</v>
      </c>
      <c r="I160" t="str">
        <f>VLOOKUP(A160,HOP!A:U,21,0)</f>
        <v>直连</v>
      </c>
    </row>
    <row r="161" hidden="1" spans="1:9">
      <c r="A161" s="1">
        <v>505759694</v>
      </c>
      <c r="B161" t="s">
        <v>61</v>
      </c>
      <c r="C161" t="s">
        <v>62</v>
      </c>
      <c r="D161" s="1">
        <v>2431</v>
      </c>
      <c r="E161" t="str">
        <f>VLOOKUP(A161,HOP!A:L,12,0)</f>
        <v>2430.99</v>
      </c>
      <c r="F161" t="str">
        <f>VLOOKUP(A161,HOP!A:C,3,0)</f>
        <v>2601378</v>
      </c>
      <c r="G161">
        <f t="shared" si="4"/>
        <v>0.0100000000002183</v>
      </c>
      <c r="H161" t="str">
        <f t="shared" si="5"/>
        <v>,2601378</v>
      </c>
      <c r="I161" t="str">
        <f>VLOOKUP(A161,HOP!A:U,21,0)</f>
        <v>直连</v>
      </c>
    </row>
    <row r="162" hidden="1" spans="1:9">
      <c r="A162" s="1">
        <v>509038714</v>
      </c>
      <c r="B162" t="s">
        <v>73</v>
      </c>
      <c r="C162" t="s">
        <v>62</v>
      </c>
      <c r="D162" s="1">
        <v>2195</v>
      </c>
      <c r="E162" t="str">
        <f>VLOOKUP(A162,HOP!A:L,12,0)</f>
        <v>2195.00</v>
      </c>
      <c r="F162" t="str">
        <f>VLOOKUP(A162,HOP!A:C,3,0)</f>
        <v>2611392</v>
      </c>
      <c r="G162">
        <f t="shared" si="4"/>
        <v>0</v>
      </c>
      <c r="H162" t="str">
        <f t="shared" si="5"/>
        <v>,2611392</v>
      </c>
      <c r="I162" t="str">
        <f>VLOOKUP(A162,HOP!A:U,21,0)</f>
        <v>直连</v>
      </c>
    </row>
    <row r="163" hidden="1" spans="1:9">
      <c r="A163" s="1">
        <v>509093342</v>
      </c>
      <c r="B163" t="s">
        <v>73</v>
      </c>
      <c r="C163" t="s">
        <v>62</v>
      </c>
      <c r="D163" s="1">
        <v>7474</v>
      </c>
      <c r="E163" t="str">
        <f>VLOOKUP(A163,HOP!A:L,12,0)</f>
        <v>7474.00</v>
      </c>
      <c r="F163" t="str">
        <f>VLOOKUP(A163,HOP!A:C,3,0)</f>
        <v>2611462</v>
      </c>
      <c r="G163">
        <f t="shared" si="4"/>
        <v>0</v>
      </c>
      <c r="H163" t="str">
        <f t="shared" si="5"/>
        <v>,2611462</v>
      </c>
      <c r="I163" t="str">
        <f>VLOOKUP(A163,HOP!A:U,21,0)</f>
        <v>直连</v>
      </c>
    </row>
    <row r="164" hidden="1" spans="1:9">
      <c r="A164" s="1">
        <v>511171654</v>
      </c>
      <c r="B164" t="s">
        <v>61</v>
      </c>
      <c r="C164" t="s">
        <v>62</v>
      </c>
      <c r="D164" s="1">
        <v>1882</v>
      </c>
      <c r="E164" t="str">
        <f>VLOOKUP(A164,HOP!A:L,12,0)</f>
        <v>1881.99</v>
      </c>
      <c r="F164" t="str">
        <f>VLOOKUP(A164,HOP!A:C,3,0)</f>
        <v>2618121</v>
      </c>
      <c r="G164">
        <f t="shared" si="4"/>
        <v>0.00999999999999091</v>
      </c>
      <c r="H164" t="str">
        <f t="shared" si="5"/>
        <v>,2618121</v>
      </c>
      <c r="I164" t="str">
        <f>VLOOKUP(A164,HOP!A:U,21,0)</f>
        <v>直连</v>
      </c>
    </row>
    <row r="165" hidden="1" spans="1:9">
      <c r="A165" s="1">
        <v>512334318</v>
      </c>
      <c r="B165" t="s">
        <v>128</v>
      </c>
      <c r="C165" t="s">
        <v>62</v>
      </c>
      <c r="D165" s="1">
        <v>1806</v>
      </c>
      <c r="E165" t="str">
        <f>VLOOKUP(A165,HOP!A:L,12,0)</f>
        <v>1806.00</v>
      </c>
      <c r="F165" t="str">
        <f>VLOOKUP(A165,HOP!A:C,3,0)</f>
        <v>2622272</v>
      </c>
      <c r="G165">
        <f t="shared" si="4"/>
        <v>0</v>
      </c>
      <c r="H165" t="str">
        <f t="shared" si="5"/>
        <v>,2622272</v>
      </c>
      <c r="I165" t="str">
        <f>VLOOKUP(A165,HOP!A:U,21,0)</f>
        <v>直连</v>
      </c>
    </row>
    <row r="166" hidden="1" spans="1:9">
      <c r="A166" s="1">
        <v>512970682</v>
      </c>
      <c r="B166" t="s">
        <v>128</v>
      </c>
      <c r="C166" t="s">
        <v>62</v>
      </c>
      <c r="D166" s="1">
        <v>992</v>
      </c>
      <c r="E166" t="str">
        <f>VLOOKUP(A166,HOP!A:L,12,0)</f>
        <v>992.00</v>
      </c>
      <c r="F166" t="str">
        <f>VLOOKUP(A166,HOP!A:C,3,0)</f>
        <v>2624051</v>
      </c>
      <c r="G166">
        <f t="shared" si="4"/>
        <v>0</v>
      </c>
      <c r="H166" t="str">
        <f t="shared" si="5"/>
        <v>,2624051</v>
      </c>
      <c r="I166" t="str">
        <f>VLOOKUP(A166,HOP!A:U,21,0)</f>
        <v>直连</v>
      </c>
    </row>
    <row r="167" hidden="1" spans="1:9">
      <c r="A167" s="1">
        <v>513120914</v>
      </c>
      <c r="B167" t="s">
        <v>67</v>
      </c>
      <c r="C167" t="s">
        <v>62</v>
      </c>
      <c r="D167" s="1">
        <v>2244</v>
      </c>
      <c r="E167" t="str">
        <f>VLOOKUP(A167,HOP!A:L,12,0)</f>
        <v>2244.00</v>
      </c>
      <c r="F167" t="str">
        <f>VLOOKUP(A167,HOP!A:C,3,0)</f>
        <v>2624623</v>
      </c>
      <c r="G167">
        <f t="shared" si="4"/>
        <v>0</v>
      </c>
      <c r="H167" t="str">
        <f t="shared" si="5"/>
        <v>,2624623</v>
      </c>
      <c r="I167" t="str">
        <f>VLOOKUP(A167,HOP!A:U,21,0)</f>
        <v>直连</v>
      </c>
    </row>
    <row r="168" hidden="1" spans="1:9">
      <c r="A168" s="1">
        <v>514777066</v>
      </c>
      <c r="B168" t="s">
        <v>61</v>
      </c>
      <c r="C168" t="s">
        <v>62</v>
      </c>
      <c r="D168" s="1">
        <v>795</v>
      </c>
      <c r="E168" t="str">
        <f>VLOOKUP(A168,HOP!A:L,12,0)</f>
        <v>795.00</v>
      </c>
      <c r="F168" t="str">
        <f>VLOOKUP(A168,HOP!A:C,3,0)</f>
        <v>2629749</v>
      </c>
      <c r="G168">
        <f t="shared" si="4"/>
        <v>0</v>
      </c>
      <c r="H168" t="str">
        <f t="shared" si="5"/>
        <v>,2629749</v>
      </c>
      <c r="I168" t="str">
        <f>VLOOKUP(A168,HOP!A:U,21,0)</f>
        <v>直连</v>
      </c>
    </row>
    <row r="169" hidden="1" spans="1:9">
      <c r="A169" s="1">
        <v>515763670</v>
      </c>
      <c r="B169" t="s">
        <v>128</v>
      </c>
      <c r="C169" t="s">
        <v>62</v>
      </c>
      <c r="D169" s="1">
        <v>383</v>
      </c>
      <c r="E169" t="str">
        <f>VLOOKUP(A169,HOP!A:L,12,0)</f>
        <v>383.00</v>
      </c>
      <c r="F169" t="str">
        <f>VLOOKUP(A169,HOP!A:C,3,0)</f>
        <v>2633111</v>
      </c>
      <c r="G169">
        <f t="shared" si="4"/>
        <v>0</v>
      </c>
      <c r="H169" t="str">
        <f t="shared" si="5"/>
        <v>,2633111</v>
      </c>
      <c r="I169" t="str">
        <f>VLOOKUP(A169,HOP!A:U,21,0)</f>
        <v>直连</v>
      </c>
    </row>
    <row r="170" hidden="1" spans="1:9">
      <c r="A170" s="1">
        <v>517837978</v>
      </c>
      <c r="B170" t="s">
        <v>112</v>
      </c>
      <c r="C170" t="s">
        <v>62</v>
      </c>
      <c r="D170" s="1">
        <v>1046</v>
      </c>
      <c r="E170" t="str">
        <f>VLOOKUP(A170,HOP!A:L,12,0)</f>
        <v>1046.00</v>
      </c>
      <c r="F170" t="str">
        <f>VLOOKUP(A170,HOP!A:C,3,0)</f>
        <v>2640983</v>
      </c>
      <c r="G170">
        <f t="shared" si="4"/>
        <v>0</v>
      </c>
      <c r="H170" t="str">
        <f t="shared" si="5"/>
        <v>,2640983</v>
      </c>
      <c r="I170" t="str">
        <f>VLOOKUP(A170,HOP!A:U,21,0)</f>
        <v>直连</v>
      </c>
    </row>
    <row r="171" hidden="1" spans="1:9">
      <c r="A171" s="1">
        <v>518421474</v>
      </c>
      <c r="B171" t="s">
        <v>61</v>
      </c>
      <c r="C171" t="s">
        <v>62</v>
      </c>
      <c r="D171" s="1">
        <v>4398</v>
      </c>
      <c r="E171" t="str">
        <f>VLOOKUP(A171,HOP!A:L,12,0)</f>
        <v>4398.00</v>
      </c>
      <c r="F171" t="str">
        <f>VLOOKUP(A171,HOP!A:C,3,0)</f>
        <v>2643295</v>
      </c>
      <c r="G171">
        <f t="shared" si="4"/>
        <v>0</v>
      </c>
      <c r="H171" t="str">
        <f t="shared" si="5"/>
        <v>,2643295</v>
      </c>
      <c r="I171" t="str">
        <f>VLOOKUP(A171,HOP!A:U,21,0)</f>
        <v>直连</v>
      </c>
    </row>
    <row r="172" hidden="1" spans="1:9">
      <c r="A172" s="1">
        <v>520248502</v>
      </c>
      <c r="B172" t="s">
        <v>112</v>
      </c>
      <c r="C172" t="s">
        <v>62</v>
      </c>
      <c r="D172" s="1">
        <v>4644</v>
      </c>
      <c r="E172" t="str">
        <f>VLOOKUP(A172,HOP!A:L,12,0)</f>
        <v>4644.00</v>
      </c>
      <c r="F172" t="str">
        <f>VLOOKUP(A172,HOP!A:C,3,0)</f>
        <v>2649137</v>
      </c>
      <c r="G172">
        <f t="shared" si="4"/>
        <v>0</v>
      </c>
      <c r="H172" t="str">
        <f t="shared" si="5"/>
        <v>,2649137</v>
      </c>
      <c r="I172" t="str">
        <f>VLOOKUP(A172,HOP!A:U,21,0)</f>
        <v>直连</v>
      </c>
    </row>
    <row r="173" hidden="1" spans="1:9">
      <c r="A173" s="1">
        <v>520297306</v>
      </c>
      <c r="B173" t="s">
        <v>128</v>
      </c>
      <c r="C173" t="s">
        <v>62</v>
      </c>
      <c r="D173" s="1">
        <v>2375</v>
      </c>
      <c r="E173" t="str">
        <f>VLOOKUP(A173,HOP!A:L,12,0)</f>
        <v>2375.00</v>
      </c>
      <c r="F173" t="str">
        <f>VLOOKUP(A173,HOP!A:C,3,0)</f>
        <v>2649317</v>
      </c>
      <c r="G173">
        <f t="shared" si="4"/>
        <v>0</v>
      </c>
      <c r="H173" t="str">
        <f t="shared" si="5"/>
        <v>,2649317</v>
      </c>
      <c r="I173" t="str">
        <f>VLOOKUP(A173,HOP!A:U,21,0)</f>
        <v>直连</v>
      </c>
    </row>
    <row r="174" hidden="1" spans="1:9">
      <c r="A174" s="1">
        <v>520586634</v>
      </c>
      <c r="B174" t="s">
        <v>61</v>
      </c>
      <c r="C174" t="s">
        <v>62</v>
      </c>
      <c r="D174" s="1">
        <v>1056</v>
      </c>
      <c r="E174" t="str">
        <f>VLOOKUP(A174,HOP!A:L,12,0)</f>
        <v>1056.00</v>
      </c>
      <c r="F174" t="str">
        <f>VLOOKUP(A174,HOP!A:C,3,0)</f>
        <v>2650258</v>
      </c>
      <c r="G174">
        <f t="shared" si="4"/>
        <v>0</v>
      </c>
      <c r="H174" t="str">
        <f t="shared" si="5"/>
        <v>,2650258</v>
      </c>
      <c r="I174" t="str">
        <f>VLOOKUP(A174,HOP!A:U,21,0)</f>
        <v>直采</v>
      </c>
    </row>
    <row r="175" hidden="1" spans="1:9">
      <c r="A175" s="1">
        <v>520733010</v>
      </c>
      <c r="B175" t="s">
        <v>128</v>
      </c>
      <c r="C175" t="s">
        <v>62</v>
      </c>
      <c r="D175" s="1">
        <v>940</v>
      </c>
      <c r="E175" t="str">
        <f>VLOOKUP(A175,HOP!A:L,12,0)</f>
        <v>940.00</v>
      </c>
      <c r="F175" t="str">
        <f>VLOOKUP(A175,HOP!A:C,3,0)</f>
        <v>2651185</v>
      </c>
      <c r="G175">
        <f t="shared" si="4"/>
        <v>0</v>
      </c>
      <c r="H175" t="str">
        <f t="shared" si="5"/>
        <v>,2651185</v>
      </c>
      <c r="I175" t="str">
        <f>VLOOKUP(A175,HOP!A:U,21,0)</f>
        <v>直连</v>
      </c>
    </row>
    <row r="176" hidden="1" spans="1:9">
      <c r="A176" s="1">
        <v>520922910</v>
      </c>
      <c r="B176" t="s">
        <v>61</v>
      </c>
      <c r="C176" t="s">
        <v>62</v>
      </c>
      <c r="D176" s="1">
        <v>9968</v>
      </c>
      <c r="E176" t="str">
        <f>VLOOKUP(A176,HOP!A:L,12,0)</f>
        <v>9968.01</v>
      </c>
      <c r="F176" t="str">
        <f>VLOOKUP(A176,HOP!A:C,3,0)</f>
        <v>2651506</v>
      </c>
      <c r="G176">
        <f t="shared" si="4"/>
        <v>-0.0100000000002183</v>
      </c>
      <c r="H176" t="str">
        <f t="shared" si="5"/>
        <v>,2651506</v>
      </c>
      <c r="I176" t="str">
        <f>VLOOKUP(A176,HOP!A:U,21,0)</f>
        <v>直连</v>
      </c>
    </row>
    <row r="177" hidden="1" spans="1:9">
      <c r="A177" s="1">
        <v>521318230</v>
      </c>
      <c r="B177" t="s">
        <v>128</v>
      </c>
      <c r="C177" t="s">
        <v>62</v>
      </c>
      <c r="D177" s="1">
        <v>441</v>
      </c>
      <c r="E177" t="str">
        <f>VLOOKUP(A177,HOP!A:L,12,0)</f>
        <v>441.00</v>
      </c>
      <c r="F177" t="str">
        <f>VLOOKUP(A177,HOP!A:C,3,0)</f>
        <v>2653214</v>
      </c>
      <c r="G177">
        <f t="shared" si="4"/>
        <v>0</v>
      </c>
      <c r="H177" t="str">
        <f t="shared" si="5"/>
        <v>,2653214</v>
      </c>
      <c r="I177" t="str">
        <f>VLOOKUP(A177,HOP!A:U,21,0)</f>
        <v>直连</v>
      </c>
    </row>
    <row r="178" hidden="1" spans="1:9">
      <c r="A178" s="1">
        <v>521738750</v>
      </c>
      <c r="B178" t="s">
        <v>67</v>
      </c>
      <c r="C178" t="s">
        <v>62</v>
      </c>
      <c r="D178" s="1">
        <v>5980</v>
      </c>
      <c r="E178" t="str">
        <f>VLOOKUP(A178,HOP!A:L,12,0)</f>
        <v>5980.00</v>
      </c>
      <c r="F178" t="str">
        <f>VLOOKUP(A178,HOP!A:C,3,0)</f>
        <v>2654479</v>
      </c>
      <c r="G178">
        <f t="shared" si="4"/>
        <v>0</v>
      </c>
      <c r="H178" t="str">
        <f t="shared" si="5"/>
        <v>,2654479</v>
      </c>
      <c r="I178" t="str">
        <f>VLOOKUP(A178,HOP!A:U,21,0)</f>
        <v>直连</v>
      </c>
    </row>
    <row r="179" hidden="1" spans="1:9">
      <c r="A179" s="1">
        <v>522113638</v>
      </c>
      <c r="B179" t="s">
        <v>128</v>
      </c>
      <c r="C179" t="s">
        <v>62</v>
      </c>
      <c r="D179" s="1">
        <v>2027</v>
      </c>
      <c r="E179" t="str">
        <f>VLOOKUP(A179,HOP!A:L,12,0)</f>
        <v>2027.00</v>
      </c>
      <c r="F179" t="str">
        <f>VLOOKUP(A179,HOP!A:C,3,0)</f>
        <v>2655520</v>
      </c>
      <c r="G179">
        <f t="shared" si="4"/>
        <v>0</v>
      </c>
      <c r="H179" t="str">
        <f t="shared" si="5"/>
        <v>,2655520</v>
      </c>
      <c r="I179" t="str">
        <f>VLOOKUP(A179,HOP!A:U,21,0)</f>
        <v>直连</v>
      </c>
    </row>
    <row r="180" hidden="1" spans="1:9">
      <c r="A180" s="1">
        <v>522202166</v>
      </c>
      <c r="B180" t="s">
        <v>61</v>
      </c>
      <c r="C180" t="s">
        <v>62</v>
      </c>
      <c r="D180" s="1">
        <v>2032</v>
      </c>
      <c r="E180" t="str">
        <f>VLOOKUP(A180,HOP!A:L,12,0)</f>
        <v>2031.99</v>
      </c>
      <c r="F180" t="str">
        <f>VLOOKUP(A180,HOP!A:C,3,0)</f>
        <v>2655674</v>
      </c>
      <c r="G180">
        <f t="shared" si="4"/>
        <v>0.00999999999999091</v>
      </c>
      <c r="H180" t="str">
        <f t="shared" si="5"/>
        <v>,2655674</v>
      </c>
      <c r="I180" t="str">
        <f>VLOOKUP(A180,HOP!A:U,21,0)</f>
        <v>直连</v>
      </c>
    </row>
    <row r="181" hidden="1" spans="1:9">
      <c r="A181" s="1">
        <v>522453906</v>
      </c>
      <c r="B181" t="s">
        <v>112</v>
      </c>
      <c r="C181" t="s">
        <v>62</v>
      </c>
      <c r="D181" s="1">
        <v>2055</v>
      </c>
      <c r="E181" t="str">
        <f>VLOOKUP(A181,HOP!A:L,12,0)</f>
        <v>2055.00</v>
      </c>
      <c r="F181" t="str">
        <f>VLOOKUP(A181,HOP!A:C,3,0)</f>
        <v>2656584</v>
      </c>
      <c r="G181">
        <f t="shared" si="4"/>
        <v>0</v>
      </c>
      <c r="H181" t="str">
        <f t="shared" si="5"/>
        <v>,2656584</v>
      </c>
      <c r="I181" t="str">
        <f>VLOOKUP(A181,HOP!A:U,21,0)</f>
        <v>直连</v>
      </c>
    </row>
    <row r="182" hidden="1" spans="1:9">
      <c r="A182" s="1">
        <v>522809838</v>
      </c>
      <c r="B182" t="s">
        <v>67</v>
      </c>
      <c r="C182" t="s">
        <v>62</v>
      </c>
      <c r="D182" s="1">
        <v>12132</v>
      </c>
      <c r="E182" t="str">
        <f>VLOOKUP(A182,HOP!A:L,12,0)</f>
        <v>12132.00</v>
      </c>
      <c r="F182" t="str">
        <f>VLOOKUP(A182,HOP!A:C,3,0)</f>
        <v>2657860</v>
      </c>
      <c r="G182">
        <f t="shared" si="4"/>
        <v>0</v>
      </c>
      <c r="H182" t="str">
        <f t="shared" si="5"/>
        <v>,2657860</v>
      </c>
      <c r="I182" t="str">
        <f>VLOOKUP(A182,HOP!A:U,21,0)</f>
        <v>直连</v>
      </c>
    </row>
    <row r="183" hidden="1" spans="1:9">
      <c r="A183" s="1">
        <v>523057266</v>
      </c>
      <c r="B183" t="s">
        <v>112</v>
      </c>
      <c r="C183" t="s">
        <v>62</v>
      </c>
      <c r="D183" s="1">
        <v>1954</v>
      </c>
      <c r="E183" t="str">
        <f>VLOOKUP(A183,HOP!A:L,12,0)</f>
        <v>1954.00</v>
      </c>
      <c r="F183" t="str">
        <f>VLOOKUP(A183,HOP!A:C,3,0)</f>
        <v>2658875</v>
      </c>
      <c r="G183">
        <f t="shared" si="4"/>
        <v>0</v>
      </c>
      <c r="H183" t="str">
        <f t="shared" si="5"/>
        <v>,2658875</v>
      </c>
      <c r="I183" t="str">
        <f>VLOOKUP(A183,HOP!A:U,21,0)</f>
        <v>直连</v>
      </c>
    </row>
    <row r="184" hidden="1" spans="1:9">
      <c r="A184" s="1">
        <v>523146886</v>
      </c>
      <c r="B184" t="s">
        <v>128</v>
      </c>
      <c r="C184" t="s">
        <v>62</v>
      </c>
      <c r="D184" s="1">
        <v>1777</v>
      </c>
      <c r="E184" t="str">
        <f>VLOOKUP(A184,HOP!A:L,12,0)</f>
        <v>1777.00</v>
      </c>
      <c r="F184" t="str">
        <f>VLOOKUP(A184,HOP!A:C,3,0)</f>
        <v>2659060</v>
      </c>
      <c r="G184">
        <f t="shared" si="4"/>
        <v>0</v>
      </c>
      <c r="H184" t="str">
        <f t="shared" si="5"/>
        <v>,2659060</v>
      </c>
      <c r="I184" t="str">
        <f>VLOOKUP(A184,HOP!A:U,21,0)</f>
        <v>直连</v>
      </c>
    </row>
    <row r="185" hidden="1" spans="1:9">
      <c r="A185" s="1">
        <v>523411678</v>
      </c>
      <c r="B185" t="s">
        <v>128</v>
      </c>
      <c r="C185" t="s">
        <v>62</v>
      </c>
      <c r="D185" s="1">
        <v>1186</v>
      </c>
      <c r="E185" t="str">
        <f>VLOOKUP(A185,HOP!A:L,12,0)</f>
        <v>1186.00</v>
      </c>
      <c r="F185" t="str">
        <f>VLOOKUP(A185,HOP!A:C,3,0)</f>
        <v>2659968</v>
      </c>
      <c r="G185">
        <f t="shared" si="4"/>
        <v>0</v>
      </c>
      <c r="H185" t="str">
        <f t="shared" si="5"/>
        <v>,2659968</v>
      </c>
      <c r="I185" t="str">
        <f>VLOOKUP(A185,HOP!A:U,21,0)</f>
        <v>直连</v>
      </c>
    </row>
    <row r="186" hidden="1" spans="1:9">
      <c r="A186" s="1">
        <v>523431698</v>
      </c>
      <c r="B186" t="s">
        <v>128</v>
      </c>
      <c r="C186" t="s">
        <v>62</v>
      </c>
      <c r="D186" s="1">
        <v>580</v>
      </c>
      <c r="E186" t="str">
        <f>VLOOKUP(A186,HOP!A:L,12,0)</f>
        <v>580.00</v>
      </c>
      <c r="F186" t="str">
        <f>VLOOKUP(A186,HOP!A:C,3,0)</f>
        <v>2660017</v>
      </c>
      <c r="G186">
        <f t="shared" si="4"/>
        <v>0</v>
      </c>
      <c r="H186" t="str">
        <f t="shared" si="5"/>
        <v>,2660017</v>
      </c>
      <c r="I186" t="str">
        <f>VLOOKUP(A186,HOP!A:U,21,0)</f>
        <v>直连</v>
      </c>
    </row>
    <row r="187" hidden="1" spans="1:9">
      <c r="A187" s="1">
        <v>523433142</v>
      </c>
      <c r="B187" t="s">
        <v>112</v>
      </c>
      <c r="C187" t="s">
        <v>62</v>
      </c>
      <c r="D187" s="1">
        <v>1376</v>
      </c>
      <c r="E187" t="str">
        <f>VLOOKUP(A187,HOP!A:L,12,0)</f>
        <v>1376.00</v>
      </c>
      <c r="F187" t="str">
        <f>VLOOKUP(A187,HOP!A:C,3,0)</f>
        <v>2660025</v>
      </c>
      <c r="G187">
        <f t="shared" si="4"/>
        <v>0</v>
      </c>
      <c r="H187" t="str">
        <f t="shared" si="5"/>
        <v>,2660025</v>
      </c>
      <c r="I187" t="str">
        <f>VLOOKUP(A187,HOP!A:U,21,0)</f>
        <v>直连</v>
      </c>
    </row>
    <row r="188" hidden="1" spans="1:9">
      <c r="A188" s="1">
        <v>523482690</v>
      </c>
      <c r="B188" t="s">
        <v>61</v>
      </c>
      <c r="C188" t="s">
        <v>62</v>
      </c>
      <c r="D188" s="1">
        <v>1767</v>
      </c>
      <c r="E188" t="str">
        <f>VLOOKUP(A188,HOP!A:L,12,0)</f>
        <v>1767.00</v>
      </c>
      <c r="F188" t="str">
        <f>VLOOKUP(A188,HOP!A:C,3,0)</f>
        <v>2660284</v>
      </c>
      <c r="G188">
        <f t="shared" si="4"/>
        <v>0</v>
      </c>
      <c r="H188" t="str">
        <f t="shared" si="5"/>
        <v>,2660284</v>
      </c>
      <c r="I188" t="str">
        <f>VLOOKUP(A188,HOP!A:U,21,0)</f>
        <v>直连</v>
      </c>
    </row>
    <row r="189" hidden="1" spans="1:9">
      <c r="A189" s="1">
        <v>523686182</v>
      </c>
      <c r="B189" t="s">
        <v>112</v>
      </c>
      <c r="C189" t="s">
        <v>62</v>
      </c>
      <c r="D189" s="1">
        <v>1519</v>
      </c>
      <c r="E189" t="str">
        <f>VLOOKUP(A189,HOP!A:L,12,0)</f>
        <v>1519.00</v>
      </c>
      <c r="F189" t="str">
        <f>VLOOKUP(A189,HOP!A:C,3,0)</f>
        <v>2660970</v>
      </c>
      <c r="G189">
        <f t="shared" si="4"/>
        <v>0</v>
      </c>
      <c r="H189" t="str">
        <f t="shared" si="5"/>
        <v>,2660970</v>
      </c>
      <c r="I189" t="str">
        <f>VLOOKUP(A189,HOP!A:U,21,0)</f>
        <v>直连</v>
      </c>
    </row>
    <row r="190" hidden="1" spans="1:9">
      <c r="A190" s="1">
        <v>523763274</v>
      </c>
      <c r="B190" t="s">
        <v>128</v>
      </c>
      <c r="C190" t="s">
        <v>62</v>
      </c>
      <c r="D190" s="1">
        <v>211</v>
      </c>
      <c r="E190" t="str">
        <f>VLOOKUP(A190,HOP!A:L,12,0)</f>
        <v>211.00</v>
      </c>
      <c r="F190" t="str">
        <f>VLOOKUP(A190,HOP!A:C,3,0)</f>
        <v>2661099</v>
      </c>
      <c r="G190">
        <f t="shared" si="4"/>
        <v>0</v>
      </c>
      <c r="H190" t="str">
        <f t="shared" si="5"/>
        <v>,2661099</v>
      </c>
      <c r="I190" t="str">
        <f>VLOOKUP(A190,HOP!A:U,21,0)</f>
        <v>直连</v>
      </c>
    </row>
    <row r="191" hidden="1" spans="1:9">
      <c r="A191" s="1">
        <v>523765838</v>
      </c>
      <c r="B191" t="s">
        <v>128</v>
      </c>
      <c r="C191" t="s">
        <v>62</v>
      </c>
      <c r="D191" s="1">
        <v>5626</v>
      </c>
      <c r="E191" t="str">
        <f>VLOOKUP(A191,HOP!A:L,12,0)</f>
        <v>5626.00</v>
      </c>
      <c r="F191" t="str">
        <f>VLOOKUP(A191,HOP!A:C,3,0)</f>
        <v>2661114</v>
      </c>
      <c r="G191">
        <f t="shared" si="4"/>
        <v>0</v>
      </c>
      <c r="H191" t="str">
        <f t="shared" si="5"/>
        <v>,2661114</v>
      </c>
      <c r="I191" t="str">
        <f>VLOOKUP(A191,HOP!A:U,21,0)</f>
        <v>直连</v>
      </c>
    </row>
    <row r="192" hidden="1" spans="1:9">
      <c r="A192" s="1">
        <v>523779622</v>
      </c>
      <c r="B192" t="s">
        <v>128</v>
      </c>
      <c r="C192" t="s">
        <v>62</v>
      </c>
      <c r="D192" s="1">
        <v>702</v>
      </c>
      <c r="E192" t="str">
        <f>VLOOKUP(A192,HOP!A:L,12,0)</f>
        <v>702.00</v>
      </c>
      <c r="F192" t="str">
        <f>VLOOKUP(A192,HOP!A:C,3,0)</f>
        <v>2661236</v>
      </c>
      <c r="G192">
        <f t="shared" si="4"/>
        <v>0</v>
      </c>
      <c r="H192" t="str">
        <f t="shared" si="5"/>
        <v>,2661236</v>
      </c>
      <c r="I192" t="str">
        <f>VLOOKUP(A192,HOP!A:U,21,0)</f>
        <v>直连</v>
      </c>
    </row>
    <row r="193" hidden="1" spans="1:9">
      <c r="A193" s="1">
        <v>523898174</v>
      </c>
      <c r="B193" t="s">
        <v>128</v>
      </c>
      <c r="C193" t="s">
        <v>62</v>
      </c>
      <c r="D193" s="1">
        <v>477</v>
      </c>
      <c r="E193" t="str">
        <f>VLOOKUP(A193,HOP!A:L,12,0)</f>
        <v>477.00</v>
      </c>
      <c r="F193" t="str">
        <f>VLOOKUP(A193,HOP!A:C,3,0)</f>
        <v>2662003</v>
      </c>
      <c r="G193">
        <f t="shared" si="4"/>
        <v>0</v>
      </c>
      <c r="H193" t="str">
        <f t="shared" si="5"/>
        <v>,2662003</v>
      </c>
      <c r="I193" t="str">
        <f>VLOOKUP(A193,HOP!A:U,21,0)</f>
        <v>直连</v>
      </c>
    </row>
    <row r="194" hidden="1" spans="1:9">
      <c r="A194" s="1">
        <v>523936022</v>
      </c>
      <c r="B194" t="s">
        <v>128</v>
      </c>
      <c r="C194" t="s">
        <v>62</v>
      </c>
      <c r="D194" s="1">
        <v>1156</v>
      </c>
      <c r="E194" t="str">
        <f>VLOOKUP(A194,HOP!A:L,12,0)</f>
        <v>1156.00</v>
      </c>
      <c r="F194" t="str">
        <f>VLOOKUP(A194,HOP!A:C,3,0)</f>
        <v>2662064</v>
      </c>
      <c r="G194">
        <f t="shared" si="4"/>
        <v>0</v>
      </c>
      <c r="H194" t="str">
        <f t="shared" si="5"/>
        <v>,2662064</v>
      </c>
      <c r="I194" t="str">
        <f>VLOOKUP(A194,HOP!A:U,21,0)</f>
        <v>直连</v>
      </c>
    </row>
    <row r="195" hidden="1" spans="1:9">
      <c r="A195" s="1">
        <v>524021558</v>
      </c>
      <c r="B195" t="s">
        <v>128</v>
      </c>
      <c r="C195" t="s">
        <v>62</v>
      </c>
      <c r="D195" s="1">
        <v>425</v>
      </c>
      <c r="E195" t="str">
        <f>VLOOKUP(A195,HOP!A:L,12,0)</f>
        <v>425.00</v>
      </c>
      <c r="F195" t="str">
        <f>VLOOKUP(A195,HOP!A:C,3,0)</f>
        <v>2662152</v>
      </c>
      <c r="G195">
        <f t="shared" ref="G195:G258" si="6">D195-E195</f>
        <v>0</v>
      </c>
      <c r="H195" t="str">
        <f t="shared" ref="H195:H258" si="7">$H$1&amp;F195</f>
        <v>,2662152</v>
      </c>
      <c r="I195" t="str">
        <f>VLOOKUP(A195,HOP!A:U,21,0)</f>
        <v>直连</v>
      </c>
    </row>
    <row r="196" hidden="1" spans="1:9">
      <c r="A196" s="1">
        <v>524104550</v>
      </c>
      <c r="B196" t="s">
        <v>128</v>
      </c>
      <c r="C196" t="s">
        <v>62</v>
      </c>
      <c r="D196" s="1">
        <v>890</v>
      </c>
      <c r="E196" t="str">
        <f>VLOOKUP(A196,HOP!A:L,12,0)</f>
        <v>890.00</v>
      </c>
      <c r="F196" t="str">
        <f>VLOOKUP(A196,HOP!A:C,3,0)</f>
        <v>2662424</v>
      </c>
      <c r="G196">
        <f t="shared" si="6"/>
        <v>0</v>
      </c>
      <c r="H196" t="str">
        <f t="shared" si="7"/>
        <v>,2662424</v>
      </c>
      <c r="I196" t="str">
        <f>VLOOKUP(A196,HOP!A:U,21,0)</f>
        <v>直连</v>
      </c>
    </row>
    <row r="197" hidden="1" spans="1:9">
      <c r="A197" s="1">
        <v>682813469</v>
      </c>
      <c r="B197" t="s">
        <v>128</v>
      </c>
      <c r="C197" t="s">
        <v>62</v>
      </c>
      <c r="D197" s="1">
        <v>584</v>
      </c>
      <c r="E197" t="str">
        <f>VLOOKUP(A197,HOP!A:L,12,0)</f>
        <v>584.00</v>
      </c>
      <c r="F197" t="str">
        <f>VLOOKUP(A197,HOP!A:C,3,0)</f>
        <v>2522571</v>
      </c>
      <c r="G197">
        <f t="shared" si="6"/>
        <v>0</v>
      </c>
      <c r="H197" t="str">
        <f t="shared" si="7"/>
        <v>,2522571</v>
      </c>
      <c r="I197" t="str">
        <f>VLOOKUP(A197,HOP!A:U,21,0)</f>
        <v>直连</v>
      </c>
    </row>
    <row r="198" hidden="1" spans="1:9">
      <c r="A198" s="1">
        <v>695009656</v>
      </c>
      <c r="B198" t="s">
        <v>454</v>
      </c>
      <c r="C198" t="s">
        <v>62</v>
      </c>
      <c r="D198" s="1">
        <v>1023</v>
      </c>
      <c r="E198" t="str">
        <f>VLOOKUP(A198,HOP!A:L,12,0)</f>
        <v>1023.04</v>
      </c>
      <c r="F198" t="str">
        <f>VLOOKUP(A198,HOP!A:C,3,0)</f>
        <v>2529103</v>
      </c>
      <c r="G198">
        <f t="shared" si="6"/>
        <v>-0.0399999999999636</v>
      </c>
      <c r="H198" t="str">
        <f t="shared" si="7"/>
        <v>,2529103</v>
      </c>
      <c r="I198" t="str">
        <f>VLOOKUP(A198,HOP!A:U,21,0)</f>
        <v>直连</v>
      </c>
    </row>
    <row r="199" hidden="1" spans="1:9">
      <c r="A199" s="1">
        <v>696831672</v>
      </c>
      <c r="B199" t="s">
        <v>128</v>
      </c>
      <c r="C199" t="s">
        <v>62</v>
      </c>
      <c r="D199" s="1">
        <v>375</v>
      </c>
      <c r="E199" t="str">
        <f>VLOOKUP(A199,HOP!A:L,12,0)</f>
        <v>375.00</v>
      </c>
      <c r="F199" t="str">
        <f>VLOOKUP(A199,HOP!A:C,3,0)</f>
        <v>2536561</v>
      </c>
      <c r="G199">
        <f t="shared" si="6"/>
        <v>0</v>
      </c>
      <c r="H199" t="str">
        <f t="shared" si="7"/>
        <v>,2536561</v>
      </c>
      <c r="I199" t="str">
        <f>VLOOKUP(A199,HOP!A:U,21,0)</f>
        <v>直采</v>
      </c>
    </row>
    <row r="200" hidden="1" spans="1:9">
      <c r="A200" s="1">
        <v>698262540</v>
      </c>
      <c r="B200" t="s">
        <v>128</v>
      </c>
      <c r="C200" t="s">
        <v>62</v>
      </c>
      <c r="D200" s="1">
        <v>279</v>
      </c>
      <c r="E200" t="str">
        <f>VLOOKUP(A200,HOP!A:L,12,0)</f>
        <v>279.00</v>
      </c>
      <c r="F200" t="str">
        <f>VLOOKUP(A200,HOP!A:C,3,0)</f>
        <v>2543128</v>
      </c>
      <c r="G200">
        <f t="shared" si="6"/>
        <v>0</v>
      </c>
      <c r="H200" t="str">
        <f t="shared" si="7"/>
        <v>,2543128</v>
      </c>
      <c r="I200" t="str">
        <f>VLOOKUP(A200,HOP!A:U,21,0)</f>
        <v>直连</v>
      </c>
    </row>
    <row r="201" hidden="1" spans="1:9">
      <c r="A201" s="1">
        <v>702647236</v>
      </c>
      <c r="B201" t="s">
        <v>112</v>
      </c>
      <c r="C201" t="s">
        <v>62</v>
      </c>
      <c r="D201" s="1">
        <v>1374</v>
      </c>
      <c r="E201" t="str">
        <f>VLOOKUP(A201,HOP!A:L,12,0)</f>
        <v>1374.00</v>
      </c>
      <c r="F201" t="str">
        <f>VLOOKUP(A201,HOP!A:C,3,0)</f>
        <v>2556531</v>
      </c>
      <c r="G201">
        <f t="shared" si="6"/>
        <v>0</v>
      </c>
      <c r="H201" t="str">
        <f t="shared" si="7"/>
        <v>,2556531</v>
      </c>
      <c r="I201" t="str">
        <f>VLOOKUP(A201,HOP!A:U,21,0)</f>
        <v>直连</v>
      </c>
    </row>
    <row r="202" hidden="1" spans="1:9">
      <c r="A202" s="1">
        <v>703282244</v>
      </c>
      <c r="B202" t="s">
        <v>112</v>
      </c>
      <c r="C202" t="s">
        <v>62</v>
      </c>
      <c r="D202" s="1">
        <v>590</v>
      </c>
      <c r="E202" t="str">
        <f>VLOOKUP(A202,HOP!A:L,12,0)</f>
        <v>590.00</v>
      </c>
      <c r="F202" t="str">
        <f>VLOOKUP(A202,HOP!A:C,3,0)</f>
        <v>2558590</v>
      </c>
      <c r="G202">
        <f t="shared" si="6"/>
        <v>0</v>
      </c>
      <c r="H202" t="str">
        <f t="shared" si="7"/>
        <v>,2558590</v>
      </c>
      <c r="I202" t="str">
        <f>VLOOKUP(A202,HOP!A:U,21,0)</f>
        <v>直连</v>
      </c>
    </row>
    <row r="203" hidden="1" spans="1:9">
      <c r="A203" s="1">
        <v>707405180</v>
      </c>
      <c r="B203" t="s">
        <v>128</v>
      </c>
      <c r="C203" t="s">
        <v>62</v>
      </c>
      <c r="D203" s="1">
        <v>187</v>
      </c>
      <c r="E203" t="str">
        <f>VLOOKUP(A203,HOP!A:L,12,0)</f>
        <v>187.00</v>
      </c>
      <c r="F203" t="str">
        <f>VLOOKUP(A203,HOP!A:C,3,0)</f>
        <v>2571584</v>
      </c>
      <c r="G203">
        <f t="shared" si="6"/>
        <v>0</v>
      </c>
      <c r="H203" t="str">
        <f t="shared" si="7"/>
        <v>,2571584</v>
      </c>
      <c r="I203" t="str">
        <f>VLOOKUP(A203,HOP!A:U,21,0)</f>
        <v>直连</v>
      </c>
    </row>
    <row r="204" hidden="1" spans="1:9">
      <c r="A204" s="1">
        <v>708567184</v>
      </c>
      <c r="B204" t="s">
        <v>128</v>
      </c>
      <c r="C204" t="s">
        <v>62</v>
      </c>
      <c r="D204" s="1">
        <v>597</v>
      </c>
      <c r="E204" t="str">
        <f>VLOOKUP(A204,HOP!A:L,12,0)</f>
        <v>597.00</v>
      </c>
      <c r="F204" t="str">
        <f>VLOOKUP(A204,HOP!A:C,3,0)</f>
        <v>2575822</v>
      </c>
      <c r="G204">
        <f t="shared" si="6"/>
        <v>0</v>
      </c>
      <c r="H204" t="str">
        <f t="shared" si="7"/>
        <v>,2575822</v>
      </c>
      <c r="I204" t="str">
        <f>VLOOKUP(A204,HOP!A:U,21,0)</f>
        <v>直连</v>
      </c>
    </row>
    <row r="205" hidden="1" spans="1:9">
      <c r="A205" s="1">
        <v>708991345</v>
      </c>
      <c r="B205" t="s">
        <v>128</v>
      </c>
      <c r="C205" t="s">
        <v>62</v>
      </c>
      <c r="D205" s="1">
        <v>350</v>
      </c>
      <c r="E205" t="str">
        <f>VLOOKUP(A205,HOP!A:L,12,0)</f>
        <v>350.00</v>
      </c>
      <c r="F205" t="str">
        <f>VLOOKUP(A205,HOP!A:C,3,0)</f>
        <v>2576558</v>
      </c>
      <c r="G205">
        <f t="shared" si="6"/>
        <v>0</v>
      </c>
      <c r="H205" t="str">
        <f t="shared" si="7"/>
        <v>,2576558</v>
      </c>
      <c r="I205" t="str">
        <f>VLOOKUP(A205,HOP!A:U,21,0)</f>
        <v>直连</v>
      </c>
    </row>
    <row r="206" hidden="1" spans="1:9">
      <c r="A206" s="1">
        <v>709530981</v>
      </c>
      <c r="B206" t="s">
        <v>112</v>
      </c>
      <c r="C206" t="s">
        <v>62</v>
      </c>
      <c r="D206" s="1">
        <v>1904</v>
      </c>
      <c r="E206" t="str">
        <f>VLOOKUP(A206,HOP!A:L,12,0)</f>
        <v>1904.00</v>
      </c>
      <c r="F206" t="str">
        <f>VLOOKUP(A206,HOP!A:C,3,0)</f>
        <v>2577210</v>
      </c>
      <c r="G206">
        <f t="shared" si="6"/>
        <v>0</v>
      </c>
      <c r="H206" t="str">
        <f t="shared" si="7"/>
        <v>,2577210</v>
      </c>
      <c r="I206" t="str">
        <f>VLOOKUP(A206,HOP!A:U,21,0)</f>
        <v>直连</v>
      </c>
    </row>
    <row r="207" hidden="1" spans="1:9">
      <c r="A207" s="1">
        <v>709537901</v>
      </c>
      <c r="B207" t="s">
        <v>61</v>
      </c>
      <c r="C207" t="s">
        <v>62</v>
      </c>
      <c r="D207" s="1">
        <v>930</v>
      </c>
      <c r="E207" t="str">
        <f>VLOOKUP(A207,HOP!A:L,12,0)</f>
        <v>930.00</v>
      </c>
      <c r="F207" t="str">
        <f>VLOOKUP(A207,HOP!A:C,3,0)</f>
        <v>2577221</v>
      </c>
      <c r="G207">
        <f t="shared" si="6"/>
        <v>0</v>
      </c>
      <c r="H207" t="str">
        <f t="shared" si="7"/>
        <v>,2577221</v>
      </c>
      <c r="I207" t="str">
        <f>VLOOKUP(A207,HOP!A:U,21,0)</f>
        <v>直连</v>
      </c>
    </row>
    <row r="208" hidden="1" spans="1:9">
      <c r="A208" s="1">
        <v>709709784</v>
      </c>
      <c r="B208" t="s">
        <v>128</v>
      </c>
      <c r="C208" t="s">
        <v>62</v>
      </c>
      <c r="D208" s="1">
        <v>425</v>
      </c>
      <c r="E208" t="str">
        <f>VLOOKUP(A208,HOP!A:L,12,0)</f>
        <v>425.00</v>
      </c>
      <c r="F208" t="str">
        <f>VLOOKUP(A208,HOP!A:C,3,0)</f>
        <v>2579004</v>
      </c>
      <c r="G208">
        <f t="shared" si="6"/>
        <v>0</v>
      </c>
      <c r="H208" t="str">
        <f t="shared" si="7"/>
        <v>,2579004</v>
      </c>
      <c r="I208" t="str">
        <f>VLOOKUP(A208,HOP!A:U,21,0)</f>
        <v>直连</v>
      </c>
    </row>
    <row r="209" hidden="1" spans="1:9">
      <c r="A209" s="1">
        <v>710199949</v>
      </c>
      <c r="B209" t="s">
        <v>112</v>
      </c>
      <c r="C209" t="s">
        <v>62</v>
      </c>
      <c r="D209" s="1">
        <v>1046</v>
      </c>
      <c r="E209" t="str">
        <f>VLOOKUP(A209,HOP!A:L,12,0)</f>
        <v>1046.00</v>
      </c>
      <c r="F209" t="str">
        <f>VLOOKUP(A209,HOP!A:C,3,0)</f>
        <v>2578333</v>
      </c>
      <c r="G209">
        <f t="shared" si="6"/>
        <v>0</v>
      </c>
      <c r="H209" t="str">
        <f t="shared" si="7"/>
        <v>,2578333</v>
      </c>
      <c r="I209" t="str">
        <f>VLOOKUP(A209,HOP!A:U,21,0)</f>
        <v>直连</v>
      </c>
    </row>
    <row r="210" hidden="1" spans="1:9">
      <c r="A210" s="1">
        <v>710792445</v>
      </c>
      <c r="B210" t="s">
        <v>112</v>
      </c>
      <c r="C210" t="s">
        <v>62</v>
      </c>
      <c r="D210" s="1">
        <v>840</v>
      </c>
      <c r="E210" t="str">
        <f>VLOOKUP(A210,HOP!A:L,12,0)</f>
        <v>840.00</v>
      </c>
      <c r="F210" t="str">
        <f>VLOOKUP(A210,HOP!A:C,3,0)</f>
        <v>2579536</v>
      </c>
      <c r="G210">
        <f t="shared" si="6"/>
        <v>0</v>
      </c>
      <c r="H210" t="str">
        <f t="shared" si="7"/>
        <v>,2579536</v>
      </c>
      <c r="I210" t="str">
        <f>VLOOKUP(A210,HOP!A:U,21,0)</f>
        <v>直连</v>
      </c>
    </row>
    <row r="211" hidden="1" spans="1:9">
      <c r="A211" s="1">
        <v>710938069</v>
      </c>
      <c r="B211" t="s">
        <v>210</v>
      </c>
      <c r="C211" t="s">
        <v>62</v>
      </c>
      <c r="D211" s="1">
        <v>2996</v>
      </c>
      <c r="E211" t="str">
        <f>VLOOKUP(A211,HOP!A:L,12,0)</f>
        <v>2996.00</v>
      </c>
      <c r="F211" t="str">
        <f>VLOOKUP(A211,HOP!A:C,3,0)</f>
        <v>2579834</v>
      </c>
      <c r="G211">
        <f t="shared" si="6"/>
        <v>0</v>
      </c>
      <c r="H211" t="str">
        <f t="shared" si="7"/>
        <v>,2579834</v>
      </c>
      <c r="I211" t="str">
        <f>VLOOKUP(A211,HOP!A:U,21,0)</f>
        <v>直连</v>
      </c>
    </row>
    <row r="212" hidden="1" spans="1:9">
      <c r="A212" s="1">
        <v>711534785</v>
      </c>
      <c r="B212" t="s">
        <v>61</v>
      </c>
      <c r="C212" t="s">
        <v>62</v>
      </c>
      <c r="D212" s="1">
        <v>357</v>
      </c>
      <c r="E212" t="str">
        <f>VLOOKUP(A212,HOP!A:L,12,0)</f>
        <v>357.00</v>
      </c>
      <c r="F212" t="str">
        <f>VLOOKUP(A212,HOP!A:C,3,0)</f>
        <v>2580937</v>
      </c>
      <c r="G212">
        <f t="shared" si="6"/>
        <v>0</v>
      </c>
      <c r="H212" t="str">
        <f t="shared" si="7"/>
        <v>,2580937</v>
      </c>
      <c r="I212" t="str">
        <f>VLOOKUP(A212,HOP!A:U,21,0)</f>
        <v>直采</v>
      </c>
    </row>
    <row r="213" hidden="1" spans="1:9">
      <c r="A213" s="1">
        <v>712847048</v>
      </c>
      <c r="B213" t="s">
        <v>112</v>
      </c>
      <c r="C213" t="s">
        <v>62</v>
      </c>
      <c r="D213" s="1">
        <v>520</v>
      </c>
      <c r="E213" t="str">
        <f>VLOOKUP(A213,HOP!A:L,12,0)</f>
        <v>520.00</v>
      </c>
      <c r="F213" t="str">
        <f>VLOOKUP(A213,HOP!A:C,3,0)</f>
        <v>2590733</v>
      </c>
      <c r="G213">
        <f t="shared" si="6"/>
        <v>0</v>
      </c>
      <c r="H213" t="str">
        <f t="shared" si="7"/>
        <v>,2590733</v>
      </c>
      <c r="I213" t="str">
        <f>VLOOKUP(A213,HOP!A:U,21,0)</f>
        <v>直连</v>
      </c>
    </row>
    <row r="214" hidden="1" spans="1:9">
      <c r="A214" s="1">
        <v>716602313</v>
      </c>
      <c r="B214" t="s">
        <v>210</v>
      </c>
      <c r="C214" t="s">
        <v>62</v>
      </c>
      <c r="D214" s="1">
        <v>4398</v>
      </c>
      <c r="E214" t="str">
        <f>VLOOKUP(A214,HOP!A:L,12,0)</f>
        <v>4398.03</v>
      </c>
      <c r="F214" t="str">
        <f>VLOOKUP(A214,HOP!A:C,3,0)</f>
        <v>2592500</v>
      </c>
      <c r="G214">
        <f t="shared" si="6"/>
        <v>-0.0299999999997453</v>
      </c>
      <c r="H214" t="str">
        <f t="shared" si="7"/>
        <v>,2592500</v>
      </c>
      <c r="I214" t="str">
        <f>VLOOKUP(A214,HOP!A:U,21,0)</f>
        <v>直连</v>
      </c>
    </row>
    <row r="215" hidden="1" spans="1:9">
      <c r="A215" s="1">
        <v>716868780</v>
      </c>
      <c r="B215" t="s">
        <v>112</v>
      </c>
      <c r="C215" t="s">
        <v>62</v>
      </c>
      <c r="D215" s="1">
        <v>4873</v>
      </c>
      <c r="E215" t="str">
        <f>VLOOKUP(A215,HOP!A:L,12,0)</f>
        <v>4873.00</v>
      </c>
      <c r="F215" t="str">
        <f>VLOOKUP(A215,HOP!A:C,3,0)</f>
        <v>2602060</v>
      </c>
      <c r="G215">
        <f t="shared" si="6"/>
        <v>0</v>
      </c>
      <c r="H215" t="str">
        <f t="shared" si="7"/>
        <v>,2602060</v>
      </c>
      <c r="I215" t="str">
        <f>VLOOKUP(A215,HOP!A:U,21,0)</f>
        <v>直连</v>
      </c>
    </row>
    <row r="216" hidden="1" spans="1:9">
      <c r="A216" s="1">
        <v>717358512</v>
      </c>
      <c r="B216" t="s">
        <v>128</v>
      </c>
      <c r="C216" t="s">
        <v>62</v>
      </c>
      <c r="D216" s="1">
        <v>161</v>
      </c>
      <c r="E216" t="str">
        <f>VLOOKUP(A216,HOP!A:L,12,0)</f>
        <v>161.00</v>
      </c>
      <c r="F216" t="str">
        <f>VLOOKUP(A216,HOP!A:C,3,0)</f>
        <v>2603266</v>
      </c>
      <c r="G216">
        <f t="shared" si="6"/>
        <v>0</v>
      </c>
      <c r="H216" t="str">
        <f t="shared" si="7"/>
        <v>,2603266</v>
      </c>
      <c r="I216" t="str">
        <f>VLOOKUP(A216,HOP!A:U,21,0)</f>
        <v>直连</v>
      </c>
    </row>
    <row r="217" hidden="1" spans="1:9">
      <c r="A217" s="1">
        <v>717406052</v>
      </c>
      <c r="B217" t="s">
        <v>61</v>
      </c>
      <c r="C217" t="s">
        <v>62</v>
      </c>
      <c r="D217" s="1">
        <v>2850</v>
      </c>
      <c r="E217" t="str">
        <f>VLOOKUP(A217,HOP!A:L,12,0)</f>
        <v>2850.00</v>
      </c>
      <c r="F217" t="str">
        <f>VLOOKUP(A217,HOP!A:C,3,0)</f>
        <v>2603366</v>
      </c>
      <c r="G217">
        <f t="shared" si="6"/>
        <v>0</v>
      </c>
      <c r="H217" t="str">
        <f t="shared" si="7"/>
        <v>,2603366</v>
      </c>
      <c r="I217" t="str">
        <f>VLOOKUP(A217,HOP!A:U,21,0)</f>
        <v>直连</v>
      </c>
    </row>
    <row r="218" hidden="1" spans="1:9">
      <c r="A218" s="1">
        <v>717519468</v>
      </c>
      <c r="B218" t="s">
        <v>67</v>
      </c>
      <c r="C218" t="s">
        <v>62</v>
      </c>
      <c r="D218" s="1">
        <v>1216</v>
      </c>
      <c r="E218" t="str">
        <f>VLOOKUP(A218,HOP!A:L,12,0)</f>
        <v>1216.00</v>
      </c>
      <c r="F218" t="str">
        <f>VLOOKUP(A218,HOP!A:C,3,0)</f>
        <v>2603634</v>
      </c>
      <c r="G218">
        <f t="shared" si="6"/>
        <v>0</v>
      </c>
      <c r="H218" t="str">
        <f t="shared" si="7"/>
        <v>,2603634</v>
      </c>
      <c r="I218" t="str">
        <f>VLOOKUP(A218,HOP!A:U,21,0)</f>
        <v>直连</v>
      </c>
    </row>
    <row r="219" hidden="1" spans="1:9">
      <c r="A219" s="1">
        <v>717989057</v>
      </c>
      <c r="B219" t="s">
        <v>454</v>
      </c>
      <c r="C219" t="s">
        <v>62</v>
      </c>
      <c r="D219" s="1">
        <v>8068</v>
      </c>
      <c r="E219" t="str">
        <f>VLOOKUP(A219,HOP!A:L,12,0)</f>
        <v>8068.00</v>
      </c>
      <c r="F219" t="str">
        <f>VLOOKUP(A219,HOP!A:C,3,0)</f>
        <v>2595031</v>
      </c>
      <c r="G219">
        <f t="shared" si="6"/>
        <v>0</v>
      </c>
      <c r="H219" t="str">
        <f t="shared" si="7"/>
        <v>,2595031</v>
      </c>
      <c r="I219" t="str">
        <f>VLOOKUP(A219,HOP!A:U,21,0)</f>
        <v>直连</v>
      </c>
    </row>
    <row r="220" hidden="1" spans="1:9">
      <c r="A220" s="1">
        <v>718060301</v>
      </c>
      <c r="B220" t="s">
        <v>210</v>
      </c>
      <c r="C220" t="s">
        <v>62</v>
      </c>
      <c r="D220" s="1">
        <v>4501</v>
      </c>
      <c r="E220" t="str">
        <f>VLOOKUP(A220,HOP!A:L,12,0)</f>
        <v>4501.00</v>
      </c>
      <c r="F220" t="str">
        <f>VLOOKUP(A220,HOP!A:C,3,0)</f>
        <v>2595216</v>
      </c>
      <c r="G220">
        <f t="shared" si="6"/>
        <v>0</v>
      </c>
      <c r="H220" t="str">
        <f t="shared" si="7"/>
        <v>,2595216</v>
      </c>
      <c r="I220" t="str">
        <f>VLOOKUP(A220,HOP!A:U,21,0)</f>
        <v>直连</v>
      </c>
    </row>
    <row r="221" hidden="1" spans="1:9">
      <c r="A221" s="1">
        <v>718987872</v>
      </c>
      <c r="B221" t="s">
        <v>128</v>
      </c>
      <c r="C221" t="s">
        <v>62</v>
      </c>
      <c r="D221" s="1">
        <v>310</v>
      </c>
      <c r="E221" t="str">
        <f>VLOOKUP(A221,HOP!A:L,12,0)</f>
        <v>310.00</v>
      </c>
      <c r="F221" t="str">
        <f>VLOOKUP(A221,HOP!A:C,3,0)</f>
        <v>2606687</v>
      </c>
      <c r="G221">
        <f t="shared" si="6"/>
        <v>0</v>
      </c>
      <c r="H221" t="str">
        <f t="shared" si="7"/>
        <v>,2606687</v>
      </c>
      <c r="I221" t="str">
        <f>VLOOKUP(A221,HOP!A:U,21,0)</f>
        <v>直连</v>
      </c>
    </row>
    <row r="222" hidden="1" spans="1:9">
      <c r="A222" s="1">
        <v>720156013</v>
      </c>
      <c r="B222" t="s">
        <v>73</v>
      </c>
      <c r="C222" t="s">
        <v>62</v>
      </c>
      <c r="D222" s="1">
        <v>3600</v>
      </c>
      <c r="E222" t="str">
        <f>VLOOKUP(A222,HOP!A:L,12,0)</f>
        <v>3600.00</v>
      </c>
      <c r="F222" t="str">
        <f>VLOOKUP(A222,HOP!A:C,3,0)</f>
        <v>2598400</v>
      </c>
      <c r="G222">
        <f t="shared" si="6"/>
        <v>0</v>
      </c>
      <c r="H222" t="str">
        <f t="shared" si="7"/>
        <v>,2598400</v>
      </c>
      <c r="I222" t="str">
        <f>VLOOKUP(A222,HOP!A:U,21,0)</f>
        <v>直连</v>
      </c>
    </row>
    <row r="223" hidden="1" spans="1:9">
      <c r="A223" s="1">
        <v>720678113</v>
      </c>
      <c r="B223" t="s">
        <v>67</v>
      </c>
      <c r="C223" t="s">
        <v>62</v>
      </c>
      <c r="D223" s="1">
        <v>3532</v>
      </c>
      <c r="E223" t="str">
        <f>VLOOKUP(A223,HOP!A:L,12,0)</f>
        <v>3532.00</v>
      </c>
      <c r="F223" t="str">
        <f>VLOOKUP(A223,HOP!A:C,3,0)</f>
        <v>2599229</v>
      </c>
      <c r="G223">
        <f t="shared" si="6"/>
        <v>0</v>
      </c>
      <c r="H223" t="str">
        <f t="shared" si="7"/>
        <v>,2599229</v>
      </c>
      <c r="I223" t="str">
        <f>VLOOKUP(A223,HOP!A:U,21,0)</f>
        <v>直采</v>
      </c>
    </row>
    <row r="224" hidden="1" spans="1:9">
      <c r="A224" s="1">
        <v>720998220</v>
      </c>
      <c r="B224" t="s">
        <v>73</v>
      </c>
      <c r="C224" t="s">
        <v>62</v>
      </c>
      <c r="D224" s="1">
        <v>3510</v>
      </c>
      <c r="E224" t="str">
        <f>VLOOKUP(A224,HOP!A:L,12,0)</f>
        <v>3510.00</v>
      </c>
      <c r="F224" t="str">
        <f>VLOOKUP(A224,HOP!A:C,3,0)</f>
        <v>2610499</v>
      </c>
      <c r="G224">
        <f t="shared" si="6"/>
        <v>0</v>
      </c>
      <c r="H224" t="str">
        <f t="shared" si="7"/>
        <v>,2610499</v>
      </c>
      <c r="I224" t="str">
        <f>VLOOKUP(A224,HOP!A:U,21,0)</f>
        <v>直连</v>
      </c>
    </row>
    <row r="225" hidden="1" spans="1:9">
      <c r="A225" s="1">
        <v>721184613</v>
      </c>
      <c r="B225" t="s">
        <v>67</v>
      </c>
      <c r="C225" t="s">
        <v>62</v>
      </c>
      <c r="D225" s="1">
        <v>1664</v>
      </c>
      <c r="E225" t="str">
        <f>VLOOKUP(A225,HOP!A:L,12,0)</f>
        <v>1664.00</v>
      </c>
      <c r="F225" t="str">
        <f>VLOOKUP(A225,HOP!A:C,3,0)</f>
        <v>2600127</v>
      </c>
      <c r="G225">
        <f t="shared" si="6"/>
        <v>0</v>
      </c>
      <c r="H225" t="str">
        <f t="shared" si="7"/>
        <v>,2600127</v>
      </c>
      <c r="I225" t="str">
        <f>VLOOKUP(A225,HOP!A:U,21,0)</f>
        <v>直采</v>
      </c>
    </row>
    <row r="226" hidden="1" spans="1:9">
      <c r="A226" s="1">
        <v>721483496</v>
      </c>
      <c r="B226" t="s">
        <v>128</v>
      </c>
      <c r="C226" t="s">
        <v>62</v>
      </c>
      <c r="D226" s="1">
        <v>913</v>
      </c>
      <c r="E226" t="str">
        <f>VLOOKUP(A226,HOP!A:L,12,0)</f>
        <v>913.00</v>
      </c>
      <c r="F226" t="str">
        <f>VLOOKUP(A226,HOP!A:C,3,0)</f>
        <v>2611447</v>
      </c>
      <c r="G226">
        <f t="shared" si="6"/>
        <v>0</v>
      </c>
      <c r="H226" t="str">
        <f t="shared" si="7"/>
        <v>,2611447</v>
      </c>
      <c r="I226" t="str">
        <f>VLOOKUP(A226,HOP!A:U,21,0)</f>
        <v>直连</v>
      </c>
    </row>
    <row r="227" hidden="1" spans="1:9">
      <c r="A227" s="1">
        <v>721695084</v>
      </c>
      <c r="B227" t="s">
        <v>112</v>
      </c>
      <c r="C227" t="s">
        <v>62</v>
      </c>
      <c r="D227" s="1">
        <v>3096</v>
      </c>
      <c r="E227" t="str">
        <f>VLOOKUP(A227,HOP!A:L,12,0)</f>
        <v>3096.00</v>
      </c>
      <c r="F227" t="str">
        <f>VLOOKUP(A227,HOP!A:C,3,0)</f>
        <v>2611810</v>
      </c>
      <c r="G227">
        <f t="shared" si="6"/>
        <v>0</v>
      </c>
      <c r="H227" t="str">
        <f t="shared" si="7"/>
        <v>,2611810</v>
      </c>
      <c r="I227" t="str">
        <f>VLOOKUP(A227,HOP!A:U,21,0)</f>
        <v>直采</v>
      </c>
    </row>
    <row r="228" hidden="1" spans="1:9">
      <c r="A228" s="1">
        <v>722799568</v>
      </c>
      <c r="B228" t="s">
        <v>128</v>
      </c>
      <c r="C228" t="s">
        <v>62</v>
      </c>
      <c r="D228" s="1">
        <v>489</v>
      </c>
      <c r="E228" t="str">
        <f>VLOOKUP(A228,HOP!A:L,12,0)</f>
        <v>489.00</v>
      </c>
      <c r="F228" t="str">
        <f>VLOOKUP(A228,HOP!A:C,3,0)</f>
        <v>2613933</v>
      </c>
      <c r="G228">
        <f t="shared" si="6"/>
        <v>0</v>
      </c>
      <c r="H228" t="str">
        <f t="shared" si="7"/>
        <v>,2613933</v>
      </c>
      <c r="I228" t="str">
        <f>VLOOKUP(A228,HOP!A:U,21,0)</f>
        <v>直连</v>
      </c>
    </row>
    <row r="229" hidden="1" spans="1:9">
      <c r="A229" s="1">
        <v>722801816</v>
      </c>
      <c r="B229" t="s">
        <v>128</v>
      </c>
      <c r="C229" t="s">
        <v>62</v>
      </c>
      <c r="D229" s="1">
        <v>501</v>
      </c>
      <c r="E229" t="str">
        <f>VLOOKUP(A229,HOP!A:L,12,0)</f>
        <v>501.00</v>
      </c>
      <c r="F229" t="str">
        <f>VLOOKUP(A229,HOP!A:C,3,0)</f>
        <v>2613940</v>
      </c>
      <c r="G229">
        <f t="shared" si="6"/>
        <v>0</v>
      </c>
      <c r="H229" t="str">
        <f t="shared" si="7"/>
        <v>,2613940</v>
      </c>
      <c r="I229" t="str">
        <f>VLOOKUP(A229,HOP!A:U,21,0)</f>
        <v>直连</v>
      </c>
    </row>
    <row r="230" hidden="1" spans="1:9">
      <c r="A230" s="1">
        <v>723797765</v>
      </c>
      <c r="B230" t="s">
        <v>61</v>
      </c>
      <c r="C230" t="s">
        <v>62</v>
      </c>
      <c r="D230" s="1">
        <v>2841</v>
      </c>
      <c r="E230" t="str">
        <f>VLOOKUP(A230,HOP!A:L,12,0)</f>
        <v>2841.00</v>
      </c>
      <c r="F230" t="str">
        <f>VLOOKUP(A230,HOP!A:C,3,0)</f>
        <v>2604037</v>
      </c>
      <c r="G230">
        <f t="shared" si="6"/>
        <v>0</v>
      </c>
      <c r="H230" t="str">
        <f t="shared" si="7"/>
        <v>,2604037</v>
      </c>
      <c r="I230" t="str">
        <f>VLOOKUP(A230,HOP!A:U,21,0)</f>
        <v>直连</v>
      </c>
    </row>
    <row r="231" hidden="1" spans="1:9">
      <c r="A231" s="1">
        <v>724058437</v>
      </c>
      <c r="B231" t="s">
        <v>112</v>
      </c>
      <c r="C231" t="s">
        <v>62</v>
      </c>
      <c r="D231" s="1">
        <v>778</v>
      </c>
      <c r="E231" t="str">
        <f>VLOOKUP(A231,HOP!A:L,12,0)</f>
        <v>778.00</v>
      </c>
      <c r="F231" t="str">
        <f>VLOOKUP(A231,HOP!A:C,3,0)</f>
        <v>2604352</v>
      </c>
      <c r="G231">
        <f t="shared" si="6"/>
        <v>0</v>
      </c>
      <c r="H231" t="str">
        <f t="shared" si="7"/>
        <v>,2604352</v>
      </c>
      <c r="I231" t="str">
        <f>VLOOKUP(A231,HOP!A:U,21,0)</f>
        <v>直连</v>
      </c>
    </row>
    <row r="232" hidden="1" spans="1:9">
      <c r="A232" s="1">
        <v>725382681</v>
      </c>
      <c r="B232" t="s">
        <v>38</v>
      </c>
      <c r="C232" t="s">
        <v>931</v>
      </c>
      <c r="D232" s="1">
        <v>596</v>
      </c>
      <c r="E232">
        <v>596</v>
      </c>
      <c r="F232">
        <v>2606402</v>
      </c>
      <c r="G232">
        <f t="shared" si="6"/>
        <v>0</v>
      </c>
      <c r="H232" t="str">
        <f t="shared" si="7"/>
        <v>,2606402</v>
      </c>
      <c r="I232" t="e">
        <f>VLOOKUP(A232,HOP!A:U,21,0)</f>
        <v>#N/A</v>
      </c>
    </row>
    <row r="233" hidden="1" spans="1:9">
      <c r="A233" s="1">
        <v>725411441</v>
      </c>
      <c r="B233" t="s">
        <v>112</v>
      </c>
      <c r="C233" t="s">
        <v>62</v>
      </c>
      <c r="D233" s="1">
        <v>2082</v>
      </c>
      <c r="E233" t="str">
        <f>VLOOKUP(A233,HOP!A:L,12,0)</f>
        <v>2082.00</v>
      </c>
      <c r="F233" t="str">
        <f>VLOOKUP(A233,HOP!A:C,3,0)</f>
        <v>2606465</v>
      </c>
      <c r="G233">
        <f t="shared" si="6"/>
        <v>0</v>
      </c>
      <c r="H233" t="str">
        <f t="shared" si="7"/>
        <v>,2606465</v>
      </c>
      <c r="I233" t="str">
        <f>VLOOKUP(A233,HOP!A:U,21,0)</f>
        <v>直连</v>
      </c>
    </row>
    <row r="234" hidden="1" spans="1:9">
      <c r="A234" s="1">
        <v>725788280</v>
      </c>
      <c r="B234" t="s">
        <v>128</v>
      </c>
      <c r="C234" t="s">
        <v>62</v>
      </c>
      <c r="D234" s="1">
        <v>900</v>
      </c>
      <c r="E234" t="str">
        <f>VLOOKUP(A234,HOP!A:L,12,0)</f>
        <v>900.00</v>
      </c>
      <c r="F234" t="str">
        <f>VLOOKUP(A234,HOP!A:C,3,0)</f>
        <v>2620319</v>
      </c>
      <c r="G234">
        <f t="shared" si="6"/>
        <v>0</v>
      </c>
      <c r="H234" t="str">
        <f t="shared" si="7"/>
        <v>,2620319</v>
      </c>
      <c r="I234" t="str">
        <f>VLOOKUP(A234,HOP!A:U,21,0)</f>
        <v>直连</v>
      </c>
    </row>
    <row r="235" hidden="1" spans="1:9">
      <c r="A235" s="1">
        <v>726191824</v>
      </c>
      <c r="B235" t="s">
        <v>128</v>
      </c>
      <c r="C235" t="s">
        <v>62</v>
      </c>
      <c r="D235" s="1">
        <v>365</v>
      </c>
      <c r="E235" t="str">
        <f>VLOOKUP(A235,HOP!A:L,12,0)</f>
        <v>365.00</v>
      </c>
      <c r="F235" t="str">
        <f>VLOOKUP(A235,HOP!A:C,3,0)</f>
        <v>2621326</v>
      </c>
      <c r="G235">
        <f t="shared" si="6"/>
        <v>0</v>
      </c>
      <c r="H235" t="str">
        <f t="shared" si="7"/>
        <v>,2621326</v>
      </c>
      <c r="I235" t="str">
        <f>VLOOKUP(A235,HOP!A:U,21,0)</f>
        <v>直连</v>
      </c>
    </row>
    <row r="236" hidden="1" spans="1:9">
      <c r="A236" s="1">
        <v>727576776</v>
      </c>
      <c r="B236" t="s">
        <v>112</v>
      </c>
      <c r="C236" t="s">
        <v>62</v>
      </c>
      <c r="D236" s="1">
        <v>1750</v>
      </c>
      <c r="E236" t="str">
        <f>VLOOKUP(A236,HOP!A:L,12,0)</f>
        <v>1750.00</v>
      </c>
      <c r="F236" t="str">
        <f>VLOOKUP(A236,HOP!A:C,3,0)</f>
        <v>2624214</v>
      </c>
      <c r="G236">
        <f t="shared" si="6"/>
        <v>0</v>
      </c>
      <c r="H236" t="str">
        <f t="shared" si="7"/>
        <v>,2624214</v>
      </c>
      <c r="I236" t="str">
        <f>VLOOKUP(A236,HOP!A:U,21,0)</f>
        <v>直连</v>
      </c>
    </row>
    <row r="237" hidden="1" spans="1:9">
      <c r="A237" s="1">
        <v>727957476</v>
      </c>
      <c r="B237" t="s">
        <v>112</v>
      </c>
      <c r="C237" t="s">
        <v>62</v>
      </c>
      <c r="D237" s="1">
        <v>2726</v>
      </c>
      <c r="E237" t="str">
        <f>VLOOKUP(A237,HOP!A:L,12,0)</f>
        <v>2726.00</v>
      </c>
      <c r="F237" t="str">
        <f>VLOOKUP(A237,HOP!A:C,3,0)</f>
        <v>2624985</v>
      </c>
      <c r="G237">
        <f t="shared" si="6"/>
        <v>0</v>
      </c>
      <c r="H237" t="str">
        <f t="shared" si="7"/>
        <v>,2624985</v>
      </c>
      <c r="I237" t="str">
        <f>VLOOKUP(A237,HOP!A:U,21,0)</f>
        <v>直采</v>
      </c>
    </row>
    <row r="238" hidden="1" spans="1:9">
      <c r="A238" s="1">
        <v>728326997</v>
      </c>
      <c r="B238" t="s">
        <v>73</v>
      </c>
      <c r="C238" t="s">
        <v>62</v>
      </c>
      <c r="D238" s="1">
        <v>1670</v>
      </c>
      <c r="E238" t="str">
        <f>VLOOKUP(A238,HOP!A:L,12,0)</f>
        <v>1670.00</v>
      </c>
      <c r="F238" t="str">
        <f>VLOOKUP(A238,HOP!A:C,3,0)</f>
        <v>2610052</v>
      </c>
      <c r="G238">
        <f t="shared" si="6"/>
        <v>0</v>
      </c>
      <c r="H238" t="str">
        <f t="shared" si="7"/>
        <v>,2610052</v>
      </c>
      <c r="I238" t="str">
        <f>VLOOKUP(A238,HOP!A:U,21,0)</f>
        <v>直连</v>
      </c>
    </row>
    <row r="239" hidden="1" spans="1:9">
      <c r="A239" s="1">
        <v>729279321</v>
      </c>
      <c r="B239" t="s">
        <v>67</v>
      </c>
      <c r="C239" t="s">
        <v>62</v>
      </c>
      <c r="D239" s="1">
        <v>1214</v>
      </c>
      <c r="E239" t="str">
        <f>VLOOKUP(A239,HOP!A:L,12,0)</f>
        <v>1214.00</v>
      </c>
      <c r="F239" t="str">
        <f>VLOOKUP(A239,HOP!A:C,3,0)</f>
        <v>2611352</v>
      </c>
      <c r="G239">
        <f t="shared" si="6"/>
        <v>0</v>
      </c>
      <c r="H239" t="str">
        <f t="shared" si="7"/>
        <v>,2611352</v>
      </c>
      <c r="I239" t="str">
        <f>VLOOKUP(A239,HOP!A:U,21,0)</f>
        <v>直连</v>
      </c>
    </row>
    <row r="240" hidden="1" spans="1:9">
      <c r="A240" s="1">
        <v>729569820</v>
      </c>
      <c r="B240" t="s">
        <v>128</v>
      </c>
      <c r="C240" t="s">
        <v>62</v>
      </c>
      <c r="D240" s="1">
        <v>635</v>
      </c>
      <c r="E240" t="str">
        <f>VLOOKUP(A240,HOP!A:L,12,0)</f>
        <v>635.00</v>
      </c>
      <c r="F240" t="str">
        <f>VLOOKUP(A240,HOP!A:C,3,0)</f>
        <v>2627829</v>
      </c>
      <c r="G240">
        <f t="shared" si="6"/>
        <v>0</v>
      </c>
      <c r="H240" t="str">
        <f t="shared" si="7"/>
        <v>,2627829</v>
      </c>
      <c r="I240" t="str">
        <f>VLOOKUP(A240,HOP!A:U,21,0)</f>
        <v>直连</v>
      </c>
    </row>
    <row r="241" hidden="1" spans="1:9">
      <c r="A241" s="1">
        <v>729936912</v>
      </c>
      <c r="B241" t="s">
        <v>112</v>
      </c>
      <c r="C241" t="s">
        <v>62</v>
      </c>
      <c r="D241" s="1">
        <v>2946</v>
      </c>
      <c r="E241" t="str">
        <f>VLOOKUP(A241,HOP!A:L,12,0)</f>
        <v>2946.00</v>
      </c>
      <c r="F241" t="str">
        <f>VLOOKUP(A241,HOP!A:C,3,0)</f>
        <v>2628380</v>
      </c>
      <c r="G241">
        <f t="shared" si="6"/>
        <v>0</v>
      </c>
      <c r="H241" t="str">
        <f t="shared" si="7"/>
        <v>,2628380</v>
      </c>
      <c r="I241" t="str">
        <f>VLOOKUP(A241,HOP!A:U,21,0)</f>
        <v>直采</v>
      </c>
    </row>
    <row r="242" hidden="1" spans="1:9">
      <c r="A242" s="1">
        <v>730392452</v>
      </c>
      <c r="B242" t="s">
        <v>61</v>
      </c>
      <c r="C242" t="s">
        <v>62</v>
      </c>
      <c r="D242" s="1">
        <v>5671</v>
      </c>
      <c r="E242" t="str">
        <f>VLOOKUP(A242,HOP!A:L,12,0)</f>
        <v>5670.99</v>
      </c>
      <c r="F242" t="str">
        <f>VLOOKUP(A242,HOP!A:C,3,0)</f>
        <v>2629103</v>
      </c>
      <c r="G242">
        <f t="shared" si="6"/>
        <v>0.0100000000002183</v>
      </c>
      <c r="H242" t="str">
        <f t="shared" si="7"/>
        <v>,2629103</v>
      </c>
      <c r="I242" t="str">
        <f>VLOOKUP(A242,HOP!A:U,21,0)</f>
        <v>直采</v>
      </c>
    </row>
    <row r="243" hidden="1" spans="1:9">
      <c r="A243" s="1">
        <v>731651560</v>
      </c>
      <c r="B243" t="s">
        <v>61</v>
      </c>
      <c r="C243" t="s">
        <v>62</v>
      </c>
      <c r="D243" s="1">
        <v>2103</v>
      </c>
      <c r="E243" t="str">
        <f>VLOOKUP(A243,HOP!A:L,12,0)</f>
        <v>2103.00</v>
      </c>
      <c r="F243" t="str">
        <f>VLOOKUP(A243,HOP!A:C,3,0)</f>
        <v>2631966</v>
      </c>
      <c r="G243">
        <f t="shared" si="6"/>
        <v>0</v>
      </c>
      <c r="H243" t="str">
        <f t="shared" si="7"/>
        <v>,2631966</v>
      </c>
      <c r="I243" t="str">
        <f>VLOOKUP(A243,HOP!A:U,21,0)</f>
        <v>直连</v>
      </c>
    </row>
    <row r="244" hidden="1" spans="1:9">
      <c r="A244" s="1">
        <v>732104468</v>
      </c>
      <c r="B244" t="s">
        <v>112</v>
      </c>
      <c r="C244" t="s">
        <v>62</v>
      </c>
      <c r="D244" s="1">
        <v>5858</v>
      </c>
      <c r="E244" t="str">
        <f>VLOOKUP(A244,HOP!A:L,12,0)</f>
        <v>5858.00</v>
      </c>
      <c r="F244" t="str">
        <f>VLOOKUP(A244,HOP!A:C,3,0)</f>
        <v>2633027</v>
      </c>
      <c r="G244">
        <f t="shared" si="6"/>
        <v>0</v>
      </c>
      <c r="H244" t="str">
        <f t="shared" si="7"/>
        <v>,2633027</v>
      </c>
      <c r="I244" t="str">
        <f>VLOOKUP(A244,HOP!A:U,21,0)</f>
        <v>直连</v>
      </c>
    </row>
    <row r="245" hidden="1" spans="1:9">
      <c r="A245" s="1">
        <v>732285024</v>
      </c>
      <c r="B245" t="s">
        <v>128</v>
      </c>
      <c r="C245" t="s">
        <v>62</v>
      </c>
      <c r="D245" s="1">
        <v>241</v>
      </c>
      <c r="E245" t="str">
        <f>VLOOKUP(A245,HOP!A:L,12,0)</f>
        <v>241.00</v>
      </c>
      <c r="F245" t="str">
        <f>VLOOKUP(A245,HOP!A:C,3,0)</f>
        <v>2633468</v>
      </c>
      <c r="G245">
        <f t="shared" si="6"/>
        <v>0</v>
      </c>
      <c r="H245" t="str">
        <f t="shared" si="7"/>
        <v>,2633468</v>
      </c>
      <c r="I245" t="str">
        <f>VLOOKUP(A245,HOP!A:U,21,0)</f>
        <v>直连</v>
      </c>
    </row>
    <row r="246" hidden="1" spans="1:9">
      <c r="A246" s="1">
        <v>732345413</v>
      </c>
      <c r="B246" t="s">
        <v>67</v>
      </c>
      <c r="C246" t="s">
        <v>62</v>
      </c>
      <c r="D246" s="1">
        <v>2552</v>
      </c>
      <c r="E246" t="str">
        <f>VLOOKUP(A246,HOP!A:L,12,0)</f>
        <v>2552.00</v>
      </c>
      <c r="F246" t="str">
        <f>VLOOKUP(A246,HOP!A:C,3,0)</f>
        <v>2616218</v>
      </c>
      <c r="G246">
        <f t="shared" si="6"/>
        <v>0</v>
      </c>
      <c r="H246" t="str">
        <f t="shared" si="7"/>
        <v>,2616218</v>
      </c>
      <c r="I246" t="str">
        <f>VLOOKUP(A246,HOP!A:U,21,0)</f>
        <v>直连</v>
      </c>
    </row>
    <row r="247" hidden="1" spans="1:9">
      <c r="A247" s="1">
        <v>732976221</v>
      </c>
      <c r="B247" t="s">
        <v>61</v>
      </c>
      <c r="C247" t="s">
        <v>62</v>
      </c>
      <c r="D247" s="1">
        <v>1545</v>
      </c>
      <c r="E247" t="str">
        <f>VLOOKUP(A247,HOP!A:L,12,0)</f>
        <v>1545.00</v>
      </c>
      <c r="F247" t="str">
        <f>VLOOKUP(A247,HOP!A:C,3,0)</f>
        <v>2617210</v>
      </c>
      <c r="G247">
        <f t="shared" si="6"/>
        <v>0</v>
      </c>
      <c r="H247" t="str">
        <f t="shared" si="7"/>
        <v>,2617210</v>
      </c>
      <c r="I247" t="str">
        <f>VLOOKUP(A247,HOP!A:U,21,0)</f>
        <v>直连</v>
      </c>
    </row>
    <row r="248" hidden="1" spans="1:9">
      <c r="A248" s="1">
        <v>733579644</v>
      </c>
      <c r="B248" t="s">
        <v>112</v>
      </c>
      <c r="C248" t="s">
        <v>62</v>
      </c>
      <c r="D248" s="1">
        <v>1262</v>
      </c>
      <c r="E248" t="str">
        <f>VLOOKUP(A248,HOP!A:L,12,0)</f>
        <v>1262.00</v>
      </c>
      <c r="F248" t="str">
        <f>VLOOKUP(A248,HOP!A:C,3,0)</f>
        <v>2636510</v>
      </c>
      <c r="G248">
        <f t="shared" si="6"/>
        <v>0</v>
      </c>
      <c r="H248" t="str">
        <f t="shared" si="7"/>
        <v>,2636510</v>
      </c>
      <c r="I248" t="str">
        <f>VLOOKUP(A248,HOP!A:U,21,0)</f>
        <v>直连</v>
      </c>
    </row>
    <row r="249" hidden="1" spans="1:9">
      <c r="A249" s="1">
        <v>733730912</v>
      </c>
      <c r="B249" t="s">
        <v>112</v>
      </c>
      <c r="C249" t="s">
        <v>62</v>
      </c>
      <c r="D249" s="1">
        <v>1848</v>
      </c>
      <c r="E249" t="str">
        <f>VLOOKUP(A249,HOP!A:L,12,0)</f>
        <v>1848.00</v>
      </c>
      <c r="F249" t="str">
        <f>VLOOKUP(A249,HOP!A:C,3,0)</f>
        <v>2636984</v>
      </c>
      <c r="G249">
        <f t="shared" si="6"/>
        <v>0</v>
      </c>
      <c r="H249" t="str">
        <f t="shared" si="7"/>
        <v>,2636984</v>
      </c>
      <c r="I249" t="str">
        <f>VLOOKUP(A249,HOP!A:U,21,0)</f>
        <v>直采</v>
      </c>
    </row>
    <row r="250" hidden="1" spans="1:9">
      <c r="A250" s="1">
        <v>733785828</v>
      </c>
      <c r="B250" t="s">
        <v>128</v>
      </c>
      <c r="C250" t="s">
        <v>62</v>
      </c>
      <c r="D250" s="1">
        <v>171</v>
      </c>
      <c r="E250" t="str">
        <f>VLOOKUP(A250,HOP!A:L,12,0)</f>
        <v>171.00</v>
      </c>
      <c r="F250" t="str">
        <f>VLOOKUP(A250,HOP!A:C,3,0)</f>
        <v>2637165</v>
      </c>
      <c r="G250">
        <f t="shared" si="6"/>
        <v>0</v>
      </c>
      <c r="H250" t="str">
        <f t="shared" si="7"/>
        <v>,2637165</v>
      </c>
      <c r="I250" t="str">
        <f>VLOOKUP(A250,HOP!A:U,21,0)</f>
        <v>直连</v>
      </c>
    </row>
    <row r="251" hidden="1" spans="1:9">
      <c r="A251" s="1">
        <v>733793173</v>
      </c>
      <c r="B251" t="s">
        <v>128</v>
      </c>
      <c r="C251" t="s">
        <v>62</v>
      </c>
      <c r="D251" s="1">
        <v>178</v>
      </c>
      <c r="E251" t="str">
        <f>VLOOKUP(A251,HOP!A:L,12,0)</f>
        <v>178.00</v>
      </c>
      <c r="F251" t="str">
        <f>VLOOKUP(A251,HOP!A:C,3,0)</f>
        <v>2618633</v>
      </c>
      <c r="G251">
        <f t="shared" si="6"/>
        <v>0</v>
      </c>
      <c r="H251" t="str">
        <f t="shared" si="7"/>
        <v>,2618633</v>
      </c>
      <c r="I251" t="str">
        <f>VLOOKUP(A251,HOP!A:U,21,0)</f>
        <v>直连</v>
      </c>
    </row>
    <row r="252" hidden="1" spans="1:9">
      <c r="A252" s="1">
        <v>733953044</v>
      </c>
      <c r="B252" t="s">
        <v>128</v>
      </c>
      <c r="C252" t="s">
        <v>62</v>
      </c>
      <c r="D252" s="1">
        <v>1722</v>
      </c>
      <c r="E252" t="str">
        <f>VLOOKUP(A252,HOP!A:L,12,0)</f>
        <v>1722.00</v>
      </c>
      <c r="F252" t="str">
        <f>VLOOKUP(A252,HOP!A:C,3,0)</f>
        <v>2637609</v>
      </c>
      <c r="G252">
        <f t="shared" si="6"/>
        <v>0</v>
      </c>
      <c r="H252" t="str">
        <f t="shared" si="7"/>
        <v>,2637609</v>
      </c>
      <c r="I252" t="str">
        <f>VLOOKUP(A252,HOP!A:U,21,0)</f>
        <v>直连</v>
      </c>
    </row>
    <row r="253" hidden="1" spans="1:9">
      <c r="A253" s="1">
        <v>734077036</v>
      </c>
      <c r="B253" t="s">
        <v>128</v>
      </c>
      <c r="C253" t="s">
        <v>62</v>
      </c>
      <c r="D253" s="1">
        <v>937</v>
      </c>
      <c r="E253" t="str">
        <f>VLOOKUP(A253,HOP!A:L,12,0)</f>
        <v>937.00</v>
      </c>
      <c r="F253" t="str">
        <f>VLOOKUP(A253,HOP!A:C,3,0)</f>
        <v>2638074</v>
      </c>
      <c r="G253">
        <f t="shared" si="6"/>
        <v>0</v>
      </c>
      <c r="H253" t="str">
        <f t="shared" si="7"/>
        <v>,2638074</v>
      </c>
      <c r="I253" t="str">
        <f>VLOOKUP(A253,HOP!A:U,21,0)</f>
        <v>直连</v>
      </c>
    </row>
    <row r="254" hidden="1" spans="1:9">
      <c r="A254" s="1">
        <v>734509976</v>
      </c>
      <c r="B254" t="s">
        <v>128</v>
      </c>
      <c r="C254" t="s">
        <v>62</v>
      </c>
      <c r="D254" s="1">
        <v>295</v>
      </c>
      <c r="E254" t="str">
        <f>VLOOKUP(A254,HOP!A:L,12,0)</f>
        <v>295.00</v>
      </c>
      <c r="F254" t="str">
        <f>VLOOKUP(A254,HOP!A:C,3,0)</f>
        <v>2639138</v>
      </c>
      <c r="G254">
        <f t="shared" si="6"/>
        <v>0</v>
      </c>
      <c r="H254" t="str">
        <f t="shared" si="7"/>
        <v>,2639138</v>
      </c>
      <c r="I254" t="str">
        <f>VLOOKUP(A254,HOP!A:U,21,0)</f>
        <v>直采</v>
      </c>
    </row>
    <row r="255" hidden="1" spans="1:9">
      <c r="A255" s="1">
        <v>734949925</v>
      </c>
      <c r="B255" t="s">
        <v>61</v>
      </c>
      <c r="C255" t="s">
        <v>62</v>
      </c>
      <c r="D255" s="1">
        <v>1542</v>
      </c>
      <c r="E255" t="str">
        <f>VLOOKUP(A255,HOP!A:L,12,0)</f>
        <v>1542.00</v>
      </c>
      <c r="F255" t="str">
        <f>VLOOKUP(A255,HOP!A:C,3,0)</f>
        <v>2620647</v>
      </c>
      <c r="G255">
        <f t="shared" si="6"/>
        <v>0</v>
      </c>
      <c r="H255" t="str">
        <f t="shared" si="7"/>
        <v>,2620647</v>
      </c>
      <c r="I255" t="str">
        <f>VLOOKUP(A255,HOP!A:U,21,0)</f>
        <v>直连</v>
      </c>
    </row>
    <row r="256" hidden="1" spans="1:9">
      <c r="A256" s="1">
        <v>735109276</v>
      </c>
      <c r="B256" t="s">
        <v>67</v>
      </c>
      <c r="C256" t="s">
        <v>62</v>
      </c>
      <c r="D256" s="1">
        <v>2596</v>
      </c>
      <c r="E256" t="str">
        <f>VLOOKUP(A256,HOP!A:L,12,0)</f>
        <v>2596.00</v>
      </c>
      <c r="F256" t="str">
        <f>VLOOKUP(A256,HOP!A:C,3,0)</f>
        <v>2640438</v>
      </c>
      <c r="G256">
        <f t="shared" si="6"/>
        <v>0</v>
      </c>
      <c r="H256" t="str">
        <f t="shared" si="7"/>
        <v>,2640438</v>
      </c>
      <c r="I256" t="str">
        <f>VLOOKUP(A256,HOP!A:U,21,0)</f>
        <v>直采</v>
      </c>
    </row>
    <row r="257" hidden="1" spans="1:9">
      <c r="A257" s="1">
        <v>735239656</v>
      </c>
      <c r="B257" t="s">
        <v>112</v>
      </c>
      <c r="C257" t="s">
        <v>62</v>
      </c>
      <c r="D257" s="1">
        <v>1460</v>
      </c>
      <c r="E257" t="str">
        <f>VLOOKUP(A257,HOP!A:L,12,0)</f>
        <v>1460.00</v>
      </c>
      <c r="F257" t="str">
        <f>VLOOKUP(A257,HOP!A:C,3,0)</f>
        <v>2640745</v>
      </c>
      <c r="G257">
        <f t="shared" si="6"/>
        <v>0</v>
      </c>
      <c r="H257" t="str">
        <f t="shared" si="7"/>
        <v>,2640745</v>
      </c>
      <c r="I257" t="str">
        <f>VLOOKUP(A257,HOP!A:U,21,0)</f>
        <v>直连</v>
      </c>
    </row>
    <row r="258" hidden="1" spans="1:9">
      <c r="A258" s="1">
        <v>735364720</v>
      </c>
      <c r="B258" t="s">
        <v>128</v>
      </c>
      <c r="C258" t="s">
        <v>62</v>
      </c>
      <c r="D258" s="1">
        <v>1008</v>
      </c>
      <c r="E258" t="str">
        <f>VLOOKUP(A258,HOP!A:L,12,0)</f>
        <v>1008.00</v>
      </c>
      <c r="F258" t="str">
        <f>VLOOKUP(A258,HOP!A:C,3,0)</f>
        <v>2641064</v>
      </c>
      <c r="G258">
        <f t="shared" si="6"/>
        <v>0</v>
      </c>
      <c r="H258" t="str">
        <f t="shared" si="7"/>
        <v>,2641064</v>
      </c>
      <c r="I258" t="str">
        <f>VLOOKUP(A258,HOP!A:U,21,0)</f>
        <v>直连</v>
      </c>
    </row>
    <row r="259" hidden="1" spans="1:9">
      <c r="A259" s="1">
        <v>735605784</v>
      </c>
      <c r="B259" t="s">
        <v>128</v>
      </c>
      <c r="C259" t="s">
        <v>62</v>
      </c>
      <c r="D259" s="1">
        <v>269</v>
      </c>
      <c r="E259" t="str">
        <f>VLOOKUP(A259,HOP!A:L,12,0)</f>
        <v>269.00</v>
      </c>
      <c r="F259" t="str">
        <f>VLOOKUP(A259,HOP!A:C,3,0)</f>
        <v>2641715</v>
      </c>
      <c r="G259">
        <f>D259-E259</f>
        <v>0</v>
      </c>
      <c r="H259" t="str">
        <f>$H$1&amp;F259</f>
        <v>,2641715</v>
      </c>
      <c r="I259" t="str">
        <f>VLOOKUP(A259,HOP!A:U,21,0)</f>
        <v>直连</v>
      </c>
    </row>
    <row r="260" hidden="1" spans="1:9">
      <c r="A260" s="1">
        <v>736033221</v>
      </c>
      <c r="B260" t="s">
        <v>61</v>
      </c>
      <c r="C260" t="s">
        <v>62</v>
      </c>
      <c r="D260" s="1">
        <v>6681</v>
      </c>
      <c r="E260" t="str">
        <f>VLOOKUP(A260,HOP!A:L,12,0)</f>
        <v>6681.00</v>
      </c>
      <c r="F260" t="str">
        <f>VLOOKUP(A260,HOP!A:C,3,0)</f>
        <v>2622616</v>
      </c>
      <c r="G260">
        <f>D260-E260</f>
        <v>0</v>
      </c>
      <c r="H260" t="str">
        <f>$H$1&amp;F260</f>
        <v>,2622616</v>
      </c>
      <c r="I260" t="str">
        <f>VLOOKUP(A260,HOP!A:U,21,0)</f>
        <v>直连</v>
      </c>
    </row>
    <row r="261" hidden="1" spans="1:9">
      <c r="A261" s="1">
        <v>736150872</v>
      </c>
      <c r="B261" t="s">
        <v>61</v>
      </c>
      <c r="C261" t="s">
        <v>62</v>
      </c>
      <c r="D261" s="1">
        <v>2847</v>
      </c>
      <c r="E261" t="str">
        <f>VLOOKUP(A261,HOP!A:L,12,0)</f>
        <v>2847.00</v>
      </c>
      <c r="F261" t="str">
        <f>VLOOKUP(A261,HOP!A:C,3,0)</f>
        <v>2643100</v>
      </c>
      <c r="G261">
        <f>D261-E261</f>
        <v>0</v>
      </c>
      <c r="H261" t="str">
        <f>$H$1&amp;F261</f>
        <v>,2643100</v>
      </c>
      <c r="I261" t="str">
        <f>VLOOKUP(A261,HOP!A:U,21,0)</f>
        <v>直采</v>
      </c>
    </row>
    <row r="262" hidden="1" spans="1:9">
      <c r="A262" s="1">
        <v>736255656</v>
      </c>
      <c r="B262" t="s">
        <v>67</v>
      </c>
      <c r="C262" t="s">
        <v>62</v>
      </c>
      <c r="D262" s="1">
        <v>7312</v>
      </c>
      <c r="E262" t="str">
        <f>VLOOKUP(A262,HOP!A:L,12,0)</f>
        <v>7312.00</v>
      </c>
      <c r="F262" t="str">
        <f>VLOOKUP(A262,HOP!A:C,3,0)</f>
        <v>2643312</v>
      </c>
      <c r="G262">
        <f>D262-E262</f>
        <v>0</v>
      </c>
      <c r="H262" t="str">
        <f>$H$1&amp;F262</f>
        <v>,2643312</v>
      </c>
      <c r="I262" t="str">
        <f>VLOOKUP(A262,HOP!A:U,21,0)</f>
        <v>直连</v>
      </c>
    </row>
    <row r="263" hidden="1" spans="1:9">
      <c r="A263" s="1">
        <v>736473461</v>
      </c>
      <c r="B263" t="s">
        <v>61</v>
      </c>
      <c r="C263" t="s">
        <v>62</v>
      </c>
      <c r="D263" s="1">
        <v>237</v>
      </c>
      <c r="E263" t="str">
        <f>VLOOKUP(A263,HOP!A:L,12,0)</f>
        <v>237.00</v>
      </c>
      <c r="F263" t="str">
        <f>VLOOKUP(A263,HOP!A:C,3,0)</f>
        <v>2623396</v>
      </c>
      <c r="G263">
        <f>D263-E263</f>
        <v>0</v>
      </c>
      <c r="H263" t="str">
        <f>$H$1&amp;F263</f>
        <v>,2623396</v>
      </c>
      <c r="I263" t="str">
        <f>VLOOKUP(A263,HOP!A:U,21,0)</f>
        <v>直连</v>
      </c>
    </row>
    <row r="264" hidden="1" spans="1:9">
      <c r="A264" s="1">
        <v>736908161</v>
      </c>
      <c r="B264" t="s">
        <v>61</v>
      </c>
      <c r="C264" t="s">
        <v>62</v>
      </c>
      <c r="D264" s="1">
        <v>237</v>
      </c>
      <c r="E264" t="str">
        <f>VLOOKUP(A264,HOP!A:L,12,0)</f>
        <v>237.00</v>
      </c>
      <c r="F264" t="str">
        <f>VLOOKUP(A264,HOP!A:C,3,0)</f>
        <v>2623932</v>
      </c>
      <c r="G264">
        <f>D264-E264</f>
        <v>0</v>
      </c>
      <c r="H264" t="str">
        <f>$H$1&amp;F264</f>
        <v>,2623932</v>
      </c>
      <c r="I264" t="str">
        <f>VLOOKUP(A264,HOP!A:U,21,0)</f>
        <v>直连</v>
      </c>
    </row>
    <row r="265" hidden="1" spans="1:9">
      <c r="A265" s="1">
        <v>736929333</v>
      </c>
      <c r="B265" t="s">
        <v>128</v>
      </c>
      <c r="C265" t="s">
        <v>62</v>
      </c>
      <c r="D265" s="1">
        <v>369</v>
      </c>
      <c r="E265" t="str">
        <f>VLOOKUP(A265,HOP!A:L,12,0)</f>
        <v>369.00</v>
      </c>
      <c r="F265" t="str">
        <f>VLOOKUP(A265,HOP!A:C,3,0)</f>
        <v>2623977</v>
      </c>
      <c r="G265">
        <f>D265-E265</f>
        <v>0</v>
      </c>
      <c r="H265" t="str">
        <f>$H$1&amp;F265</f>
        <v>,2623977</v>
      </c>
      <c r="I265" t="str">
        <f>VLOOKUP(A265,HOP!A:U,21,0)</f>
        <v>直连</v>
      </c>
    </row>
    <row r="266" hidden="1" spans="1:9">
      <c r="A266" s="1">
        <v>737182384</v>
      </c>
      <c r="B266" t="s">
        <v>128</v>
      </c>
      <c r="C266" t="s">
        <v>62</v>
      </c>
      <c r="D266" s="1">
        <v>261</v>
      </c>
      <c r="E266" t="str">
        <f>VLOOKUP(A266,HOP!A:L,12,0)</f>
        <v>261.00</v>
      </c>
      <c r="F266" t="str">
        <f>VLOOKUP(A266,HOP!A:C,3,0)</f>
        <v>2645359</v>
      </c>
      <c r="G266">
        <f>D266-E266</f>
        <v>0</v>
      </c>
      <c r="H266" t="str">
        <f>$H$1&amp;F266</f>
        <v>,2645359</v>
      </c>
      <c r="I266" t="str">
        <f>VLOOKUP(A266,HOP!A:U,21,0)</f>
        <v>直连</v>
      </c>
    </row>
    <row r="267" hidden="1" spans="1:9">
      <c r="A267" s="1">
        <v>737251156</v>
      </c>
      <c r="B267" t="s">
        <v>210</v>
      </c>
      <c r="C267" t="s">
        <v>62</v>
      </c>
      <c r="D267" s="1">
        <v>3234</v>
      </c>
      <c r="E267" t="str">
        <f>VLOOKUP(A267,HOP!A:L,12,0)</f>
        <v>3234.00</v>
      </c>
      <c r="F267" t="str">
        <f>VLOOKUP(A267,HOP!A:C,3,0)</f>
        <v>2645543</v>
      </c>
      <c r="G267">
        <f>D267-E267</f>
        <v>0</v>
      </c>
      <c r="H267" t="str">
        <f>$H$1&amp;F267</f>
        <v>,2645543</v>
      </c>
      <c r="I267" t="str">
        <f>VLOOKUP(A267,HOP!A:U,21,0)</f>
        <v>直采</v>
      </c>
    </row>
    <row r="268" hidden="1" spans="1:9">
      <c r="A268" s="1">
        <v>737359885</v>
      </c>
      <c r="B268" t="s">
        <v>73</v>
      </c>
      <c r="C268" t="s">
        <v>62</v>
      </c>
      <c r="D268" s="1">
        <v>2085</v>
      </c>
      <c r="E268" t="str">
        <f>VLOOKUP(A268,HOP!A:L,12,0)</f>
        <v>2085.00</v>
      </c>
      <c r="F268" t="str">
        <f>VLOOKUP(A268,HOP!A:C,3,0)</f>
        <v>2624684</v>
      </c>
      <c r="G268">
        <f>D268-E268</f>
        <v>0</v>
      </c>
      <c r="H268" t="str">
        <f>$H$1&amp;F268</f>
        <v>,2624684</v>
      </c>
      <c r="I268" t="str">
        <f>VLOOKUP(A268,HOP!A:U,21,0)</f>
        <v>直连</v>
      </c>
    </row>
    <row r="269" hidden="1" spans="1:9">
      <c r="A269" s="1">
        <v>737864228</v>
      </c>
      <c r="B269" t="s">
        <v>128</v>
      </c>
      <c r="C269" t="s">
        <v>62</v>
      </c>
      <c r="D269" s="1">
        <v>884</v>
      </c>
      <c r="E269" t="str">
        <f>VLOOKUP(A269,HOP!A:L,12,0)</f>
        <v>884.00</v>
      </c>
      <c r="F269" t="str">
        <f>VLOOKUP(A269,HOP!A:C,3,0)</f>
        <v>2646891</v>
      </c>
      <c r="G269">
        <f>D269-E269</f>
        <v>0</v>
      </c>
      <c r="H269" t="str">
        <f>$H$1&amp;F269</f>
        <v>,2646891</v>
      </c>
      <c r="I269" t="str">
        <f>VLOOKUP(A269,HOP!A:U,21,0)</f>
        <v>直连</v>
      </c>
    </row>
    <row r="270" hidden="1" spans="1:9">
      <c r="A270" s="1">
        <v>737930732</v>
      </c>
      <c r="B270" t="s">
        <v>61</v>
      </c>
      <c r="C270" t="s">
        <v>62</v>
      </c>
      <c r="D270" s="1">
        <v>2901</v>
      </c>
      <c r="E270" t="str">
        <f>VLOOKUP(A270,HOP!A:L,12,0)</f>
        <v>2901.00</v>
      </c>
      <c r="F270" t="str">
        <f>VLOOKUP(A270,HOP!A:C,3,0)</f>
        <v>2647062</v>
      </c>
      <c r="G270">
        <f>D270-E270</f>
        <v>0</v>
      </c>
      <c r="H270" t="str">
        <f>$H$1&amp;F270</f>
        <v>,2647062</v>
      </c>
      <c r="I270" t="str">
        <f>VLOOKUP(A270,HOP!A:U,21,0)</f>
        <v>直采</v>
      </c>
    </row>
    <row r="271" hidden="1" spans="1:9">
      <c r="A271" s="1">
        <v>738091712</v>
      </c>
      <c r="B271" t="s">
        <v>112</v>
      </c>
      <c r="C271" t="s">
        <v>62</v>
      </c>
      <c r="D271" s="1">
        <v>3328</v>
      </c>
      <c r="E271" t="str">
        <f>VLOOKUP(A271,HOP!A:L,12,0)</f>
        <v>3328.00</v>
      </c>
      <c r="F271" t="str">
        <f>VLOOKUP(A271,HOP!A:C,3,0)</f>
        <v>2647406</v>
      </c>
      <c r="G271">
        <f>D271-E271</f>
        <v>0</v>
      </c>
      <c r="H271" t="str">
        <f>$H$1&amp;F271</f>
        <v>,2647406</v>
      </c>
      <c r="I271" t="str">
        <f>VLOOKUP(A271,HOP!A:U,21,0)</f>
        <v>直采</v>
      </c>
    </row>
    <row r="272" hidden="1" spans="1:9">
      <c r="A272" s="1">
        <v>738553320</v>
      </c>
      <c r="B272" t="s">
        <v>112</v>
      </c>
      <c r="C272" t="s">
        <v>62</v>
      </c>
      <c r="D272" s="1">
        <v>1070</v>
      </c>
      <c r="E272" t="str">
        <f>VLOOKUP(A272,HOP!A:L,12,0)</f>
        <v>1070.00</v>
      </c>
      <c r="F272" t="str">
        <f>VLOOKUP(A272,HOP!A:C,3,0)</f>
        <v>2648504</v>
      </c>
      <c r="G272">
        <f>D272-E272</f>
        <v>0</v>
      </c>
      <c r="H272" t="str">
        <f>$H$1&amp;F272</f>
        <v>,2648504</v>
      </c>
      <c r="I272" t="str">
        <f>VLOOKUP(A272,HOP!A:U,21,0)</f>
        <v>直连</v>
      </c>
    </row>
    <row r="273" hidden="1" spans="1:9">
      <c r="A273" s="1">
        <v>738593820</v>
      </c>
      <c r="B273" t="s">
        <v>73</v>
      </c>
      <c r="C273" t="s">
        <v>62</v>
      </c>
      <c r="D273" s="1">
        <v>1085</v>
      </c>
      <c r="E273" t="str">
        <f>VLOOKUP(A273,HOP!A:L,12,0)</f>
        <v>1085.00</v>
      </c>
      <c r="F273" t="str">
        <f>VLOOKUP(A273,HOP!A:C,3,0)</f>
        <v>2648597</v>
      </c>
      <c r="G273">
        <f>D273-E273</f>
        <v>0</v>
      </c>
      <c r="H273" t="str">
        <f>$H$1&amp;F273</f>
        <v>,2648597</v>
      </c>
      <c r="I273" t="str">
        <f>VLOOKUP(A273,HOP!A:U,21,0)</f>
        <v>直采</v>
      </c>
    </row>
    <row r="274" hidden="1" spans="1:9">
      <c r="A274" s="1">
        <v>738913252</v>
      </c>
      <c r="B274" t="s">
        <v>128</v>
      </c>
      <c r="C274" t="s">
        <v>62</v>
      </c>
      <c r="D274" s="1">
        <v>948</v>
      </c>
      <c r="E274" t="str">
        <f>VLOOKUP(A274,HOP!A:L,12,0)</f>
        <v>948.00</v>
      </c>
      <c r="F274" t="str">
        <f>VLOOKUP(A274,HOP!A:C,3,0)</f>
        <v>2649212</v>
      </c>
      <c r="G274">
        <f t="shared" ref="G274:G321" si="8">D274-E274</f>
        <v>0</v>
      </c>
      <c r="H274" t="str">
        <f t="shared" ref="H274:H321" si="9">$H$1&amp;F274</f>
        <v>,2649212</v>
      </c>
      <c r="I274" t="str">
        <f>VLOOKUP(A274,HOP!A:U,21,0)</f>
        <v>直连</v>
      </c>
    </row>
    <row r="275" hidden="1" spans="1:9">
      <c r="A275" s="1">
        <v>738996832</v>
      </c>
      <c r="B275" t="s">
        <v>128</v>
      </c>
      <c r="C275" t="s">
        <v>62</v>
      </c>
      <c r="D275" s="1">
        <v>345</v>
      </c>
      <c r="E275" t="str">
        <f>VLOOKUP(A275,HOP!A:L,12,0)</f>
        <v>345.00</v>
      </c>
      <c r="F275" t="str">
        <f>VLOOKUP(A275,HOP!A:C,3,0)</f>
        <v>2649390</v>
      </c>
      <c r="G275">
        <f t="shared" si="8"/>
        <v>0</v>
      </c>
      <c r="H275" t="str">
        <f t="shared" si="9"/>
        <v>,2649390</v>
      </c>
      <c r="I275" t="str">
        <f>VLOOKUP(A275,HOP!A:U,21,0)</f>
        <v>直连</v>
      </c>
    </row>
    <row r="276" hidden="1" spans="1:9">
      <c r="A276" s="1">
        <v>739212336</v>
      </c>
      <c r="B276" t="s">
        <v>112</v>
      </c>
      <c r="C276" t="s">
        <v>62</v>
      </c>
      <c r="D276" s="1">
        <v>792</v>
      </c>
      <c r="E276" t="str">
        <f>VLOOKUP(A276,HOP!A:L,12,0)</f>
        <v>792.00</v>
      </c>
      <c r="F276" t="str">
        <f>VLOOKUP(A276,HOP!A:C,3,0)</f>
        <v>2649849</v>
      </c>
      <c r="G276">
        <f t="shared" si="8"/>
        <v>0</v>
      </c>
      <c r="H276" t="str">
        <f t="shared" si="9"/>
        <v>,2649849</v>
      </c>
      <c r="I276" t="str">
        <f>VLOOKUP(A276,HOP!A:U,21,0)</f>
        <v>直采</v>
      </c>
    </row>
    <row r="277" hidden="1" spans="1:9">
      <c r="A277" s="1">
        <v>739502528</v>
      </c>
      <c r="B277" t="s">
        <v>128</v>
      </c>
      <c r="C277" t="s">
        <v>62</v>
      </c>
      <c r="D277" s="1">
        <v>515</v>
      </c>
      <c r="E277" t="str">
        <f>VLOOKUP(A277,HOP!A:L,12,0)</f>
        <v>515.00</v>
      </c>
      <c r="F277" t="str">
        <f>VLOOKUP(A277,HOP!A:C,3,0)</f>
        <v>2650476</v>
      </c>
      <c r="G277">
        <f t="shared" si="8"/>
        <v>0</v>
      </c>
      <c r="H277" t="str">
        <f t="shared" si="9"/>
        <v>,2650476</v>
      </c>
      <c r="I277" t="str">
        <f>VLOOKUP(A277,HOP!A:U,21,0)</f>
        <v>直采</v>
      </c>
    </row>
    <row r="278" hidden="1" spans="1:9">
      <c r="A278" s="1">
        <v>739601597</v>
      </c>
      <c r="B278" t="s">
        <v>112</v>
      </c>
      <c r="C278" t="s">
        <v>62</v>
      </c>
      <c r="D278" s="1">
        <v>636</v>
      </c>
      <c r="E278" t="str">
        <f>VLOOKUP(A278,HOP!A:L,12,0)</f>
        <v>636.00</v>
      </c>
      <c r="F278" t="str">
        <f>VLOOKUP(A278,HOP!A:C,3,0)</f>
        <v>2628510</v>
      </c>
      <c r="G278">
        <f t="shared" si="8"/>
        <v>0</v>
      </c>
      <c r="H278" t="str">
        <f t="shared" si="9"/>
        <v>,2628510</v>
      </c>
      <c r="I278" t="str">
        <f>VLOOKUP(A278,HOP!A:U,21,0)</f>
        <v>直连</v>
      </c>
    </row>
    <row r="279" hidden="1" spans="1:9">
      <c r="A279" s="1">
        <v>739608684</v>
      </c>
      <c r="B279" t="s">
        <v>128</v>
      </c>
      <c r="C279" t="s">
        <v>62</v>
      </c>
      <c r="D279" s="1">
        <v>706</v>
      </c>
      <c r="E279" t="str">
        <f>VLOOKUP(A279,HOP!A:L,12,0)</f>
        <v>706.00</v>
      </c>
      <c r="F279" t="str">
        <f>VLOOKUP(A279,HOP!A:C,3,0)</f>
        <v>2650760</v>
      </c>
      <c r="G279">
        <f t="shared" si="8"/>
        <v>0</v>
      </c>
      <c r="H279" t="str">
        <f t="shared" si="9"/>
        <v>,2650760</v>
      </c>
      <c r="I279" t="str">
        <f>VLOOKUP(A279,HOP!A:U,21,0)</f>
        <v>直采</v>
      </c>
    </row>
    <row r="280" hidden="1" spans="1:9">
      <c r="A280" s="1">
        <v>739662648</v>
      </c>
      <c r="B280" t="s">
        <v>128</v>
      </c>
      <c r="C280" t="s">
        <v>62</v>
      </c>
      <c r="D280" s="1">
        <v>1036</v>
      </c>
      <c r="E280" t="str">
        <f>VLOOKUP(A280,HOP!A:L,12,0)</f>
        <v>1036.00</v>
      </c>
      <c r="F280" t="str">
        <f>VLOOKUP(A280,HOP!A:C,3,0)</f>
        <v>2650863</v>
      </c>
      <c r="G280">
        <f t="shared" si="8"/>
        <v>0</v>
      </c>
      <c r="H280" t="str">
        <f t="shared" si="9"/>
        <v>,2650863</v>
      </c>
      <c r="I280" t="str">
        <f>VLOOKUP(A280,HOP!A:U,21,0)</f>
        <v>直连</v>
      </c>
    </row>
    <row r="281" hidden="1" spans="1:9">
      <c r="A281" s="1">
        <v>739683328</v>
      </c>
      <c r="B281" t="s">
        <v>128</v>
      </c>
      <c r="C281" t="s">
        <v>62</v>
      </c>
      <c r="D281" s="1">
        <v>150</v>
      </c>
      <c r="E281" t="str">
        <f>VLOOKUP(A281,HOP!A:L,12,0)</f>
        <v>150.00</v>
      </c>
      <c r="F281" t="str">
        <f>VLOOKUP(A281,HOP!A:C,3,0)</f>
        <v>2650899</v>
      </c>
      <c r="G281">
        <f t="shared" si="8"/>
        <v>0</v>
      </c>
      <c r="H281" t="str">
        <f t="shared" si="9"/>
        <v>,2650899</v>
      </c>
      <c r="I281" t="str">
        <f>VLOOKUP(A281,HOP!A:U,21,0)</f>
        <v>直连</v>
      </c>
    </row>
    <row r="282" hidden="1" spans="1:9">
      <c r="A282" s="1">
        <v>739794688</v>
      </c>
      <c r="B282" t="s">
        <v>61</v>
      </c>
      <c r="C282" t="s">
        <v>62</v>
      </c>
      <c r="D282" s="1">
        <v>513</v>
      </c>
      <c r="E282" t="str">
        <f>VLOOKUP(A282,HOP!A:L,12,0)</f>
        <v>513.00</v>
      </c>
      <c r="F282" t="str">
        <f>VLOOKUP(A282,HOP!A:C,3,0)</f>
        <v>2651081</v>
      </c>
      <c r="G282">
        <f t="shared" si="8"/>
        <v>0</v>
      </c>
      <c r="H282" t="str">
        <f t="shared" si="9"/>
        <v>,2651081</v>
      </c>
      <c r="I282" t="str">
        <f>VLOOKUP(A282,HOP!A:U,21,0)</f>
        <v>直连</v>
      </c>
    </row>
    <row r="283" hidden="1" spans="1:9">
      <c r="A283" s="1">
        <v>739803040</v>
      </c>
      <c r="B283" t="s">
        <v>61</v>
      </c>
      <c r="C283" t="s">
        <v>62</v>
      </c>
      <c r="D283" s="1">
        <v>513</v>
      </c>
      <c r="E283" t="str">
        <f>VLOOKUP(A283,HOP!A:L,12,0)</f>
        <v>513.00</v>
      </c>
      <c r="F283" t="str">
        <f>VLOOKUP(A283,HOP!A:C,3,0)</f>
        <v>2651102</v>
      </c>
      <c r="G283">
        <f t="shared" si="8"/>
        <v>0</v>
      </c>
      <c r="H283" t="str">
        <f t="shared" si="9"/>
        <v>,2651102</v>
      </c>
      <c r="I283" t="str">
        <f>VLOOKUP(A283,HOP!A:U,21,0)</f>
        <v>直连</v>
      </c>
    </row>
    <row r="284" hidden="1" spans="1:9">
      <c r="A284" s="1">
        <v>739895496</v>
      </c>
      <c r="B284" t="s">
        <v>61</v>
      </c>
      <c r="C284" t="s">
        <v>62</v>
      </c>
      <c r="D284" s="1">
        <v>2151</v>
      </c>
      <c r="E284" t="str">
        <f>VLOOKUP(A284,HOP!A:L,12,0)</f>
        <v>2151.00</v>
      </c>
      <c r="F284" t="str">
        <f>VLOOKUP(A284,HOP!A:C,3,0)</f>
        <v>2651381</v>
      </c>
      <c r="G284">
        <f t="shared" si="8"/>
        <v>0</v>
      </c>
      <c r="H284" t="str">
        <f t="shared" si="9"/>
        <v>,2651381</v>
      </c>
      <c r="I284" t="str">
        <f>VLOOKUP(A284,HOP!A:U,21,0)</f>
        <v>直采</v>
      </c>
    </row>
    <row r="285" hidden="1" spans="1:9">
      <c r="A285" s="1">
        <v>740232693</v>
      </c>
      <c r="B285" t="s">
        <v>112</v>
      </c>
      <c r="C285" t="s">
        <v>62</v>
      </c>
      <c r="D285" s="1">
        <v>1418</v>
      </c>
      <c r="E285" t="str">
        <f>VLOOKUP(A285,HOP!A:L,12,0)</f>
        <v>1418.00</v>
      </c>
      <c r="F285" t="str">
        <f>VLOOKUP(A285,HOP!A:C,3,0)</f>
        <v>2629635</v>
      </c>
      <c r="G285">
        <f t="shared" si="8"/>
        <v>0</v>
      </c>
      <c r="H285" t="str">
        <f t="shared" si="9"/>
        <v>,2629635</v>
      </c>
      <c r="I285" t="str">
        <f>VLOOKUP(A285,HOP!A:U,21,0)</f>
        <v>直连</v>
      </c>
    </row>
    <row r="286" hidden="1" spans="1:9">
      <c r="A286" s="1">
        <v>740512848</v>
      </c>
      <c r="B286" t="s">
        <v>128</v>
      </c>
      <c r="C286" t="s">
        <v>62</v>
      </c>
      <c r="D286" s="1">
        <v>367</v>
      </c>
      <c r="E286" t="str">
        <f>VLOOKUP(A286,HOP!A:L,12,0)</f>
        <v>367.00</v>
      </c>
      <c r="F286" t="str">
        <f>VLOOKUP(A286,HOP!A:C,3,0)</f>
        <v>2652593</v>
      </c>
      <c r="G286">
        <f t="shared" si="8"/>
        <v>0</v>
      </c>
      <c r="H286" t="str">
        <f t="shared" si="9"/>
        <v>,2652593</v>
      </c>
      <c r="I286" t="str">
        <f>VLOOKUP(A286,HOP!A:U,21,0)</f>
        <v>直连</v>
      </c>
    </row>
    <row r="287" hidden="1" spans="1:9">
      <c r="A287" s="1">
        <v>740554292</v>
      </c>
      <c r="B287" t="s">
        <v>128</v>
      </c>
      <c r="C287" t="s">
        <v>62</v>
      </c>
      <c r="D287" s="1">
        <v>209</v>
      </c>
      <c r="E287" t="str">
        <f>VLOOKUP(A287,HOP!A:L,12,0)</f>
        <v>209.00</v>
      </c>
      <c r="F287" t="str">
        <f>VLOOKUP(A287,HOP!A:C,3,0)</f>
        <v>2652697</v>
      </c>
      <c r="G287">
        <f t="shared" si="8"/>
        <v>0</v>
      </c>
      <c r="H287" t="str">
        <f t="shared" si="9"/>
        <v>,2652697</v>
      </c>
      <c r="I287" t="str">
        <f>VLOOKUP(A287,HOP!A:U,21,0)</f>
        <v>直采</v>
      </c>
    </row>
    <row r="288" hidden="1" spans="1:9">
      <c r="A288" s="1">
        <v>740601108</v>
      </c>
      <c r="B288" t="s">
        <v>112</v>
      </c>
      <c r="C288" t="s">
        <v>62</v>
      </c>
      <c r="D288" s="1">
        <v>1446</v>
      </c>
      <c r="E288" t="str">
        <f>VLOOKUP(A288,HOP!A:L,12,0)</f>
        <v>1446.00</v>
      </c>
      <c r="F288" t="str">
        <f>VLOOKUP(A288,HOP!A:C,3,0)</f>
        <v>2652814</v>
      </c>
      <c r="G288">
        <f t="shared" si="8"/>
        <v>0</v>
      </c>
      <c r="H288" t="str">
        <f t="shared" si="9"/>
        <v>,2652814</v>
      </c>
      <c r="I288" t="str">
        <f>VLOOKUP(A288,HOP!A:U,21,0)</f>
        <v>直连</v>
      </c>
    </row>
    <row r="289" hidden="1" spans="1:9">
      <c r="A289" s="1">
        <v>740771364</v>
      </c>
      <c r="B289" t="s">
        <v>128</v>
      </c>
      <c r="C289" t="s">
        <v>62</v>
      </c>
      <c r="D289" s="1">
        <v>504</v>
      </c>
      <c r="E289" t="str">
        <f>VLOOKUP(A289,HOP!A:L,12,0)</f>
        <v>504.00</v>
      </c>
      <c r="F289" t="str">
        <f>VLOOKUP(A289,HOP!A:C,3,0)</f>
        <v>2653186</v>
      </c>
      <c r="G289">
        <f t="shared" si="8"/>
        <v>0</v>
      </c>
      <c r="H289" t="str">
        <f t="shared" si="9"/>
        <v>,2653186</v>
      </c>
      <c r="I289" t="str">
        <f>VLOOKUP(A289,HOP!A:U,21,0)</f>
        <v>直连</v>
      </c>
    </row>
    <row r="290" hidden="1" spans="1:9">
      <c r="A290" s="1">
        <v>740790648</v>
      </c>
      <c r="B290" t="s">
        <v>61</v>
      </c>
      <c r="C290" t="s">
        <v>62</v>
      </c>
      <c r="D290" s="1">
        <v>1530</v>
      </c>
      <c r="E290" t="str">
        <f>VLOOKUP(A290,HOP!A:L,12,0)</f>
        <v>1530.00</v>
      </c>
      <c r="F290" t="str">
        <f>VLOOKUP(A290,HOP!A:C,3,0)</f>
        <v>2653234</v>
      </c>
      <c r="G290">
        <f t="shared" si="8"/>
        <v>0</v>
      </c>
      <c r="H290" t="str">
        <f t="shared" si="9"/>
        <v>,2653234</v>
      </c>
      <c r="I290" t="str">
        <f>VLOOKUP(A290,HOP!A:U,21,0)</f>
        <v>直连</v>
      </c>
    </row>
    <row r="291" hidden="1" spans="1:9">
      <c r="A291" s="1">
        <v>740850576</v>
      </c>
      <c r="B291" t="s">
        <v>128</v>
      </c>
      <c r="C291" t="s">
        <v>62</v>
      </c>
      <c r="D291" s="1">
        <v>201</v>
      </c>
      <c r="E291" t="str">
        <f>VLOOKUP(A291,HOP!A:L,12,0)</f>
        <v>201.00</v>
      </c>
      <c r="F291" t="str">
        <f>VLOOKUP(A291,HOP!A:C,3,0)</f>
        <v>2653351</v>
      </c>
      <c r="G291">
        <f t="shared" si="8"/>
        <v>0</v>
      </c>
      <c r="H291" t="str">
        <f t="shared" si="9"/>
        <v>,2653351</v>
      </c>
      <c r="I291" t="str">
        <f>VLOOKUP(A291,HOP!A:U,21,0)</f>
        <v>直连</v>
      </c>
    </row>
    <row r="292" hidden="1" spans="1:9">
      <c r="A292" s="1">
        <v>740924304</v>
      </c>
      <c r="B292" t="s">
        <v>128</v>
      </c>
      <c r="C292" t="s">
        <v>62</v>
      </c>
      <c r="D292" s="1">
        <v>785</v>
      </c>
      <c r="E292" t="str">
        <f>VLOOKUP(A292,HOP!A:L,12,0)</f>
        <v>785.00</v>
      </c>
      <c r="F292" t="str">
        <f>VLOOKUP(A292,HOP!A:C,3,0)</f>
        <v>2653567</v>
      </c>
      <c r="G292">
        <f t="shared" si="8"/>
        <v>0</v>
      </c>
      <c r="H292" t="str">
        <f t="shared" si="9"/>
        <v>,2653567</v>
      </c>
      <c r="I292" t="str">
        <f>VLOOKUP(A292,HOP!A:U,21,0)</f>
        <v>直连</v>
      </c>
    </row>
    <row r="293" hidden="1" spans="1:9">
      <c r="A293" s="1">
        <v>741002304</v>
      </c>
      <c r="B293" t="s">
        <v>67</v>
      </c>
      <c r="C293" t="s">
        <v>62</v>
      </c>
      <c r="D293" s="1">
        <v>592</v>
      </c>
      <c r="E293" t="str">
        <f>VLOOKUP(A293,HOP!A:L,12,0)</f>
        <v>592.00</v>
      </c>
      <c r="F293" t="str">
        <f>VLOOKUP(A293,HOP!A:C,3,0)</f>
        <v>2653774</v>
      </c>
      <c r="G293">
        <f t="shared" si="8"/>
        <v>0</v>
      </c>
      <c r="H293" t="str">
        <f t="shared" si="9"/>
        <v>,2653774</v>
      </c>
      <c r="I293" t="str">
        <f>VLOOKUP(A293,HOP!A:U,21,0)</f>
        <v>直连</v>
      </c>
    </row>
    <row r="294" hidden="1" spans="1:9">
      <c r="A294" s="1">
        <v>741014852</v>
      </c>
      <c r="B294" t="s">
        <v>128</v>
      </c>
      <c r="C294" t="s">
        <v>62</v>
      </c>
      <c r="D294" s="1">
        <v>1257</v>
      </c>
      <c r="E294" t="str">
        <f>VLOOKUP(A294,HOP!A:L,12,0)</f>
        <v>1257.00</v>
      </c>
      <c r="F294" t="str">
        <f>VLOOKUP(A294,HOP!A:C,3,0)</f>
        <v>2653801</v>
      </c>
      <c r="G294">
        <f t="shared" si="8"/>
        <v>0</v>
      </c>
      <c r="H294" t="str">
        <f t="shared" si="9"/>
        <v>,2653801</v>
      </c>
      <c r="I294" t="str">
        <f>VLOOKUP(A294,HOP!A:U,21,0)</f>
        <v>直连</v>
      </c>
    </row>
    <row r="295" hidden="1" spans="1:9">
      <c r="A295" s="1">
        <v>741045872</v>
      </c>
      <c r="B295" t="s">
        <v>112</v>
      </c>
      <c r="C295" t="s">
        <v>62</v>
      </c>
      <c r="D295" s="1">
        <v>910</v>
      </c>
      <c r="E295" t="str">
        <f>VLOOKUP(A295,HOP!A:L,12,0)</f>
        <v>910.00</v>
      </c>
      <c r="F295" t="str">
        <f>VLOOKUP(A295,HOP!A:C,3,0)</f>
        <v>2653876</v>
      </c>
      <c r="G295">
        <f t="shared" si="8"/>
        <v>0</v>
      </c>
      <c r="H295" t="str">
        <f t="shared" si="9"/>
        <v>,2653876</v>
      </c>
      <c r="I295" t="str">
        <f>VLOOKUP(A295,HOP!A:U,21,0)</f>
        <v>直连</v>
      </c>
    </row>
    <row r="296" hidden="1" spans="1:9">
      <c r="A296" s="1">
        <v>741254432</v>
      </c>
      <c r="B296" t="s">
        <v>128</v>
      </c>
      <c r="C296" t="s">
        <v>62</v>
      </c>
      <c r="D296" s="1">
        <v>314</v>
      </c>
      <c r="E296" t="str">
        <f>VLOOKUP(A296,HOP!A:L,12,0)</f>
        <v>314.00</v>
      </c>
      <c r="F296" t="str">
        <f>VLOOKUP(A296,HOP!A:C,3,0)</f>
        <v>2654275</v>
      </c>
      <c r="G296">
        <f t="shared" si="8"/>
        <v>0</v>
      </c>
      <c r="H296" t="str">
        <f t="shared" si="9"/>
        <v>,2654275</v>
      </c>
      <c r="I296" t="str">
        <f>VLOOKUP(A296,HOP!A:U,21,0)</f>
        <v>直采</v>
      </c>
    </row>
    <row r="297" hidden="1" spans="1:9">
      <c r="A297" s="1">
        <v>741315336</v>
      </c>
      <c r="B297" t="s">
        <v>112</v>
      </c>
      <c r="C297" t="s">
        <v>62</v>
      </c>
      <c r="D297" s="1">
        <v>880</v>
      </c>
      <c r="E297" t="str">
        <f>VLOOKUP(A297,HOP!A:L,12,0)</f>
        <v>880.00</v>
      </c>
      <c r="F297" t="str">
        <f>VLOOKUP(A297,HOP!A:C,3,0)</f>
        <v>2654383</v>
      </c>
      <c r="G297">
        <f t="shared" si="8"/>
        <v>0</v>
      </c>
      <c r="H297" t="str">
        <f t="shared" si="9"/>
        <v>,2654383</v>
      </c>
      <c r="I297" t="str">
        <f>VLOOKUP(A297,HOP!A:U,21,0)</f>
        <v>直采</v>
      </c>
    </row>
    <row r="298" hidden="1" spans="1:9">
      <c r="A298" s="1">
        <v>741336524</v>
      </c>
      <c r="B298" t="s">
        <v>128</v>
      </c>
      <c r="C298" t="s">
        <v>62</v>
      </c>
      <c r="D298" s="1">
        <v>293</v>
      </c>
      <c r="E298" t="str">
        <f>VLOOKUP(A298,HOP!A:L,12,0)</f>
        <v>293.00</v>
      </c>
      <c r="F298" t="str">
        <f>VLOOKUP(A298,HOP!A:C,3,0)</f>
        <v>2654419</v>
      </c>
      <c r="G298">
        <f t="shared" si="8"/>
        <v>0</v>
      </c>
      <c r="H298" t="str">
        <f t="shared" si="9"/>
        <v>,2654419</v>
      </c>
      <c r="I298" t="str">
        <f>VLOOKUP(A298,HOP!A:U,21,0)</f>
        <v>直采</v>
      </c>
    </row>
    <row r="299" hidden="1" spans="1:9">
      <c r="A299" s="1">
        <v>741534068</v>
      </c>
      <c r="B299" t="s">
        <v>112</v>
      </c>
      <c r="C299" t="s">
        <v>62</v>
      </c>
      <c r="D299" s="1">
        <v>418</v>
      </c>
      <c r="E299" t="str">
        <f>VLOOKUP(A299,HOP!A:L,12,0)</f>
        <v>418.00</v>
      </c>
      <c r="F299" t="str">
        <f>VLOOKUP(A299,HOP!A:C,3,0)</f>
        <v>2654921</v>
      </c>
      <c r="G299">
        <f t="shared" si="8"/>
        <v>0</v>
      </c>
      <c r="H299" t="str">
        <f t="shared" si="9"/>
        <v>,2654921</v>
      </c>
      <c r="I299" t="str">
        <f>VLOOKUP(A299,HOP!A:U,21,0)</f>
        <v>直连</v>
      </c>
    </row>
    <row r="300" hidden="1" spans="1:9">
      <c r="A300" s="1">
        <v>741597152</v>
      </c>
      <c r="B300" t="s">
        <v>128</v>
      </c>
      <c r="C300" t="s">
        <v>62</v>
      </c>
      <c r="D300" s="1">
        <v>860</v>
      </c>
      <c r="E300" t="str">
        <f>VLOOKUP(A300,HOP!A:L,12,0)</f>
        <v>860.00</v>
      </c>
      <c r="F300" t="str">
        <f>VLOOKUP(A300,HOP!A:C,3,0)</f>
        <v>2655049</v>
      </c>
      <c r="G300">
        <f t="shared" si="8"/>
        <v>0</v>
      </c>
      <c r="H300" t="str">
        <f t="shared" si="9"/>
        <v>,2655049</v>
      </c>
      <c r="I300" t="str">
        <f>VLOOKUP(A300,HOP!A:U,21,0)</f>
        <v>直连</v>
      </c>
    </row>
    <row r="301" hidden="1" spans="1:9">
      <c r="A301" s="1">
        <v>741681644</v>
      </c>
      <c r="B301" t="s">
        <v>128</v>
      </c>
      <c r="C301" t="s">
        <v>62</v>
      </c>
      <c r="D301" s="1">
        <v>209</v>
      </c>
      <c r="E301" t="str">
        <f>VLOOKUP(A301,HOP!A:L,12,0)</f>
        <v>209.00</v>
      </c>
      <c r="F301" t="str">
        <f>VLOOKUP(A301,HOP!A:C,3,0)</f>
        <v>2655207</v>
      </c>
      <c r="G301">
        <f t="shared" si="8"/>
        <v>0</v>
      </c>
      <c r="H301" t="str">
        <f t="shared" si="9"/>
        <v>,2655207</v>
      </c>
      <c r="I301" t="str">
        <f>VLOOKUP(A301,HOP!A:U,21,0)</f>
        <v>直采</v>
      </c>
    </row>
    <row r="302" hidden="1" spans="1:9">
      <c r="A302" s="1">
        <v>741828396</v>
      </c>
      <c r="B302" t="s">
        <v>61</v>
      </c>
      <c r="C302" t="s">
        <v>62</v>
      </c>
      <c r="D302" s="1">
        <v>288</v>
      </c>
      <c r="E302" t="str">
        <f>VLOOKUP(A302,HOP!A:L,12,0)</f>
        <v>288.00</v>
      </c>
      <c r="F302" t="str">
        <f>VLOOKUP(A302,HOP!A:C,3,0)</f>
        <v>2655526</v>
      </c>
      <c r="G302">
        <f t="shared" si="8"/>
        <v>0</v>
      </c>
      <c r="H302" t="str">
        <f t="shared" si="9"/>
        <v>,2655526</v>
      </c>
      <c r="I302" t="str">
        <f>VLOOKUP(A302,HOP!A:U,21,0)</f>
        <v>直采</v>
      </c>
    </row>
    <row r="303" hidden="1" spans="1:9">
      <c r="A303" s="1">
        <v>741828764</v>
      </c>
      <c r="B303" t="s">
        <v>112</v>
      </c>
      <c r="C303" t="s">
        <v>62</v>
      </c>
      <c r="D303" s="1">
        <v>672</v>
      </c>
      <c r="E303" t="str">
        <f>VLOOKUP(A303,HOP!A:L,12,0)</f>
        <v>672.00</v>
      </c>
      <c r="F303" t="str">
        <f>VLOOKUP(A303,HOP!A:C,3,0)</f>
        <v>2655530</v>
      </c>
      <c r="G303">
        <f t="shared" si="8"/>
        <v>0</v>
      </c>
      <c r="H303" t="str">
        <f t="shared" si="9"/>
        <v>,2655530</v>
      </c>
      <c r="I303" t="str">
        <f>VLOOKUP(A303,HOP!A:U,21,0)</f>
        <v>直连</v>
      </c>
    </row>
    <row r="304" hidden="1" spans="1:9">
      <c r="A304" s="1">
        <v>741835684</v>
      </c>
      <c r="B304" t="s">
        <v>112</v>
      </c>
      <c r="C304" t="s">
        <v>62</v>
      </c>
      <c r="D304" s="1">
        <v>672</v>
      </c>
      <c r="E304" t="str">
        <f>VLOOKUP(A304,HOP!A:L,12,0)</f>
        <v>672.00</v>
      </c>
      <c r="F304" t="str">
        <f>VLOOKUP(A304,HOP!A:C,3,0)</f>
        <v>2655608</v>
      </c>
      <c r="G304">
        <f t="shared" si="8"/>
        <v>0</v>
      </c>
      <c r="H304" t="str">
        <f t="shared" si="9"/>
        <v>,2655608</v>
      </c>
      <c r="I304" t="str">
        <f>VLOOKUP(A304,HOP!A:U,21,0)</f>
        <v>直连</v>
      </c>
    </row>
    <row r="305" hidden="1" spans="1:9">
      <c r="A305" s="1">
        <v>741837952</v>
      </c>
      <c r="B305" t="s">
        <v>210</v>
      </c>
      <c r="C305" t="s">
        <v>62</v>
      </c>
      <c r="D305" s="1">
        <v>1701</v>
      </c>
      <c r="E305" t="str">
        <f>VLOOKUP(A305,HOP!A:L,12,0)</f>
        <v>1701.00</v>
      </c>
      <c r="F305" t="str">
        <f>VLOOKUP(A305,HOP!A:C,3,0)</f>
        <v>2655615</v>
      </c>
      <c r="G305">
        <f t="shared" si="8"/>
        <v>0</v>
      </c>
      <c r="H305" t="str">
        <f t="shared" si="9"/>
        <v>,2655615</v>
      </c>
      <c r="I305" t="str">
        <f>VLOOKUP(A305,HOP!A:U,21,0)</f>
        <v>直连</v>
      </c>
    </row>
    <row r="306" hidden="1" spans="1:9">
      <c r="A306" s="1">
        <v>741846712</v>
      </c>
      <c r="B306" t="s">
        <v>128</v>
      </c>
      <c r="C306" t="s">
        <v>62</v>
      </c>
      <c r="D306" s="1">
        <v>288</v>
      </c>
      <c r="E306" t="str">
        <f>VLOOKUP(A306,HOP!A:L,12,0)</f>
        <v>288.00</v>
      </c>
      <c r="F306" t="str">
        <f>VLOOKUP(A306,HOP!A:C,3,0)</f>
        <v>2655697</v>
      </c>
      <c r="G306">
        <f t="shared" si="8"/>
        <v>0</v>
      </c>
      <c r="H306" t="str">
        <f t="shared" si="9"/>
        <v>,2655697</v>
      </c>
      <c r="I306" t="str">
        <f>VLOOKUP(A306,HOP!A:U,21,0)</f>
        <v>直连</v>
      </c>
    </row>
    <row r="307" hidden="1" spans="1:9">
      <c r="A307" s="1">
        <v>741857800</v>
      </c>
      <c r="B307" t="s">
        <v>128</v>
      </c>
      <c r="C307" t="s">
        <v>62</v>
      </c>
      <c r="D307" s="1">
        <v>584</v>
      </c>
      <c r="E307" t="str">
        <f>VLOOKUP(A307,HOP!A:L,12,0)</f>
        <v>584.00</v>
      </c>
      <c r="F307" t="str">
        <f>VLOOKUP(A307,HOP!A:C,3,0)</f>
        <v>2655659</v>
      </c>
      <c r="G307">
        <f t="shared" si="8"/>
        <v>0</v>
      </c>
      <c r="H307" t="str">
        <f t="shared" si="9"/>
        <v>,2655659</v>
      </c>
      <c r="I307" t="str">
        <f>VLOOKUP(A307,HOP!A:U,21,0)</f>
        <v>直连</v>
      </c>
    </row>
    <row r="308" hidden="1" spans="1:9">
      <c r="A308" s="1">
        <v>741956389</v>
      </c>
      <c r="B308" t="s">
        <v>112</v>
      </c>
      <c r="C308" t="s">
        <v>62</v>
      </c>
      <c r="D308" s="1">
        <v>1432</v>
      </c>
      <c r="E308" t="str">
        <f>VLOOKUP(A308,HOP!A:L,12,0)</f>
        <v>1432.00</v>
      </c>
      <c r="F308" t="str">
        <f>VLOOKUP(A308,HOP!A:C,3,0)</f>
        <v>2632807</v>
      </c>
      <c r="G308">
        <f t="shared" si="8"/>
        <v>0</v>
      </c>
      <c r="H308" t="str">
        <f t="shared" si="9"/>
        <v>,2632807</v>
      </c>
      <c r="I308" t="str">
        <f>VLOOKUP(A308,HOP!A:U,21,0)</f>
        <v>直连</v>
      </c>
    </row>
    <row r="309" hidden="1" spans="1:9">
      <c r="A309" s="1">
        <v>742215980</v>
      </c>
      <c r="B309" t="s">
        <v>128</v>
      </c>
      <c r="C309" t="s">
        <v>62</v>
      </c>
      <c r="D309" s="1">
        <v>597</v>
      </c>
      <c r="E309" t="str">
        <f>VLOOKUP(A309,HOP!A:L,12,0)</f>
        <v>597.00</v>
      </c>
      <c r="F309" t="str">
        <f>VLOOKUP(A309,HOP!A:C,3,0)</f>
        <v>2656341</v>
      </c>
      <c r="G309">
        <f t="shared" si="8"/>
        <v>0</v>
      </c>
      <c r="H309" t="str">
        <f t="shared" si="9"/>
        <v>,2656341</v>
      </c>
      <c r="I309" t="str">
        <f>VLOOKUP(A309,HOP!A:U,21,0)</f>
        <v>直连</v>
      </c>
    </row>
    <row r="310" hidden="1" spans="1:9">
      <c r="A310" s="1">
        <v>742312560</v>
      </c>
      <c r="B310" t="s">
        <v>128</v>
      </c>
      <c r="C310" t="s">
        <v>62</v>
      </c>
      <c r="D310" s="1">
        <v>833</v>
      </c>
      <c r="E310" t="str">
        <f>VLOOKUP(A310,HOP!A:L,12,0)</f>
        <v>833.00</v>
      </c>
      <c r="F310" t="str">
        <f>VLOOKUP(A310,HOP!A:C,3,0)</f>
        <v>2656600</v>
      </c>
      <c r="G310">
        <f t="shared" si="8"/>
        <v>0</v>
      </c>
      <c r="H310" t="str">
        <f t="shared" si="9"/>
        <v>,2656600</v>
      </c>
      <c r="I310" t="str">
        <f>VLOOKUP(A310,HOP!A:U,21,0)</f>
        <v>直连</v>
      </c>
    </row>
    <row r="311" hidden="1" spans="1:9">
      <c r="A311" s="1">
        <v>742417829</v>
      </c>
      <c r="B311" t="s">
        <v>112</v>
      </c>
      <c r="C311" t="s">
        <v>62</v>
      </c>
      <c r="D311" s="1">
        <v>786</v>
      </c>
      <c r="E311" t="str">
        <f>VLOOKUP(A311,HOP!A:L,12,0)</f>
        <v>786.00</v>
      </c>
      <c r="F311" t="str">
        <f>VLOOKUP(A311,HOP!A:C,3,0)</f>
        <v>2633730</v>
      </c>
      <c r="G311">
        <f t="shared" si="8"/>
        <v>0</v>
      </c>
      <c r="H311" t="str">
        <f t="shared" si="9"/>
        <v>,2633730</v>
      </c>
      <c r="I311" t="str">
        <f>VLOOKUP(A311,HOP!A:U,21,0)</f>
        <v>直连</v>
      </c>
    </row>
    <row r="312" hidden="1" spans="1:9">
      <c r="A312" s="1">
        <v>742440860</v>
      </c>
      <c r="B312" t="s">
        <v>128</v>
      </c>
      <c r="C312" t="s">
        <v>62</v>
      </c>
      <c r="D312" s="1">
        <v>495</v>
      </c>
      <c r="E312" t="str">
        <f>VLOOKUP(A312,HOP!A:L,12,0)</f>
        <v>495.00</v>
      </c>
      <c r="F312" t="str">
        <f>VLOOKUP(A312,HOP!A:C,3,0)</f>
        <v>2656922</v>
      </c>
      <c r="G312">
        <f t="shared" si="8"/>
        <v>0</v>
      </c>
      <c r="H312" t="str">
        <f t="shared" si="9"/>
        <v>,2656922</v>
      </c>
      <c r="I312" t="str">
        <f>VLOOKUP(A312,HOP!A:U,21,0)</f>
        <v>直连</v>
      </c>
    </row>
    <row r="313" hidden="1" spans="1:9">
      <c r="A313" s="1">
        <v>742461908</v>
      </c>
      <c r="B313" t="s">
        <v>128</v>
      </c>
      <c r="C313" t="s">
        <v>62</v>
      </c>
      <c r="D313" s="1">
        <v>434</v>
      </c>
      <c r="E313" t="str">
        <f>VLOOKUP(A313,HOP!A:L,12,0)</f>
        <v>434.00</v>
      </c>
      <c r="F313" t="str">
        <f>VLOOKUP(A313,HOP!A:C,3,0)</f>
        <v>2656950</v>
      </c>
      <c r="G313">
        <f t="shared" si="8"/>
        <v>0</v>
      </c>
      <c r="H313" t="str">
        <f t="shared" si="9"/>
        <v>,2656950</v>
      </c>
      <c r="I313" t="str">
        <f>VLOOKUP(A313,HOP!A:U,21,0)</f>
        <v>直采</v>
      </c>
    </row>
    <row r="314" hidden="1" spans="1:9">
      <c r="A314" s="1">
        <v>742516448</v>
      </c>
      <c r="B314" t="s">
        <v>112</v>
      </c>
      <c r="C314" t="s">
        <v>62</v>
      </c>
      <c r="D314" s="1">
        <v>1092</v>
      </c>
      <c r="E314" t="str">
        <f>VLOOKUP(A314,HOP!A:L,12,0)</f>
        <v>1092.00</v>
      </c>
      <c r="F314" t="str">
        <f>VLOOKUP(A314,HOP!A:C,3,0)</f>
        <v>2657058</v>
      </c>
      <c r="G314">
        <f t="shared" si="8"/>
        <v>0</v>
      </c>
      <c r="H314" t="str">
        <f t="shared" si="9"/>
        <v>,2657058</v>
      </c>
      <c r="I314" t="str">
        <f>VLOOKUP(A314,HOP!A:U,21,0)</f>
        <v>直采</v>
      </c>
    </row>
    <row r="315" hidden="1" spans="1:9">
      <c r="A315" s="1">
        <v>742559984</v>
      </c>
      <c r="B315" t="s">
        <v>128</v>
      </c>
      <c r="C315" t="s">
        <v>62</v>
      </c>
      <c r="D315" s="1">
        <v>443</v>
      </c>
      <c r="E315" t="str">
        <f>VLOOKUP(A315,HOP!A:L,12,0)</f>
        <v>443.00</v>
      </c>
      <c r="F315" t="str">
        <f>VLOOKUP(A315,HOP!A:C,3,0)</f>
        <v>2657099</v>
      </c>
      <c r="G315">
        <f t="shared" si="8"/>
        <v>0</v>
      </c>
      <c r="H315" t="str">
        <f t="shared" si="9"/>
        <v>,2657099</v>
      </c>
      <c r="I315" t="str">
        <f>VLOOKUP(A315,HOP!A:U,21,0)</f>
        <v>直连</v>
      </c>
    </row>
    <row r="316" hidden="1" spans="1:9">
      <c r="A316" s="1">
        <v>742574020</v>
      </c>
      <c r="B316" t="s">
        <v>112</v>
      </c>
      <c r="C316" t="s">
        <v>62</v>
      </c>
      <c r="D316" s="1">
        <v>414</v>
      </c>
      <c r="E316" t="str">
        <f>VLOOKUP(A316,HOP!A:L,12,0)</f>
        <v>414.00</v>
      </c>
      <c r="F316" t="str">
        <f>VLOOKUP(A316,HOP!A:C,3,0)</f>
        <v>2657130</v>
      </c>
      <c r="G316">
        <f t="shared" si="8"/>
        <v>0</v>
      </c>
      <c r="H316" t="str">
        <f t="shared" si="9"/>
        <v>,2657130</v>
      </c>
      <c r="I316" t="str">
        <f>VLOOKUP(A316,HOP!A:U,21,0)</f>
        <v>直连</v>
      </c>
    </row>
    <row r="317" hidden="1" spans="1:9">
      <c r="A317" s="1">
        <v>742693616</v>
      </c>
      <c r="B317" t="s">
        <v>128</v>
      </c>
      <c r="C317" t="s">
        <v>62</v>
      </c>
      <c r="D317" s="1">
        <v>211</v>
      </c>
      <c r="E317" t="str">
        <f>VLOOKUP(A317,HOP!A:L,12,0)</f>
        <v>211.00</v>
      </c>
      <c r="F317" t="str">
        <f>VLOOKUP(A317,HOP!A:C,3,0)</f>
        <v>2657385</v>
      </c>
      <c r="G317">
        <f t="shared" si="8"/>
        <v>0</v>
      </c>
      <c r="H317" t="str">
        <f t="shared" si="9"/>
        <v>,2657385</v>
      </c>
      <c r="I317" t="str">
        <f>VLOOKUP(A317,HOP!A:U,21,0)</f>
        <v>直连</v>
      </c>
    </row>
    <row r="318" hidden="1" spans="1:9">
      <c r="A318" s="1">
        <v>742731140</v>
      </c>
      <c r="B318" t="s">
        <v>61</v>
      </c>
      <c r="C318" t="s">
        <v>62</v>
      </c>
      <c r="D318" s="1">
        <v>1491</v>
      </c>
      <c r="E318" t="str">
        <f>VLOOKUP(A318,HOP!A:L,12,0)</f>
        <v>1491.00</v>
      </c>
      <c r="F318" t="str">
        <f>VLOOKUP(A318,HOP!A:C,3,0)</f>
        <v>2657466</v>
      </c>
      <c r="G318">
        <f t="shared" si="8"/>
        <v>0</v>
      </c>
      <c r="H318" t="str">
        <f t="shared" si="9"/>
        <v>,2657466</v>
      </c>
      <c r="I318" t="str">
        <f>VLOOKUP(A318,HOP!A:U,21,0)</f>
        <v>直连</v>
      </c>
    </row>
    <row r="319" hidden="1" spans="1:9">
      <c r="A319" s="1">
        <v>742817672</v>
      </c>
      <c r="B319" t="s">
        <v>73</v>
      </c>
      <c r="C319" t="s">
        <v>62</v>
      </c>
      <c r="D319" s="1">
        <v>4297</v>
      </c>
      <c r="E319" t="str">
        <f>VLOOKUP(A319,HOP!A:L,12,0)</f>
        <v>4297.00</v>
      </c>
      <c r="F319" t="str">
        <f>VLOOKUP(A319,HOP!A:C,3,0)</f>
        <v>2657657</v>
      </c>
      <c r="G319">
        <f t="shared" si="8"/>
        <v>0</v>
      </c>
      <c r="H319" t="str">
        <f t="shared" si="9"/>
        <v>,2657657</v>
      </c>
      <c r="I319" t="str">
        <f>VLOOKUP(A319,HOP!A:U,21,0)</f>
        <v>直连</v>
      </c>
    </row>
    <row r="320" hidden="1" spans="1:9">
      <c r="A320" s="1">
        <v>742821588</v>
      </c>
      <c r="B320" t="s">
        <v>112</v>
      </c>
      <c r="C320" t="s">
        <v>62</v>
      </c>
      <c r="D320" s="1">
        <v>700</v>
      </c>
      <c r="E320" t="str">
        <f>VLOOKUP(A320,HOP!A:L,12,0)</f>
        <v>700.00</v>
      </c>
      <c r="F320" t="str">
        <f>VLOOKUP(A320,HOP!A:C,3,0)</f>
        <v>2657681</v>
      </c>
      <c r="G320">
        <f t="shared" si="8"/>
        <v>0</v>
      </c>
      <c r="H320" t="str">
        <f t="shared" si="9"/>
        <v>,2657681</v>
      </c>
      <c r="I320" t="str">
        <f>VLOOKUP(A320,HOP!A:U,21,0)</f>
        <v>直采</v>
      </c>
    </row>
    <row r="321" hidden="1" spans="1:9">
      <c r="A321" s="1">
        <v>742830212</v>
      </c>
      <c r="B321" t="s">
        <v>67</v>
      </c>
      <c r="C321" t="s">
        <v>62</v>
      </c>
      <c r="D321" s="1">
        <v>2623</v>
      </c>
      <c r="E321" t="str">
        <f>VLOOKUP(A321,HOP!A:L,12,0)</f>
        <v>2623.00</v>
      </c>
      <c r="F321" t="str">
        <f>VLOOKUP(A321,HOP!A:C,3,0)</f>
        <v>2657729</v>
      </c>
      <c r="G321">
        <f t="shared" si="8"/>
        <v>0</v>
      </c>
      <c r="H321" t="str">
        <f t="shared" si="9"/>
        <v>,2657729</v>
      </c>
      <c r="I321" t="str">
        <f>VLOOKUP(A321,HOP!A:U,21,0)</f>
        <v>直连</v>
      </c>
    </row>
    <row r="322" hidden="1" spans="1:9">
      <c r="A322" s="1">
        <v>742841872</v>
      </c>
      <c r="B322" t="s">
        <v>128</v>
      </c>
      <c r="C322" t="s">
        <v>62</v>
      </c>
      <c r="D322" s="1">
        <v>497</v>
      </c>
      <c r="E322" t="str">
        <f>VLOOKUP(A322,HOP!A:L,12,0)</f>
        <v>497.00</v>
      </c>
      <c r="F322" t="str">
        <f>VLOOKUP(A322,HOP!A:C,3,0)</f>
        <v>2657753</v>
      </c>
      <c r="G322">
        <f t="shared" ref="G322:G385" si="10">D322-E322</f>
        <v>0</v>
      </c>
      <c r="H322" t="str">
        <f t="shared" ref="H322:H385" si="11">$H$1&amp;F322</f>
        <v>,2657753</v>
      </c>
      <c r="I322" t="str">
        <f>VLOOKUP(A322,HOP!A:U,21,0)</f>
        <v>直连</v>
      </c>
    </row>
    <row r="323" hidden="1" spans="1:9">
      <c r="A323" s="1">
        <v>742870748</v>
      </c>
      <c r="B323" t="s">
        <v>73</v>
      </c>
      <c r="C323" t="s">
        <v>62</v>
      </c>
      <c r="D323" s="1">
        <v>3918</v>
      </c>
      <c r="E323" t="str">
        <f>VLOOKUP(A323,HOP!A:L,12,0)</f>
        <v>3918.00</v>
      </c>
      <c r="F323" t="str">
        <f>VLOOKUP(A323,HOP!A:C,3,0)</f>
        <v>2657844</v>
      </c>
      <c r="G323">
        <f t="shared" si="10"/>
        <v>0</v>
      </c>
      <c r="H323" t="str">
        <f t="shared" si="11"/>
        <v>,2657844</v>
      </c>
      <c r="I323" t="str">
        <f>VLOOKUP(A323,HOP!A:U,21,0)</f>
        <v>直连</v>
      </c>
    </row>
    <row r="324" hidden="1" spans="1:9">
      <c r="A324" s="1">
        <v>742871044</v>
      </c>
      <c r="B324" t="s">
        <v>128</v>
      </c>
      <c r="C324" t="s">
        <v>62</v>
      </c>
      <c r="D324" s="1">
        <v>225</v>
      </c>
      <c r="E324" t="str">
        <f>VLOOKUP(A324,HOP!A:L,12,0)</f>
        <v>225.00</v>
      </c>
      <c r="F324" t="str">
        <f>VLOOKUP(A324,HOP!A:C,3,0)</f>
        <v>2657845</v>
      </c>
      <c r="G324">
        <f t="shared" si="10"/>
        <v>0</v>
      </c>
      <c r="H324" t="str">
        <f t="shared" si="11"/>
        <v>,2657845</v>
      </c>
      <c r="I324" t="str">
        <f>VLOOKUP(A324,HOP!A:U,21,0)</f>
        <v>直连</v>
      </c>
    </row>
    <row r="325" hidden="1" spans="1:9">
      <c r="A325" s="1">
        <v>742902041</v>
      </c>
      <c r="B325" t="s">
        <v>112</v>
      </c>
      <c r="C325" t="s">
        <v>62</v>
      </c>
      <c r="D325" s="1">
        <v>704</v>
      </c>
      <c r="E325" t="str">
        <f>VLOOKUP(A325,HOP!A:L,12,0)</f>
        <v>704.00</v>
      </c>
      <c r="F325" t="str">
        <f>VLOOKUP(A325,HOP!A:C,3,0)</f>
        <v>2634612</v>
      </c>
      <c r="G325">
        <f t="shared" si="10"/>
        <v>0</v>
      </c>
      <c r="H325" t="str">
        <f t="shared" si="11"/>
        <v>,2634612</v>
      </c>
      <c r="I325" t="str">
        <f>VLOOKUP(A325,HOP!A:U,21,0)</f>
        <v>直采</v>
      </c>
    </row>
    <row r="326" hidden="1" spans="1:9">
      <c r="A326" s="1">
        <v>743013128</v>
      </c>
      <c r="B326" t="s">
        <v>128</v>
      </c>
      <c r="C326" t="s">
        <v>62</v>
      </c>
      <c r="D326" s="1">
        <v>908</v>
      </c>
      <c r="E326" t="str">
        <f>VLOOKUP(A326,HOP!A:L,12,0)</f>
        <v>908.00</v>
      </c>
      <c r="F326" t="str">
        <f>VLOOKUP(A326,HOP!A:C,3,0)</f>
        <v>2658179</v>
      </c>
      <c r="G326">
        <f t="shared" si="10"/>
        <v>0</v>
      </c>
      <c r="H326" t="str">
        <f t="shared" si="11"/>
        <v>,2658179</v>
      </c>
      <c r="I326" t="str">
        <f>VLOOKUP(A326,HOP!A:U,21,0)</f>
        <v>直连</v>
      </c>
    </row>
    <row r="327" hidden="1" spans="1:9">
      <c r="A327" s="1">
        <v>743340384</v>
      </c>
      <c r="B327" t="s">
        <v>112</v>
      </c>
      <c r="C327" t="s">
        <v>62</v>
      </c>
      <c r="D327" s="1">
        <v>1276</v>
      </c>
      <c r="E327" t="str">
        <f>VLOOKUP(A327,HOP!A:L,12,0)</f>
        <v>1276.00</v>
      </c>
      <c r="F327" t="str">
        <f>VLOOKUP(A327,HOP!A:C,3,0)</f>
        <v>2658837</v>
      </c>
      <c r="G327">
        <f t="shared" si="10"/>
        <v>0</v>
      </c>
      <c r="H327" t="str">
        <f t="shared" si="11"/>
        <v>,2658837</v>
      </c>
      <c r="I327" t="str">
        <f>VLOOKUP(A327,HOP!A:U,21,0)</f>
        <v>直连</v>
      </c>
    </row>
    <row r="328" hidden="1" spans="1:9">
      <c r="A328" s="1">
        <v>743401336</v>
      </c>
      <c r="B328" t="s">
        <v>128</v>
      </c>
      <c r="C328" t="s">
        <v>62</v>
      </c>
      <c r="D328" s="1">
        <v>271</v>
      </c>
      <c r="E328" t="str">
        <f>VLOOKUP(A328,HOP!A:L,12,0)</f>
        <v>271.00</v>
      </c>
      <c r="F328" t="str">
        <f>VLOOKUP(A328,HOP!A:C,3,0)</f>
        <v>2658916</v>
      </c>
      <c r="G328">
        <f t="shared" si="10"/>
        <v>0</v>
      </c>
      <c r="H328" t="str">
        <f t="shared" si="11"/>
        <v>,2658916</v>
      </c>
      <c r="I328" t="str">
        <f>VLOOKUP(A328,HOP!A:U,21,0)</f>
        <v>直采</v>
      </c>
    </row>
    <row r="329" hidden="1" spans="1:9">
      <c r="A329" s="1">
        <v>743411076</v>
      </c>
      <c r="B329" t="s">
        <v>128</v>
      </c>
      <c r="C329" t="s">
        <v>62</v>
      </c>
      <c r="D329" s="1">
        <v>261</v>
      </c>
      <c r="E329" t="str">
        <f>VLOOKUP(A329,HOP!A:L,12,0)</f>
        <v>261.00</v>
      </c>
      <c r="F329" t="str">
        <f>VLOOKUP(A329,HOP!A:C,3,0)</f>
        <v>2658928</v>
      </c>
      <c r="G329">
        <f t="shared" si="10"/>
        <v>0</v>
      </c>
      <c r="H329" t="str">
        <f t="shared" si="11"/>
        <v>,2658928</v>
      </c>
      <c r="I329" t="str">
        <f>VLOOKUP(A329,HOP!A:U,21,0)</f>
        <v>直连</v>
      </c>
    </row>
    <row r="330" hidden="1" spans="1:9">
      <c r="A330" s="1">
        <v>743458952</v>
      </c>
      <c r="B330" t="s">
        <v>128</v>
      </c>
      <c r="C330" t="s">
        <v>62</v>
      </c>
      <c r="D330" s="1">
        <v>685</v>
      </c>
      <c r="E330" t="str">
        <f>VLOOKUP(A330,HOP!A:L,12,0)</f>
        <v>685.00</v>
      </c>
      <c r="F330" t="str">
        <f>VLOOKUP(A330,HOP!A:C,3,0)</f>
        <v>2659028</v>
      </c>
      <c r="G330">
        <f t="shared" si="10"/>
        <v>0</v>
      </c>
      <c r="H330" t="str">
        <f t="shared" si="11"/>
        <v>,2659028</v>
      </c>
      <c r="I330" t="str">
        <f>VLOOKUP(A330,HOP!A:U,21,0)</f>
        <v>直连</v>
      </c>
    </row>
    <row r="331" hidden="1" spans="1:9">
      <c r="A331" s="1">
        <v>743516148</v>
      </c>
      <c r="B331" t="s">
        <v>128</v>
      </c>
      <c r="C331" t="s">
        <v>62</v>
      </c>
      <c r="D331" s="1">
        <v>195</v>
      </c>
      <c r="E331" t="str">
        <f>VLOOKUP(A331,HOP!A:L,12,0)</f>
        <v>195.00</v>
      </c>
      <c r="F331" t="str">
        <f>VLOOKUP(A331,HOP!A:C,3,0)</f>
        <v>2659137</v>
      </c>
      <c r="G331">
        <f t="shared" si="10"/>
        <v>0</v>
      </c>
      <c r="H331" t="str">
        <f t="shared" si="11"/>
        <v>,2659137</v>
      </c>
      <c r="I331" t="str">
        <f>VLOOKUP(A331,HOP!A:U,21,0)</f>
        <v>直采</v>
      </c>
    </row>
    <row r="332" hidden="1" spans="1:9">
      <c r="A332" s="1">
        <v>743591344</v>
      </c>
      <c r="B332" t="s">
        <v>112</v>
      </c>
      <c r="C332" t="s">
        <v>62</v>
      </c>
      <c r="D332" s="1">
        <v>1004</v>
      </c>
      <c r="E332" t="str">
        <f>VLOOKUP(A332,HOP!A:L,12,0)</f>
        <v>1004.00</v>
      </c>
      <c r="F332" t="str">
        <f>VLOOKUP(A332,HOP!A:C,3,0)</f>
        <v>2659307</v>
      </c>
      <c r="G332">
        <f t="shared" si="10"/>
        <v>0</v>
      </c>
      <c r="H332" t="str">
        <f t="shared" si="11"/>
        <v>,2659307</v>
      </c>
      <c r="I332" t="str">
        <f>VLOOKUP(A332,HOP!A:U,21,0)</f>
        <v>直连</v>
      </c>
    </row>
    <row r="333" hidden="1" spans="1:9">
      <c r="A333" s="1">
        <v>743614684</v>
      </c>
      <c r="B333" t="s">
        <v>128</v>
      </c>
      <c r="C333" t="s">
        <v>62</v>
      </c>
      <c r="D333" s="1">
        <v>1578</v>
      </c>
      <c r="E333" t="str">
        <f>VLOOKUP(A333,HOP!A:L,12,0)</f>
        <v>1578.00</v>
      </c>
      <c r="F333" t="str">
        <f>VLOOKUP(A333,HOP!A:C,3,0)</f>
        <v>2659362</v>
      </c>
      <c r="G333">
        <f t="shared" si="10"/>
        <v>0</v>
      </c>
      <c r="H333" t="str">
        <f t="shared" si="11"/>
        <v>,2659362</v>
      </c>
      <c r="I333" t="str">
        <f>VLOOKUP(A333,HOP!A:U,21,0)</f>
        <v>直采</v>
      </c>
    </row>
    <row r="334" hidden="1" spans="1:9">
      <c r="A334" s="1">
        <v>743656892</v>
      </c>
      <c r="B334" t="s">
        <v>112</v>
      </c>
      <c r="C334" t="s">
        <v>62</v>
      </c>
      <c r="D334" s="1">
        <v>358</v>
      </c>
      <c r="E334" t="str">
        <f>VLOOKUP(A334,HOP!A:L,12,0)</f>
        <v>358.00</v>
      </c>
      <c r="F334" t="str">
        <f>VLOOKUP(A334,HOP!A:C,3,0)</f>
        <v>2659451</v>
      </c>
      <c r="G334">
        <f t="shared" si="10"/>
        <v>0</v>
      </c>
      <c r="H334" t="str">
        <f t="shared" si="11"/>
        <v>,2659451</v>
      </c>
      <c r="I334" t="str">
        <f>VLOOKUP(A334,HOP!A:U,21,0)</f>
        <v>直连</v>
      </c>
    </row>
    <row r="335" hidden="1" spans="1:9">
      <c r="A335" s="1">
        <v>743676028</v>
      </c>
      <c r="B335" t="s">
        <v>61</v>
      </c>
      <c r="C335" t="s">
        <v>62</v>
      </c>
      <c r="D335" s="1">
        <v>393</v>
      </c>
      <c r="E335" t="str">
        <f>VLOOKUP(A335,HOP!A:L,12,0)</f>
        <v>393.00</v>
      </c>
      <c r="F335" t="str">
        <f>VLOOKUP(A335,HOP!A:C,3,0)</f>
        <v>2659495</v>
      </c>
      <c r="G335">
        <f t="shared" si="10"/>
        <v>0</v>
      </c>
      <c r="H335" t="str">
        <f t="shared" si="11"/>
        <v>,2659495</v>
      </c>
      <c r="I335" t="str">
        <f>VLOOKUP(A335,HOP!A:U,21,0)</f>
        <v>直连</v>
      </c>
    </row>
    <row r="336" hidden="1" spans="1:9">
      <c r="A336" s="1">
        <v>743831524</v>
      </c>
      <c r="B336" t="s">
        <v>128</v>
      </c>
      <c r="C336" t="s">
        <v>62</v>
      </c>
      <c r="D336" s="1">
        <v>544</v>
      </c>
      <c r="E336" t="str">
        <f>VLOOKUP(A336,HOP!A:L,12,0)</f>
        <v>544.00</v>
      </c>
      <c r="F336" t="str">
        <f>VLOOKUP(A336,HOP!A:C,3,0)</f>
        <v>2659731</v>
      </c>
      <c r="G336">
        <f t="shared" si="10"/>
        <v>0</v>
      </c>
      <c r="H336" t="str">
        <f t="shared" si="11"/>
        <v>,2659731</v>
      </c>
      <c r="I336" t="str">
        <f>VLOOKUP(A336,HOP!A:U,21,0)</f>
        <v>直连</v>
      </c>
    </row>
    <row r="337" hidden="1" spans="1:9">
      <c r="A337" s="1">
        <v>743838312</v>
      </c>
      <c r="B337" t="s">
        <v>61</v>
      </c>
      <c r="C337" t="s">
        <v>62</v>
      </c>
      <c r="D337" s="1">
        <v>360</v>
      </c>
      <c r="E337" t="str">
        <f>VLOOKUP(A337,HOP!A:L,12,0)</f>
        <v>360.00</v>
      </c>
      <c r="F337" t="str">
        <f>VLOOKUP(A337,HOP!A:C,3,0)</f>
        <v>2659744</v>
      </c>
      <c r="G337">
        <f t="shared" si="10"/>
        <v>0</v>
      </c>
      <c r="H337" t="str">
        <f t="shared" si="11"/>
        <v>,2659744</v>
      </c>
      <c r="I337" t="str">
        <f>VLOOKUP(A337,HOP!A:U,21,0)</f>
        <v>直连</v>
      </c>
    </row>
    <row r="338" hidden="1" spans="1:9">
      <c r="A338" s="1">
        <v>743850484</v>
      </c>
      <c r="B338" t="s">
        <v>61</v>
      </c>
      <c r="C338" t="s">
        <v>62</v>
      </c>
      <c r="D338" s="1">
        <v>858</v>
      </c>
      <c r="E338" t="str">
        <f>VLOOKUP(A338,HOP!A:L,12,0)</f>
        <v>858.00</v>
      </c>
      <c r="F338" t="str">
        <f>VLOOKUP(A338,HOP!A:C,3,0)</f>
        <v>2659777</v>
      </c>
      <c r="G338">
        <f t="shared" si="10"/>
        <v>0</v>
      </c>
      <c r="H338" t="str">
        <f t="shared" si="11"/>
        <v>,2659777</v>
      </c>
      <c r="I338" t="str">
        <f>VLOOKUP(A338,HOP!A:U,21,0)</f>
        <v>直连</v>
      </c>
    </row>
    <row r="339" hidden="1" spans="1:9">
      <c r="A339" s="1">
        <v>743888192</v>
      </c>
      <c r="B339" t="s">
        <v>128</v>
      </c>
      <c r="C339" t="s">
        <v>62</v>
      </c>
      <c r="D339" s="1">
        <v>427</v>
      </c>
      <c r="E339" t="str">
        <f>VLOOKUP(A339,HOP!A:L,12,0)</f>
        <v>427.00</v>
      </c>
      <c r="F339" t="str">
        <f>VLOOKUP(A339,HOP!A:C,3,0)</f>
        <v>2659900</v>
      </c>
      <c r="G339">
        <f t="shared" si="10"/>
        <v>0</v>
      </c>
      <c r="H339" t="str">
        <f t="shared" si="11"/>
        <v>,2659900</v>
      </c>
      <c r="I339" t="str">
        <f>VLOOKUP(A339,HOP!A:U,21,0)</f>
        <v>直连</v>
      </c>
    </row>
    <row r="340" hidden="1" spans="1:9">
      <c r="A340" s="1">
        <v>743908840</v>
      </c>
      <c r="B340" t="s">
        <v>128</v>
      </c>
      <c r="C340" t="s">
        <v>62</v>
      </c>
      <c r="D340" s="1">
        <v>1596</v>
      </c>
      <c r="E340" t="str">
        <f>VLOOKUP(A340,HOP!A:L,12,0)</f>
        <v>1596.00</v>
      </c>
      <c r="F340" t="str">
        <f>VLOOKUP(A340,HOP!A:C,3,0)</f>
        <v>2659952</v>
      </c>
      <c r="G340">
        <f t="shared" si="10"/>
        <v>0</v>
      </c>
      <c r="H340" t="str">
        <f t="shared" si="11"/>
        <v>,2659952</v>
      </c>
      <c r="I340" t="str">
        <f>VLOOKUP(A340,HOP!A:U,21,0)</f>
        <v>直连</v>
      </c>
    </row>
    <row r="341" hidden="1" spans="1:9">
      <c r="A341" s="1">
        <v>743915288</v>
      </c>
      <c r="B341" t="s">
        <v>128</v>
      </c>
      <c r="C341" t="s">
        <v>62</v>
      </c>
      <c r="D341" s="1">
        <v>204</v>
      </c>
      <c r="E341" t="str">
        <f>VLOOKUP(A341,HOP!A:L,12,0)</f>
        <v>204.00</v>
      </c>
      <c r="F341" t="str">
        <f>VLOOKUP(A341,HOP!A:C,3,0)</f>
        <v>2659966</v>
      </c>
      <c r="G341">
        <f t="shared" si="10"/>
        <v>0</v>
      </c>
      <c r="H341" t="str">
        <f t="shared" si="11"/>
        <v>,2659966</v>
      </c>
      <c r="I341" t="str">
        <f>VLOOKUP(A341,HOP!A:U,21,0)</f>
        <v>直采</v>
      </c>
    </row>
    <row r="342" hidden="1" spans="1:9">
      <c r="A342" s="1">
        <v>743921852</v>
      </c>
      <c r="B342" t="s">
        <v>112</v>
      </c>
      <c r="C342" t="s">
        <v>62</v>
      </c>
      <c r="D342" s="1">
        <v>496</v>
      </c>
      <c r="E342" t="str">
        <f>VLOOKUP(A342,HOP!A:L,12,0)</f>
        <v>496.00</v>
      </c>
      <c r="F342" t="str">
        <f>VLOOKUP(A342,HOP!A:C,3,0)</f>
        <v>2660103</v>
      </c>
      <c r="G342">
        <f t="shared" si="10"/>
        <v>0</v>
      </c>
      <c r="H342" t="str">
        <f t="shared" si="11"/>
        <v>,2660103</v>
      </c>
      <c r="I342" t="str">
        <f>VLOOKUP(A342,HOP!A:U,21,0)</f>
        <v>直连</v>
      </c>
    </row>
    <row r="343" hidden="1" spans="1:9">
      <c r="A343" s="1">
        <v>743933760</v>
      </c>
      <c r="B343" t="s">
        <v>128</v>
      </c>
      <c r="C343" t="s">
        <v>62</v>
      </c>
      <c r="D343" s="1">
        <v>129</v>
      </c>
      <c r="E343" t="str">
        <f>VLOOKUP(A343,HOP!A:L,12,0)</f>
        <v>129.00</v>
      </c>
      <c r="F343" t="str">
        <f>VLOOKUP(A343,HOP!A:C,3,0)</f>
        <v>2660132</v>
      </c>
      <c r="G343">
        <f t="shared" si="10"/>
        <v>0</v>
      </c>
      <c r="H343" t="str">
        <f t="shared" si="11"/>
        <v>,2660132</v>
      </c>
      <c r="I343" t="str">
        <f>VLOOKUP(A343,HOP!A:U,21,0)</f>
        <v>直连</v>
      </c>
    </row>
    <row r="344" hidden="1" spans="1:9">
      <c r="A344" s="1">
        <v>743997796</v>
      </c>
      <c r="B344" t="s">
        <v>61</v>
      </c>
      <c r="C344" t="s">
        <v>62</v>
      </c>
      <c r="D344" s="1">
        <v>453</v>
      </c>
      <c r="E344" t="str">
        <f>VLOOKUP(A344,HOP!A:L,12,0)</f>
        <v>453.00</v>
      </c>
      <c r="F344" t="str">
        <f>VLOOKUP(A344,HOP!A:C,3,0)</f>
        <v>2660290</v>
      </c>
      <c r="G344">
        <f t="shared" si="10"/>
        <v>0</v>
      </c>
      <c r="H344" t="str">
        <f t="shared" si="11"/>
        <v>,2660290</v>
      </c>
      <c r="I344" t="str">
        <f>VLOOKUP(A344,HOP!A:U,21,0)</f>
        <v>直连</v>
      </c>
    </row>
    <row r="345" hidden="1" spans="1:9">
      <c r="A345" s="1">
        <v>744026932</v>
      </c>
      <c r="B345" t="s">
        <v>128</v>
      </c>
      <c r="C345" t="s">
        <v>62</v>
      </c>
      <c r="D345" s="1">
        <v>739</v>
      </c>
      <c r="E345" t="str">
        <f>VLOOKUP(A345,HOP!A:L,12,0)</f>
        <v>739.00</v>
      </c>
      <c r="F345" t="str">
        <f>VLOOKUP(A345,HOP!A:C,3,0)</f>
        <v>2660313</v>
      </c>
      <c r="G345">
        <f t="shared" si="10"/>
        <v>0</v>
      </c>
      <c r="H345" t="str">
        <f t="shared" si="11"/>
        <v>,2660313</v>
      </c>
      <c r="I345" t="str">
        <f>VLOOKUP(A345,HOP!A:U,21,0)</f>
        <v>直连</v>
      </c>
    </row>
    <row r="346" hidden="1" spans="1:9">
      <c r="A346" s="1">
        <v>744175105</v>
      </c>
      <c r="B346" t="s">
        <v>112</v>
      </c>
      <c r="C346" t="s">
        <v>62</v>
      </c>
      <c r="D346" s="1">
        <v>1456</v>
      </c>
      <c r="E346" t="str">
        <f>VLOOKUP(A346,HOP!A:L,12,0)</f>
        <v>1456.00</v>
      </c>
      <c r="F346" t="str">
        <f>VLOOKUP(A346,HOP!A:C,3,0)</f>
        <v>2636777</v>
      </c>
      <c r="G346">
        <f t="shared" si="10"/>
        <v>0</v>
      </c>
      <c r="H346" t="str">
        <f t="shared" si="11"/>
        <v>,2636777</v>
      </c>
      <c r="I346" t="str">
        <f>VLOOKUP(A346,HOP!A:U,21,0)</f>
        <v>直采</v>
      </c>
    </row>
    <row r="347" hidden="1" spans="1:9">
      <c r="A347" s="1">
        <v>744182204</v>
      </c>
      <c r="B347" t="s">
        <v>112</v>
      </c>
      <c r="C347" t="s">
        <v>62</v>
      </c>
      <c r="D347" s="1">
        <v>1926</v>
      </c>
      <c r="E347" t="str">
        <f>VLOOKUP(A347,HOP!A:L,12,0)</f>
        <v>1926.00</v>
      </c>
      <c r="F347" t="str">
        <f>VLOOKUP(A347,HOP!A:C,3,0)</f>
        <v>2660521</v>
      </c>
      <c r="G347">
        <f t="shared" si="10"/>
        <v>0</v>
      </c>
      <c r="H347" t="str">
        <f t="shared" si="11"/>
        <v>,2660521</v>
      </c>
      <c r="I347" t="str">
        <f>VLOOKUP(A347,HOP!A:U,21,0)</f>
        <v>直连</v>
      </c>
    </row>
    <row r="348" hidden="1" spans="1:9">
      <c r="A348" s="1">
        <v>744213380</v>
      </c>
      <c r="B348" t="s">
        <v>128</v>
      </c>
      <c r="C348" t="s">
        <v>62</v>
      </c>
      <c r="D348" s="1">
        <v>275</v>
      </c>
      <c r="E348" t="str">
        <f>VLOOKUP(A348,HOP!A:L,12,0)</f>
        <v>275.00</v>
      </c>
      <c r="F348" t="str">
        <f>VLOOKUP(A348,HOP!A:C,3,0)</f>
        <v>2660586</v>
      </c>
      <c r="G348">
        <f t="shared" si="10"/>
        <v>0</v>
      </c>
      <c r="H348" t="str">
        <f t="shared" si="11"/>
        <v>,2660586</v>
      </c>
      <c r="I348" t="str">
        <f>VLOOKUP(A348,HOP!A:U,21,0)</f>
        <v>直连</v>
      </c>
    </row>
    <row r="349" hidden="1" spans="1:9">
      <c r="A349" s="1">
        <v>744432408</v>
      </c>
      <c r="B349" t="s">
        <v>128</v>
      </c>
      <c r="C349" t="s">
        <v>62</v>
      </c>
      <c r="D349" s="1">
        <v>231</v>
      </c>
      <c r="E349" t="str">
        <f>VLOOKUP(A349,HOP!A:L,12,0)</f>
        <v>231.00</v>
      </c>
      <c r="F349" t="str">
        <f>VLOOKUP(A349,HOP!A:C,3,0)</f>
        <v>2661091</v>
      </c>
      <c r="G349">
        <f t="shared" si="10"/>
        <v>0</v>
      </c>
      <c r="H349" t="str">
        <f t="shared" si="11"/>
        <v>,2661091</v>
      </c>
      <c r="I349" t="str">
        <f>VLOOKUP(A349,HOP!A:U,21,0)</f>
        <v>直连</v>
      </c>
    </row>
    <row r="350" hidden="1" spans="1:9">
      <c r="A350" s="1">
        <v>744432724</v>
      </c>
      <c r="B350" t="s">
        <v>112</v>
      </c>
      <c r="C350" t="s">
        <v>62</v>
      </c>
      <c r="D350" s="1">
        <v>356</v>
      </c>
      <c r="E350" t="str">
        <f>VLOOKUP(A350,HOP!A:L,12,0)</f>
        <v>356.00</v>
      </c>
      <c r="F350" t="str">
        <f>VLOOKUP(A350,HOP!A:C,3,0)</f>
        <v>2661092</v>
      </c>
      <c r="G350">
        <f t="shared" si="10"/>
        <v>0</v>
      </c>
      <c r="H350" t="str">
        <f t="shared" si="11"/>
        <v>,2661092</v>
      </c>
      <c r="I350" t="str">
        <f>VLOOKUP(A350,HOP!A:U,21,0)</f>
        <v>直连</v>
      </c>
    </row>
    <row r="351" hidden="1" spans="1:9">
      <c r="A351" s="1">
        <v>744473512</v>
      </c>
      <c r="B351" t="s">
        <v>128</v>
      </c>
      <c r="C351" t="s">
        <v>62</v>
      </c>
      <c r="D351" s="1">
        <v>538</v>
      </c>
      <c r="E351" t="str">
        <f>VLOOKUP(A351,HOP!A:L,12,0)</f>
        <v>538.00</v>
      </c>
      <c r="F351" t="str">
        <f>VLOOKUP(A351,HOP!A:C,3,0)</f>
        <v>2661174</v>
      </c>
      <c r="G351">
        <f t="shared" si="10"/>
        <v>0</v>
      </c>
      <c r="H351" t="str">
        <f t="shared" si="11"/>
        <v>,2661174</v>
      </c>
      <c r="I351" t="str">
        <f>VLOOKUP(A351,HOP!A:U,21,0)</f>
        <v>直采</v>
      </c>
    </row>
    <row r="352" hidden="1" spans="1:9">
      <c r="A352" s="1">
        <v>744475008</v>
      </c>
      <c r="B352" t="s">
        <v>128</v>
      </c>
      <c r="C352" t="s">
        <v>62</v>
      </c>
      <c r="D352" s="1">
        <v>215</v>
      </c>
      <c r="E352" t="str">
        <f>VLOOKUP(A352,HOP!A:L,12,0)</f>
        <v>215.00</v>
      </c>
      <c r="F352" t="str">
        <f>VLOOKUP(A352,HOP!A:C,3,0)</f>
        <v>2661177</v>
      </c>
      <c r="G352">
        <f t="shared" si="10"/>
        <v>0</v>
      </c>
      <c r="H352" t="str">
        <f t="shared" si="11"/>
        <v>,2661177</v>
      </c>
      <c r="I352" t="str">
        <f>VLOOKUP(A352,HOP!A:U,21,0)</f>
        <v>直连</v>
      </c>
    </row>
    <row r="353" hidden="1" spans="1:9">
      <c r="A353" s="1">
        <v>744484660</v>
      </c>
      <c r="B353" t="s">
        <v>112</v>
      </c>
      <c r="C353" t="s">
        <v>62</v>
      </c>
      <c r="D353" s="1">
        <v>324</v>
      </c>
      <c r="E353" t="str">
        <f>VLOOKUP(A353,HOP!A:L,12,0)</f>
        <v>324.00</v>
      </c>
      <c r="F353" t="str">
        <f>VLOOKUP(A353,HOP!A:C,3,0)</f>
        <v>2661187</v>
      </c>
      <c r="G353">
        <f t="shared" si="10"/>
        <v>0</v>
      </c>
      <c r="H353" t="str">
        <f t="shared" si="11"/>
        <v>,2661187</v>
      </c>
      <c r="I353" t="str">
        <f>VLOOKUP(A353,HOP!A:U,21,0)</f>
        <v>直采</v>
      </c>
    </row>
    <row r="354" hidden="1" spans="1:9">
      <c r="A354" s="1">
        <v>744494504</v>
      </c>
      <c r="B354" t="s">
        <v>128</v>
      </c>
      <c r="C354" t="s">
        <v>62</v>
      </c>
      <c r="D354" s="1">
        <v>142</v>
      </c>
      <c r="E354" t="str">
        <f>VLOOKUP(A354,HOP!A:L,12,0)</f>
        <v>142.00</v>
      </c>
      <c r="F354" t="str">
        <f>VLOOKUP(A354,HOP!A:C,3,0)</f>
        <v>2661197</v>
      </c>
      <c r="G354">
        <f t="shared" si="10"/>
        <v>0</v>
      </c>
      <c r="H354" t="str">
        <f t="shared" si="11"/>
        <v>,2661197</v>
      </c>
      <c r="I354" t="str">
        <f>VLOOKUP(A354,HOP!A:U,21,0)</f>
        <v>直连</v>
      </c>
    </row>
    <row r="355" hidden="1" spans="1:9">
      <c r="A355" s="1">
        <v>744495508</v>
      </c>
      <c r="B355" t="s">
        <v>112</v>
      </c>
      <c r="C355" t="s">
        <v>62</v>
      </c>
      <c r="D355" s="1">
        <v>420</v>
      </c>
      <c r="E355" t="str">
        <f>VLOOKUP(A355,HOP!A:L,12,0)</f>
        <v>420.00</v>
      </c>
      <c r="F355" t="str">
        <f>VLOOKUP(A355,HOP!A:C,3,0)</f>
        <v>2661199</v>
      </c>
      <c r="G355">
        <f t="shared" si="10"/>
        <v>0</v>
      </c>
      <c r="H355" t="str">
        <f t="shared" si="11"/>
        <v>,2661199</v>
      </c>
      <c r="I355" t="str">
        <f>VLOOKUP(A355,HOP!A:U,21,0)</f>
        <v>直连</v>
      </c>
    </row>
    <row r="356" hidden="1" spans="1:9">
      <c r="A356" s="1">
        <v>744513784</v>
      </c>
      <c r="B356" t="s">
        <v>112</v>
      </c>
      <c r="C356" t="s">
        <v>62</v>
      </c>
      <c r="D356" s="1">
        <v>592</v>
      </c>
      <c r="E356" t="str">
        <f>VLOOKUP(A356,HOP!A:L,12,0)</f>
        <v>592.00</v>
      </c>
      <c r="F356" t="str">
        <f>VLOOKUP(A356,HOP!A:C,3,0)</f>
        <v>2661248</v>
      </c>
      <c r="G356">
        <f t="shared" si="10"/>
        <v>0</v>
      </c>
      <c r="H356" t="str">
        <f t="shared" si="11"/>
        <v>,2661248</v>
      </c>
      <c r="I356" t="str">
        <f>VLOOKUP(A356,HOP!A:U,21,0)</f>
        <v>直连</v>
      </c>
    </row>
    <row r="357" hidden="1" spans="1:9">
      <c r="A357" s="1">
        <v>744521136</v>
      </c>
      <c r="B357" t="s">
        <v>128</v>
      </c>
      <c r="C357" t="s">
        <v>62</v>
      </c>
      <c r="D357" s="1">
        <v>131</v>
      </c>
      <c r="E357" t="str">
        <f>VLOOKUP(A357,HOP!A:L,12,0)</f>
        <v>131.00</v>
      </c>
      <c r="F357" t="str">
        <f>VLOOKUP(A357,HOP!A:C,3,0)</f>
        <v>2661265</v>
      </c>
      <c r="G357">
        <f t="shared" si="10"/>
        <v>0</v>
      </c>
      <c r="H357" t="str">
        <f t="shared" si="11"/>
        <v>,2661265</v>
      </c>
      <c r="I357" t="str">
        <f>VLOOKUP(A357,HOP!A:U,21,0)</f>
        <v>直连</v>
      </c>
    </row>
    <row r="358" hidden="1" spans="1:9">
      <c r="A358" s="1">
        <v>744554696</v>
      </c>
      <c r="B358" t="s">
        <v>128</v>
      </c>
      <c r="C358" t="s">
        <v>62</v>
      </c>
      <c r="D358" s="1">
        <v>648</v>
      </c>
      <c r="E358" t="str">
        <f>VLOOKUP(A358,HOP!A:L,12,0)</f>
        <v>648.00</v>
      </c>
      <c r="F358" t="str">
        <f>VLOOKUP(A358,HOP!A:C,3,0)</f>
        <v>2661369</v>
      </c>
      <c r="G358">
        <f t="shared" si="10"/>
        <v>0</v>
      </c>
      <c r="H358" t="str">
        <f t="shared" si="11"/>
        <v>,2661369</v>
      </c>
      <c r="I358" t="str">
        <f>VLOOKUP(A358,HOP!A:U,21,0)</f>
        <v>直连</v>
      </c>
    </row>
    <row r="359" hidden="1" spans="1:9">
      <c r="A359" s="1">
        <v>744610288</v>
      </c>
      <c r="B359" t="s">
        <v>128</v>
      </c>
      <c r="C359" t="s">
        <v>62</v>
      </c>
      <c r="D359" s="1">
        <v>306</v>
      </c>
      <c r="E359" t="str">
        <f>VLOOKUP(A359,HOP!A:L,12,0)</f>
        <v>306.00</v>
      </c>
      <c r="F359" t="str">
        <f>VLOOKUP(A359,HOP!A:C,3,0)</f>
        <v>2661535</v>
      </c>
      <c r="G359">
        <f t="shared" si="10"/>
        <v>0</v>
      </c>
      <c r="H359" t="str">
        <f t="shared" si="11"/>
        <v>,2661535</v>
      </c>
      <c r="I359" t="str">
        <f>VLOOKUP(A359,HOP!A:U,21,0)</f>
        <v>直连</v>
      </c>
    </row>
    <row r="360" hidden="1" spans="1:9">
      <c r="A360" s="1">
        <v>744744924</v>
      </c>
      <c r="B360" t="s">
        <v>128</v>
      </c>
      <c r="C360" t="s">
        <v>62</v>
      </c>
      <c r="D360" s="1">
        <v>425</v>
      </c>
      <c r="E360" t="str">
        <f>VLOOKUP(A360,HOP!A:L,12,0)</f>
        <v>425.00</v>
      </c>
      <c r="F360" t="str">
        <f>VLOOKUP(A360,HOP!A:C,3,0)</f>
        <v>2661844</v>
      </c>
      <c r="G360">
        <f t="shared" si="10"/>
        <v>0</v>
      </c>
      <c r="H360" t="str">
        <f t="shared" si="11"/>
        <v>,2661844</v>
      </c>
      <c r="I360" t="str">
        <f>VLOOKUP(A360,HOP!A:U,21,0)</f>
        <v>直连</v>
      </c>
    </row>
    <row r="361" hidden="1" spans="1:9">
      <c r="A361" s="1">
        <v>744769316</v>
      </c>
      <c r="B361" t="s">
        <v>128</v>
      </c>
      <c r="C361" t="s">
        <v>62</v>
      </c>
      <c r="D361" s="1">
        <v>393</v>
      </c>
      <c r="E361" t="str">
        <f>VLOOKUP(A361,HOP!A:L,12,0)</f>
        <v>393.00</v>
      </c>
      <c r="F361" t="str">
        <f>VLOOKUP(A361,HOP!A:C,3,0)</f>
        <v>2661887</v>
      </c>
      <c r="G361">
        <f t="shared" si="10"/>
        <v>0</v>
      </c>
      <c r="H361" t="str">
        <f t="shared" si="11"/>
        <v>,2661887</v>
      </c>
      <c r="I361" t="str">
        <f>VLOOKUP(A361,HOP!A:U,21,0)</f>
        <v>直采</v>
      </c>
    </row>
    <row r="362" hidden="1" spans="1:9">
      <c r="A362" s="1">
        <v>744792561</v>
      </c>
      <c r="B362" t="s">
        <v>112</v>
      </c>
      <c r="C362" t="s">
        <v>62</v>
      </c>
      <c r="D362" s="1">
        <v>654</v>
      </c>
      <c r="E362" t="str">
        <f>VLOOKUP(A362,HOP!A:L,12,0)</f>
        <v>654.00</v>
      </c>
      <c r="F362" t="str">
        <f>VLOOKUP(A362,HOP!A:C,3,0)</f>
        <v>2637906</v>
      </c>
      <c r="G362">
        <f t="shared" si="10"/>
        <v>0</v>
      </c>
      <c r="H362" t="str">
        <f t="shared" si="11"/>
        <v>,2637906</v>
      </c>
      <c r="I362" t="str">
        <f>VLOOKUP(A362,HOP!A:U,21,0)</f>
        <v>直采</v>
      </c>
    </row>
    <row r="363" hidden="1" spans="1:9">
      <c r="A363" s="1">
        <v>744810564</v>
      </c>
      <c r="B363" t="s">
        <v>128</v>
      </c>
      <c r="C363" t="s">
        <v>62</v>
      </c>
      <c r="D363" s="1">
        <v>346</v>
      </c>
      <c r="E363" t="str">
        <f>VLOOKUP(A363,HOP!A:L,12,0)</f>
        <v>346.00</v>
      </c>
      <c r="F363" t="str">
        <f>VLOOKUP(A363,HOP!A:C,3,0)</f>
        <v>2661975</v>
      </c>
      <c r="G363">
        <f t="shared" si="10"/>
        <v>0</v>
      </c>
      <c r="H363" t="str">
        <f t="shared" si="11"/>
        <v>,2661975</v>
      </c>
      <c r="I363" t="str">
        <f>VLOOKUP(A363,HOP!A:U,21,0)</f>
        <v>直连</v>
      </c>
    </row>
    <row r="364" hidden="1" spans="1:9">
      <c r="A364" s="1">
        <v>744818908</v>
      </c>
      <c r="B364" t="s">
        <v>128</v>
      </c>
      <c r="C364" t="s">
        <v>62</v>
      </c>
      <c r="D364" s="1">
        <v>265</v>
      </c>
      <c r="E364" t="str">
        <f>VLOOKUP(A364,HOP!A:L,12,0)</f>
        <v>265.00</v>
      </c>
      <c r="F364" t="str">
        <f>VLOOKUP(A364,HOP!A:C,3,0)</f>
        <v>2661997</v>
      </c>
      <c r="G364">
        <f t="shared" si="10"/>
        <v>0</v>
      </c>
      <c r="H364" t="str">
        <f t="shared" si="11"/>
        <v>,2661997</v>
      </c>
      <c r="I364" t="str">
        <f>VLOOKUP(A364,HOP!A:U,21,0)</f>
        <v>直连</v>
      </c>
    </row>
    <row r="365" hidden="1" spans="1:9">
      <c r="A365" s="1">
        <v>744832660</v>
      </c>
      <c r="B365" t="s">
        <v>128</v>
      </c>
      <c r="C365" t="s">
        <v>62</v>
      </c>
      <c r="D365" s="1">
        <v>60</v>
      </c>
      <c r="E365" t="str">
        <f>VLOOKUP(A365,HOP!A:L,12,0)</f>
        <v>60.00</v>
      </c>
      <c r="F365" t="str">
        <f>VLOOKUP(A365,HOP!A:C,3,0)</f>
        <v>2662063</v>
      </c>
      <c r="G365">
        <f t="shared" si="10"/>
        <v>0</v>
      </c>
      <c r="H365" t="str">
        <f t="shared" si="11"/>
        <v>,2662063</v>
      </c>
      <c r="I365" t="str">
        <f>VLOOKUP(A365,HOP!A:U,21,0)</f>
        <v>直连</v>
      </c>
    </row>
    <row r="366" hidden="1" spans="1:9">
      <c r="A366" s="1">
        <v>744838104</v>
      </c>
      <c r="B366" t="s">
        <v>128</v>
      </c>
      <c r="C366" t="s">
        <v>62</v>
      </c>
      <c r="D366" s="1">
        <v>598</v>
      </c>
      <c r="E366" t="str">
        <f>VLOOKUP(A366,HOP!A:L,12,0)</f>
        <v>598.00</v>
      </c>
      <c r="F366" t="str">
        <f>VLOOKUP(A366,HOP!A:C,3,0)</f>
        <v>2662090</v>
      </c>
      <c r="G366">
        <f t="shared" si="10"/>
        <v>0</v>
      </c>
      <c r="H366" t="str">
        <f t="shared" si="11"/>
        <v>,2662090</v>
      </c>
      <c r="I366" t="str">
        <f>VLOOKUP(A366,HOP!A:U,21,0)</f>
        <v>直连</v>
      </c>
    </row>
    <row r="367" hidden="1" spans="1:9">
      <c r="A367" s="1">
        <v>744852588</v>
      </c>
      <c r="B367" t="s">
        <v>128</v>
      </c>
      <c r="C367" t="s">
        <v>62</v>
      </c>
      <c r="D367" s="1">
        <v>117</v>
      </c>
      <c r="E367" t="str">
        <f>VLOOKUP(A367,HOP!A:L,12,0)</f>
        <v>117.00</v>
      </c>
      <c r="F367" t="str">
        <f>VLOOKUP(A367,HOP!A:C,3,0)</f>
        <v>2662139</v>
      </c>
      <c r="G367">
        <f t="shared" si="10"/>
        <v>0</v>
      </c>
      <c r="H367" t="str">
        <f t="shared" si="11"/>
        <v>,2662139</v>
      </c>
      <c r="I367" t="str">
        <f>VLOOKUP(A367,HOP!A:U,21,0)</f>
        <v>直连</v>
      </c>
    </row>
    <row r="368" hidden="1" spans="1:9">
      <c r="A368" s="1">
        <v>744856124</v>
      </c>
      <c r="B368" t="s">
        <v>128</v>
      </c>
      <c r="C368" t="s">
        <v>62</v>
      </c>
      <c r="D368" s="1">
        <v>458</v>
      </c>
      <c r="E368" t="str">
        <f>VLOOKUP(A368,HOP!A:L,12,0)</f>
        <v>458.00</v>
      </c>
      <c r="F368" t="str">
        <f>VLOOKUP(A368,HOP!A:C,3,0)</f>
        <v>2662148</v>
      </c>
      <c r="G368">
        <f t="shared" si="10"/>
        <v>0</v>
      </c>
      <c r="H368" t="str">
        <f t="shared" si="11"/>
        <v>,2662148</v>
      </c>
      <c r="I368" t="str">
        <f>VLOOKUP(A368,HOP!A:U,21,0)</f>
        <v>直连</v>
      </c>
    </row>
    <row r="369" hidden="1" spans="1:9">
      <c r="A369" s="1">
        <v>744865812</v>
      </c>
      <c r="B369" t="s">
        <v>128</v>
      </c>
      <c r="C369" t="s">
        <v>62</v>
      </c>
      <c r="D369" s="1">
        <v>451</v>
      </c>
      <c r="E369" t="str">
        <f>VLOOKUP(A369,HOP!A:L,12,0)</f>
        <v>451.00</v>
      </c>
      <c r="F369" t="str">
        <f>VLOOKUP(A369,HOP!A:C,3,0)</f>
        <v>2662176</v>
      </c>
      <c r="G369">
        <f t="shared" si="10"/>
        <v>0</v>
      </c>
      <c r="H369" t="str">
        <f t="shared" si="11"/>
        <v>,2662176</v>
      </c>
      <c r="I369" t="str">
        <f>VLOOKUP(A369,HOP!A:U,21,0)</f>
        <v>直连</v>
      </c>
    </row>
    <row r="370" hidden="1" spans="1:9">
      <c r="A370" s="1">
        <v>744869524</v>
      </c>
      <c r="B370" t="s">
        <v>128</v>
      </c>
      <c r="C370" t="s">
        <v>62</v>
      </c>
      <c r="D370" s="1">
        <v>390</v>
      </c>
      <c r="E370" t="str">
        <f>VLOOKUP(A370,HOP!A:L,12,0)</f>
        <v>390.00</v>
      </c>
      <c r="F370" t="str">
        <f>VLOOKUP(A370,HOP!A:C,3,0)</f>
        <v>2662184</v>
      </c>
      <c r="G370">
        <f t="shared" si="10"/>
        <v>0</v>
      </c>
      <c r="H370" t="str">
        <f t="shared" si="11"/>
        <v>,2662184</v>
      </c>
      <c r="I370" t="str">
        <f>VLOOKUP(A370,HOP!A:U,21,0)</f>
        <v>直连</v>
      </c>
    </row>
    <row r="371" hidden="1" spans="1:9">
      <c r="A371" s="1">
        <v>744881384</v>
      </c>
      <c r="B371" t="s">
        <v>128</v>
      </c>
      <c r="C371" t="s">
        <v>62</v>
      </c>
      <c r="D371" s="1">
        <v>131</v>
      </c>
      <c r="E371" t="str">
        <f>VLOOKUP(A371,HOP!A:L,12,0)</f>
        <v>131.00</v>
      </c>
      <c r="F371" t="str">
        <f>VLOOKUP(A371,HOP!A:C,3,0)</f>
        <v>2662219</v>
      </c>
      <c r="G371">
        <f t="shared" si="10"/>
        <v>0</v>
      </c>
      <c r="H371" t="str">
        <f t="shared" si="11"/>
        <v>,2662219</v>
      </c>
      <c r="I371" t="str">
        <f>VLOOKUP(A371,HOP!A:U,21,0)</f>
        <v>直连</v>
      </c>
    </row>
    <row r="372" hidden="1" spans="1:9">
      <c r="A372" s="1">
        <v>744894968</v>
      </c>
      <c r="B372" t="s">
        <v>128</v>
      </c>
      <c r="C372" t="s">
        <v>62</v>
      </c>
      <c r="D372" s="1">
        <v>329</v>
      </c>
      <c r="E372" t="str">
        <f>VLOOKUP(A372,HOP!A:L,12,0)</f>
        <v>329.00</v>
      </c>
      <c r="F372" t="str">
        <f>VLOOKUP(A372,HOP!A:C,3,0)</f>
        <v>2662237</v>
      </c>
      <c r="G372">
        <f t="shared" si="10"/>
        <v>0</v>
      </c>
      <c r="H372" t="str">
        <f t="shared" si="11"/>
        <v>,2662237</v>
      </c>
      <c r="I372" t="str">
        <f>VLOOKUP(A372,HOP!A:U,21,0)</f>
        <v>直连</v>
      </c>
    </row>
    <row r="373" hidden="1" spans="1:9">
      <c r="A373" s="1">
        <v>744919088</v>
      </c>
      <c r="B373" t="s">
        <v>128</v>
      </c>
      <c r="C373" t="s">
        <v>62</v>
      </c>
      <c r="D373" s="1">
        <v>490</v>
      </c>
      <c r="E373" t="str">
        <f>VLOOKUP(A373,HOP!A:L,12,0)</f>
        <v>490.00</v>
      </c>
      <c r="F373" t="str">
        <f>VLOOKUP(A373,HOP!A:C,3,0)</f>
        <v>2662305</v>
      </c>
      <c r="G373">
        <f t="shared" si="10"/>
        <v>0</v>
      </c>
      <c r="H373" t="str">
        <f t="shared" si="11"/>
        <v>,2662305</v>
      </c>
      <c r="I373" t="str">
        <f>VLOOKUP(A373,HOP!A:U,21,0)</f>
        <v>直采</v>
      </c>
    </row>
    <row r="374" hidden="1" spans="1:9">
      <c r="A374" s="1">
        <v>744975032</v>
      </c>
      <c r="B374" t="s">
        <v>128</v>
      </c>
      <c r="C374" t="s">
        <v>62</v>
      </c>
      <c r="D374" s="1">
        <v>521</v>
      </c>
      <c r="E374" t="str">
        <f>VLOOKUP(A374,HOP!A:L,12,0)</f>
        <v>521.00</v>
      </c>
      <c r="F374" t="str">
        <f>VLOOKUP(A374,HOP!A:C,3,0)</f>
        <v>2662418</v>
      </c>
      <c r="G374">
        <f t="shared" si="10"/>
        <v>0</v>
      </c>
      <c r="H374" t="str">
        <f t="shared" si="11"/>
        <v>,2662418</v>
      </c>
      <c r="I374" t="str">
        <f>VLOOKUP(A374,HOP!A:U,21,0)</f>
        <v>直连</v>
      </c>
    </row>
    <row r="375" hidden="1" spans="1:9">
      <c r="A375" s="1">
        <v>744994644</v>
      </c>
      <c r="B375" t="s">
        <v>128</v>
      </c>
      <c r="C375" t="s">
        <v>62</v>
      </c>
      <c r="D375" s="1">
        <v>215</v>
      </c>
      <c r="E375" t="str">
        <f>VLOOKUP(A375,HOP!A:L,12,0)</f>
        <v>215.00</v>
      </c>
      <c r="F375" t="str">
        <f>VLOOKUP(A375,HOP!A:C,3,0)</f>
        <v>2662460</v>
      </c>
      <c r="G375">
        <f t="shared" si="10"/>
        <v>0</v>
      </c>
      <c r="H375" t="str">
        <f t="shared" si="11"/>
        <v>,2662460</v>
      </c>
      <c r="I375" t="str">
        <f>VLOOKUP(A375,HOP!A:U,21,0)</f>
        <v>直连</v>
      </c>
    </row>
    <row r="376" hidden="1" spans="1:9">
      <c r="A376" s="1">
        <v>745042329</v>
      </c>
      <c r="B376" t="s">
        <v>67</v>
      </c>
      <c r="C376" t="s">
        <v>62</v>
      </c>
      <c r="D376" s="1">
        <v>1120</v>
      </c>
      <c r="E376" t="str">
        <f>VLOOKUP(A376,HOP!A:L,12,0)</f>
        <v>1120.00</v>
      </c>
      <c r="F376" t="str">
        <f>VLOOKUP(A376,HOP!A:C,3,0)</f>
        <v>2638222</v>
      </c>
      <c r="G376">
        <f t="shared" si="10"/>
        <v>0</v>
      </c>
      <c r="H376" t="str">
        <f t="shared" si="11"/>
        <v>,2638222</v>
      </c>
      <c r="I376" t="str">
        <f>VLOOKUP(A376,HOP!A:U,21,0)</f>
        <v>直连</v>
      </c>
    </row>
    <row r="377" hidden="1" spans="1:9">
      <c r="A377" s="1">
        <v>745045112</v>
      </c>
      <c r="B377" t="s">
        <v>128</v>
      </c>
      <c r="C377" t="s">
        <v>62</v>
      </c>
      <c r="D377" s="1">
        <v>559</v>
      </c>
      <c r="E377" t="str">
        <f>VLOOKUP(A377,HOP!A:L,12,0)</f>
        <v>559.00</v>
      </c>
      <c r="F377" t="str">
        <f>VLOOKUP(A377,HOP!A:C,3,0)</f>
        <v>2662555</v>
      </c>
      <c r="G377">
        <f t="shared" si="10"/>
        <v>0</v>
      </c>
      <c r="H377" t="str">
        <f t="shared" si="11"/>
        <v>,2662555</v>
      </c>
      <c r="I377" t="str">
        <f>VLOOKUP(A377,HOP!A:U,21,0)</f>
        <v>直连</v>
      </c>
    </row>
    <row r="378" hidden="1" spans="1:9">
      <c r="A378" s="1">
        <v>745074720</v>
      </c>
      <c r="B378" t="s">
        <v>128</v>
      </c>
      <c r="C378" t="s">
        <v>62</v>
      </c>
      <c r="D378" s="1">
        <v>1266</v>
      </c>
      <c r="E378" t="str">
        <f>VLOOKUP(A378,HOP!A:L,12,0)</f>
        <v>1266.00</v>
      </c>
      <c r="F378" t="str">
        <f>VLOOKUP(A378,HOP!A:C,3,0)</f>
        <v>2662600</v>
      </c>
      <c r="G378">
        <f t="shared" si="10"/>
        <v>0</v>
      </c>
      <c r="H378" t="str">
        <f t="shared" si="11"/>
        <v>,2662600</v>
      </c>
      <c r="I378" t="str">
        <f>VLOOKUP(A378,HOP!A:U,21,0)</f>
        <v>直连</v>
      </c>
    </row>
    <row r="379" hidden="1" spans="1:9">
      <c r="A379" s="1">
        <v>745080316</v>
      </c>
      <c r="B379" t="s">
        <v>128</v>
      </c>
      <c r="C379" t="s">
        <v>62</v>
      </c>
      <c r="D379" s="1">
        <v>634</v>
      </c>
      <c r="E379" t="str">
        <f>VLOOKUP(A379,HOP!A:L,12,0)</f>
        <v>634.00</v>
      </c>
      <c r="F379" t="str">
        <f>VLOOKUP(A379,HOP!A:C,3,0)</f>
        <v>2662606</v>
      </c>
      <c r="G379">
        <f t="shared" si="10"/>
        <v>0</v>
      </c>
      <c r="H379" t="str">
        <f t="shared" si="11"/>
        <v>,2662606</v>
      </c>
      <c r="I379" t="str">
        <f>VLOOKUP(A379,HOP!A:U,21,0)</f>
        <v>直采</v>
      </c>
    </row>
    <row r="380" hidden="1" spans="1:9">
      <c r="A380" s="1">
        <v>745081388</v>
      </c>
      <c r="B380" t="s">
        <v>128</v>
      </c>
      <c r="C380" t="s">
        <v>62</v>
      </c>
      <c r="D380" s="1">
        <v>223</v>
      </c>
      <c r="E380" t="str">
        <f>VLOOKUP(A380,HOP!A:L,12,0)</f>
        <v>223.00</v>
      </c>
      <c r="F380" t="str">
        <f>VLOOKUP(A380,HOP!A:C,3,0)</f>
        <v>2662607</v>
      </c>
      <c r="G380">
        <f t="shared" si="10"/>
        <v>0</v>
      </c>
      <c r="H380" t="str">
        <f t="shared" si="11"/>
        <v>,2662607</v>
      </c>
      <c r="I380" t="str">
        <f>VLOOKUP(A380,HOP!A:U,21,0)</f>
        <v>直连</v>
      </c>
    </row>
    <row r="381" hidden="1" spans="1:9">
      <c r="A381" s="1">
        <v>745081876</v>
      </c>
      <c r="B381" t="s">
        <v>128</v>
      </c>
      <c r="C381" t="s">
        <v>62</v>
      </c>
      <c r="D381" s="1">
        <v>143</v>
      </c>
      <c r="E381" t="str">
        <f>VLOOKUP(A381,HOP!A:L,12,0)</f>
        <v>143.00</v>
      </c>
      <c r="F381" t="str">
        <f>VLOOKUP(A381,HOP!A:C,3,0)</f>
        <v>2662608</v>
      </c>
      <c r="G381">
        <f t="shared" si="10"/>
        <v>0</v>
      </c>
      <c r="H381" t="str">
        <f t="shared" si="11"/>
        <v>,2662608</v>
      </c>
      <c r="I381" t="str">
        <f>VLOOKUP(A381,HOP!A:U,21,0)</f>
        <v>直连</v>
      </c>
    </row>
    <row r="382" hidden="1" spans="1:9">
      <c r="A382" s="1">
        <v>745099892</v>
      </c>
      <c r="B382" t="s">
        <v>128</v>
      </c>
      <c r="C382" t="s">
        <v>62</v>
      </c>
      <c r="D382" s="1">
        <v>112</v>
      </c>
      <c r="E382" t="str">
        <f>VLOOKUP(A382,HOP!A:L,12,0)</f>
        <v>112.00</v>
      </c>
      <c r="F382" t="str">
        <f>VLOOKUP(A382,HOP!A:C,3,0)</f>
        <v>2662622</v>
      </c>
      <c r="G382">
        <f t="shared" si="10"/>
        <v>0</v>
      </c>
      <c r="H382" t="str">
        <f t="shared" si="11"/>
        <v>,2662622</v>
      </c>
      <c r="I382" t="str">
        <f>VLOOKUP(A382,HOP!A:U,21,0)</f>
        <v>直连</v>
      </c>
    </row>
    <row r="383" hidden="1" spans="1:9">
      <c r="A383" s="1">
        <v>745105828</v>
      </c>
      <c r="B383" t="s">
        <v>128</v>
      </c>
      <c r="C383" t="s">
        <v>62</v>
      </c>
      <c r="D383" s="1">
        <v>130</v>
      </c>
      <c r="E383" t="str">
        <f>VLOOKUP(A383,HOP!A:L,12,0)</f>
        <v>130.00</v>
      </c>
      <c r="F383" t="str">
        <f>VLOOKUP(A383,HOP!A:C,3,0)</f>
        <v>2662628</v>
      </c>
      <c r="G383">
        <f t="shared" si="10"/>
        <v>0</v>
      </c>
      <c r="H383" t="str">
        <f t="shared" si="11"/>
        <v>,2662628</v>
      </c>
      <c r="I383" t="str">
        <f>VLOOKUP(A383,HOP!A:U,21,0)</f>
        <v>直连</v>
      </c>
    </row>
    <row r="384" hidden="1" spans="1:9">
      <c r="A384" s="1">
        <v>745111668</v>
      </c>
      <c r="B384" t="s">
        <v>128</v>
      </c>
      <c r="C384" t="s">
        <v>62</v>
      </c>
      <c r="D384" s="1">
        <v>77</v>
      </c>
      <c r="E384" t="str">
        <f>VLOOKUP(A384,HOP!A:L,12,0)</f>
        <v>77.00</v>
      </c>
      <c r="F384" t="str">
        <f>VLOOKUP(A384,HOP!A:C,3,0)</f>
        <v>2662633</v>
      </c>
      <c r="G384">
        <f t="shared" si="10"/>
        <v>0</v>
      </c>
      <c r="H384" t="str">
        <f t="shared" si="11"/>
        <v>,2662633</v>
      </c>
      <c r="I384" t="str">
        <f>VLOOKUP(A384,HOP!A:U,21,0)</f>
        <v>直连</v>
      </c>
    </row>
    <row r="385" hidden="1" spans="1:9">
      <c r="A385" s="1">
        <v>745115444</v>
      </c>
      <c r="B385" t="s">
        <v>128</v>
      </c>
      <c r="C385" t="s">
        <v>62</v>
      </c>
      <c r="D385" s="1">
        <v>249</v>
      </c>
      <c r="E385" t="str">
        <f>VLOOKUP(A385,HOP!A:L,12,0)</f>
        <v>249.00</v>
      </c>
      <c r="F385" t="str">
        <f>VLOOKUP(A385,HOP!A:C,3,0)</f>
        <v>2662637</v>
      </c>
      <c r="G385">
        <f t="shared" si="10"/>
        <v>0</v>
      </c>
      <c r="H385" t="str">
        <f t="shared" si="11"/>
        <v>,2662637</v>
      </c>
      <c r="I385" t="str">
        <f>VLOOKUP(A385,HOP!A:U,21,0)</f>
        <v>直连</v>
      </c>
    </row>
    <row r="386" hidden="1" spans="1:9">
      <c r="A386" s="1">
        <v>745127988</v>
      </c>
      <c r="B386" t="s">
        <v>128</v>
      </c>
      <c r="C386" t="s">
        <v>62</v>
      </c>
      <c r="D386" s="1">
        <v>120</v>
      </c>
      <c r="E386" t="str">
        <f>VLOOKUP(A386,HOP!A:L,12,0)</f>
        <v>120.00</v>
      </c>
      <c r="F386" t="str">
        <f>VLOOKUP(A386,HOP!A:C,3,0)</f>
        <v>2662653</v>
      </c>
      <c r="G386">
        <f t="shared" ref="G386:G449" si="12">D386-E386</f>
        <v>0</v>
      </c>
      <c r="H386" t="str">
        <f t="shared" ref="H386:H449" si="13">$H$1&amp;F386</f>
        <v>,2662653</v>
      </c>
      <c r="I386" t="str">
        <f>VLOOKUP(A386,HOP!A:U,21,0)</f>
        <v>直连</v>
      </c>
    </row>
    <row r="387" hidden="1" spans="1:9">
      <c r="A387" s="1">
        <v>745154012</v>
      </c>
      <c r="B387" t="s">
        <v>128</v>
      </c>
      <c r="C387" t="s">
        <v>62</v>
      </c>
      <c r="D387" s="1">
        <v>1082</v>
      </c>
      <c r="E387" t="str">
        <f>VLOOKUP(A387,HOP!A:L,12,0)</f>
        <v>1082.00</v>
      </c>
      <c r="F387" t="str">
        <f>VLOOKUP(A387,HOP!A:C,3,0)</f>
        <v>2662691</v>
      </c>
      <c r="G387">
        <f t="shared" si="12"/>
        <v>0</v>
      </c>
      <c r="H387" t="str">
        <f t="shared" si="13"/>
        <v>,2662691</v>
      </c>
      <c r="I387" t="str">
        <f>VLOOKUP(A387,HOP!A:U,21,0)</f>
        <v>直连</v>
      </c>
    </row>
    <row r="388" hidden="1" spans="1:9">
      <c r="A388" s="1">
        <v>745156960</v>
      </c>
      <c r="B388" t="s">
        <v>128</v>
      </c>
      <c r="C388" t="s">
        <v>62</v>
      </c>
      <c r="D388" s="1">
        <v>219</v>
      </c>
      <c r="E388" t="str">
        <f>VLOOKUP(A388,HOP!A:L,12,0)</f>
        <v>219.00</v>
      </c>
      <c r="F388" t="str">
        <f>VLOOKUP(A388,HOP!A:C,3,0)</f>
        <v>2662700</v>
      </c>
      <c r="G388">
        <f t="shared" si="12"/>
        <v>0</v>
      </c>
      <c r="H388" t="str">
        <f t="shared" si="13"/>
        <v>,2662700</v>
      </c>
      <c r="I388" t="str">
        <f>VLOOKUP(A388,HOP!A:U,21,0)</f>
        <v>直连</v>
      </c>
    </row>
    <row r="389" hidden="1" spans="1:9">
      <c r="A389" s="1">
        <v>745157436</v>
      </c>
      <c r="B389" t="s">
        <v>128</v>
      </c>
      <c r="C389" t="s">
        <v>62</v>
      </c>
      <c r="D389" s="1">
        <v>112</v>
      </c>
      <c r="E389" t="str">
        <f>VLOOKUP(A389,HOP!A:L,12,0)</f>
        <v>112.00</v>
      </c>
      <c r="F389" t="str">
        <f>VLOOKUP(A389,HOP!A:C,3,0)</f>
        <v>2662697</v>
      </c>
      <c r="G389">
        <f t="shared" si="12"/>
        <v>0</v>
      </c>
      <c r="H389" t="str">
        <f t="shared" si="13"/>
        <v>,2662697</v>
      </c>
      <c r="I389" t="str">
        <f>VLOOKUP(A389,HOP!A:U,21,0)</f>
        <v>直连</v>
      </c>
    </row>
    <row r="390" hidden="1" spans="1:9">
      <c r="A390" s="1">
        <v>745182604</v>
      </c>
      <c r="B390" t="s">
        <v>128</v>
      </c>
      <c r="C390" t="s">
        <v>62</v>
      </c>
      <c r="D390" s="1">
        <v>356</v>
      </c>
      <c r="E390" t="str">
        <f>VLOOKUP(A390,HOP!A:L,12,0)</f>
        <v>356.00</v>
      </c>
      <c r="F390" t="str">
        <f>VLOOKUP(A390,HOP!A:C,3,0)</f>
        <v>2662747</v>
      </c>
      <c r="G390">
        <f t="shared" si="12"/>
        <v>0</v>
      </c>
      <c r="H390" t="str">
        <f t="shared" si="13"/>
        <v>,2662747</v>
      </c>
      <c r="I390" t="str">
        <f>VLOOKUP(A390,HOP!A:U,21,0)</f>
        <v>直连</v>
      </c>
    </row>
    <row r="391" hidden="1" spans="1:9">
      <c r="A391" s="1">
        <v>745227304</v>
      </c>
      <c r="B391" t="s">
        <v>128</v>
      </c>
      <c r="C391" t="s">
        <v>62</v>
      </c>
      <c r="D391" s="1">
        <v>218</v>
      </c>
      <c r="E391" t="str">
        <f>VLOOKUP(A391,HOP!A:L,12,0)</f>
        <v>218.00</v>
      </c>
      <c r="F391" t="str">
        <f>VLOOKUP(A391,HOP!A:C,3,0)</f>
        <v>2662807</v>
      </c>
      <c r="G391">
        <f t="shared" si="12"/>
        <v>0</v>
      </c>
      <c r="H391" t="str">
        <f t="shared" si="13"/>
        <v>,2662807</v>
      </c>
      <c r="I391" t="str">
        <f>VLOOKUP(A391,HOP!A:U,21,0)</f>
        <v>直连</v>
      </c>
    </row>
    <row r="392" hidden="1" spans="1:9">
      <c r="A392" s="1">
        <v>745388345</v>
      </c>
      <c r="B392" t="s">
        <v>112</v>
      </c>
      <c r="C392" t="s">
        <v>62</v>
      </c>
      <c r="D392" s="1">
        <v>1912</v>
      </c>
      <c r="E392" t="str">
        <f>VLOOKUP(A392,HOP!A:L,12,0)</f>
        <v>1912.00</v>
      </c>
      <c r="F392" t="str">
        <f>VLOOKUP(A392,HOP!A:C,3,0)</f>
        <v>2638758</v>
      </c>
      <c r="G392">
        <f t="shared" si="12"/>
        <v>0</v>
      </c>
      <c r="H392" t="str">
        <f t="shared" si="13"/>
        <v>,2638758</v>
      </c>
      <c r="I392" t="str">
        <f>VLOOKUP(A392,HOP!A:U,21,0)</f>
        <v>直采</v>
      </c>
    </row>
    <row r="393" hidden="1" spans="1:9">
      <c r="A393" s="1">
        <v>745471205</v>
      </c>
      <c r="B393" t="s">
        <v>112</v>
      </c>
      <c r="C393" t="s">
        <v>62</v>
      </c>
      <c r="D393" s="1">
        <v>3096</v>
      </c>
      <c r="E393" t="str">
        <f>VLOOKUP(A393,HOP!A:L,12,0)</f>
        <v>3096.00</v>
      </c>
      <c r="F393" t="str">
        <f>VLOOKUP(A393,HOP!A:C,3,0)</f>
        <v>2638955</v>
      </c>
      <c r="G393">
        <f t="shared" si="12"/>
        <v>0</v>
      </c>
      <c r="H393" t="str">
        <f t="shared" si="13"/>
        <v>,2638955</v>
      </c>
      <c r="I393" t="str">
        <f>VLOOKUP(A393,HOP!A:U,21,0)</f>
        <v>直采</v>
      </c>
    </row>
    <row r="394" hidden="1" spans="1:9">
      <c r="A394" s="1">
        <v>745585913</v>
      </c>
      <c r="B394" t="s">
        <v>128</v>
      </c>
      <c r="C394" t="s">
        <v>62</v>
      </c>
      <c r="D394" s="1">
        <v>130</v>
      </c>
      <c r="E394" t="str">
        <f>VLOOKUP(A394,HOP!A:L,12,0)</f>
        <v>130.00</v>
      </c>
      <c r="F394" t="str">
        <f>VLOOKUP(A394,HOP!A:C,3,0)</f>
        <v>2639171</v>
      </c>
      <c r="G394">
        <f t="shared" si="12"/>
        <v>0</v>
      </c>
      <c r="H394" t="str">
        <f t="shared" si="13"/>
        <v>,2639171</v>
      </c>
      <c r="I394" t="str">
        <f>VLOOKUP(A394,HOP!A:U,21,0)</f>
        <v>直连</v>
      </c>
    </row>
    <row r="395" hidden="1" spans="1:9">
      <c r="A395" s="1">
        <v>746021945</v>
      </c>
      <c r="B395" t="s">
        <v>61</v>
      </c>
      <c r="C395" t="s">
        <v>62</v>
      </c>
      <c r="D395" s="1">
        <v>599</v>
      </c>
      <c r="E395" t="str">
        <f>VLOOKUP(A395,HOP!A:L,12,0)</f>
        <v>599.01</v>
      </c>
      <c r="F395" t="str">
        <f>VLOOKUP(A395,HOP!A:C,3,0)</f>
        <v>2639935</v>
      </c>
      <c r="G395">
        <f t="shared" si="12"/>
        <v>-0.00999999999999091</v>
      </c>
      <c r="H395" t="str">
        <f t="shared" si="13"/>
        <v>,2639935</v>
      </c>
      <c r="I395" t="str">
        <f>VLOOKUP(A395,HOP!A:U,21,0)</f>
        <v>直连</v>
      </c>
    </row>
    <row r="396" hidden="1" spans="1:9">
      <c r="A396" s="1">
        <v>746612277</v>
      </c>
      <c r="B396" t="s">
        <v>73</v>
      </c>
      <c r="C396" t="s">
        <v>62</v>
      </c>
      <c r="D396" s="1">
        <v>2450</v>
      </c>
      <c r="E396" t="str">
        <f>VLOOKUP(A396,HOP!A:L,12,0)</f>
        <v>2450.00</v>
      </c>
      <c r="F396" t="str">
        <f>VLOOKUP(A396,HOP!A:C,3,0)</f>
        <v>2641192</v>
      </c>
      <c r="G396">
        <f t="shared" si="12"/>
        <v>0</v>
      </c>
      <c r="H396" t="str">
        <f t="shared" si="13"/>
        <v>,2641192</v>
      </c>
      <c r="I396" t="str">
        <f>VLOOKUP(A396,HOP!A:U,21,0)</f>
        <v>直连</v>
      </c>
    </row>
    <row r="397" hidden="1" spans="1:9">
      <c r="A397" s="1">
        <v>747104745</v>
      </c>
      <c r="B397" t="s">
        <v>128</v>
      </c>
      <c r="C397" t="s">
        <v>62</v>
      </c>
      <c r="D397" s="1">
        <v>95</v>
      </c>
      <c r="E397" t="str">
        <f>VLOOKUP(A397,HOP!A:L,12,0)</f>
        <v>95.00</v>
      </c>
      <c r="F397" t="str">
        <f>VLOOKUP(A397,HOP!A:C,3,0)</f>
        <v>2642107</v>
      </c>
      <c r="G397">
        <f t="shared" si="12"/>
        <v>0</v>
      </c>
      <c r="H397" t="str">
        <f t="shared" si="13"/>
        <v>,2642107</v>
      </c>
      <c r="I397" t="str">
        <f>VLOOKUP(A397,HOP!A:U,21,0)</f>
        <v>直连</v>
      </c>
    </row>
    <row r="398" hidden="1" spans="1:9">
      <c r="A398" s="1">
        <v>747212389</v>
      </c>
      <c r="B398" t="s">
        <v>73</v>
      </c>
      <c r="C398" t="s">
        <v>62</v>
      </c>
      <c r="D398" s="1">
        <v>4150</v>
      </c>
      <c r="E398" t="str">
        <f>VLOOKUP(A398,HOP!A:L,12,0)</f>
        <v>4150.00</v>
      </c>
      <c r="F398" t="str">
        <f>VLOOKUP(A398,HOP!A:C,3,0)</f>
        <v>2642357</v>
      </c>
      <c r="G398">
        <f t="shared" si="12"/>
        <v>0</v>
      </c>
      <c r="H398" t="str">
        <f t="shared" si="13"/>
        <v>,2642357</v>
      </c>
      <c r="I398" t="str">
        <f>VLOOKUP(A398,HOP!A:U,21,0)</f>
        <v>直连</v>
      </c>
    </row>
    <row r="399" hidden="1" spans="1:9">
      <c r="A399" s="1">
        <v>747322109</v>
      </c>
      <c r="B399" t="s">
        <v>67</v>
      </c>
      <c r="C399" t="s">
        <v>62</v>
      </c>
      <c r="D399" s="1">
        <v>1592</v>
      </c>
      <c r="E399" t="str">
        <f>VLOOKUP(A399,HOP!A:L,12,0)</f>
        <v>1592.00</v>
      </c>
      <c r="F399" t="str">
        <f>VLOOKUP(A399,HOP!A:C,3,0)</f>
        <v>2642627</v>
      </c>
      <c r="G399">
        <f t="shared" si="12"/>
        <v>0</v>
      </c>
      <c r="H399" t="str">
        <f t="shared" si="13"/>
        <v>,2642627</v>
      </c>
      <c r="I399" t="str">
        <f>VLOOKUP(A399,HOP!A:U,21,0)</f>
        <v>直采</v>
      </c>
    </row>
    <row r="400" hidden="1" spans="1:9">
      <c r="A400" s="1">
        <v>747777497</v>
      </c>
      <c r="B400" t="s">
        <v>210</v>
      </c>
      <c r="C400" t="s">
        <v>62</v>
      </c>
      <c r="D400" s="1">
        <v>1736</v>
      </c>
      <c r="E400" t="str">
        <f>VLOOKUP(A400,HOP!A:L,12,0)</f>
        <v>1736.00</v>
      </c>
      <c r="F400" t="str">
        <f>VLOOKUP(A400,HOP!A:C,3,0)</f>
        <v>2643466</v>
      </c>
      <c r="G400">
        <f t="shared" si="12"/>
        <v>0</v>
      </c>
      <c r="H400" t="str">
        <f t="shared" si="13"/>
        <v>,2643466</v>
      </c>
      <c r="I400" t="str">
        <f>VLOOKUP(A400,HOP!A:U,21,0)</f>
        <v>直连</v>
      </c>
    </row>
    <row r="401" hidden="1" spans="1:9">
      <c r="A401" s="1">
        <v>747783941</v>
      </c>
      <c r="B401" t="s">
        <v>128</v>
      </c>
      <c r="C401" t="s">
        <v>62</v>
      </c>
      <c r="D401" s="1">
        <v>419</v>
      </c>
      <c r="E401" t="str">
        <f>VLOOKUP(A401,HOP!A:L,12,0)</f>
        <v>419.00</v>
      </c>
      <c r="F401" t="str">
        <f>VLOOKUP(A401,HOP!A:C,3,0)</f>
        <v>2643473</v>
      </c>
      <c r="G401">
        <f t="shared" si="12"/>
        <v>0</v>
      </c>
      <c r="H401" t="str">
        <f t="shared" si="13"/>
        <v>,2643473</v>
      </c>
      <c r="I401" t="str">
        <f>VLOOKUP(A401,HOP!A:U,21,0)</f>
        <v>直采</v>
      </c>
    </row>
    <row r="402" hidden="1" spans="1:9">
      <c r="A402" s="1">
        <v>748433109</v>
      </c>
      <c r="B402" t="s">
        <v>128</v>
      </c>
      <c r="C402" t="s">
        <v>62</v>
      </c>
      <c r="D402" s="1">
        <v>555</v>
      </c>
      <c r="E402" t="str">
        <f>VLOOKUP(A402,HOP!A:L,12,0)</f>
        <v>555.00</v>
      </c>
      <c r="F402" t="str">
        <f>VLOOKUP(A402,HOP!A:C,3,0)</f>
        <v>2644716</v>
      </c>
      <c r="G402">
        <f t="shared" si="12"/>
        <v>0</v>
      </c>
      <c r="H402" t="str">
        <f t="shared" si="13"/>
        <v>,2644716</v>
      </c>
      <c r="I402" t="str">
        <f>VLOOKUP(A402,HOP!A:U,21,0)</f>
        <v>直连</v>
      </c>
    </row>
    <row r="403" hidden="1" spans="1:9">
      <c r="A403" s="1">
        <v>748937201</v>
      </c>
      <c r="B403" t="s">
        <v>67</v>
      </c>
      <c r="C403" t="s">
        <v>62</v>
      </c>
      <c r="D403" s="1">
        <v>540</v>
      </c>
      <c r="E403" t="str">
        <f>VLOOKUP(A403,HOP!A:L,12,0)</f>
        <v>540.00</v>
      </c>
      <c r="F403" t="str">
        <f>VLOOKUP(A403,HOP!A:C,3,0)</f>
        <v>2645660</v>
      </c>
      <c r="G403">
        <f t="shared" si="12"/>
        <v>0</v>
      </c>
      <c r="H403" t="str">
        <f t="shared" si="13"/>
        <v>,2645660</v>
      </c>
      <c r="I403" t="str">
        <f>VLOOKUP(A403,HOP!A:U,21,0)</f>
        <v>直连</v>
      </c>
    </row>
    <row r="404" hidden="1" spans="1:9">
      <c r="A404" s="1">
        <v>748971373</v>
      </c>
      <c r="B404" t="s">
        <v>73</v>
      </c>
      <c r="C404" t="s">
        <v>62</v>
      </c>
      <c r="D404" s="1">
        <v>800</v>
      </c>
      <c r="E404" t="str">
        <f>VLOOKUP(A404,HOP!A:L,12,0)</f>
        <v>800.00</v>
      </c>
      <c r="F404" t="str">
        <f>VLOOKUP(A404,HOP!A:C,3,0)</f>
        <v>2645717</v>
      </c>
      <c r="G404">
        <f t="shared" si="12"/>
        <v>0</v>
      </c>
      <c r="H404" t="str">
        <f t="shared" si="13"/>
        <v>,2645717</v>
      </c>
      <c r="I404" t="str">
        <f>VLOOKUP(A404,HOP!A:U,21,0)</f>
        <v>直连</v>
      </c>
    </row>
    <row r="405" hidden="1" spans="1:9">
      <c r="A405" s="1">
        <v>748991361</v>
      </c>
      <c r="B405" t="s">
        <v>61</v>
      </c>
      <c r="C405" t="s">
        <v>62</v>
      </c>
      <c r="D405" s="1">
        <v>2337</v>
      </c>
      <c r="E405" t="str">
        <f>VLOOKUP(A405,HOP!A:L,12,0)</f>
        <v>2337.00</v>
      </c>
      <c r="F405" t="str">
        <f>VLOOKUP(A405,HOP!A:C,3,0)</f>
        <v>2645760</v>
      </c>
      <c r="G405">
        <f t="shared" si="12"/>
        <v>0</v>
      </c>
      <c r="H405" t="str">
        <f t="shared" si="13"/>
        <v>,2645760</v>
      </c>
      <c r="I405" t="str">
        <f>VLOOKUP(A405,HOP!A:U,21,0)</f>
        <v>直连</v>
      </c>
    </row>
    <row r="406" hidden="1" spans="1:9">
      <c r="A406" s="1">
        <v>750115413</v>
      </c>
      <c r="B406" t="s">
        <v>61</v>
      </c>
      <c r="C406" t="s">
        <v>62</v>
      </c>
      <c r="D406" s="1">
        <v>974</v>
      </c>
      <c r="E406" t="str">
        <f>VLOOKUP(A406,HOP!A:L,12,0)</f>
        <v>974.01</v>
      </c>
      <c r="F406" t="str">
        <f>VLOOKUP(A406,HOP!A:C,3,0)</f>
        <v>2647673</v>
      </c>
      <c r="G406">
        <f t="shared" si="12"/>
        <v>-0.00999999999999091</v>
      </c>
      <c r="H406" t="str">
        <f t="shared" si="13"/>
        <v>,2647673</v>
      </c>
      <c r="I406" t="str">
        <f>VLOOKUP(A406,HOP!A:U,21,0)</f>
        <v>直连</v>
      </c>
    </row>
    <row r="407" hidden="1" spans="1:9">
      <c r="A407" s="1">
        <v>750689821</v>
      </c>
      <c r="B407" t="s">
        <v>112</v>
      </c>
      <c r="C407" t="s">
        <v>62</v>
      </c>
      <c r="D407" s="1">
        <v>948</v>
      </c>
      <c r="E407" t="str">
        <f>VLOOKUP(A407,HOP!A:L,12,0)</f>
        <v>948.00</v>
      </c>
      <c r="F407" t="str">
        <f>VLOOKUP(A407,HOP!A:C,3,0)</f>
        <v>2648552</v>
      </c>
      <c r="G407">
        <f t="shared" si="12"/>
        <v>0</v>
      </c>
      <c r="H407" t="str">
        <f t="shared" si="13"/>
        <v>,2648552</v>
      </c>
      <c r="I407" t="str">
        <f>VLOOKUP(A407,HOP!A:U,21,0)</f>
        <v>直连</v>
      </c>
    </row>
    <row r="408" hidden="1" spans="1:9">
      <c r="A408" s="1">
        <v>750793161</v>
      </c>
      <c r="B408" t="s">
        <v>128</v>
      </c>
      <c r="C408" t="s">
        <v>62</v>
      </c>
      <c r="D408" s="1">
        <v>1260</v>
      </c>
      <c r="E408" t="str">
        <f>VLOOKUP(A408,HOP!A:L,12,0)</f>
        <v>1260.00</v>
      </c>
      <c r="F408" t="str">
        <f>VLOOKUP(A408,HOP!A:C,3,0)</f>
        <v>2648697</v>
      </c>
      <c r="G408">
        <f t="shared" si="12"/>
        <v>0</v>
      </c>
      <c r="H408" t="str">
        <f t="shared" si="13"/>
        <v>,2648697</v>
      </c>
      <c r="I408" t="str">
        <f>VLOOKUP(A408,HOP!A:U,21,0)</f>
        <v>直连</v>
      </c>
    </row>
    <row r="409" hidden="1" spans="1:9">
      <c r="A409" s="1">
        <v>751038049</v>
      </c>
      <c r="B409" t="s">
        <v>128</v>
      </c>
      <c r="C409" t="s">
        <v>62</v>
      </c>
      <c r="D409" s="1">
        <v>200</v>
      </c>
      <c r="E409" t="str">
        <f>VLOOKUP(A409,HOP!A:L,12,0)</f>
        <v>200.00</v>
      </c>
      <c r="F409" t="str">
        <f>VLOOKUP(A409,HOP!A:C,3,0)</f>
        <v>2649127</v>
      </c>
      <c r="G409">
        <f t="shared" si="12"/>
        <v>0</v>
      </c>
      <c r="H409" t="str">
        <f t="shared" si="13"/>
        <v>,2649127</v>
      </c>
      <c r="I409" t="str">
        <f>VLOOKUP(A409,HOP!A:U,21,0)</f>
        <v>直连</v>
      </c>
    </row>
    <row r="410" hidden="1" spans="1:9">
      <c r="A410" s="1">
        <v>751287489</v>
      </c>
      <c r="B410" t="s">
        <v>128</v>
      </c>
      <c r="C410" t="s">
        <v>62</v>
      </c>
      <c r="D410" s="1">
        <v>300</v>
      </c>
      <c r="E410" t="str">
        <f>VLOOKUP(A410,HOP!A:L,12,0)</f>
        <v>300.00</v>
      </c>
      <c r="F410" t="str">
        <f>VLOOKUP(A410,HOP!A:C,3,0)</f>
        <v>2649537</v>
      </c>
      <c r="G410">
        <f t="shared" si="12"/>
        <v>0</v>
      </c>
      <c r="H410" t="str">
        <f t="shared" si="13"/>
        <v>,2649537</v>
      </c>
      <c r="I410" t="str">
        <f>VLOOKUP(A410,HOP!A:U,21,0)</f>
        <v>直连</v>
      </c>
    </row>
    <row r="411" hidden="1" spans="1:9">
      <c r="A411" s="1">
        <v>752236133</v>
      </c>
      <c r="B411" t="s">
        <v>61</v>
      </c>
      <c r="C411" t="s">
        <v>62</v>
      </c>
      <c r="D411" s="1">
        <v>885</v>
      </c>
      <c r="E411" t="str">
        <f>VLOOKUP(A411,HOP!A:L,12,0)</f>
        <v>885.00</v>
      </c>
      <c r="F411" t="str">
        <f>VLOOKUP(A411,HOP!A:C,3,0)</f>
        <v>2651123</v>
      </c>
      <c r="G411">
        <f t="shared" si="12"/>
        <v>0</v>
      </c>
      <c r="H411" t="str">
        <f t="shared" si="13"/>
        <v>,2651123</v>
      </c>
      <c r="I411" t="str">
        <f>VLOOKUP(A411,HOP!A:U,21,0)</f>
        <v>直采</v>
      </c>
    </row>
    <row r="412" hidden="1" spans="1:9">
      <c r="A412" s="1">
        <v>752327813</v>
      </c>
      <c r="B412" t="s">
        <v>112</v>
      </c>
      <c r="C412" t="s">
        <v>62</v>
      </c>
      <c r="D412" s="1">
        <v>896</v>
      </c>
      <c r="E412" t="str">
        <f>VLOOKUP(A412,HOP!A:L,12,0)</f>
        <v>896.00</v>
      </c>
      <c r="F412" t="str">
        <f>VLOOKUP(A412,HOP!A:C,3,0)</f>
        <v>2651336</v>
      </c>
      <c r="G412">
        <f t="shared" si="12"/>
        <v>0</v>
      </c>
      <c r="H412" t="str">
        <f t="shared" si="13"/>
        <v>,2651336</v>
      </c>
      <c r="I412" t="str">
        <f>VLOOKUP(A412,HOP!A:U,21,0)</f>
        <v>直连</v>
      </c>
    </row>
    <row r="413" hidden="1" spans="1:9">
      <c r="A413" s="1">
        <v>752557321</v>
      </c>
      <c r="B413" t="s">
        <v>112</v>
      </c>
      <c r="C413" t="s">
        <v>62</v>
      </c>
      <c r="D413" s="1">
        <v>1356</v>
      </c>
      <c r="E413" t="str">
        <f>VLOOKUP(A413,HOP!A:L,12,0)</f>
        <v>1356.00</v>
      </c>
      <c r="F413" t="str">
        <f>VLOOKUP(A413,HOP!A:C,3,0)</f>
        <v>2651817</v>
      </c>
      <c r="G413">
        <f t="shared" si="12"/>
        <v>0</v>
      </c>
      <c r="H413" t="str">
        <f t="shared" si="13"/>
        <v>,2651817</v>
      </c>
      <c r="I413" t="str">
        <f>VLOOKUP(A413,HOP!A:U,21,0)</f>
        <v>直采</v>
      </c>
    </row>
    <row r="414" hidden="1" spans="1:9">
      <c r="A414" s="1">
        <v>752873613</v>
      </c>
      <c r="B414" t="s">
        <v>112</v>
      </c>
      <c r="C414" t="s">
        <v>62</v>
      </c>
      <c r="D414" s="1">
        <v>662</v>
      </c>
      <c r="E414" t="str">
        <f>VLOOKUP(A414,HOP!A:L,12,0)</f>
        <v>662.00</v>
      </c>
      <c r="F414" t="str">
        <f>VLOOKUP(A414,HOP!A:C,3,0)</f>
        <v>2652288</v>
      </c>
      <c r="G414">
        <f t="shared" si="12"/>
        <v>0</v>
      </c>
      <c r="H414" t="str">
        <f t="shared" si="13"/>
        <v>,2652288</v>
      </c>
      <c r="I414" t="str">
        <f>VLOOKUP(A414,HOP!A:U,21,0)</f>
        <v>直采</v>
      </c>
    </row>
    <row r="415" hidden="1" spans="1:9">
      <c r="A415" s="1">
        <v>753540817</v>
      </c>
      <c r="B415" t="s">
        <v>128</v>
      </c>
      <c r="C415" t="s">
        <v>62</v>
      </c>
      <c r="D415" s="1">
        <v>395</v>
      </c>
      <c r="E415" t="str">
        <f>VLOOKUP(A415,HOP!A:L,12,0)</f>
        <v>395.00</v>
      </c>
      <c r="F415" t="str">
        <f>VLOOKUP(A415,HOP!A:C,3,0)</f>
        <v>2653464</v>
      </c>
      <c r="G415">
        <f t="shared" si="12"/>
        <v>0</v>
      </c>
      <c r="H415" t="str">
        <f t="shared" si="13"/>
        <v>,2653464</v>
      </c>
      <c r="I415" t="str">
        <f>VLOOKUP(A415,HOP!A:U,21,0)</f>
        <v>直连</v>
      </c>
    </row>
    <row r="416" hidden="1" spans="1:9">
      <c r="A416" s="1">
        <v>753607625</v>
      </c>
      <c r="B416" t="s">
        <v>61</v>
      </c>
      <c r="C416" t="s">
        <v>62</v>
      </c>
      <c r="D416" s="1">
        <v>1467</v>
      </c>
      <c r="E416" t="str">
        <f>VLOOKUP(A416,HOP!A:L,12,0)</f>
        <v>1467.00</v>
      </c>
      <c r="F416" t="str">
        <f>VLOOKUP(A416,HOP!A:C,3,0)</f>
        <v>2653615</v>
      </c>
      <c r="G416">
        <f t="shared" si="12"/>
        <v>0</v>
      </c>
      <c r="H416" t="str">
        <f t="shared" si="13"/>
        <v>,2653615</v>
      </c>
      <c r="I416" t="str">
        <f>VLOOKUP(A416,HOP!A:U,21,0)</f>
        <v>直采</v>
      </c>
    </row>
    <row r="417" hidden="1" spans="1:9">
      <c r="A417" s="1">
        <v>753618041</v>
      </c>
      <c r="B417" t="s">
        <v>112</v>
      </c>
      <c r="C417" t="s">
        <v>62</v>
      </c>
      <c r="D417" s="1">
        <v>446</v>
      </c>
      <c r="E417" t="str">
        <f>VLOOKUP(A417,HOP!A:L,12,0)</f>
        <v>446.00</v>
      </c>
      <c r="F417" t="str">
        <f>VLOOKUP(A417,HOP!A:C,3,0)</f>
        <v>2653640</v>
      </c>
      <c r="G417">
        <f t="shared" si="12"/>
        <v>0</v>
      </c>
      <c r="H417" t="str">
        <f t="shared" si="13"/>
        <v>,2653640</v>
      </c>
      <c r="I417" t="str">
        <f>VLOOKUP(A417,HOP!A:U,21,0)</f>
        <v>直连</v>
      </c>
    </row>
    <row r="418" hidden="1" spans="1:9">
      <c r="A418" s="1">
        <v>753690525</v>
      </c>
      <c r="B418" t="s">
        <v>112</v>
      </c>
      <c r="C418" t="s">
        <v>62</v>
      </c>
      <c r="D418" s="1">
        <v>388</v>
      </c>
      <c r="E418" t="str">
        <f>VLOOKUP(A418,HOP!A:L,12,0)</f>
        <v>388.00</v>
      </c>
      <c r="F418" t="str">
        <f>VLOOKUP(A418,HOP!A:C,3,0)</f>
        <v>2653789</v>
      </c>
      <c r="G418">
        <f t="shared" si="12"/>
        <v>0</v>
      </c>
      <c r="H418" t="str">
        <f t="shared" si="13"/>
        <v>,2653789</v>
      </c>
      <c r="I418" t="str">
        <f>VLOOKUP(A418,HOP!A:U,21,0)</f>
        <v>直连</v>
      </c>
    </row>
    <row r="419" hidden="1" spans="1:9">
      <c r="A419" s="1">
        <v>754065777</v>
      </c>
      <c r="B419" t="s">
        <v>61</v>
      </c>
      <c r="C419" t="s">
        <v>62</v>
      </c>
      <c r="D419" s="1">
        <v>662</v>
      </c>
      <c r="E419" t="str">
        <f>VLOOKUP(A419,HOP!A:L,12,0)</f>
        <v>662.01</v>
      </c>
      <c r="F419" t="str">
        <f>VLOOKUP(A419,HOP!A:C,3,0)</f>
        <v>2654295</v>
      </c>
      <c r="G419">
        <f t="shared" si="12"/>
        <v>-0.00999999999999091</v>
      </c>
      <c r="H419" t="str">
        <f t="shared" si="13"/>
        <v>,2654295</v>
      </c>
      <c r="I419" t="str">
        <f>VLOOKUP(A419,HOP!A:U,21,0)</f>
        <v>直连</v>
      </c>
    </row>
    <row r="420" hidden="1" spans="1:9">
      <c r="A420" s="1">
        <v>754292973</v>
      </c>
      <c r="B420" t="s">
        <v>128</v>
      </c>
      <c r="C420" t="s">
        <v>62</v>
      </c>
      <c r="D420" s="1">
        <v>304</v>
      </c>
      <c r="E420" t="str">
        <f>VLOOKUP(A420,HOP!A:L,12,0)</f>
        <v>304.00</v>
      </c>
      <c r="F420" t="str">
        <f>VLOOKUP(A420,HOP!A:C,3,0)</f>
        <v>2654663</v>
      </c>
      <c r="G420">
        <f t="shared" si="12"/>
        <v>0</v>
      </c>
      <c r="H420" t="str">
        <f t="shared" si="13"/>
        <v>,2654663</v>
      </c>
      <c r="I420" t="str">
        <f>VLOOKUP(A420,HOP!A:U,21,0)</f>
        <v>直采</v>
      </c>
    </row>
    <row r="421" hidden="1" spans="1:9">
      <c r="A421" s="1">
        <v>754339337</v>
      </c>
      <c r="B421" t="s">
        <v>61</v>
      </c>
      <c r="C421" t="s">
        <v>62</v>
      </c>
      <c r="D421" s="1">
        <v>459</v>
      </c>
      <c r="E421" t="str">
        <f>VLOOKUP(A421,HOP!A:L,12,0)</f>
        <v>459.00</v>
      </c>
      <c r="F421" t="str">
        <f>VLOOKUP(A421,HOP!A:C,3,0)</f>
        <v>2654805</v>
      </c>
      <c r="G421">
        <f t="shared" si="12"/>
        <v>0</v>
      </c>
      <c r="H421" t="str">
        <f t="shared" si="13"/>
        <v>,2654805</v>
      </c>
      <c r="I421" t="str">
        <f>VLOOKUP(A421,HOP!A:U,21,0)</f>
        <v>直连</v>
      </c>
    </row>
    <row r="422" hidden="1" spans="1:9">
      <c r="A422" s="1">
        <v>754447601</v>
      </c>
      <c r="B422" t="s">
        <v>67</v>
      </c>
      <c r="C422" t="s">
        <v>62</v>
      </c>
      <c r="D422" s="1">
        <v>2380</v>
      </c>
      <c r="E422" t="str">
        <f>VLOOKUP(A422,HOP!A:L,12,0)</f>
        <v>2380.00</v>
      </c>
      <c r="F422" t="str">
        <f>VLOOKUP(A422,HOP!A:C,3,0)</f>
        <v>2654934</v>
      </c>
      <c r="G422">
        <f t="shared" si="12"/>
        <v>0</v>
      </c>
      <c r="H422" t="str">
        <f t="shared" si="13"/>
        <v>,2654934</v>
      </c>
      <c r="I422" t="str">
        <f>VLOOKUP(A422,HOP!A:U,21,0)</f>
        <v>直连</v>
      </c>
    </row>
    <row r="423" hidden="1" spans="1:9">
      <c r="A423" s="1">
        <v>754473561</v>
      </c>
      <c r="B423" t="s">
        <v>128</v>
      </c>
      <c r="C423" t="s">
        <v>62</v>
      </c>
      <c r="D423" s="1">
        <v>265</v>
      </c>
      <c r="E423" t="str">
        <f>VLOOKUP(A423,HOP!A:L,12,0)</f>
        <v>265.00</v>
      </c>
      <c r="F423" t="str">
        <f>VLOOKUP(A423,HOP!A:C,3,0)</f>
        <v>2654969</v>
      </c>
      <c r="G423">
        <f t="shared" si="12"/>
        <v>0</v>
      </c>
      <c r="H423" t="str">
        <f t="shared" si="13"/>
        <v>,2654969</v>
      </c>
      <c r="I423" t="str">
        <f>VLOOKUP(A423,HOP!A:U,21,0)</f>
        <v>直连</v>
      </c>
    </row>
    <row r="424" hidden="1" spans="1:9">
      <c r="A424" s="1">
        <v>754800629</v>
      </c>
      <c r="B424" t="s">
        <v>67</v>
      </c>
      <c r="C424" t="s">
        <v>62</v>
      </c>
      <c r="D424" s="1">
        <v>764</v>
      </c>
      <c r="E424" t="str">
        <f>VLOOKUP(A424,HOP!A:L,12,0)</f>
        <v>764.00</v>
      </c>
      <c r="F424" t="str">
        <f>VLOOKUP(A424,HOP!A:C,3,0)</f>
        <v>2655445</v>
      </c>
      <c r="G424">
        <f t="shared" si="12"/>
        <v>0</v>
      </c>
      <c r="H424" t="str">
        <f t="shared" si="13"/>
        <v>,2655445</v>
      </c>
      <c r="I424" t="str">
        <f>VLOOKUP(A424,HOP!A:U,21,0)</f>
        <v>直采</v>
      </c>
    </row>
    <row r="425" hidden="1" spans="1:9">
      <c r="A425" s="1">
        <v>754979213</v>
      </c>
      <c r="B425" t="s">
        <v>73</v>
      </c>
      <c r="C425" t="s">
        <v>62</v>
      </c>
      <c r="D425" s="1">
        <v>1445</v>
      </c>
      <c r="E425" t="str">
        <f>VLOOKUP(A425,HOP!A:L,12,0)</f>
        <v>1445.00</v>
      </c>
      <c r="F425" t="str">
        <f>VLOOKUP(A425,HOP!A:C,3,0)</f>
        <v>2655764</v>
      </c>
      <c r="G425">
        <f t="shared" si="12"/>
        <v>0</v>
      </c>
      <c r="H425" t="str">
        <f t="shared" si="13"/>
        <v>,2655764</v>
      </c>
      <c r="I425" t="str">
        <f>VLOOKUP(A425,HOP!A:U,21,0)</f>
        <v>直采</v>
      </c>
    </row>
    <row r="426" hidden="1" spans="1:9">
      <c r="A426" s="1">
        <v>755039469</v>
      </c>
      <c r="B426" t="s">
        <v>128</v>
      </c>
      <c r="C426" t="s">
        <v>62</v>
      </c>
      <c r="D426" s="1">
        <v>2099</v>
      </c>
      <c r="E426" t="str">
        <f>VLOOKUP(A426,HOP!A:L,12,0)</f>
        <v>2099.00</v>
      </c>
      <c r="F426" t="str">
        <f>VLOOKUP(A426,HOP!A:C,3,0)</f>
        <v>2655855</v>
      </c>
      <c r="G426">
        <f t="shared" si="12"/>
        <v>0</v>
      </c>
      <c r="H426" t="str">
        <f t="shared" si="13"/>
        <v>,2655855</v>
      </c>
      <c r="I426" t="str">
        <f>VLOOKUP(A426,HOP!A:U,21,0)</f>
        <v>直连</v>
      </c>
    </row>
    <row r="427" hidden="1" spans="1:9">
      <c r="A427" s="1">
        <v>755261509</v>
      </c>
      <c r="B427" t="s">
        <v>128</v>
      </c>
      <c r="C427" t="s">
        <v>62</v>
      </c>
      <c r="D427" s="1">
        <v>706</v>
      </c>
      <c r="E427" t="str">
        <f>VLOOKUP(A427,HOP!A:L,12,0)</f>
        <v>706.00</v>
      </c>
      <c r="F427" t="str">
        <f>VLOOKUP(A427,HOP!A:C,3,0)</f>
        <v>2656189</v>
      </c>
      <c r="G427">
        <f t="shared" si="12"/>
        <v>0</v>
      </c>
      <c r="H427" t="str">
        <f t="shared" si="13"/>
        <v>,2656189</v>
      </c>
      <c r="I427" t="str">
        <f>VLOOKUP(A427,HOP!A:U,21,0)</f>
        <v>直采</v>
      </c>
    </row>
    <row r="428" hidden="1" spans="1:9">
      <c r="A428" s="1">
        <v>755273637</v>
      </c>
      <c r="B428" t="s">
        <v>128</v>
      </c>
      <c r="C428" t="s">
        <v>62</v>
      </c>
      <c r="D428" s="1">
        <v>284</v>
      </c>
      <c r="E428" t="str">
        <f>VLOOKUP(A428,HOP!A:L,12,0)</f>
        <v>284.00</v>
      </c>
      <c r="F428" t="str">
        <f>VLOOKUP(A428,HOP!A:C,3,0)</f>
        <v>2656211</v>
      </c>
      <c r="G428">
        <f t="shared" si="12"/>
        <v>0</v>
      </c>
      <c r="H428" t="str">
        <f t="shared" si="13"/>
        <v>,2656211</v>
      </c>
      <c r="I428" t="str">
        <f>VLOOKUP(A428,HOP!A:U,21,0)</f>
        <v>直采</v>
      </c>
    </row>
    <row r="429" hidden="1" spans="1:9">
      <c r="A429" s="1">
        <v>755464941</v>
      </c>
      <c r="B429" t="s">
        <v>128</v>
      </c>
      <c r="C429" t="s">
        <v>62</v>
      </c>
      <c r="D429" s="1">
        <v>293</v>
      </c>
      <c r="E429" t="str">
        <f>VLOOKUP(A429,HOP!A:L,12,0)</f>
        <v>293.00</v>
      </c>
      <c r="F429" t="str">
        <f>VLOOKUP(A429,HOP!A:C,3,0)</f>
        <v>2656526</v>
      </c>
      <c r="G429">
        <f t="shared" si="12"/>
        <v>0</v>
      </c>
      <c r="H429" t="str">
        <f t="shared" si="13"/>
        <v>,2656526</v>
      </c>
      <c r="I429" t="str">
        <f>VLOOKUP(A429,HOP!A:U,21,0)</f>
        <v>直采</v>
      </c>
    </row>
    <row r="430" hidden="1" spans="1:9">
      <c r="A430" s="1">
        <v>755495413</v>
      </c>
      <c r="B430" t="s">
        <v>128</v>
      </c>
      <c r="C430" t="s">
        <v>62</v>
      </c>
      <c r="D430" s="1">
        <v>175</v>
      </c>
      <c r="E430" t="str">
        <f>VLOOKUP(A430,HOP!A:L,12,0)</f>
        <v>175.00</v>
      </c>
      <c r="F430" t="str">
        <f>VLOOKUP(A430,HOP!A:C,3,0)</f>
        <v>2656617</v>
      </c>
      <c r="G430">
        <f t="shared" si="12"/>
        <v>0</v>
      </c>
      <c r="H430" t="str">
        <f t="shared" si="13"/>
        <v>,2656617</v>
      </c>
      <c r="I430" t="str">
        <f>VLOOKUP(A430,HOP!A:U,21,0)</f>
        <v>直采</v>
      </c>
    </row>
    <row r="431" hidden="1" spans="1:9">
      <c r="A431" s="1">
        <v>755556433</v>
      </c>
      <c r="B431" t="s">
        <v>61</v>
      </c>
      <c r="C431" t="s">
        <v>62</v>
      </c>
      <c r="D431" s="1">
        <v>1788</v>
      </c>
      <c r="E431" t="str">
        <f>VLOOKUP(A431,HOP!A:L,12,0)</f>
        <v>1788.00</v>
      </c>
      <c r="F431" t="str">
        <f>VLOOKUP(A431,HOP!A:C,3,0)</f>
        <v>2656770</v>
      </c>
      <c r="G431">
        <f t="shared" si="12"/>
        <v>0</v>
      </c>
      <c r="H431" t="str">
        <f t="shared" si="13"/>
        <v>,2656770</v>
      </c>
      <c r="I431" t="str">
        <f>VLOOKUP(A431,HOP!A:U,21,0)</f>
        <v>直连</v>
      </c>
    </row>
    <row r="432" hidden="1" spans="1:9">
      <c r="A432" s="1">
        <v>755599657</v>
      </c>
      <c r="B432" t="s">
        <v>128</v>
      </c>
      <c r="C432" t="s">
        <v>62</v>
      </c>
      <c r="D432" s="1">
        <v>655</v>
      </c>
      <c r="E432" t="str">
        <f>VLOOKUP(A432,HOP!A:L,12,0)</f>
        <v>655.00</v>
      </c>
      <c r="F432" t="str">
        <f>VLOOKUP(A432,HOP!A:C,3,0)</f>
        <v>2656853</v>
      </c>
      <c r="G432">
        <f t="shared" si="12"/>
        <v>0</v>
      </c>
      <c r="H432" t="str">
        <f t="shared" si="13"/>
        <v>,2656853</v>
      </c>
      <c r="I432" t="str">
        <f>VLOOKUP(A432,HOP!A:U,21,0)</f>
        <v>直采</v>
      </c>
    </row>
    <row r="433" hidden="1" spans="1:9">
      <c r="A433" s="1">
        <v>755692705</v>
      </c>
      <c r="B433" t="s">
        <v>128</v>
      </c>
      <c r="C433" t="s">
        <v>62</v>
      </c>
      <c r="D433" s="1">
        <v>250</v>
      </c>
      <c r="E433" t="str">
        <f>VLOOKUP(A433,HOP!A:L,12,0)</f>
        <v>250.00</v>
      </c>
      <c r="F433" t="str">
        <f>VLOOKUP(A433,HOP!A:C,3,0)</f>
        <v>2657003</v>
      </c>
      <c r="G433">
        <f t="shared" si="12"/>
        <v>0</v>
      </c>
      <c r="H433" t="str">
        <f t="shared" si="13"/>
        <v>,2657003</v>
      </c>
      <c r="I433" t="str">
        <f>VLOOKUP(A433,HOP!A:U,21,0)</f>
        <v>直连</v>
      </c>
    </row>
    <row r="434" hidden="1" spans="1:9">
      <c r="A434" s="1">
        <v>755878941</v>
      </c>
      <c r="B434" t="s">
        <v>61</v>
      </c>
      <c r="C434" t="s">
        <v>62</v>
      </c>
      <c r="D434" s="1">
        <v>375</v>
      </c>
      <c r="E434" t="str">
        <f>VLOOKUP(A434,HOP!A:L,12,0)</f>
        <v>375.00</v>
      </c>
      <c r="F434" t="str">
        <f>VLOOKUP(A434,HOP!A:C,3,0)</f>
        <v>2657353</v>
      </c>
      <c r="G434">
        <f t="shared" si="12"/>
        <v>0</v>
      </c>
      <c r="H434" t="str">
        <f t="shared" si="13"/>
        <v>,2657353</v>
      </c>
      <c r="I434" t="str">
        <f>VLOOKUP(A434,HOP!A:U,21,0)</f>
        <v>直采</v>
      </c>
    </row>
    <row r="435" hidden="1" spans="1:9">
      <c r="A435" s="1">
        <v>755953117</v>
      </c>
      <c r="B435" t="s">
        <v>128</v>
      </c>
      <c r="C435" t="s">
        <v>62</v>
      </c>
      <c r="D435" s="1">
        <v>284</v>
      </c>
      <c r="E435" t="str">
        <f>VLOOKUP(A435,HOP!A:L,12,0)</f>
        <v>284.00</v>
      </c>
      <c r="F435" t="str">
        <f>VLOOKUP(A435,HOP!A:C,3,0)</f>
        <v>2657491</v>
      </c>
      <c r="G435">
        <f t="shared" si="12"/>
        <v>0</v>
      </c>
      <c r="H435" t="str">
        <f t="shared" si="13"/>
        <v>,2657491</v>
      </c>
      <c r="I435" t="str">
        <f>VLOOKUP(A435,HOP!A:U,21,0)</f>
        <v>直采</v>
      </c>
    </row>
    <row r="436" hidden="1" spans="1:9">
      <c r="A436" s="1">
        <v>756151569</v>
      </c>
      <c r="B436" t="s">
        <v>128</v>
      </c>
      <c r="C436" t="s">
        <v>62</v>
      </c>
      <c r="D436" s="1">
        <v>248</v>
      </c>
      <c r="E436" t="str">
        <f>VLOOKUP(A436,HOP!A:L,12,0)</f>
        <v>248.00</v>
      </c>
      <c r="F436" t="str">
        <f>VLOOKUP(A436,HOP!A:C,3,0)</f>
        <v>2657946</v>
      </c>
      <c r="G436">
        <f t="shared" si="12"/>
        <v>0</v>
      </c>
      <c r="H436" t="str">
        <f t="shared" si="13"/>
        <v>,2657946</v>
      </c>
      <c r="I436" t="str">
        <f>VLOOKUP(A436,HOP!A:U,21,0)</f>
        <v>直连</v>
      </c>
    </row>
    <row r="437" hidden="1" spans="1:9">
      <c r="A437" s="1">
        <v>756179717</v>
      </c>
      <c r="B437" t="s">
        <v>112</v>
      </c>
      <c r="C437" t="s">
        <v>62</v>
      </c>
      <c r="D437" s="1">
        <v>5180</v>
      </c>
      <c r="E437" t="str">
        <f>VLOOKUP(A437,HOP!A:L,12,0)</f>
        <v>5180.00</v>
      </c>
      <c r="F437" t="str">
        <f>VLOOKUP(A437,HOP!A:C,3,0)</f>
        <v>2657995</v>
      </c>
      <c r="G437">
        <f t="shared" si="12"/>
        <v>0</v>
      </c>
      <c r="H437" t="str">
        <f t="shared" si="13"/>
        <v>,2657995</v>
      </c>
      <c r="I437" t="str">
        <f>VLOOKUP(A437,HOP!A:U,21,0)</f>
        <v>直采</v>
      </c>
    </row>
    <row r="438" hidden="1" spans="1:9">
      <c r="A438" s="1">
        <v>756297637</v>
      </c>
      <c r="B438" t="s">
        <v>73</v>
      </c>
      <c r="C438" t="s">
        <v>62</v>
      </c>
      <c r="D438" s="1">
        <v>915</v>
      </c>
      <c r="E438" t="str">
        <f>VLOOKUP(A438,HOP!A:L,12,0)</f>
        <v>915.00</v>
      </c>
      <c r="F438" t="str">
        <f>VLOOKUP(A438,HOP!A:C,3,0)</f>
        <v>2658187</v>
      </c>
      <c r="G438">
        <f t="shared" si="12"/>
        <v>0</v>
      </c>
      <c r="H438" t="str">
        <f t="shared" si="13"/>
        <v>,2658187</v>
      </c>
      <c r="I438" t="str">
        <f>VLOOKUP(A438,HOP!A:U,21,0)</f>
        <v>直连</v>
      </c>
    </row>
    <row r="439" hidden="1" spans="1:9">
      <c r="A439" s="1">
        <v>756323077</v>
      </c>
      <c r="B439" t="s">
        <v>61</v>
      </c>
      <c r="C439" t="s">
        <v>62</v>
      </c>
      <c r="D439" s="1">
        <v>648</v>
      </c>
      <c r="E439" t="str">
        <f>VLOOKUP(A439,HOP!A:L,12,0)</f>
        <v>648.00</v>
      </c>
      <c r="F439" t="str">
        <f>VLOOKUP(A439,HOP!A:C,3,0)</f>
        <v>2658231</v>
      </c>
      <c r="G439">
        <f t="shared" si="12"/>
        <v>0</v>
      </c>
      <c r="H439" t="str">
        <f t="shared" si="13"/>
        <v>,2658231</v>
      </c>
      <c r="I439" t="str">
        <f>VLOOKUP(A439,HOP!A:U,21,0)</f>
        <v>直采</v>
      </c>
    </row>
    <row r="440" hidden="1" spans="1:9">
      <c r="A440" s="1">
        <v>756384233</v>
      </c>
      <c r="B440" t="s">
        <v>61</v>
      </c>
      <c r="C440" t="s">
        <v>62</v>
      </c>
      <c r="D440" s="1">
        <v>1496</v>
      </c>
      <c r="E440" t="str">
        <f>VLOOKUP(A440,HOP!A:L,12,0)</f>
        <v>1496.01</v>
      </c>
      <c r="F440" t="str">
        <f>VLOOKUP(A440,HOP!A:C,3,0)</f>
        <v>2658338</v>
      </c>
      <c r="G440">
        <f t="shared" si="12"/>
        <v>-0.00999999999999091</v>
      </c>
      <c r="H440" t="str">
        <f t="shared" si="13"/>
        <v>,2658338</v>
      </c>
      <c r="I440" t="str">
        <f>VLOOKUP(A440,HOP!A:U,21,0)</f>
        <v>直采</v>
      </c>
    </row>
    <row r="441" hidden="1" spans="1:9">
      <c r="A441" s="1">
        <v>756408861</v>
      </c>
      <c r="B441" t="s">
        <v>112</v>
      </c>
      <c r="C441" t="s">
        <v>62</v>
      </c>
      <c r="D441" s="1">
        <v>670</v>
      </c>
      <c r="E441" t="str">
        <f>VLOOKUP(A441,HOP!A:L,12,0)</f>
        <v>670.00</v>
      </c>
      <c r="F441" t="str">
        <f>VLOOKUP(A441,HOP!A:C,3,0)</f>
        <v>2658392</v>
      </c>
      <c r="G441">
        <f t="shared" si="12"/>
        <v>0</v>
      </c>
      <c r="H441" t="str">
        <f t="shared" si="13"/>
        <v>,2658392</v>
      </c>
      <c r="I441" t="str">
        <f>VLOOKUP(A441,HOP!A:U,21,0)</f>
        <v>直连</v>
      </c>
    </row>
    <row r="442" hidden="1" spans="1:9">
      <c r="A442" s="1">
        <v>756586305</v>
      </c>
      <c r="B442" t="s">
        <v>128</v>
      </c>
      <c r="C442" t="s">
        <v>62</v>
      </c>
      <c r="D442" s="1">
        <v>201</v>
      </c>
      <c r="E442" t="str">
        <f>VLOOKUP(A442,HOP!A:L,12,0)</f>
        <v>201.00</v>
      </c>
      <c r="F442" t="str">
        <f>VLOOKUP(A442,HOP!A:C,3,0)</f>
        <v>2658665</v>
      </c>
      <c r="G442">
        <f t="shared" si="12"/>
        <v>0</v>
      </c>
      <c r="H442" t="str">
        <f t="shared" si="13"/>
        <v>,2658665</v>
      </c>
      <c r="I442" t="str">
        <f>VLOOKUP(A442,HOP!A:U,21,0)</f>
        <v>直连</v>
      </c>
    </row>
    <row r="443" hidden="1" spans="1:9">
      <c r="A443" s="1">
        <v>756625121</v>
      </c>
      <c r="B443" t="s">
        <v>67</v>
      </c>
      <c r="C443" t="s">
        <v>62</v>
      </c>
      <c r="D443" s="1">
        <v>780</v>
      </c>
      <c r="E443" t="str">
        <f>VLOOKUP(A443,HOP!A:L,12,0)</f>
        <v>780.00</v>
      </c>
      <c r="F443" t="str">
        <f>VLOOKUP(A443,HOP!A:C,3,0)</f>
        <v>2658711</v>
      </c>
      <c r="G443">
        <f t="shared" si="12"/>
        <v>0</v>
      </c>
      <c r="H443" t="str">
        <f t="shared" si="13"/>
        <v>,2658711</v>
      </c>
      <c r="I443" t="str">
        <f>VLOOKUP(A443,HOP!A:U,21,0)</f>
        <v>直采</v>
      </c>
    </row>
    <row r="444" hidden="1" spans="1:9">
      <c r="A444" s="1">
        <v>756635793</v>
      </c>
      <c r="B444" t="s">
        <v>128</v>
      </c>
      <c r="C444" t="s">
        <v>62</v>
      </c>
      <c r="D444" s="1">
        <v>175</v>
      </c>
      <c r="E444" t="str">
        <f>VLOOKUP(A444,HOP!A:L,12,0)</f>
        <v>175.00</v>
      </c>
      <c r="F444" t="str">
        <f>VLOOKUP(A444,HOP!A:C,3,0)</f>
        <v>2658729</v>
      </c>
      <c r="G444">
        <f t="shared" si="12"/>
        <v>0</v>
      </c>
      <c r="H444" t="str">
        <f t="shared" si="13"/>
        <v>,2658729</v>
      </c>
      <c r="I444" t="str">
        <f>VLOOKUP(A444,HOP!A:U,21,0)</f>
        <v>直采</v>
      </c>
    </row>
    <row r="445" hidden="1" spans="1:9">
      <c r="A445" s="1">
        <v>756734849</v>
      </c>
      <c r="B445" t="s">
        <v>128</v>
      </c>
      <c r="C445" t="s">
        <v>62</v>
      </c>
      <c r="D445" s="1">
        <v>765</v>
      </c>
      <c r="E445" t="str">
        <f>VLOOKUP(A445,HOP!A:L,12,0)</f>
        <v>765.00</v>
      </c>
      <c r="F445" t="str">
        <f>VLOOKUP(A445,HOP!A:C,3,0)</f>
        <v>2658979</v>
      </c>
      <c r="G445">
        <f t="shared" si="12"/>
        <v>0</v>
      </c>
      <c r="H445" t="str">
        <f t="shared" si="13"/>
        <v>,2658979</v>
      </c>
      <c r="I445" t="str">
        <f>VLOOKUP(A445,HOP!A:U,21,0)</f>
        <v>直连</v>
      </c>
    </row>
    <row r="446" hidden="1" spans="1:9">
      <c r="A446" s="1">
        <v>756745153</v>
      </c>
      <c r="B446" t="s">
        <v>67</v>
      </c>
      <c r="C446" t="s">
        <v>62</v>
      </c>
      <c r="D446" s="1">
        <v>780</v>
      </c>
      <c r="E446" t="str">
        <f>VLOOKUP(A446,HOP!A:L,12,0)</f>
        <v>780.00</v>
      </c>
      <c r="F446" t="str">
        <f>VLOOKUP(A446,HOP!A:C,3,0)</f>
        <v>2658988</v>
      </c>
      <c r="G446">
        <f t="shared" si="12"/>
        <v>0</v>
      </c>
      <c r="H446" t="str">
        <f t="shared" si="13"/>
        <v>,2658988</v>
      </c>
      <c r="I446" t="str">
        <f>VLOOKUP(A446,HOP!A:U,21,0)</f>
        <v>直采</v>
      </c>
    </row>
    <row r="447" hidden="1" spans="1:9">
      <c r="A447" s="1">
        <v>756770873</v>
      </c>
      <c r="B447" t="s">
        <v>112</v>
      </c>
      <c r="C447" t="s">
        <v>62</v>
      </c>
      <c r="D447" s="1">
        <v>998</v>
      </c>
      <c r="E447" t="str">
        <f>VLOOKUP(A447,HOP!A:L,12,0)</f>
        <v>998.00</v>
      </c>
      <c r="F447" t="str">
        <f>VLOOKUP(A447,HOP!A:C,3,0)</f>
        <v>2659035</v>
      </c>
      <c r="G447">
        <f t="shared" si="12"/>
        <v>0</v>
      </c>
      <c r="H447" t="str">
        <f t="shared" si="13"/>
        <v>,2659035</v>
      </c>
      <c r="I447" t="str">
        <f>VLOOKUP(A447,HOP!A:U,21,0)</f>
        <v>直采</v>
      </c>
    </row>
    <row r="448" hidden="1" spans="1:9">
      <c r="A448" s="1">
        <v>756830689</v>
      </c>
      <c r="B448" t="s">
        <v>67</v>
      </c>
      <c r="C448" t="s">
        <v>62</v>
      </c>
      <c r="D448" s="1">
        <v>968</v>
      </c>
      <c r="E448" t="str">
        <f>VLOOKUP(A448,HOP!A:L,12,0)</f>
        <v>968.00</v>
      </c>
      <c r="F448" t="str">
        <f>VLOOKUP(A448,HOP!A:C,3,0)</f>
        <v>2659126</v>
      </c>
      <c r="G448">
        <f t="shared" si="12"/>
        <v>0</v>
      </c>
      <c r="H448" t="str">
        <f t="shared" si="13"/>
        <v>,2659126</v>
      </c>
      <c r="I448" t="str">
        <f>VLOOKUP(A448,HOP!A:U,21,0)</f>
        <v>直连</v>
      </c>
    </row>
    <row r="449" hidden="1" spans="1:9">
      <c r="A449" s="1">
        <v>756847625</v>
      </c>
      <c r="B449" t="s">
        <v>128</v>
      </c>
      <c r="C449" t="s">
        <v>62</v>
      </c>
      <c r="D449" s="1">
        <v>284</v>
      </c>
      <c r="E449" t="str">
        <f>VLOOKUP(A449,HOP!A:L,12,0)</f>
        <v>284.00</v>
      </c>
      <c r="F449" t="str">
        <f>VLOOKUP(A449,HOP!A:C,3,0)</f>
        <v>2659165</v>
      </c>
      <c r="G449">
        <f t="shared" si="12"/>
        <v>0</v>
      </c>
      <c r="H449" t="str">
        <f t="shared" si="13"/>
        <v>,2659165</v>
      </c>
      <c r="I449" t="str">
        <f>VLOOKUP(A449,HOP!A:U,21,0)</f>
        <v>直采</v>
      </c>
    </row>
    <row r="450" hidden="1" spans="1:9">
      <c r="A450" s="1">
        <v>756880829</v>
      </c>
      <c r="B450" t="s">
        <v>112</v>
      </c>
      <c r="C450" t="s">
        <v>62</v>
      </c>
      <c r="D450" s="1">
        <v>212</v>
      </c>
      <c r="E450" t="str">
        <f>VLOOKUP(A450,HOP!A:L,12,0)</f>
        <v>212.00</v>
      </c>
      <c r="F450" t="str">
        <f>VLOOKUP(A450,HOP!A:C,3,0)</f>
        <v>2659228</v>
      </c>
      <c r="G450">
        <f t="shared" ref="G450:G513" si="14">D450-E450</f>
        <v>0</v>
      </c>
      <c r="H450" t="str">
        <f t="shared" ref="H450:H513" si="15">$H$1&amp;F450</f>
        <v>,2659228</v>
      </c>
      <c r="I450" t="str">
        <f>VLOOKUP(A450,HOP!A:U,21,0)</f>
        <v>直连</v>
      </c>
    </row>
    <row r="451" hidden="1" spans="1:9">
      <c r="A451" s="1">
        <v>756911701</v>
      </c>
      <c r="B451" t="s">
        <v>128</v>
      </c>
      <c r="C451" t="s">
        <v>62</v>
      </c>
      <c r="D451" s="1">
        <v>710</v>
      </c>
      <c r="E451" t="str">
        <f>VLOOKUP(A451,HOP!A:L,12,0)</f>
        <v>710.00</v>
      </c>
      <c r="F451" t="str">
        <f>VLOOKUP(A451,HOP!A:C,3,0)</f>
        <v>2659269</v>
      </c>
      <c r="G451">
        <f t="shared" si="14"/>
        <v>0</v>
      </c>
      <c r="H451" t="str">
        <f t="shared" si="15"/>
        <v>,2659269</v>
      </c>
      <c r="I451" t="str">
        <f>VLOOKUP(A451,HOP!A:U,21,0)</f>
        <v>直采</v>
      </c>
    </row>
    <row r="452" hidden="1" spans="1:9">
      <c r="A452" s="1">
        <v>756953253</v>
      </c>
      <c r="B452" t="s">
        <v>128</v>
      </c>
      <c r="C452" t="s">
        <v>62</v>
      </c>
      <c r="D452" s="1">
        <v>293</v>
      </c>
      <c r="E452" t="str">
        <f>VLOOKUP(A452,HOP!A:L,12,0)</f>
        <v>293.00</v>
      </c>
      <c r="F452" t="str">
        <f>VLOOKUP(A452,HOP!A:C,3,0)</f>
        <v>2659333</v>
      </c>
      <c r="G452">
        <f t="shared" si="14"/>
        <v>0</v>
      </c>
      <c r="H452" t="str">
        <f t="shared" si="15"/>
        <v>,2659333</v>
      </c>
      <c r="I452" t="str">
        <f>VLOOKUP(A452,HOP!A:U,21,0)</f>
        <v>直采</v>
      </c>
    </row>
    <row r="453" hidden="1" spans="1:9">
      <c r="A453" s="1">
        <v>756967261</v>
      </c>
      <c r="B453" t="s">
        <v>128</v>
      </c>
      <c r="C453" t="s">
        <v>62</v>
      </c>
      <c r="D453" s="1">
        <v>594</v>
      </c>
      <c r="E453" t="str">
        <f>VLOOKUP(A453,HOP!A:L,12,0)</f>
        <v>594.00</v>
      </c>
      <c r="F453" t="str">
        <f>VLOOKUP(A453,HOP!A:C,3,0)</f>
        <v>2659361</v>
      </c>
      <c r="G453">
        <f t="shared" si="14"/>
        <v>0</v>
      </c>
      <c r="H453" t="str">
        <f t="shared" si="15"/>
        <v>,2659361</v>
      </c>
      <c r="I453" t="str">
        <f>VLOOKUP(A453,HOP!A:U,21,0)</f>
        <v>直连</v>
      </c>
    </row>
    <row r="454" hidden="1" spans="1:9">
      <c r="A454" s="1">
        <v>757085181</v>
      </c>
      <c r="B454" t="s">
        <v>61</v>
      </c>
      <c r="C454" t="s">
        <v>62</v>
      </c>
      <c r="D454" s="1">
        <v>585</v>
      </c>
      <c r="E454" t="str">
        <f>VLOOKUP(A454,HOP!A:L,12,0)</f>
        <v>585.00</v>
      </c>
      <c r="F454" t="str">
        <f>VLOOKUP(A454,HOP!A:C,3,0)</f>
        <v>2659534</v>
      </c>
      <c r="G454">
        <f t="shared" si="14"/>
        <v>0</v>
      </c>
      <c r="H454" t="str">
        <f t="shared" si="15"/>
        <v>,2659534</v>
      </c>
      <c r="I454" t="str">
        <f>VLOOKUP(A454,HOP!A:U,21,0)</f>
        <v>直采</v>
      </c>
    </row>
    <row r="455" hidden="1" spans="1:9">
      <c r="A455" s="1">
        <v>757130181</v>
      </c>
      <c r="B455" t="s">
        <v>112</v>
      </c>
      <c r="C455" t="s">
        <v>62</v>
      </c>
      <c r="D455" s="1">
        <v>859</v>
      </c>
      <c r="E455" t="str">
        <f>VLOOKUP(A455,HOP!A:L,12,0)</f>
        <v>859.00</v>
      </c>
      <c r="F455" t="str">
        <f>VLOOKUP(A455,HOP!A:C,3,0)</f>
        <v>2659585</v>
      </c>
      <c r="G455">
        <f t="shared" si="14"/>
        <v>0</v>
      </c>
      <c r="H455" t="str">
        <f t="shared" si="15"/>
        <v>,2659585</v>
      </c>
      <c r="I455" t="str">
        <f>VLOOKUP(A455,HOP!A:U,21,0)</f>
        <v>直采</v>
      </c>
    </row>
    <row r="456" hidden="1" spans="1:9">
      <c r="A456" s="1">
        <v>757190489</v>
      </c>
      <c r="B456" t="s">
        <v>128</v>
      </c>
      <c r="C456" t="s">
        <v>62</v>
      </c>
      <c r="D456" s="1">
        <v>256</v>
      </c>
      <c r="E456" t="str">
        <f>VLOOKUP(A456,HOP!A:L,12,0)</f>
        <v>256.00</v>
      </c>
      <c r="F456" t="str">
        <f>VLOOKUP(A456,HOP!A:C,3,0)</f>
        <v>2659677</v>
      </c>
      <c r="G456">
        <f t="shared" si="14"/>
        <v>0</v>
      </c>
      <c r="H456" t="str">
        <f t="shared" si="15"/>
        <v>,2659677</v>
      </c>
      <c r="I456" t="str">
        <f>VLOOKUP(A456,HOP!A:U,21,0)</f>
        <v>直连</v>
      </c>
    </row>
    <row r="457" hidden="1" spans="1:9">
      <c r="A457" s="1">
        <v>757206377</v>
      </c>
      <c r="B457" t="s">
        <v>112</v>
      </c>
      <c r="C457" t="s">
        <v>62</v>
      </c>
      <c r="D457" s="1">
        <v>2476</v>
      </c>
      <c r="E457" t="str">
        <f>VLOOKUP(A457,HOP!A:L,12,0)</f>
        <v>2476.00</v>
      </c>
      <c r="F457" t="str">
        <f>VLOOKUP(A457,HOP!A:C,3,0)</f>
        <v>2659698</v>
      </c>
      <c r="G457">
        <f t="shared" si="14"/>
        <v>0</v>
      </c>
      <c r="H457" t="str">
        <f t="shared" si="15"/>
        <v>,2659698</v>
      </c>
      <c r="I457" t="str">
        <f>VLOOKUP(A457,HOP!A:U,21,0)</f>
        <v>直采</v>
      </c>
    </row>
    <row r="458" hidden="1" spans="1:9">
      <c r="A458" s="1">
        <v>757305105</v>
      </c>
      <c r="B458" t="s">
        <v>112</v>
      </c>
      <c r="C458" t="s">
        <v>62</v>
      </c>
      <c r="D458" s="1">
        <v>1276</v>
      </c>
      <c r="E458" t="str">
        <f>VLOOKUP(A458,HOP!A:L,12,0)</f>
        <v>1276.00</v>
      </c>
      <c r="F458" t="str">
        <f>VLOOKUP(A458,HOP!A:C,3,0)</f>
        <v>2659826</v>
      </c>
      <c r="G458">
        <f t="shared" si="14"/>
        <v>0</v>
      </c>
      <c r="H458" t="str">
        <f t="shared" si="15"/>
        <v>,2659826</v>
      </c>
      <c r="I458" t="str">
        <f>VLOOKUP(A458,HOP!A:U,21,0)</f>
        <v>直连</v>
      </c>
    </row>
    <row r="459" hidden="1" spans="1:9">
      <c r="A459" s="1">
        <v>757322797</v>
      </c>
      <c r="B459" t="s">
        <v>128</v>
      </c>
      <c r="C459" t="s">
        <v>62</v>
      </c>
      <c r="D459" s="1">
        <v>183</v>
      </c>
      <c r="E459" t="str">
        <f>VLOOKUP(A459,HOP!A:L,12,0)</f>
        <v>183.00</v>
      </c>
      <c r="F459" t="str">
        <f>VLOOKUP(A459,HOP!A:C,3,0)</f>
        <v>2659875</v>
      </c>
      <c r="G459">
        <f t="shared" si="14"/>
        <v>0</v>
      </c>
      <c r="H459" t="str">
        <f t="shared" si="15"/>
        <v>,2659875</v>
      </c>
      <c r="I459" t="str">
        <f>VLOOKUP(A459,HOP!A:U,21,0)</f>
        <v>直连</v>
      </c>
    </row>
    <row r="460" hidden="1" spans="1:9">
      <c r="A460" s="1">
        <v>757371741</v>
      </c>
      <c r="B460" t="s">
        <v>112</v>
      </c>
      <c r="C460" t="s">
        <v>62</v>
      </c>
      <c r="D460" s="1">
        <v>834</v>
      </c>
      <c r="E460" t="str">
        <f>VLOOKUP(A460,HOP!A:L,12,0)</f>
        <v>834.00</v>
      </c>
      <c r="F460" t="str">
        <f>VLOOKUP(A460,HOP!A:C,3,0)</f>
        <v>2659979</v>
      </c>
      <c r="G460">
        <f t="shared" si="14"/>
        <v>0</v>
      </c>
      <c r="H460" t="str">
        <f t="shared" si="15"/>
        <v>,2659979</v>
      </c>
      <c r="I460" t="str">
        <f>VLOOKUP(A460,HOP!A:U,21,0)</f>
        <v>直连</v>
      </c>
    </row>
    <row r="461" hidden="1" spans="1:9">
      <c r="A461" s="1">
        <v>757389673</v>
      </c>
      <c r="B461" t="s">
        <v>128</v>
      </c>
      <c r="C461" t="s">
        <v>62</v>
      </c>
      <c r="D461" s="1">
        <v>178</v>
      </c>
      <c r="E461" t="str">
        <f>VLOOKUP(A461,HOP!A:L,12,0)</f>
        <v>178.00</v>
      </c>
      <c r="F461" t="str">
        <f>VLOOKUP(A461,HOP!A:C,3,0)</f>
        <v>2659997</v>
      </c>
      <c r="G461">
        <f t="shared" si="14"/>
        <v>0</v>
      </c>
      <c r="H461" t="str">
        <f t="shared" si="15"/>
        <v>,2659997</v>
      </c>
      <c r="I461" t="str">
        <f>VLOOKUP(A461,HOP!A:U,21,0)</f>
        <v>直连</v>
      </c>
    </row>
    <row r="462" hidden="1" spans="1:9">
      <c r="A462" s="1">
        <v>757466797</v>
      </c>
      <c r="B462" t="s">
        <v>61</v>
      </c>
      <c r="C462" t="s">
        <v>62</v>
      </c>
      <c r="D462" s="1">
        <v>633</v>
      </c>
      <c r="E462" t="str">
        <f>VLOOKUP(A462,HOP!A:L,12,0)</f>
        <v>633.00</v>
      </c>
      <c r="F462" t="str">
        <f>VLOOKUP(A462,HOP!A:C,3,0)</f>
        <v>2660091</v>
      </c>
      <c r="G462">
        <f t="shared" si="14"/>
        <v>0</v>
      </c>
      <c r="H462" t="str">
        <f t="shared" si="15"/>
        <v>,2660091</v>
      </c>
      <c r="I462" t="str">
        <f>VLOOKUP(A462,HOP!A:U,21,0)</f>
        <v>直连</v>
      </c>
    </row>
    <row r="463" hidden="1" spans="1:9">
      <c r="A463" s="1">
        <v>757530337</v>
      </c>
      <c r="B463" t="s">
        <v>112</v>
      </c>
      <c r="C463" t="s">
        <v>62</v>
      </c>
      <c r="D463" s="1">
        <v>400</v>
      </c>
      <c r="E463" t="str">
        <f>VLOOKUP(A463,HOP!A:L,12,0)</f>
        <v>400.00</v>
      </c>
      <c r="F463" t="str">
        <f>VLOOKUP(A463,HOP!A:C,3,0)</f>
        <v>2660210</v>
      </c>
      <c r="G463">
        <f t="shared" si="14"/>
        <v>0</v>
      </c>
      <c r="H463" t="str">
        <f t="shared" si="15"/>
        <v>,2660210</v>
      </c>
      <c r="I463" t="str">
        <f>VLOOKUP(A463,HOP!A:U,21,0)</f>
        <v>直采</v>
      </c>
    </row>
    <row r="464" hidden="1" spans="1:9">
      <c r="A464" s="1">
        <v>757570313</v>
      </c>
      <c r="B464" t="s">
        <v>61</v>
      </c>
      <c r="C464" t="s">
        <v>62</v>
      </c>
      <c r="D464" s="1">
        <v>585</v>
      </c>
      <c r="E464" t="str">
        <f>VLOOKUP(A464,HOP!A:L,12,0)</f>
        <v>585.00</v>
      </c>
      <c r="F464" t="str">
        <f>VLOOKUP(A464,HOP!A:C,3,0)</f>
        <v>2660275</v>
      </c>
      <c r="G464">
        <f t="shared" si="14"/>
        <v>0</v>
      </c>
      <c r="H464" t="str">
        <f t="shared" si="15"/>
        <v>,2660275</v>
      </c>
      <c r="I464" t="str">
        <f>VLOOKUP(A464,HOP!A:U,21,0)</f>
        <v>直采</v>
      </c>
    </row>
    <row r="465" hidden="1" spans="1:9">
      <c r="A465" s="1">
        <v>757629653</v>
      </c>
      <c r="B465" t="s">
        <v>61</v>
      </c>
      <c r="C465" t="s">
        <v>62</v>
      </c>
      <c r="D465" s="1">
        <v>288</v>
      </c>
      <c r="E465" t="str">
        <f>VLOOKUP(A465,HOP!A:L,12,0)</f>
        <v>288.00</v>
      </c>
      <c r="F465" t="str">
        <f>VLOOKUP(A465,HOP!A:C,3,0)</f>
        <v>2660510</v>
      </c>
      <c r="G465">
        <f t="shared" si="14"/>
        <v>0</v>
      </c>
      <c r="H465" t="str">
        <f t="shared" si="15"/>
        <v>,2660510</v>
      </c>
      <c r="I465" t="str">
        <f>VLOOKUP(A465,HOP!A:U,21,0)</f>
        <v>直连</v>
      </c>
    </row>
    <row r="466" hidden="1" spans="1:9">
      <c r="A466" s="1">
        <v>757669653</v>
      </c>
      <c r="B466" t="s">
        <v>61</v>
      </c>
      <c r="C466" t="s">
        <v>62</v>
      </c>
      <c r="D466" s="1">
        <v>2322</v>
      </c>
      <c r="E466" t="str">
        <f>VLOOKUP(A466,HOP!A:L,12,0)</f>
        <v>2322.00</v>
      </c>
      <c r="F466" t="str">
        <f>VLOOKUP(A466,HOP!A:C,3,0)</f>
        <v>2660567</v>
      </c>
      <c r="G466">
        <f t="shared" si="14"/>
        <v>0</v>
      </c>
      <c r="H466" t="str">
        <f t="shared" si="15"/>
        <v>,2660567</v>
      </c>
      <c r="I466" t="str">
        <f>VLOOKUP(A466,HOP!A:U,21,0)</f>
        <v>直连</v>
      </c>
    </row>
    <row r="467" hidden="1" spans="1:9">
      <c r="A467" s="1">
        <v>757676265</v>
      </c>
      <c r="B467" t="s">
        <v>61</v>
      </c>
      <c r="C467" t="s">
        <v>62</v>
      </c>
      <c r="D467" s="1">
        <v>1965</v>
      </c>
      <c r="E467" t="str">
        <f>VLOOKUP(A467,HOP!A:L,12,0)</f>
        <v>1965.00</v>
      </c>
      <c r="F467" t="str">
        <f>VLOOKUP(A467,HOP!A:C,3,0)</f>
        <v>2660574</v>
      </c>
      <c r="G467">
        <f t="shared" si="14"/>
        <v>0</v>
      </c>
      <c r="H467" t="str">
        <f t="shared" si="15"/>
        <v>,2660574</v>
      </c>
      <c r="I467" t="str">
        <f>VLOOKUP(A467,HOP!A:U,21,0)</f>
        <v>直连</v>
      </c>
    </row>
    <row r="468" hidden="1" spans="1:9">
      <c r="A468" s="1">
        <v>757703385</v>
      </c>
      <c r="B468" t="s">
        <v>112</v>
      </c>
      <c r="C468" t="s">
        <v>62</v>
      </c>
      <c r="D468" s="1">
        <v>122</v>
      </c>
      <c r="E468" t="str">
        <f>VLOOKUP(A468,HOP!A:L,12,0)</f>
        <v>122.00</v>
      </c>
      <c r="F468" t="str">
        <f>VLOOKUP(A468,HOP!A:C,3,0)</f>
        <v>2660604</v>
      </c>
      <c r="G468">
        <f t="shared" si="14"/>
        <v>0</v>
      </c>
      <c r="H468" t="str">
        <f t="shared" si="15"/>
        <v>,2660604</v>
      </c>
      <c r="I468" t="str">
        <f>VLOOKUP(A468,HOP!A:U,21,0)</f>
        <v>直连</v>
      </c>
    </row>
    <row r="469" hidden="1" spans="1:9">
      <c r="A469" s="1">
        <v>757762825</v>
      </c>
      <c r="B469" t="s">
        <v>112</v>
      </c>
      <c r="C469" t="s">
        <v>62</v>
      </c>
      <c r="D469" s="1">
        <v>1988</v>
      </c>
      <c r="E469" t="str">
        <f>VLOOKUP(A469,HOP!A:L,12,0)</f>
        <v>1988.00</v>
      </c>
      <c r="F469" t="str">
        <f>VLOOKUP(A469,HOP!A:C,3,0)</f>
        <v>2660697</v>
      </c>
      <c r="G469">
        <f t="shared" si="14"/>
        <v>0</v>
      </c>
      <c r="H469" t="str">
        <f t="shared" si="15"/>
        <v>,2660697</v>
      </c>
      <c r="I469" t="str">
        <f>VLOOKUP(A469,HOP!A:U,21,0)</f>
        <v>直连</v>
      </c>
    </row>
    <row r="470" hidden="1" spans="1:9">
      <c r="A470" s="1">
        <v>757778545</v>
      </c>
      <c r="B470" t="s">
        <v>112</v>
      </c>
      <c r="C470" t="s">
        <v>62</v>
      </c>
      <c r="D470" s="1">
        <v>438</v>
      </c>
      <c r="E470" t="str">
        <f>VLOOKUP(A470,HOP!A:L,12,0)</f>
        <v>438.00</v>
      </c>
      <c r="F470" t="str">
        <f>VLOOKUP(A470,HOP!A:C,3,0)</f>
        <v>2660723</v>
      </c>
      <c r="G470">
        <f t="shared" si="14"/>
        <v>0</v>
      </c>
      <c r="H470" t="str">
        <f t="shared" si="15"/>
        <v>,2660723</v>
      </c>
      <c r="I470" t="str">
        <f>VLOOKUP(A470,HOP!A:U,21,0)</f>
        <v>直采</v>
      </c>
    </row>
    <row r="471" hidden="1" spans="1:9">
      <c r="A471" s="1">
        <v>757797613</v>
      </c>
      <c r="B471" t="s">
        <v>128</v>
      </c>
      <c r="C471" t="s">
        <v>62</v>
      </c>
      <c r="D471" s="1">
        <v>331</v>
      </c>
      <c r="E471" t="str">
        <f>VLOOKUP(A471,HOP!A:L,12,0)</f>
        <v>331.00</v>
      </c>
      <c r="F471" t="str">
        <f>VLOOKUP(A471,HOP!A:C,3,0)</f>
        <v>2660748</v>
      </c>
      <c r="G471">
        <f t="shared" si="14"/>
        <v>0</v>
      </c>
      <c r="H471" t="str">
        <f t="shared" si="15"/>
        <v>,2660748</v>
      </c>
      <c r="I471" t="str">
        <f>VLOOKUP(A471,HOP!A:U,21,0)</f>
        <v>直连</v>
      </c>
    </row>
    <row r="472" hidden="1" spans="1:9">
      <c r="A472" s="1">
        <v>757826029</v>
      </c>
      <c r="B472" t="s">
        <v>128</v>
      </c>
      <c r="C472" t="s">
        <v>62</v>
      </c>
      <c r="D472" s="1">
        <v>86</v>
      </c>
      <c r="E472" t="str">
        <f>VLOOKUP(A472,HOP!A:L,12,0)</f>
        <v>86.00</v>
      </c>
      <c r="F472" t="str">
        <f>VLOOKUP(A472,HOP!A:C,3,0)</f>
        <v>2660793</v>
      </c>
      <c r="G472">
        <f t="shared" si="14"/>
        <v>0</v>
      </c>
      <c r="H472" t="str">
        <f t="shared" si="15"/>
        <v>,2660793</v>
      </c>
      <c r="I472" t="str">
        <f>VLOOKUP(A472,HOP!A:U,21,0)</f>
        <v>直连</v>
      </c>
    </row>
    <row r="473" hidden="1" spans="1:9">
      <c r="A473" s="1">
        <v>757832697</v>
      </c>
      <c r="B473" t="s">
        <v>128</v>
      </c>
      <c r="C473" t="s">
        <v>62</v>
      </c>
      <c r="D473" s="1">
        <v>131</v>
      </c>
      <c r="E473" t="str">
        <f>VLOOKUP(A473,HOP!A:L,12,0)</f>
        <v>131.00</v>
      </c>
      <c r="F473" t="str">
        <f>VLOOKUP(A473,HOP!A:C,3,0)</f>
        <v>2660805</v>
      </c>
      <c r="G473">
        <f t="shared" si="14"/>
        <v>0</v>
      </c>
      <c r="H473" t="str">
        <f t="shared" si="15"/>
        <v>,2660805</v>
      </c>
      <c r="I473" t="str">
        <f>VLOOKUP(A473,HOP!A:U,21,0)</f>
        <v>直连</v>
      </c>
    </row>
    <row r="474" hidden="1" spans="1:9">
      <c r="A474" s="1">
        <v>757922653</v>
      </c>
      <c r="B474" t="s">
        <v>128</v>
      </c>
      <c r="C474" t="s">
        <v>62</v>
      </c>
      <c r="D474" s="1">
        <v>111</v>
      </c>
      <c r="E474" t="str">
        <f>VLOOKUP(A474,HOP!A:L,12,0)</f>
        <v>111.00</v>
      </c>
      <c r="F474" t="str">
        <f>VLOOKUP(A474,HOP!A:C,3,0)</f>
        <v>2660956</v>
      </c>
      <c r="G474">
        <f t="shared" si="14"/>
        <v>0</v>
      </c>
      <c r="H474" t="str">
        <f t="shared" si="15"/>
        <v>,2660956</v>
      </c>
      <c r="I474" t="str">
        <f>VLOOKUP(A474,HOP!A:U,21,0)</f>
        <v>直连</v>
      </c>
    </row>
    <row r="475" hidden="1" spans="1:9">
      <c r="A475" s="1">
        <v>757925093</v>
      </c>
      <c r="B475" t="s">
        <v>112</v>
      </c>
      <c r="C475" t="s">
        <v>62</v>
      </c>
      <c r="D475" s="1">
        <v>472</v>
      </c>
      <c r="E475" t="str">
        <f>VLOOKUP(A475,HOP!A:L,12,0)</f>
        <v>472.00</v>
      </c>
      <c r="F475" t="str">
        <f>VLOOKUP(A475,HOP!A:C,3,0)</f>
        <v>2660998</v>
      </c>
      <c r="G475">
        <f t="shared" si="14"/>
        <v>0</v>
      </c>
      <c r="H475" t="str">
        <f t="shared" si="15"/>
        <v>,2660998</v>
      </c>
      <c r="I475" t="str">
        <f>VLOOKUP(A475,HOP!A:U,21,0)</f>
        <v>直连</v>
      </c>
    </row>
    <row r="476" hidden="1" spans="1:9">
      <c r="A476" s="1">
        <v>757926733</v>
      </c>
      <c r="B476" t="s">
        <v>112</v>
      </c>
      <c r="C476" t="s">
        <v>62</v>
      </c>
      <c r="D476" s="1">
        <v>752</v>
      </c>
      <c r="E476" t="str">
        <f>VLOOKUP(A476,HOP!A:L,12,0)</f>
        <v>752.00</v>
      </c>
      <c r="F476" t="str">
        <f>VLOOKUP(A476,HOP!A:C,3,0)</f>
        <v>2660975</v>
      </c>
      <c r="G476">
        <f t="shared" si="14"/>
        <v>0</v>
      </c>
      <c r="H476" t="str">
        <f t="shared" si="15"/>
        <v>,2660975</v>
      </c>
      <c r="I476" t="str">
        <f>VLOOKUP(A476,HOP!A:U,21,0)</f>
        <v>直连</v>
      </c>
    </row>
    <row r="477" hidden="1" spans="1:9">
      <c r="A477" s="1">
        <v>757931525</v>
      </c>
      <c r="B477" t="s">
        <v>128</v>
      </c>
      <c r="C477" t="s">
        <v>62</v>
      </c>
      <c r="D477" s="1">
        <v>333</v>
      </c>
      <c r="E477" t="str">
        <f>VLOOKUP(A477,HOP!A:L,12,0)</f>
        <v>333.00</v>
      </c>
      <c r="F477" t="str">
        <f>VLOOKUP(A477,HOP!A:C,3,0)</f>
        <v>2660986</v>
      </c>
      <c r="G477">
        <f t="shared" si="14"/>
        <v>0</v>
      </c>
      <c r="H477" t="str">
        <f t="shared" si="15"/>
        <v>,2660986</v>
      </c>
      <c r="I477" t="str">
        <f>VLOOKUP(A477,HOP!A:U,21,0)</f>
        <v>直连</v>
      </c>
    </row>
    <row r="478" hidden="1" spans="1:9">
      <c r="A478" s="1">
        <v>757946841</v>
      </c>
      <c r="B478" t="s">
        <v>112</v>
      </c>
      <c r="C478" t="s">
        <v>62</v>
      </c>
      <c r="D478" s="1">
        <v>462</v>
      </c>
      <c r="E478" t="str">
        <f>VLOOKUP(A478,HOP!A:L,12,0)</f>
        <v>462.00</v>
      </c>
      <c r="F478" t="str">
        <f>VLOOKUP(A478,HOP!A:C,3,0)</f>
        <v>2661026</v>
      </c>
      <c r="G478">
        <f t="shared" si="14"/>
        <v>0</v>
      </c>
      <c r="H478" t="str">
        <f t="shared" si="15"/>
        <v>,2661026</v>
      </c>
      <c r="I478" t="str">
        <f>VLOOKUP(A478,HOP!A:U,21,0)</f>
        <v>直采</v>
      </c>
    </row>
    <row r="479" hidden="1" spans="1:9">
      <c r="A479" s="1">
        <v>757955337</v>
      </c>
      <c r="B479" t="s">
        <v>128</v>
      </c>
      <c r="C479" t="s">
        <v>62</v>
      </c>
      <c r="D479" s="1">
        <v>826</v>
      </c>
      <c r="E479" t="str">
        <f>VLOOKUP(A479,HOP!A:L,12,0)</f>
        <v>826.00</v>
      </c>
      <c r="F479" t="str">
        <f>VLOOKUP(A479,HOP!A:C,3,0)</f>
        <v>2661048</v>
      </c>
      <c r="G479">
        <f t="shared" si="14"/>
        <v>0</v>
      </c>
      <c r="H479" t="str">
        <f t="shared" si="15"/>
        <v>,2661048</v>
      </c>
      <c r="I479" t="str">
        <f>VLOOKUP(A479,HOP!A:U,21,0)</f>
        <v>直连</v>
      </c>
    </row>
    <row r="480" hidden="1" spans="1:9">
      <c r="A480" s="1">
        <v>758033381</v>
      </c>
      <c r="B480" t="s">
        <v>128</v>
      </c>
      <c r="C480" t="s">
        <v>62</v>
      </c>
      <c r="D480" s="1">
        <v>201</v>
      </c>
      <c r="E480" t="str">
        <f>VLOOKUP(A480,HOP!A:L,12,0)</f>
        <v>201.00</v>
      </c>
      <c r="F480" t="str">
        <f>VLOOKUP(A480,HOP!A:C,3,0)</f>
        <v>2661274</v>
      </c>
      <c r="G480">
        <f t="shared" si="14"/>
        <v>0</v>
      </c>
      <c r="H480" t="str">
        <f t="shared" si="15"/>
        <v>,2661274</v>
      </c>
      <c r="I480" t="str">
        <f>VLOOKUP(A480,HOP!A:U,21,0)</f>
        <v>直连</v>
      </c>
    </row>
    <row r="481" hidden="1" spans="1:9">
      <c r="A481" s="1">
        <v>758052181</v>
      </c>
      <c r="B481" t="s">
        <v>112</v>
      </c>
      <c r="C481" t="s">
        <v>62</v>
      </c>
      <c r="D481" s="1">
        <v>176</v>
      </c>
      <c r="E481" t="str">
        <f>VLOOKUP(A481,HOP!A:L,12,0)</f>
        <v>176.00</v>
      </c>
      <c r="F481" t="str">
        <f>VLOOKUP(A481,HOP!A:C,3,0)</f>
        <v>2661379</v>
      </c>
      <c r="G481">
        <f t="shared" si="14"/>
        <v>0</v>
      </c>
      <c r="H481" t="str">
        <f t="shared" si="15"/>
        <v>,2661379</v>
      </c>
      <c r="I481" t="str">
        <f>VLOOKUP(A481,HOP!A:U,21,0)</f>
        <v>直连</v>
      </c>
    </row>
    <row r="482" hidden="1" spans="1:9">
      <c r="A482" s="1">
        <v>758064433</v>
      </c>
      <c r="B482" t="s">
        <v>112</v>
      </c>
      <c r="C482" t="s">
        <v>62</v>
      </c>
      <c r="D482" s="1">
        <v>338</v>
      </c>
      <c r="E482" t="str">
        <f>VLOOKUP(A482,HOP!A:L,12,0)</f>
        <v>338.00</v>
      </c>
      <c r="F482" t="str">
        <f>VLOOKUP(A482,HOP!A:C,3,0)</f>
        <v>2661337</v>
      </c>
      <c r="G482">
        <f t="shared" si="14"/>
        <v>0</v>
      </c>
      <c r="H482" t="str">
        <f t="shared" si="15"/>
        <v>,2661337</v>
      </c>
      <c r="I482" t="str">
        <f>VLOOKUP(A482,HOP!A:U,21,0)</f>
        <v>直连</v>
      </c>
    </row>
    <row r="483" hidden="1" spans="1:9">
      <c r="A483" s="1">
        <v>758064933</v>
      </c>
      <c r="B483" t="s">
        <v>112</v>
      </c>
      <c r="C483" t="s">
        <v>62</v>
      </c>
      <c r="D483" s="1">
        <v>180</v>
      </c>
      <c r="E483" t="str">
        <f>VLOOKUP(A483,HOP!A:L,12,0)</f>
        <v>180.00</v>
      </c>
      <c r="F483" t="str">
        <f>VLOOKUP(A483,HOP!A:C,3,0)</f>
        <v>2661340</v>
      </c>
      <c r="G483">
        <f t="shared" si="14"/>
        <v>0</v>
      </c>
      <c r="H483" t="str">
        <f t="shared" si="15"/>
        <v>,2661340</v>
      </c>
      <c r="I483" t="str">
        <f>VLOOKUP(A483,HOP!A:U,21,0)</f>
        <v>直连</v>
      </c>
    </row>
    <row r="484" hidden="1" spans="1:9">
      <c r="A484" s="1">
        <v>758075845</v>
      </c>
      <c r="B484" t="s">
        <v>112</v>
      </c>
      <c r="C484" t="s">
        <v>62</v>
      </c>
      <c r="D484" s="1">
        <v>304</v>
      </c>
      <c r="E484" t="str">
        <f>VLOOKUP(A484,HOP!A:L,12,0)</f>
        <v>304.00</v>
      </c>
      <c r="F484" t="str">
        <f>VLOOKUP(A484,HOP!A:C,3,0)</f>
        <v>2661364</v>
      </c>
      <c r="G484">
        <f t="shared" si="14"/>
        <v>0</v>
      </c>
      <c r="H484" t="str">
        <f t="shared" si="15"/>
        <v>,2661364</v>
      </c>
      <c r="I484" t="str">
        <f>VLOOKUP(A484,HOP!A:U,21,0)</f>
        <v>直连</v>
      </c>
    </row>
    <row r="485" hidden="1" spans="1:9">
      <c r="A485" s="1">
        <v>758087985</v>
      </c>
      <c r="B485" t="s">
        <v>128</v>
      </c>
      <c r="C485" t="s">
        <v>62</v>
      </c>
      <c r="D485" s="1">
        <v>61</v>
      </c>
      <c r="E485" t="str">
        <f>VLOOKUP(A485,HOP!A:L,12,0)</f>
        <v>61.00</v>
      </c>
      <c r="F485" t="str">
        <f>VLOOKUP(A485,HOP!A:C,3,0)</f>
        <v>2661376</v>
      </c>
      <c r="G485">
        <f t="shared" si="14"/>
        <v>0</v>
      </c>
      <c r="H485" t="str">
        <f t="shared" si="15"/>
        <v>,2661376</v>
      </c>
      <c r="I485" t="str">
        <f>VLOOKUP(A485,HOP!A:U,21,0)</f>
        <v>直连</v>
      </c>
    </row>
    <row r="486" hidden="1" spans="1:9">
      <c r="A486" s="1">
        <v>758093405</v>
      </c>
      <c r="B486" t="s">
        <v>112</v>
      </c>
      <c r="C486" t="s">
        <v>62</v>
      </c>
      <c r="D486" s="1">
        <v>395</v>
      </c>
      <c r="E486" t="str">
        <f>VLOOKUP(A486,HOP!A:L,12,0)</f>
        <v>395.00</v>
      </c>
      <c r="F486" t="str">
        <f>VLOOKUP(A486,HOP!A:C,3,0)</f>
        <v>2661386</v>
      </c>
      <c r="G486">
        <f t="shared" si="14"/>
        <v>0</v>
      </c>
      <c r="H486" t="str">
        <f t="shared" si="15"/>
        <v>,2661386</v>
      </c>
      <c r="I486" t="str">
        <f>VLOOKUP(A486,HOP!A:U,21,0)</f>
        <v>直连</v>
      </c>
    </row>
    <row r="487" hidden="1" spans="1:9">
      <c r="A487" s="1">
        <v>758118061</v>
      </c>
      <c r="B487" t="s">
        <v>128</v>
      </c>
      <c r="C487" t="s">
        <v>62</v>
      </c>
      <c r="D487" s="1">
        <v>538</v>
      </c>
      <c r="E487" t="str">
        <f>VLOOKUP(A487,HOP!A:L,12,0)</f>
        <v>538.00</v>
      </c>
      <c r="F487" t="str">
        <f>VLOOKUP(A487,HOP!A:C,3,0)</f>
        <v>2661432</v>
      </c>
      <c r="G487">
        <f t="shared" si="14"/>
        <v>0</v>
      </c>
      <c r="H487" t="str">
        <f t="shared" si="15"/>
        <v>,2661432</v>
      </c>
      <c r="I487" t="str">
        <f>VLOOKUP(A487,HOP!A:U,21,0)</f>
        <v>直采</v>
      </c>
    </row>
    <row r="488" hidden="1" spans="1:9">
      <c r="A488" s="1">
        <v>758122625</v>
      </c>
      <c r="B488" t="s">
        <v>112</v>
      </c>
      <c r="C488" t="s">
        <v>62</v>
      </c>
      <c r="D488" s="1">
        <v>252</v>
      </c>
      <c r="E488" t="str">
        <f>VLOOKUP(A488,HOP!A:L,12,0)</f>
        <v>252.00</v>
      </c>
      <c r="F488" t="str">
        <f>VLOOKUP(A488,HOP!A:C,3,0)</f>
        <v>2661451</v>
      </c>
      <c r="G488">
        <f t="shared" si="14"/>
        <v>0</v>
      </c>
      <c r="H488" t="str">
        <f t="shared" si="15"/>
        <v>,2661451</v>
      </c>
      <c r="I488" t="str">
        <f>VLOOKUP(A488,HOP!A:U,21,0)</f>
        <v>直连</v>
      </c>
    </row>
    <row r="489" hidden="1" spans="1:9">
      <c r="A489" s="1">
        <v>758149601</v>
      </c>
      <c r="B489" t="s">
        <v>128</v>
      </c>
      <c r="C489" t="s">
        <v>62</v>
      </c>
      <c r="D489" s="1">
        <v>141</v>
      </c>
      <c r="E489" t="str">
        <f>VLOOKUP(A489,HOP!A:L,12,0)</f>
        <v>141.00</v>
      </c>
      <c r="F489" t="str">
        <f>VLOOKUP(A489,HOP!A:C,3,0)</f>
        <v>2661501</v>
      </c>
      <c r="G489">
        <f t="shared" si="14"/>
        <v>0</v>
      </c>
      <c r="H489" t="str">
        <f t="shared" si="15"/>
        <v>,2661501</v>
      </c>
      <c r="I489" t="str">
        <f>VLOOKUP(A489,HOP!A:U,21,0)</f>
        <v>直连</v>
      </c>
    </row>
    <row r="490" hidden="1" spans="1:9">
      <c r="A490" s="1">
        <v>758153649</v>
      </c>
      <c r="B490" t="s">
        <v>112</v>
      </c>
      <c r="C490" t="s">
        <v>62</v>
      </c>
      <c r="D490" s="1">
        <v>810</v>
      </c>
      <c r="E490" t="str">
        <f>VLOOKUP(A490,HOP!A:L,12,0)</f>
        <v>810.00</v>
      </c>
      <c r="F490" t="str">
        <f>VLOOKUP(A490,HOP!A:C,3,0)</f>
        <v>2661505</v>
      </c>
      <c r="G490">
        <f t="shared" si="14"/>
        <v>0</v>
      </c>
      <c r="H490" t="str">
        <f t="shared" si="15"/>
        <v>,2661505</v>
      </c>
      <c r="I490" t="str">
        <f>VLOOKUP(A490,HOP!A:U,21,0)</f>
        <v>直连</v>
      </c>
    </row>
    <row r="491" hidden="1" spans="1:9">
      <c r="A491" s="1">
        <v>758172717</v>
      </c>
      <c r="B491" t="s">
        <v>128</v>
      </c>
      <c r="C491" t="s">
        <v>62</v>
      </c>
      <c r="D491" s="1">
        <v>274</v>
      </c>
      <c r="E491" t="str">
        <f>VLOOKUP(A491,HOP!A:L,12,0)</f>
        <v>274.00</v>
      </c>
      <c r="F491" t="str">
        <f>VLOOKUP(A491,HOP!A:C,3,0)</f>
        <v>2661549</v>
      </c>
      <c r="G491">
        <f t="shared" si="14"/>
        <v>0</v>
      </c>
      <c r="H491" t="str">
        <f t="shared" si="15"/>
        <v>,2661549</v>
      </c>
      <c r="I491" t="str">
        <f>VLOOKUP(A491,HOP!A:U,21,0)</f>
        <v>直采</v>
      </c>
    </row>
    <row r="492" hidden="1" spans="1:9">
      <c r="A492" s="1">
        <v>758181333</v>
      </c>
      <c r="B492" t="s">
        <v>128</v>
      </c>
      <c r="C492" t="s">
        <v>62</v>
      </c>
      <c r="D492" s="1">
        <v>826</v>
      </c>
      <c r="E492" t="str">
        <f>VLOOKUP(A492,HOP!A:L,12,0)</f>
        <v>826.00</v>
      </c>
      <c r="F492" t="str">
        <f>VLOOKUP(A492,HOP!A:C,3,0)</f>
        <v>2661574</v>
      </c>
      <c r="G492">
        <f t="shared" si="14"/>
        <v>0</v>
      </c>
      <c r="H492" t="str">
        <f t="shared" si="15"/>
        <v>,2661574</v>
      </c>
      <c r="I492" t="str">
        <f>VLOOKUP(A492,HOP!A:U,21,0)</f>
        <v>直连</v>
      </c>
    </row>
    <row r="493" hidden="1" spans="1:9">
      <c r="A493" s="1">
        <v>758201241</v>
      </c>
      <c r="B493" t="s">
        <v>128</v>
      </c>
      <c r="C493" t="s">
        <v>62</v>
      </c>
      <c r="D493" s="1">
        <v>706</v>
      </c>
      <c r="E493" t="str">
        <f>VLOOKUP(A493,HOP!A:L,12,0)</f>
        <v>706.00</v>
      </c>
      <c r="F493" t="str">
        <f>VLOOKUP(A493,HOP!A:C,3,0)</f>
        <v>2661601</v>
      </c>
      <c r="G493">
        <f t="shared" si="14"/>
        <v>0</v>
      </c>
      <c r="H493" t="str">
        <f t="shared" si="15"/>
        <v>,2661601</v>
      </c>
      <c r="I493" t="str">
        <f>VLOOKUP(A493,HOP!A:U,21,0)</f>
        <v>直采</v>
      </c>
    </row>
    <row r="494" hidden="1" spans="1:9">
      <c r="A494" s="1">
        <v>758233261</v>
      </c>
      <c r="B494" t="s">
        <v>128</v>
      </c>
      <c r="C494" t="s">
        <v>62</v>
      </c>
      <c r="D494" s="1">
        <v>66</v>
      </c>
      <c r="E494" t="str">
        <f>VLOOKUP(A494,HOP!A:L,12,0)</f>
        <v>66.00</v>
      </c>
      <c r="F494" t="str">
        <f>VLOOKUP(A494,HOP!A:C,3,0)</f>
        <v>2661632</v>
      </c>
      <c r="G494">
        <f t="shared" si="14"/>
        <v>0</v>
      </c>
      <c r="H494" t="str">
        <f t="shared" si="15"/>
        <v>,2661632</v>
      </c>
      <c r="I494" t="str">
        <f>VLOOKUP(A494,HOP!A:U,21,0)</f>
        <v>直连</v>
      </c>
    </row>
    <row r="495" hidden="1" spans="1:9">
      <c r="A495" s="1">
        <v>758272901</v>
      </c>
      <c r="B495" t="s">
        <v>112</v>
      </c>
      <c r="C495" t="s">
        <v>62</v>
      </c>
      <c r="D495" s="1">
        <v>331</v>
      </c>
      <c r="E495" t="str">
        <f>VLOOKUP(A495,HOP!A:L,12,0)</f>
        <v>331.00</v>
      </c>
      <c r="F495" t="str">
        <f>VLOOKUP(A495,HOP!A:C,3,0)</f>
        <v>2661700</v>
      </c>
      <c r="G495">
        <f t="shared" si="14"/>
        <v>0</v>
      </c>
      <c r="H495" t="str">
        <f t="shared" si="15"/>
        <v>,2661700</v>
      </c>
      <c r="I495" t="str">
        <f>VLOOKUP(A495,HOP!A:U,21,0)</f>
        <v>直连</v>
      </c>
    </row>
    <row r="496" hidden="1" spans="1:9">
      <c r="A496" s="1">
        <v>758279953</v>
      </c>
      <c r="B496" t="s">
        <v>128</v>
      </c>
      <c r="C496" t="s">
        <v>62</v>
      </c>
      <c r="D496" s="1">
        <v>136</v>
      </c>
      <c r="E496" t="str">
        <f>VLOOKUP(A496,HOP!A:L,12,0)</f>
        <v>136.00</v>
      </c>
      <c r="F496" t="str">
        <f>VLOOKUP(A496,HOP!A:C,3,0)</f>
        <v>2661714</v>
      </c>
      <c r="G496">
        <f t="shared" si="14"/>
        <v>0</v>
      </c>
      <c r="H496" t="str">
        <f t="shared" si="15"/>
        <v>,2661714</v>
      </c>
      <c r="I496" t="str">
        <f>VLOOKUP(A496,HOP!A:U,21,0)</f>
        <v>直连</v>
      </c>
    </row>
    <row r="497" hidden="1" spans="1:9">
      <c r="A497" s="1">
        <v>758289109</v>
      </c>
      <c r="B497" t="s">
        <v>128</v>
      </c>
      <c r="C497" t="s">
        <v>62</v>
      </c>
      <c r="D497" s="1">
        <v>183</v>
      </c>
      <c r="E497" t="str">
        <f>VLOOKUP(A497,HOP!A:L,12,0)</f>
        <v>183.00</v>
      </c>
      <c r="F497" t="str">
        <f>VLOOKUP(A497,HOP!A:C,3,0)</f>
        <v>2661735</v>
      </c>
      <c r="G497">
        <f t="shared" si="14"/>
        <v>0</v>
      </c>
      <c r="H497" t="str">
        <f t="shared" si="15"/>
        <v>,2661735</v>
      </c>
      <c r="I497" t="str">
        <f>VLOOKUP(A497,HOP!A:U,21,0)</f>
        <v>直连</v>
      </c>
    </row>
    <row r="498" hidden="1" spans="1:9">
      <c r="A498" s="1">
        <v>758296813</v>
      </c>
      <c r="B498" t="s">
        <v>128</v>
      </c>
      <c r="C498" t="s">
        <v>62</v>
      </c>
      <c r="D498" s="1">
        <v>469</v>
      </c>
      <c r="E498" t="str">
        <f>VLOOKUP(A498,HOP!A:L,12,0)</f>
        <v>469.00</v>
      </c>
      <c r="F498" t="str">
        <f>VLOOKUP(A498,HOP!A:C,3,0)</f>
        <v>2661752</v>
      </c>
      <c r="G498">
        <f t="shared" si="14"/>
        <v>0</v>
      </c>
      <c r="H498" t="str">
        <f t="shared" si="15"/>
        <v>,2661752</v>
      </c>
      <c r="I498" t="str">
        <f>VLOOKUP(A498,HOP!A:U,21,0)</f>
        <v>直连</v>
      </c>
    </row>
    <row r="499" hidden="1" spans="1:9">
      <c r="A499" s="1">
        <v>758297813</v>
      </c>
      <c r="B499" t="s">
        <v>128</v>
      </c>
      <c r="C499" t="s">
        <v>62</v>
      </c>
      <c r="D499" s="1">
        <v>66</v>
      </c>
      <c r="E499" t="str">
        <f>VLOOKUP(A499,HOP!A:L,12,0)</f>
        <v>66.00</v>
      </c>
      <c r="F499" t="str">
        <f>VLOOKUP(A499,HOP!A:C,3,0)</f>
        <v>2661755</v>
      </c>
      <c r="G499">
        <f t="shared" si="14"/>
        <v>0</v>
      </c>
      <c r="H499" t="str">
        <f t="shared" si="15"/>
        <v>,2661755</v>
      </c>
      <c r="I499" t="str">
        <f>VLOOKUP(A499,HOP!A:U,21,0)</f>
        <v>直连</v>
      </c>
    </row>
    <row r="500" hidden="1" spans="1:9">
      <c r="A500" s="1">
        <v>758338033</v>
      </c>
      <c r="B500" t="s">
        <v>128</v>
      </c>
      <c r="C500" t="s">
        <v>62</v>
      </c>
      <c r="D500" s="1">
        <v>127</v>
      </c>
      <c r="E500" t="str">
        <f>VLOOKUP(A500,HOP!A:L,12,0)</f>
        <v>127.00</v>
      </c>
      <c r="F500" t="str">
        <f>VLOOKUP(A500,HOP!A:C,3,0)</f>
        <v>2661813</v>
      </c>
      <c r="G500">
        <f t="shared" si="14"/>
        <v>0</v>
      </c>
      <c r="H500" t="str">
        <f t="shared" si="15"/>
        <v>,2661813</v>
      </c>
      <c r="I500" t="str">
        <f>VLOOKUP(A500,HOP!A:U,21,0)</f>
        <v>直连</v>
      </c>
    </row>
    <row r="501" hidden="1" spans="1:9">
      <c r="A501" s="1">
        <v>758391669</v>
      </c>
      <c r="B501" t="s">
        <v>128</v>
      </c>
      <c r="C501" t="s">
        <v>62</v>
      </c>
      <c r="D501" s="1">
        <v>213</v>
      </c>
      <c r="E501" t="str">
        <f>VLOOKUP(A501,HOP!A:L,12,0)</f>
        <v>213.00</v>
      </c>
      <c r="F501" t="str">
        <f>VLOOKUP(A501,HOP!A:C,3,0)</f>
        <v>2661889</v>
      </c>
      <c r="G501">
        <f t="shared" si="14"/>
        <v>0</v>
      </c>
      <c r="H501" t="str">
        <f t="shared" si="15"/>
        <v>,2661889</v>
      </c>
      <c r="I501" t="str">
        <f>VLOOKUP(A501,HOP!A:U,21,0)</f>
        <v>直连</v>
      </c>
    </row>
    <row r="502" hidden="1" spans="1:9">
      <c r="A502" s="1">
        <v>758400789</v>
      </c>
      <c r="B502" t="s">
        <v>128</v>
      </c>
      <c r="C502" t="s">
        <v>62</v>
      </c>
      <c r="D502" s="1">
        <v>179</v>
      </c>
      <c r="E502" t="str">
        <f>VLOOKUP(A502,HOP!A:L,12,0)</f>
        <v>179.00</v>
      </c>
      <c r="F502" t="str">
        <f>VLOOKUP(A502,HOP!A:C,3,0)</f>
        <v>2661904</v>
      </c>
      <c r="G502">
        <f t="shared" si="14"/>
        <v>0</v>
      </c>
      <c r="H502" t="str">
        <f t="shared" si="15"/>
        <v>,2661904</v>
      </c>
      <c r="I502" t="str">
        <f>VLOOKUP(A502,HOP!A:U,21,0)</f>
        <v>直连</v>
      </c>
    </row>
    <row r="503" hidden="1" spans="1:9">
      <c r="A503" s="1">
        <v>758416641</v>
      </c>
      <c r="B503" t="s">
        <v>128</v>
      </c>
      <c r="C503" t="s">
        <v>62</v>
      </c>
      <c r="D503" s="1">
        <v>183</v>
      </c>
      <c r="E503" t="str">
        <f>VLOOKUP(A503,HOP!A:L,12,0)</f>
        <v>183.00</v>
      </c>
      <c r="F503" t="str">
        <f>VLOOKUP(A503,HOP!A:C,3,0)</f>
        <v>2661924</v>
      </c>
      <c r="G503">
        <f t="shared" si="14"/>
        <v>0</v>
      </c>
      <c r="H503" t="str">
        <f t="shared" si="15"/>
        <v>,2661924</v>
      </c>
      <c r="I503" t="str">
        <f>VLOOKUP(A503,HOP!A:U,21,0)</f>
        <v>直连</v>
      </c>
    </row>
    <row r="504" hidden="1" spans="1:9">
      <c r="A504" s="1">
        <v>758423417</v>
      </c>
      <c r="B504" t="s">
        <v>128</v>
      </c>
      <c r="C504" t="s">
        <v>62</v>
      </c>
      <c r="D504" s="1">
        <v>162</v>
      </c>
      <c r="E504" t="str">
        <f>VLOOKUP(A504,HOP!A:L,12,0)</f>
        <v>162.00</v>
      </c>
      <c r="F504" t="str">
        <f>VLOOKUP(A504,HOP!A:C,3,0)</f>
        <v>2661940</v>
      </c>
      <c r="G504">
        <f t="shared" si="14"/>
        <v>0</v>
      </c>
      <c r="H504" t="str">
        <f t="shared" si="15"/>
        <v>,2661940</v>
      </c>
      <c r="I504" t="str">
        <f>VLOOKUP(A504,HOP!A:U,21,0)</f>
        <v>直采</v>
      </c>
    </row>
    <row r="505" hidden="1" spans="1:9">
      <c r="A505" s="1">
        <v>758434601</v>
      </c>
      <c r="B505" t="s">
        <v>128</v>
      </c>
      <c r="C505" t="s">
        <v>62</v>
      </c>
      <c r="D505" s="1">
        <v>253</v>
      </c>
      <c r="E505" t="str">
        <f>VLOOKUP(A505,HOP!A:L,12,0)</f>
        <v>253.00</v>
      </c>
      <c r="F505" t="str">
        <f>VLOOKUP(A505,HOP!A:C,3,0)</f>
        <v>2661956</v>
      </c>
      <c r="G505">
        <f t="shared" si="14"/>
        <v>0</v>
      </c>
      <c r="H505" t="str">
        <f t="shared" si="15"/>
        <v>,2661956</v>
      </c>
      <c r="I505" t="str">
        <f>VLOOKUP(A505,HOP!A:U,21,0)</f>
        <v>直连</v>
      </c>
    </row>
    <row r="506" hidden="1" spans="1:9">
      <c r="A506" s="1">
        <v>758446209</v>
      </c>
      <c r="B506" t="s">
        <v>128</v>
      </c>
      <c r="C506" t="s">
        <v>62</v>
      </c>
      <c r="D506" s="1">
        <v>387</v>
      </c>
      <c r="E506" t="str">
        <f>VLOOKUP(A506,HOP!A:L,12,0)</f>
        <v>387.00</v>
      </c>
      <c r="F506" t="str">
        <f>VLOOKUP(A506,HOP!A:C,3,0)</f>
        <v>2661974</v>
      </c>
      <c r="G506">
        <f t="shared" si="14"/>
        <v>0</v>
      </c>
      <c r="H506" t="str">
        <f t="shared" si="15"/>
        <v>,2661974</v>
      </c>
      <c r="I506" t="str">
        <f>VLOOKUP(A506,HOP!A:U,21,0)</f>
        <v>直连</v>
      </c>
    </row>
    <row r="507" hidden="1" spans="1:9">
      <c r="A507" s="1">
        <v>758452809</v>
      </c>
      <c r="B507" t="s">
        <v>128</v>
      </c>
      <c r="C507" t="s">
        <v>62</v>
      </c>
      <c r="D507" s="1">
        <v>141</v>
      </c>
      <c r="E507" t="str">
        <f>VLOOKUP(A507,HOP!A:L,12,0)</f>
        <v>141.00</v>
      </c>
      <c r="F507" t="str">
        <f>VLOOKUP(A507,HOP!A:C,3,0)</f>
        <v>2661988</v>
      </c>
      <c r="G507">
        <f t="shared" si="14"/>
        <v>0</v>
      </c>
      <c r="H507" t="str">
        <f t="shared" si="15"/>
        <v>,2661988</v>
      </c>
      <c r="I507" t="str">
        <f>VLOOKUP(A507,HOP!A:U,21,0)</f>
        <v>直连</v>
      </c>
    </row>
    <row r="508" hidden="1" spans="1:9">
      <c r="A508" s="1">
        <v>758453913</v>
      </c>
      <c r="B508" t="s">
        <v>128</v>
      </c>
      <c r="C508" t="s">
        <v>62</v>
      </c>
      <c r="D508" s="1">
        <v>158</v>
      </c>
      <c r="E508" t="str">
        <f>VLOOKUP(A508,HOP!A:L,12,0)</f>
        <v>158.00</v>
      </c>
      <c r="F508" t="str">
        <f>VLOOKUP(A508,HOP!A:C,3,0)</f>
        <v>2661990</v>
      </c>
      <c r="G508">
        <f t="shared" si="14"/>
        <v>0</v>
      </c>
      <c r="H508" t="str">
        <f t="shared" si="15"/>
        <v>,2661990</v>
      </c>
      <c r="I508" t="str">
        <f>VLOOKUP(A508,HOP!A:U,21,0)</f>
        <v>直连</v>
      </c>
    </row>
    <row r="509" hidden="1" spans="1:9">
      <c r="A509" s="1">
        <v>758455601</v>
      </c>
      <c r="B509" t="s">
        <v>128</v>
      </c>
      <c r="C509" t="s">
        <v>62</v>
      </c>
      <c r="D509" s="1">
        <v>292</v>
      </c>
      <c r="E509" t="str">
        <f>VLOOKUP(A509,HOP!A:L,12,0)</f>
        <v>292.00</v>
      </c>
      <c r="F509" t="str">
        <f>VLOOKUP(A509,HOP!A:C,3,0)</f>
        <v>2661993</v>
      </c>
      <c r="G509">
        <f t="shared" si="14"/>
        <v>0</v>
      </c>
      <c r="H509" t="str">
        <f t="shared" si="15"/>
        <v>,2661993</v>
      </c>
      <c r="I509" t="str">
        <f>VLOOKUP(A509,HOP!A:U,21,0)</f>
        <v>直连</v>
      </c>
    </row>
    <row r="510" hidden="1" spans="1:9">
      <c r="A510" s="1">
        <v>758460309</v>
      </c>
      <c r="B510" t="s">
        <v>128</v>
      </c>
      <c r="C510" t="s">
        <v>62</v>
      </c>
      <c r="D510" s="1">
        <v>86</v>
      </c>
      <c r="E510" t="str">
        <f>VLOOKUP(A510,HOP!A:L,12,0)</f>
        <v>86.00</v>
      </c>
      <c r="F510" t="str">
        <f>VLOOKUP(A510,HOP!A:C,3,0)</f>
        <v>2662000</v>
      </c>
      <c r="G510">
        <f t="shared" si="14"/>
        <v>0</v>
      </c>
      <c r="H510" t="str">
        <f t="shared" si="15"/>
        <v>,2662000</v>
      </c>
      <c r="I510" t="str">
        <f>VLOOKUP(A510,HOP!A:U,21,0)</f>
        <v>直连</v>
      </c>
    </row>
    <row r="511" hidden="1" spans="1:9">
      <c r="A511" s="1">
        <v>758460893</v>
      </c>
      <c r="B511" t="s">
        <v>128</v>
      </c>
      <c r="C511" t="s">
        <v>62</v>
      </c>
      <c r="D511" s="1">
        <v>123</v>
      </c>
      <c r="E511" t="str">
        <f>VLOOKUP(A511,HOP!A:L,12,0)</f>
        <v>123.00</v>
      </c>
      <c r="F511" t="str">
        <f>VLOOKUP(A511,HOP!A:C,3,0)</f>
        <v>2662001</v>
      </c>
      <c r="G511">
        <f t="shared" si="14"/>
        <v>0</v>
      </c>
      <c r="H511" t="str">
        <f t="shared" si="15"/>
        <v>,2662001</v>
      </c>
      <c r="I511" t="str">
        <f>VLOOKUP(A511,HOP!A:U,21,0)</f>
        <v>直连</v>
      </c>
    </row>
    <row r="512" hidden="1" spans="1:9">
      <c r="A512" s="1">
        <v>758462689</v>
      </c>
      <c r="B512" t="s">
        <v>128</v>
      </c>
      <c r="C512" t="s">
        <v>62</v>
      </c>
      <c r="D512" s="1">
        <v>154</v>
      </c>
      <c r="E512" t="str">
        <f>VLOOKUP(A512,HOP!A:L,12,0)</f>
        <v>154.00</v>
      </c>
      <c r="F512" t="str">
        <f>VLOOKUP(A512,HOP!A:C,3,0)</f>
        <v>2662002</v>
      </c>
      <c r="G512">
        <f t="shared" si="14"/>
        <v>0</v>
      </c>
      <c r="H512" t="str">
        <f t="shared" si="15"/>
        <v>,2662002</v>
      </c>
      <c r="I512" t="str">
        <f>VLOOKUP(A512,HOP!A:U,21,0)</f>
        <v>直连</v>
      </c>
    </row>
    <row r="513" hidden="1" spans="1:9">
      <c r="A513" s="1">
        <v>758474389</v>
      </c>
      <c r="B513" t="s">
        <v>128</v>
      </c>
      <c r="C513" t="s">
        <v>62</v>
      </c>
      <c r="D513" s="1">
        <v>120</v>
      </c>
      <c r="E513" t="str">
        <f>VLOOKUP(A513,HOP!A:L,12,0)</f>
        <v>120.00</v>
      </c>
      <c r="F513" t="str">
        <f>VLOOKUP(A513,HOP!A:C,3,0)</f>
        <v>2662033</v>
      </c>
      <c r="G513">
        <f t="shared" si="14"/>
        <v>0</v>
      </c>
      <c r="H513" t="str">
        <f t="shared" si="15"/>
        <v>,2662033</v>
      </c>
      <c r="I513" t="str">
        <f>VLOOKUP(A513,HOP!A:U,21,0)</f>
        <v>直连</v>
      </c>
    </row>
    <row r="514" hidden="1" spans="1:9">
      <c r="A514" s="1">
        <v>758475989</v>
      </c>
      <c r="B514" t="s">
        <v>128</v>
      </c>
      <c r="C514" t="s">
        <v>62</v>
      </c>
      <c r="D514" s="1">
        <v>114</v>
      </c>
      <c r="E514" t="str">
        <f>VLOOKUP(A514,HOP!A:L,12,0)</f>
        <v>114.00</v>
      </c>
      <c r="F514" t="str">
        <f>VLOOKUP(A514,HOP!A:C,3,0)</f>
        <v>2662036</v>
      </c>
      <c r="G514">
        <f t="shared" ref="G514:G577" si="16">D514-E514</f>
        <v>0</v>
      </c>
      <c r="H514" t="str">
        <f t="shared" ref="H514:H577" si="17">$H$1&amp;F514</f>
        <v>,2662036</v>
      </c>
      <c r="I514" t="str">
        <f>VLOOKUP(A514,HOP!A:U,21,0)</f>
        <v>直连</v>
      </c>
    </row>
    <row r="515" hidden="1" spans="1:9">
      <c r="A515" s="1">
        <v>758477089</v>
      </c>
      <c r="B515" t="s">
        <v>128</v>
      </c>
      <c r="C515" t="s">
        <v>62</v>
      </c>
      <c r="D515" s="1">
        <v>86</v>
      </c>
      <c r="E515" t="str">
        <f>VLOOKUP(A515,HOP!A:L,12,0)</f>
        <v>86.00</v>
      </c>
      <c r="F515" t="str">
        <f>VLOOKUP(A515,HOP!A:C,3,0)</f>
        <v>2662042</v>
      </c>
      <c r="G515">
        <f t="shared" si="16"/>
        <v>0</v>
      </c>
      <c r="H515" t="str">
        <f t="shared" si="17"/>
        <v>,2662042</v>
      </c>
      <c r="I515" t="str">
        <f>VLOOKUP(A515,HOP!A:U,21,0)</f>
        <v>直连</v>
      </c>
    </row>
    <row r="516" hidden="1" spans="1:9">
      <c r="A516" s="1">
        <v>758480397</v>
      </c>
      <c r="B516" t="s">
        <v>128</v>
      </c>
      <c r="C516" t="s">
        <v>62</v>
      </c>
      <c r="D516" s="1">
        <v>63</v>
      </c>
      <c r="E516" t="str">
        <f>VLOOKUP(A516,HOP!A:L,12,0)</f>
        <v>63.00</v>
      </c>
      <c r="F516" t="str">
        <f>VLOOKUP(A516,HOP!A:C,3,0)</f>
        <v>2662049</v>
      </c>
      <c r="G516">
        <f t="shared" si="16"/>
        <v>0</v>
      </c>
      <c r="H516" t="str">
        <f t="shared" si="17"/>
        <v>,2662049</v>
      </c>
      <c r="I516" t="str">
        <f>VLOOKUP(A516,HOP!A:U,21,0)</f>
        <v>直连</v>
      </c>
    </row>
    <row r="517" hidden="1" spans="1:9">
      <c r="A517" s="1">
        <v>758490341</v>
      </c>
      <c r="B517" t="s">
        <v>128</v>
      </c>
      <c r="C517" t="s">
        <v>62</v>
      </c>
      <c r="D517" s="1">
        <v>65</v>
      </c>
      <c r="E517" t="str">
        <f>VLOOKUP(A517,HOP!A:L,12,0)</f>
        <v>65.00</v>
      </c>
      <c r="F517" t="str">
        <f>VLOOKUP(A517,HOP!A:C,3,0)</f>
        <v>2662068</v>
      </c>
      <c r="G517">
        <f t="shared" si="16"/>
        <v>0</v>
      </c>
      <c r="H517" t="str">
        <f t="shared" si="17"/>
        <v>,2662068</v>
      </c>
      <c r="I517" t="str">
        <f>VLOOKUP(A517,HOP!A:U,21,0)</f>
        <v>直连</v>
      </c>
    </row>
    <row r="518" hidden="1" spans="1:9">
      <c r="A518" s="1">
        <v>758493589</v>
      </c>
      <c r="B518" t="s">
        <v>128</v>
      </c>
      <c r="C518" t="s">
        <v>62</v>
      </c>
      <c r="D518" s="1">
        <v>114</v>
      </c>
      <c r="E518" t="str">
        <f>VLOOKUP(A518,HOP!A:L,12,0)</f>
        <v>114.00</v>
      </c>
      <c r="F518" t="str">
        <f>VLOOKUP(A518,HOP!A:C,3,0)</f>
        <v>2662077</v>
      </c>
      <c r="G518">
        <f t="shared" si="16"/>
        <v>0</v>
      </c>
      <c r="H518" t="str">
        <f t="shared" si="17"/>
        <v>,2662077</v>
      </c>
      <c r="I518" t="str">
        <f>VLOOKUP(A518,HOP!A:U,21,0)</f>
        <v>直连</v>
      </c>
    </row>
    <row r="519" hidden="1" spans="1:9">
      <c r="A519" s="1">
        <v>758499653</v>
      </c>
      <c r="B519" t="s">
        <v>128</v>
      </c>
      <c r="C519" t="s">
        <v>62</v>
      </c>
      <c r="D519" s="1">
        <v>622</v>
      </c>
      <c r="E519" t="str">
        <f>VLOOKUP(A519,HOP!A:L,12,0)</f>
        <v>622.00</v>
      </c>
      <c r="F519" t="str">
        <f>VLOOKUP(A519,HOP!A:C,3,0)</f>
        <v>2662094</v>
      </c>
      <c r="G519">
        <f t="shared" si="16"/>
        <v>0</v>
      </c>
      <c r="H519" t="str">
        <f t="shared" si="17"/>
        <v>,2662094</v>
      </c>
      <c r="I519" t="str">
        <f>VLOOKUP(A519,HOP!A:U,21,0)</f>
        <v>直连</v>
      </c>
    </row>
    <row r="520" hidden="1" spans="1:9">
      <c r="A520" s="1">
        <v>758506389</v>
      </c>
      <c r="B520" t="s">
        <v>128</v>
      </c>
      <c r="C520" t="s">
        <v>62</v>
      </c>
      <c r="D520" s="1">
        <v>125</v>
      </c>
      <c r="E520" t="str">
        <f>VLOOKUP(A520,HOP!A:L,12,0)</f>
        <v>125.00</v>
      </c>
      <c r="F520" t="str">
        <f>VLOOKUP(A520,HOP!A:C,3,0)</f>
        <v>2662114</v>
      </c>
      <c r="G520">
        <f t="shared" si="16"/>
        <v>0</v>
      </c>
      <c r="H520" t="str">
        <f t="shared" si="17"/>
        <v>,2662114</v>
      </c>
      <c r="I520" t="str">
        <f>VLOOKUP(A520,HOP!A:U,21,0)</f>
        <v>直连</v>
      </c>
    </row>
    <row r="521" hidden="1" spans="1:9">
      <c r="A521" s="1">
        <v>758508581</v>
      </c>
      <c r="B521" t="s">
        <v>128</v>
      </c>
      <c r="C521" t="s">
        <v>62</v>
      </c>
      <c r="D521" s="1">
        <v>89</v>
      </c>
      <c r="E521" t="str">
        <f>VLOOKUP(A521,HOP!A:L,12,0)</f>
        <v>89.00</v>
      </c>
      <c r="F521" t="str">
        <f>VLOOKUP(A521,HOP!A:C,3,0)</f>
        <v>2662120</v>
      </c>
      <c r="G521">
        <f t="shared" si="16"/>
        <v>0</v>
      </c>
      <c r="H521" t="str">
        <f t="shared" si="17"/>
        <v>,2662120</v>
      </c>
      <c r="I521" t="str">
        <f>VLOOKUP(A521,HOP!A:U,21,0)</f>
        <v>直连</v>
      </c>
    </row>
    <row r="522" hidden="1" spans="1:9">
      <c r="A522" s="1">
        <v>758509793</v>
      </c>
      <c r="B522" t="s">
        <v>128</v>
      </c>
      <c r="C522" t="s">
        <v>62</v>
      </c>
      <c r="D522" s="1">
        <v>220</v>
      </c>
      <c r="E522" t="str">
        <f>VLOOKUP(A522,HOP!A:L,12,0)</f>
        <v>220.00</v>
      </c>
      <c r="F522" t="str">
        <f>VLOOKUP(A522,HOP!A:C,3,0)</f>
        <v>2662124</v>
      </c>
      <c r="G522">
        <f t="shared" si="16"/>
        <v>0</v>
      </c>
      <c r="H522" t="str">
        <f t="shared" si="17"/>
        <v>,2662124</v>
      </c>
      <c r="I522" t="str">
        <f>VLOOKUP(A522,HOP!A:U,21,0)</f>
        <v>直连</v>
      </c>
    </row>
    <row r="523" hidden="1" spans="1:9">
      <c r="A523" s="1">
        <v>758510645</v>
      </c>
      <c r="B523" t="s">
        <v>128</v>
      </c>
      <c r="C523" t="s">
        <v>62</v>
      </c>
      <c r="D523" s="1">
        <v>71</v>
      </c>
      <c r="E523" t="str">
        <f>VLOOKUP(A523,HOP!A:L,12,0)</f>
        <v>71.00</v>
      </c>
      <c r="F523" t="str">
        <f>VLOOKUP(A523,HOP!A:C,3,0)</f>
        <v>2662127</v>
      </c>
      <c r="G523">
        <f t="shared" si="16"/>
        <v>0</v>
      </c>
      <c r="H523" t="str">
        <f t="shared" si="17"/>
        <v>,2662127</v>
      </c>
      <c r="I523" t="str">
        <f>VLOOKUP(A523,HOP!A:U,21,0)</f>
        <v>直连</v>
      </c>
    </row>
    <row r="524" hidden="1" spans="1:9">
      <c r="A524" s="1">
        <v>758514253</v>
      </c>
      <c r="B524" t="s">
        <v>128</v>
      </c>
      <c r="C524" t="s">
        <v>62</v>
      </c>
      <c r="D524" s="1">
        <v>585</v>
      </c>
      <c r="E524" t="str">
        <f>VLOOKUP(A524,HOP!A:L,12,0)</f>
        <v>585.00</v>
      </c>
      <c r="F524" t="str">
        <f>VLOOKUP(A524,HOP!A:C,3,0)</f>
        <v>2662143</v>
      </c>
      <c r="G524">
        <f t="shared" si="16"/>
        <v>0</v>
      </c>
      <c r="H524" t="str">
        <f t="shared" si="17"/>
        <v>,2662143</v>
      </c>
      <c r="I524" t="str">
        <f>VLOOKUP(A524,HOP!A:U,21,0)</f>
        <v>直采</v>
      </c>
    </row>
    <row r="525" hidden="1" spans="1:9">
      <c r="A525" s="1">
        <v>758516593</v>
      </c>
      <c r="B525" t="s">
        <v>128</v>
      </c>
      <c r="C525" t="s">
        <v>62</v>
      </c>
      <c r="D525" s="1">
        <v>223</v>
      </c>
      <c r="E525" t="str">
        <f>VLOOKUP(A525,HOP!A:L,12,0)</f>
        <v>223.00</v>
      </c>
      <c r="F525" t="str">
        <f>VLOOKUP(A525,HOP!A:C,3,0)</f>
        <v>2662151</v>
      </c>
      <c r="G525">
        <f t="shared" si="16"/>
        <v>0</v>
      </c>
      <c r="H525" t="str">
        <f t="shared" si="17"/>
        <v>,2662151</v>
      </c>
      <c r="I525" t="str">
        <f>VLOOKUP(A525,HOP!A:U,21,0)</f>
        <v>直采</v>
      </c>
    </row>
    <row r="526" hidden="1" spans="1:9">
      <c r="A526" s="1">
        <v>758519965</v>
      </c>
      <c r="B526" t="s">
        <v>128</v>
      </c>
      <c r="C526" t="s">
        <v>62</v>
      </c>
      <c r="D526" s="1">
        <v>63</v>
      </c>
      <c r="E526" t="str">
        <f>VLOOKUP(A526,HOP!A:L,12,0)</f>
        <v>63.00</v>
      </c>
      <c r="F526" t="str">
        <f>VLOOKUP(A526,HOP!A:C,3,0)</f>
        <v>2662158</v>
      </c>
      <c r="G526">
        <f t="shared" si="16"/>
        <v>0</v>
      </c>
      <c r="H526" t="str">
        <f t="shared" si="17"/>
        <v>,2662158</v>
      </c>
      <c r="I526" t="str">
        <f>VLOOKUP(A526,HOP!A:U,21,0)</f>
        <v>直连</v>
      </c>
    </row>
    <row r="527" hidden="1" spans="1:9">
      <c r="A527" s="1">
        <v>758522097</v>
      </c>
      <c r="B527" t="s">
        <v>128</v>
      </c>
      <c r="C527" t="s">
        <v>62</v>
      </c>
      <c r="D527" s="1">
        <v>61</v>
      </c>
      <c r="E527" t="str">
        <f>VLOOKUP(A527,HOP!A:L,12,0)</f>
        <v>61.00</v>
      </c>
      <c r="F527" t="str">
        <f>VLOOKUP(A527,HOP!A:C,3,0)</f>
        <v>2662163</v>
      </c>
      <c r="G527">
        <f t="shared" si="16"/>
        <v>0</v>
      </c>
      <c r="H527" t="str">
        <f t="shared" si="17"/>
        <v>,2662163</v>
      </c>
      <c r="I527" t="str">
        <f>VLOOKUP(A527,HOP!A:U,21,0)</f>
        <v>直连</v>
      </c>
    </row>
    <row r="528" hidden="1" spans="1:9">
      <c r="A528" s="1">
        <v>758522317</v>
      </c>
      <c r="B528" t="s">
        <v>128</v>
      </c>
      <c r="C528" t="s">
        <v>62</v>
      </c>
      <c r="D528" s="1">
        <v>134</v>
      </c>
      <c r="E528" t="str">
        <f>VLOOKUP(A528,HOP!A:L,12,0)</f>
        <v>134.00</v>
      </c>
      <c r="F528" t="str">
        <f>VLOOKUP(A528,HOP!A:C,3,0)</f>
        <v>2662164</v>
      </c>
      <c r="G528">
        <f t="shared" si="16"/>
        <v>0</v>
      </c>
      <c r="H528" t="str">
        <f t="shared" si="17"/>
        <v>,2662164</v>
      </c>
      <c r="I528" t="str">
        <f>VLOOKUP(A528,HOP!A:U,21,0)</f>
        <v>直连</v>
      </c>
    </row>
    <row r="529" hidden="1" spans="1:9">
      <c r="A529" s="1">
        <v>758524729</v>
      </c>
      <c r="B529" t="s">
        <v>128</v>
      </c>
      <c r="C529" t="s">
        <v>62</v>
      </c>
      <c r="D529" s="1">
        <v>273</v>
      </c>
      <c r="E529" t="str">
        <f>VLOOKUP(A529,HOP!A:L,12,0)</f>
        <v>273.00</v>
      </c>
      <c r="F529" t="str">
        <f>VLOOKUP(A529,HOP!A:C,3,0)</f>
        <v>2662172</v>
      </c>
      <c r="G529">
        <f t="shared" si="16"/>
        <v>0</v>
      </c>
      <c r="H529" t="str">
        <f t="shared" si="17"/>
        <v>,2662172</v>
      </c>
      <c r="I529" t="str">
        <f>VLOOKUP(A529,HOP!A:U,21,0)</f>
        <v>直连</v>
      </c>
    </row>
    <row r="530" hidden="1" spans="1:9">
      <c r="A530" s="1">
        <v>758527013</v>
      </c>
      <c r="B530" t="s">
        <v>128</v>
      </c>
      <c r="C530" t="s">
        <v>62</v>
      </c>
      <c r="D530" s="1">
        <v>367</v>
      </c>
      <c r="E530" t="str">
        <f>VLOOKUP(A530,HOP!A:L,12,0)</f>
        <v>367.00</v>
      </c>
      <c r="F530" t="str">
        <f>VLOOKUP(A530,HOP!A:C,3,0)</f>
        <v>2662181</v>
      </c>
      <c r="G530">
        <f t="shared" si="16"/>
        <v>0</v>
      </c>
      <c r="H530" t="str">
        <f t="shared" si="17"/>
        <v>,2662181</v>
      </c>
      <c r="I530" t="str">
        <f>VLOOKUP(A530,HOP!A:U,21,0)</f>
        <v>直采</v>
      </c>
    </row>
    <row r="531" hidden="1" spans="1:9">
      <c r="A531" s="1">
        <v>758527473</v>
      </c>
      <c r="B531" t="s">
        <v>128</v>
      </c>
      <c r="C531" t="s">
        <v>62</v>
      </c>
      <c r="D531" s="1">
        <v>354</v>
      </c>
      <c r="E531" t="str">
        <f>VLOOKUP(A531,HOP!A:L,12,0)</f>
        <v>354.00</v>
      </c>
      <c r="F531" t="str">
        <f>VLOOKUP(A531,HOP!A:C,3,0)</f>
        <v>2662183</v>
      </c>
      <c r="G531">
        <f t="shared" si="16"/>
        <v>0</v>
      </c>
      <c r="H531" t="str">
        <f t="shared" si="17"/>
        <v>,2662183</v>
      </c>
      <c r="I531" t="str">
        <f>VLOOKUP(A531,HOP!A:U,21,0)</f>
        <v>直连</v>
      </c>
    </row>
    <row r="532" hidden="1" spans="1:9">
      <c r="A532" s="1">
        <v>758530065</v>
      </c>
      <c r="B532" t="s">
        <v>128</v>
      </c>
      <c r="C532" t="s">
        <v>62</v>
      </c>
      <c r="D532" s="1">
        <v>500</v>
      </c>
      <c r="E532" t="str">
        <f>VLOOKUP(A532,HOP!A:L,12,0)</f>
        <v>500.00</v>
      </c>
      <c r="F532" t="str">
        <f>VLOOKUP(A532,HOP!A:C,3,0)</f>
        <v>2662185</v>
      </c>
      <c r="G532">
        <f t="shared" si="16"/>
        <v>0</v>
      </c>
      <c r="H532" t="str">
        <f t="shared" si="17"/>
        <v>,2662185</v>
      </c>
      <c r="I532" t="str">
        <f>VLOOKUP(A532,HOP!A:U,21,0)</f>
        <v>直连</v>
      </c>
    </row>
    <row r="533" hidden="1" spans="1:9">
      <c r="A533" s="1">
        <v>758530533</v>
      </c>
      <c r="B533" t="s">
        <v>128</v>
      </c>
      <c r="C533" t="s">
        <v>62</v>
      </c>
      <c r="D533" s="1">
        <v>64</v>
      </c>
      <c r="E533" t="str">
        <f>VLOOKUP(A533,HOP!A:L,12,0)</f>
        <v>64.00</v>
      </c>
      <c r="F533" t="str">
        <f>VLOOKUP(A533,HOP!A:C,3,0)</f>
        <v>2662187</v>
      </c>
      <c r="G533">
        <f t="shared" si="16"/>
        <v>0</v>
      </c>
      <c r="H533" t="str">
        <f t="shared" si="17"/>
        <v>,2662187</v>
      </c>
      <c r="I533" t="str">
        <f>VLOOKUP(A533,HOP!A:U,21,0)</f>
        <v>直连</v>
      </c>
    </row>
    <row r="534" hidden="1" spans="1:9">
      <c r="A534" s="1">
        <v>758538153</v>
      </c>
      <c r="B534" t="s">
        <v>128</v>
      </c>
      <c r="C534" t="s">
        <v>62</v>
      </c>
      <c r="D534" s="1">
        <v>218</v>
      </c>
      <c r="E534" t="str">
        <f>VLOOKUP(A534,HOP!A:L,12,0)</f>
        <v>218.00</v>
      </c>
      <c r="F534" t="str">
        <f>VLOOKUP(A534,HOP!A:C,3,0)</f>
        <v>2662207</v>
      </c>
      <c r="G534">
        <f t="shared" si="16"/>
        <v>0</v>
      </c>
      <c r="H534" t="str">
        <f t="shared" si="17"/>
        <v>,2662207</v>
      </c>
      <c r="I534" t="str">
        <f>VLOOKUP(A534,HOP!A:U,21,0)</f>
        <v>直连</v>
      </c>
    </row>
    <row r="535" hidden="1" spans="1:9">
      <c r="A535" s="1">
        <v>758548249</v>
      </c>
      <c r="B535" t="s">
        <v>128</v>
      </c>
      <c r="C535" t="s">
        <v>62</v>
      </c>
      <c r="D535" s="1">
        <v>71</v>
      </c>
      <c r="E535" t="str">
        <f>VLOOKUP(A535,HOP!A:L,12,0)</f>
        <v>71.00</v>
      </c>
      <c r="F535" t="str">
        <f>VLOOKUP(A535,HOP!A:C,3,0)</f>
        <v>2662222</v>
      </c>
      <c r="G535">
        <f t="shared" si="16"/>
        <v>0</v>
      </c>
      <c r="H535" t="str">
        <f t="shared" si="17"/>
        <v>,2662222</v>
      </c>
      <c r="I535" t="str">
        <f>VLOOKUP(A535,HOP!A:U,21,0)</f>
        <v>直连</v>
      </c>
    </row>
    <row r="536" hidden="1" spans="1:9">
      <c r="A536" s="1">
        <v>758559257</v>
      </c>
      <c r="B536" t="s">
        <v>128</v>
      </c>
      <c r="C536" t="s">
        <v>62</v>
      </c>
      <c r="D536" s="1">
        <v>88</v>
      </c>
      <c r="E536" t="str">
        <f>VLOOKUP(A536,HOP!A:L,12,0)</f>
        <v>88.00</v>
      </c>
      <c r="F536" t="str">
        <f>VLOOKUP(A536,HOP!A:C,3,0)</f>
        <v>2662236</v>
      </c>
      <c r="G536">
        <f t="shared" si="16"/>
        <v>0</v>
      </c>
      <c r="H536" t="str">
        <f t="shared" si="17"/>
        <v>,2662236</v>
      </c>
      <c r="I536" t="str">
        <f>VLOOKUP(A536,HOP!A:U,21,0)</f>
        <v>直连</v>
      </c>
    </row>
    <row r="537" hidden="1" spans="1:9">
      <c r="A537" s="1">
        <v>758559557</v>
      </c>
      <c r="B537" t="s">
        <v>128</v>
      </c>
      <c r="C537" t="s">
        <v>62</v>
      </c>
      <c r="D537" s="1">
        <v>126</v>
      </c>
      <c r="E537" t="str">
        <f>VLOOKUP(A537,HOP!A:L,12,0)</f>
        <v>126.00</v>
      </c>
      <c r="F537" t="str">
        <f>VLOOKUP(A537,HOP!A:C,3,0)</f>
        <v>2662235</v>
      </c>
      <c r="G537">
        <f t="shared" si="16"/>
        <v>0</v>
      </c>
      <c r="H537" t="str">
        <f t="shared" si="17"/>
        <v>,2662235</v>
      </c>
      <c r="I537" t="str">
        <f>VLOOKUP(A537,HOP!A:U,21,0)</f>
        <v>直连</v>
      </c>
    </row>
    <row r="538" hidden="1" spans="1:9">
      <c r="A538" s="1">
        <v>758564181</v>
      </c>
      <c r="B538" t="s">
        <v>128</v>
      </c>
      <c r="C538" t="s">
        <v>62</v>
      </c>
      <c r="D538" s="1">
        <v>176</v>
      </c>
      <c r="E538" t="str">
        <f>VLOOKUP(A538,HOP!A:L,12,0)</f>
        <v>176.00</v>
      </c>
      <c r="F538" t="str">
        <f>VLOOKUP(A538,HOP!A:C,3,0)</f>
        <v>2662243</v>
      </c>
      <c r="G538">
        <f t="shared" si="16"/>
        <v>0</v>
      </c>
      <c r="H538" t="str">
        <f t="shared" si="17"/>
        <v>,2662243</v>
      </c>
      <c r="I538" t="str">
        <f>VLOOKUP(A538,HOP!A:U,21,0)</f>
        <v>直连</v>
      </c>
    </row>
    <row r="539" hidden="1" spans="1:9">
      <c r="A539" s="1">
        <v>758564341</v>
      </c>
      <c r="B539" t="s">
        <v>128</v>
      </c>
      <c r="C539" t="s">
        <v>62</v>
      </c>
      <c r="D539" s="1">
        <v>306</v>
      </c>
      <c r="E539" t="str">
        <f>VLOOKUP(A539,HOP!A:L,12,0)</f>
        <v>306.00</v>
      </c>
      <c r="F539" t="str">
        <f>VLOOKUP(A539,HOP!A:C,3,0)</f>
        <v>2662244</v>
      </c>
      <c r="G539">
        <f t="shared" si="16"/>
        <v>0</v>
      </c>
      <c r="H539" t="str">
        <f t="shared" si="17"/>
        <v>,2662244</v>
      </c>
      <c r="I539" t="str">
        <f>VLOOKUP(A539,HOP!A:U,21,0)</f>
        <v>直连</v>
      </c>
    </row>
    <row r="540" hidden="1" spans="1:9">
      <c r="A540" s="1">
        <v>758567073</v>
      </c>
      <c r="B540" t="s">
        <v>128</v>
      </c>
      <c r="C540" t="s">
        <v>62</v>
      </c>
      <c r="D540" s="1">
        <v>59</v>
      </c>
      <c r="E540" t="str">
        <f>VLOOKUP(A540,HOP!A:L,12,0)</f>
        <v>59.00</v>
      </c>
      <c r="F540" t="str">
        <f>VLOOKUP(A540,HOP!A:C,3,0)</f>
        <v>2662250</v>
      </c>
      <c r="G540">
        <f t="shared" si="16"/>
        <v>0</v>
      </c>
      <c r="H540" t="str">
        <f t="shared" si="17"/>
        <v>,2662250</v>
      </c>
      <c r="I540" t="str">
        <f>VLOOKUP(A540,HOP!A:U,21,0)</f>
        <v>直连</v>
      </c>
    </row>
    <row r="541" hidden="1" spans="1:9">
      <c r="A541" s="1">
        <v>758569145</v>
      </c>
      <c r="B541" t="s">
        <v>128</v>
      </c>
      <c r="C541" t="s">
        <v>62</v>
      </c>
      <c r="D541" s="1">
        <v>1030</v>
      </c>
      <c r="E541" t="str">
        <f>VLOOKUP(A541,HOP!A:L,12,0)</f>
        <v>1030.00</v>
      </c>
      <c r="F541" t="str">
        <f>VLOOKUP(A541,HOP!A:C,3,0)</f>
        <v>2662253</v>
      </c>
      <c r="G541">
        <f t="shared" si="16"/>
        <v>0</v>
      </c>
      <c r="H541" t="str">
        <f t="shared" si="17"/>
        <v>,2662253</v>
      </c>
      <c r="I541" t="str">
        <f>VLOOKUP(A541,HOP!A:U,21,0)</f>
        <v>直采</v>
      </c>
    </row>
    <row r="542" hidden="1" spans="1:9">
      <c r="A542" s="1">
        <v>758570545</v>
      </c>
      <c r="B542" t="s">
        <v>128</v>
      </c>
      <c r="C542" t="s">
        <v>62</v>
      </c>
      <c r="D542" s="1">
        <v>195</v>
      </c>
      <c r="E542" t="str">
        <f>VLOOKUP(A542,HOP!A:L,12,0)</f>
        <v>195.00</v>
      </c>
      <c r="F542" t="str">
        <f>VLOOKUP(A542,HOP!A:C,3,0)</f>
        <v>2662258</v>
      </c>
      <c r="G542">
        <f t="shared" si="16"/>
        <v>0</v>
      </c>
      <c r="H542" t="str">
        <f t="shared" si="17"/>
        <v>,2662258</v>
      </c>
      <c r="I542" t="str">
        <f>VLOOKUP(A542,HOP!A:U,21,0)</f>
        <v>直采</v>
      </c>
    </row>
    <row r="543" hidden="1" spans="1:9">
      <c r="A543" s="1">
        <v>758573273</v>
      </c>
      <c r="B543" t="s">
        <v>128</v>
      </c>
      <c r="C543" t="s">
        <v>62</v>
      </c>
      <c r="D543" s="1">
        <v>155</v>
      </c>
      <c r="E543" t="str">
        <f>VLOOKUP(A543,HOP!A:L,12,0)</f>
        <v>155.00</v>
      </c>
      <c r="F543" t="str">
        <f>VLOOKUP(A543,HOP!A:C,3,0)</f>
        <v>2662268</v>
      </c>
      <c r="G543">
        <f t="shared" si="16"/>
        <v>0</v>
      </c>
      <c r="H543" t="str">
        <f t="shared" si="17"/>
        <v>,2662268</v>
      </c>
      <c r="I543" t="str">
        <f>VLOOKUP(A543,HOP!A:U,21,0)</f>
        <v>直连</v>
      </c>
    </row>
    <row r="544" hidden="1" spans="1:9">
      <c r="A544" s="1">
        <v>758574569</v>
      </c>
      <c r="B544" t="s">
        <v>128</v>
      </c>
      <c r="C544" t="s">
        <v>62</v>
      </c>
      <c r="D544" s="1">
        <v>94</v>
      </c>
      <c r="E544" t="str">
        <f>VLOOKUP(A544,HOP!A:L,12,0)</f>
        <v>94.00</v>
      </c>
      <c r="F544" t="str">
        <f>VLOOKUP(A544,HOP!A:C,3,0)</f>
        <v>2662275</v>
      </c>
      <c r="G544">
        <f t="shared" si="16"/>
        <v>0</v>
      </c>
      <c r="H544" t="str">
        <f t="shared" si="17"/>
        <v>,2662275</v>
      </c>
      <c r="I544" t="str">
        <f>VLOOKUP(A544,HOP!A:U,21,0)</f>
        <v>直连</v>
      </c>
    </row>
    <row r="545" hidden="1" spans="1:9">
      <c r="A545" s="1">
        <v>758574765</v>
      </c>
      <c r="B545" t="s">
        <v>128</v>
      </c>
      <c r="C545" t="s">
        <v>62</v>
      </c>
      <c r="D545" s="1">
        <v>98</v>
      </c>
      <c r="E545" t="str">
        <f>VLOOKUP(A545,HOP!A:L,12,0)</f>
        <v>98.00</v>
      </c>
      <c r="F545" t="str">
        <f>VLOOKUP(A545,HOP!A:C,3,0)</f>
        <v>2662342</v>
      </c>
      <c r="G545">
        <f t="shared" si="16"/>
        <v>0</v>
      </c>
      <c r="H545" t="str">
        <f t="shared" si="17"/>
        <v>,2662342</v>
      </c>
      <c r="I545" t="str">
        <f>VLOOKUP(A545,HOP!A:U,21,0)</f>
        <v>直连</v>
      </c>
    </row>
    <row r="546" hidden="1" spans="1:9">
      <c r="A546" s="1">
        <v>758575561</v>
      </c>
      <c r="B546" t="s">
        <v>128</v>
      </c>
      <c r="C546" t="s">
        <v>62</v>
      </c>
      <c r="D546" s="1">
        <v>85</v>
      </c>
      <c r="E546" t="str">
        <f>VLOOKUP(A546,HOP!A:L,12,0)</f>
        <v>85.00</v>
      </c>
      <c r="F546" t="str">
        <f>VLOOKUP(A546,HOP!A:C,3,0)</f>
        <v>2662272</v>
      </c>
      <c r="G546">
        <f t="shared" si="16"/>
        <v>0</v>
      </c>
      <c r="H546" t="str">
        <f t="shared" si="17"/>
        <v>,2662272</v>
      </c>
      <c r="I546" t="str">
        <f>VLOOKUP(A546,HOP!A:U,21,0)</f>
        <v>直连</v>
      </c>
    </row>
    <row r="547" hidden="1" spans="1:9">
      <c r="A547" s="1">
        <v>758578597</v>
      </c>
      <c r="B547" t="s">
        <v>128</v>
      </c>
      <c r="C547" t="s">
        <v>62</v>
      </c>
      <c r="D547" s="1">
        <v>89</v>
      </c>
      <c r="E547" t="str">
        <f>VLOOKUP(A547,HOP!A:L,12,0)</f>
        <v>89.00</v>
      </c>
      <c r="F547" t="str">
        <f>VLOOKUP(A547,HOP!A:C,3,0)</f>
        <v>2662278</v>
      </c>
      <c r="G547">
        <f t="shared" si="16"/>
        <v>0</v>
      </c>
      <c r="H547" t="str">
        <f t="shared" si="17"/>
        <v>,2662278</v>
      </c>
      <c r="I547" t="str">
        <f>VLOOKUP(A547,HOP!A:U,21,0)</f>
        <v>直连</v>
      </c>
    </row>
    <row r="548" hidden="1" spans="1:9">
      <c r="A548" s="1">
        <v>758583673</v>
      </c>
      <c r="B548" t="s">
        <v>128</v>
      </c>
      <c r="C548" t="s">
        <v>62</v>
      </c>
      <c r="D548" s="1">
        <v>133</v>
      </c>
      <c r="E548" t="str">
        <f>VLOOKUP(A548,HOP!A:L,12,0)</f>
        <v>133.00</v>
      </c>
      <c r="F548" t="str">
        <f>VLOOKUP(A548,HOP!A:C,3,0)</f>
        <v>2662288</v>
      </c>
      <c r="G548">
        <f t="shared" si="16"/>
        <v>0</v>
      </c>
      <c r="H548" t="str">
        <f t="shared" si="17"/>
        <v>,2662288</v>
      </c>
      <c r="I548" t="str">
        <f>VLOOKUP(A548,HOP!A:U,21,0)</f>
        <v>直连</v>
      </c>
    </row>
    <row r="549" hidden="1" spans="1:9">
      <c r="A549" s="1">
        <v>758589789</v>
      </c>
      <c r="B549" t="s">
        <v>128</v>
      </c>
      <c r="C549" t="s">
        <v>62</v>
      </c>
      <c r="D549" s="1">
        <v>706</v>
      </c>
      <c r="E549" t="str">
        <f>VLOOKUP(A549,HOP!A:L,12,0)</f>
        <v>706.00</v>
      </c>
      <c r="F549" t="str">
        <f>VLOOKUP(A549,HOP!A:C,3,0)</f>
        <v>2662299</v>
      </c>
      <c r="G549">
        <f t="shared" si="16"/>
        <v>0</v>
      </c>
      <c r="H549" t="str">
        <f t="shared" si="17"/>
        <v>,2662299</v>
      </c>
      <c r="I549" t="str">
        <f>VLOOKUP(A549,HOP!A:U,21,0)</f>
        <v>直采</v>
      </c>
    </row>
    <row r="550" hidden="1" spans="1:9">
      <c r="A550" s="1">
        <v>758590153</v>
      </c>
      <c r="B550" t="s">
        <v>128</v>
      </c>
      <c r="C550" t="s">
        <v>62</v>
      </c>
      <c r="D550" s="1">
        <v>294</v>
      </c>
      <c r="E550" t="str">
        <f>VLOOKUP(A550,HOP!A:L,12,0)</f>
        <v>294.00</v>
      </c>
      <c r="F550" t="str">
        <f>VLOOKUP(A550,HOP!A:C,3,0)</f>
        <v>2662300</v>
      </c>
      <c r="G550">
        <f t="shared" si="16"/>
        <v>0</v>
      </c>
      <c r="H550" t="str">
        <f t="shared" si="17"/>
        <v>,2662300</v>
      </c>
      <c r="I550" t="str">
        <f>VLOOKUP(A550,HOP!A:U,21,0)</f>
        <v>直采</v>
      </c>
    </row>
    <row r="551" hidden="1" spans="1:9">
      <c r="A551" s="1">
        <v>758593445</v>
      </c>
      <c r="B551" t="s">
        <v>128</v>
      </c>
      <c r="C551" t="s">
        <v>62</v>
      </c>
      <c r="D551" s="1">
        <v>70</v>
      </c>
      <c r="E551" t="str">
        <f>VLOOKUP(A551,HOP!A:L,12,0)</f>
        <v>70.00</v>
      </c>
      <c r="F551" t="str">
        <f>VLOOKUP(A551,HOP!A:C,3,0)</f>
        <v>2662308</v>
      </c>
      <c r="G551">
        <f t="shared" si="16"/>
        <v>0</v>
      </c>
      <c r="H551" t="str">
        <f t="shared" si="17"/>
        <v>,2662308</v>
      </c>
      <c r="I551" t="str">
        <f>VLOOKUP(A551,HOP!A:U,21,0)</f>
        <v>直连</v>
      </c>
    </row>
    <row r="552" hidden="1" spans="1:9">
      <c r="A552" s="1">
        <v>758594353</v>
      </c>
      <c r="B552" t="s">
        <v>128</v>
      </c>
      <c r="C552" t="s">
        <v>62</v>
      </c>
      <c r="D552" s="1">
        <v>150</v>
      </c>
      <c r="E552" t="str">
        <f>VLOOKUP(A552,HOP!A:L,12,0)</f>
        <v>150.00</v>
      </c>
      <c r="F552" t="str">
        <f>VLOOKUP(A552,HOP!A:C,3,0)</f>
        <v>2662309</v>
      </c>
      <c r="G552">
        <f t="shared" si="16"/>
        <v>0</v>
      </c>
      <c r="H552" t="str">
        <f t="shared" si="17"/>
        <v>,2662309</v>
      </c>
      <c r="I552" t="str">
        <f>VLOOKUP(A552,HOP!A:U,21,0)</f>
        <v>直连</v>
      </c>
    </row>
    <row r="553" hidden="1" spans="1:9">
      <c r="A553" s="1">
        <v>758595689</v>
      </c>
      <c r="B553" t="s">
        <v>128</v>
      </c>
      <c r="C553" t="s">
        <v>62</v>
      </c>
      <c r="D553" s="1">
        <v>159</v>
      </c>
      <c r="E553" t="str">
        <f>VLOOKUP(A553,HOP!A:L,12,0)</f>
        <v>159.00</v>
      </c>
      <c r="F553" t="str">
        <f>VLOOKUP(A553,HOP!A:C,3,0)</f>
        <v>2662312</v>
      </c>
      <c r="G553">
        <f t="shared" si="16"/>
        <v>0</v>
      </c>
      <c r="H553" t="str">
        <f t="shared" si="17"/>
        <v>,2662312</v>
      </c>
      <c r="I553" t="str">
        <f>VLOOKUP(A553,HOP!A:U,21,0)</f>
        <v>直采</v>
      </c>
    </row>
    <row r="554" hidden="1" spans="1:9">
      <c r="A554" s="1">
        <v>758596741</v>
      </c>
      <c r="B554" t="s">
        <v>128</v>
      </c>
      <c r="C554" t="s">
        <v>62</v>
      </c>
      <c r="D554" s="1">
        <v>197</v>
      </c>
      <c r="E554" t="str">
        <f>VLOOKUP(A554,HOP!A:L,12,0)</f>
        <v>197.00</v>
      </c>
      <c r="F554" t="str">
        <f>VLOOKUP(A554,HOP!A:C,3,0)</f>
        <v>2662315</v>
      </c>
      <c r="G554">
        <f t="shared" si="16"/>
        <v>0</v>
      </c>
      <c r="H554" t="str">
        <f t="shared" si="17"/>
        <v>,2662315</v>
      </c>
      <c r="I554" t="str">
        <f>VLOOKUP(A554,HOP!A:U,21,0)</f>
        <v>直采</v>
      </c>
    </row>
    <row r="555" hidden="1" spans="1:9">
      <c r="A555" s="1">
        <v>758600429</v>
      </c>
      <c r="B555" t="s">
        <v>128</v>
      </c>
      <c r="C555" t="s">
        <v>62</v>
      </c>
      <c r="D555" s="1">
        <v>55</v>
      </c>
      <c r="E555" t="str">
        <f>VLOOKUP(A555,HOP!A:L,12,0)</f>
        <v>55.00</v>
      </c>
      <c r="F555" t="str">
        <f>VLOOKUP(A555,HOP!A:C,3,0)</f>
        <v>2662318</v>
      </c>
      <c r="G555">
        <f t="shared" si="16"/>
        <v>0</v>
      </c>
      <c r="H555" t="str">
        <f t="shared" si="17"/>
        <v>,2662318</v>
      </c>
      <c r="I555" t="str">
        <f>VLOOKUP(A555,HOP!A:U,21,0)</f>
        <v>直连</v>
      </c>
    </row>
    <row r="556" hidden="1" spans="1:9">
      <c r="A556" s="1">
        <v>758600645</v>
      </c>
      <c r="B556" t="s">
        <v>128</v>
      </c>
      <c r="C556" t="s">
        <v>62</v>
      </c>
      <c r="D556" s="1">
        <v>93</v>
      </c>
      <c r="E556" t="str">
        <f>VLOOKUP(A556,HOP!A:L,12,0)</f>
        <v>93.00</v>
      </c>
      <c r="F556" t="str">
        <f>VLOOKUP(A556,HOP!A:C,3,0)</f>
        <v>2662478</v>
      </c>
      <c r="G556">
        <f t="shared" si="16"/>
        <v>0</v>
      </c>
      <c r="H556" t="str">
        <f t="shared" si="17"/>
        <v>,2662478</v>
      </c>
      <c r="I556" t="str">
        <f>VLOOKUP(A556,HOP!A:U,21,0)</f>
        <v>直连</v>
      </c>
    </row>
    <row r="557" hidden="1" spans="1:9">
      <c r="A557" s="1">
        <v>758601889</v>
      </c>
      <c r="B557" t="s">
        <v>128</v>
      </c>
      <c r="C557" t="s">
        <v>62</v>
      </c>
      <c r="D557" s="1">
        <v>80</v>
      </c>
      <c r="E557" t="str">
        <f>VLOOKUP(A557,HOP!A:L,12,0)</f>
        <v>80.00</v>
      </c>
      <c r="F557" t="str">
        <f>VLOOKUP(A557,HOP!A:C,3,0)</f>
        <v>2662320</v>
      </c>
      <c r="G557">
        <f t="shared" si="16"/>
        <v>0</v>
      </c>
      <c r="H557" t="str">
        <f t="shared" si="17"/>
        <v>,2662320</v>
      </c>
      <c r="I557" t="str">
        <f>VLOOKUP(A557,HOP!A:U,21,0)</f>
        <v>直连</v>
      </c>
    </row>
    <row r="558" hidden="1" spans="1:9">
      <c r="A558" s="1">
        <v>758612309</v>
      </c>
      <c r="B558" t="s">
        <v>128</v>
      </c>
      <c r="C558" t="s">
        <v>62</v>
      </c>
      <c r="D558" s="1">
        <v>319</v>
      </c>
      <c r="E558" t="str">
        <f>VLOOKUP(A558,HOP!A:L,12,0)</f>
        <v>319.00</v>
      </c>
      <c r="F558" t="str">
        <f>VLOOKUP(A558,HOP!A:C,3,0)</f>
        <v>2662338</v>
      </c>
      <c r="G558">
        <f t="shared" si="16"/>
        <v>0</v>
      </c>
      <c r="H558" t="str">
        <f t="shared" si="17"/>
        <v>,2662338</v>
      </c>
      <c r="I558" t="str">
        <f>VLOOKUP(A558,HOP!A:U,21,0)</f>
        <v>直连</v>
      </c>
    </row>
    <row r="559" hidden="1" spans="1:9">
      <c r="A559" s="1">
        <v>758620693</v>
      </c>
      <c r="B559" t="s">
        <v>128</v>
      </c>
      <c r="C559" t="s">
        <v>62</v>
      </c>
      <c r="D559" s="1">
        <v>64</v>
      </c>
      <c r="E559" t="str">
        <f>VLOOKUP(A559,HOP!A:L,12,0)</f>
        <v>64.00</v>
      </c>
      <c r="F559" t="str">
        <f>VLOOKUP(A559,HOP!A:C,3,0)</f>
        <v>2662356</v>
      </c>
      <c r="G559">
        <f t="shared" si="16"/>
        <v>0</v>
      </c>
      <c r="H559" t="str">
        <f t="shared" si="17"/>
        <v>,2662356</v>
      </c>
      <c r="I559" t="str">
        <f>VLOOKUP(A559,HOP!A:U,21,0)</f>
        <v>直连</v>
      </c>
    </row>
    <row r="560" hidden="1" spans="1:9">
      <c r="A560" s="1">
        <v>758624777</v>
      </c>
      <c r="B560" t="s">
        <v>128</v>
      </c>
      <c r="C560" t="s">
        <v>62</v>
      </c>
      <c r="D560" s="1">
        <v>248</v>
      </c>
      <c r="E560" t="str">
        <f>VLOOKUP(A560,HOP!A:L,12,0)</f>
        <v>248.00</v>
      </c>
      <c r="F560" t="str">
        <f>VLOOKUP(A560,HOP!A:C,3,0)</f>
        <v>2662358</v>
      </c>
      <c r="G560">
        <f t="shared" si="16"/>
        <v>0</v>
      </c>
      <c r="H560" t="str">
        <f t="shared" si="17"/>
        <v>,2662358</v>
      </c>
      <c r="I560" t="str">
        <f>VLOOKUP(A560,HOP!A:U,21,0)</f>
        <v>直连</v>
      </c>
    </row>
    <row r="561" hidden="1" spans="1:9">
      <c r="A561" s="1">
        <v>758627753</v>
      </c>
      <c r="B561" t="s">
        <v>128</v>
      </c>
      <c r="C561" t="s">
        <v>62</v>
      </c>
      <c r="D561" s="1">
        <v>203</v>
      </c>
      <c r="E561" t="str">
        <f>VLOOKUP(A561,HOP!A:L,12,0)</f>
        <v>203.00</v>
      </c>
      <c r="F561" t="str">
        <f>VLOOKUP(A561,HOP!A:C,3,0)</f>
        <v>2662363</v>
      </c>
      <c r="G561">
        <f t="shared" si="16"/>
        <v>0</v>
      </c>
      <c r="H561" t="str">
        <f t="shared" si="17"/>
        <v>,2662363</v>
      </c>
      <c r="I561" t="str">
        <f>VLOOKUP(A561,HOP!A:U,21,0)</f>
        <v>直连</v>
      </c>
    </row>
    <row r="562" hidden="1" spans="1:9">
      <c r="A562" s="1">
        <v>758639133</v>
      </c>
      <c r="B562" t="s">
        <v>128</v>
      </c>
      <c r="C562" t="s">
        <v>62</v>
      </c>
      <c r="D562" s="1">
        <v>229</v>
      </c>
      <c r="E562" t="str">
        <f>VLOOKUP(A562,HOP!A:L,12,0)</f>
        <v>229.00</v>
      </c>
      <c r="F562" t="str">
        <f>VLOOKUP(A562,HOP!A:C,3,0)</f>
        <v>2662432</v>
      </c>
      <c r="G562">
        <f t="shared" si="16"/>
        <v>0</v>
      </c>
      <c r="H562" t="str">
        <f t="shared" si="17"/>
        <v>,2662432</v>
      </c>
      <c r="I562" t="str">
        <f>VLOOKUP(A562,HOP!A:U,21,0)</f>
        <v>直连</v>
      </c>
    </row>
    <row r="563" hidden="1" spans="1:9">
      <c r="A563" s="1">
        <v>758642325</v>
      </c>
      <c r="B563" t="s">
        <v>128</v>
      </c>
      <c r="C563" t="s">
        <v>62</v>
      </c>
      <c r="D563" s="1">
        <v>712</v>
      </c>
      <c r="E563" t="str">
        <f>VLOOKUP(A563,HOP!A:L,12,0)</f>
        <v>712.00</v>
      </c>
      <c r="F563" t="str">
        <f>VLOOKUP(A563,HOP!A:C,3,0)</f>
        <v>2662375</v>
      </c>
      <c r="G563">
        <f t="shared" si="16"/>
        <v>0</v>
      </c>
      <c r="H563" t="str">
        <f t="shared" si="17"/>
        <v>,2662375</v>
      </c>
      <c r="I563" t="str">
        <f>VLOOKUP(A563,HOP!A:U,21,0)</f>
        <v>直采</v>
      </c>
    </row>
    <row r="564" hidden="1" spans="1:9">
      <c r="A564" s="1">
        <v>758644029</v>
      </c>
      <c r="B564" t="s">
        <v>128</v>
      </c>
      <c r="C564" t="s">
        <v>62</v>
      </c>
      <c r="D564" s="1">
        <v>706</v>
      </c>
      <c r="E564" t="str">
        <f>VLOOKUP(A564,HOP!A:L,12,0)</f>
        <v>706.00</v>
      </c>
      <c r="F564" t="str">
        <f>VLOOKUP(A564,HOP!A:C,3,0)</f>
        <v>2662378</v>
      </c>
      <c r="G564">
        <f t="shared" si="16"/>
        <v>0</v>
      </c>
      <c r="H564" t="str">
        <f t="shared" si="17"/>
        <v>,2662378</v>
      </c>
      <c r="I564" t="str">
        <f>VLOOKUP(A564,HOP!A:U,21,0)</f>
        <v>直采</v>
      </c>
    </row>
    <row r="565" hidden="1" spans="1:9">
      <c r="A565" s="1">
        <v>758644077</v>
      </c>
      <c r="B565" t="s">
        <v>128</v>
      </c>
      <c r="C565" t="s">
        <v>62</v>
      </c>
      <c r="D565" s="1">
        <v>169</v>
      </c>
      <c r="E565" t="str">
        <f>VLOOKUP(A565,HOP!A:L,12,0)</f>
        <v>169.00</v>
      </c>
      <c r="F565" t="str">
        <f>VLOOKUP(A565,HOP!A:C,3,0)</f>
        <v>2662379</v>
      </c>
      <c r="G565">
        <f t="shared" si="16"/>
        <v>0</v>
      </c>
      <c r="H565" t="str">
        <f t="shared" si="17"/>
        <v>,2662379</v>
      </c>
      <c r="I565" t="str">
        <f>VLOOKUP(A565,HOP!A:U,21,0)</f>
        <v>直连</v>
      </c>
    </row>
    <row r="566" hidden="1" spans="1:9">
      <c r="A566" s="1">
        <v>758646765</v>
      </c>
      <c r="B566" t="s">
        <v>128</v>
      </c>
      <c r="C566" t="s">
        <v>62</v>
      </c>
      <c r="D566" s="1">
        <v>310</v>
      </c>
      <c r="E566" t="str">
        <f>VLOOKUP(A566,HOP!A:L,12,0)</f>
        <v>310.00</v>
      </c>
      <c r="F566" t="str">
        <f>VLOOKUP(A566,HOP!A:C,3,0)</f>
        <v>2662381</v>
      </c>
      <c r="G566">
        <f t="shared" si="16"/>
        <v>0</v>
      </c>
      <c r="H566" t="str">
        <f t="shared" si="17"/>
        <v>,2662381</v>
      </c>
      <c r="I566" t="str">
        <f>VLOOKUP(A566,HOP!A:U,21,0)</f>
        <v>直连</v>
      </c>
    </row>
    <row r="567" hidden="1" spans="1:9">
      <c r="A567" s="1">
        <v>758648925</v>
      </c>
      <c r="B567" t="s">
        <v>128</v>
      </c>
      <c r="C567" t="s">
        <v>62</v>
      </c>
      <c r="D567" s="1">
        <v>236</v>
      </c>
      <c r="E567" t="str">
        <f>VLOOKUP(A567,HOP!A:L,12,0)</f>
        <v>236.00</v>
      </c>
      <c r="F567" t="str">
        <f>VLOOKUP(A567,HOP!A:C,3,0)</f>
        <v>2662385</v>
      </c>
      <c r="G567">
        <f t="shared" si="16"/>
        <v>0</v>
      </c>
      <c r="H567" t="str">
        <f t="shared" si="17"/>
        <v>,2662385</v>
      </c>
      <c r="I567" t="str">
        <f>VLOOKUP(A567,HOP!A:U,21,0)</f>
        <v>直采</v>
      </c>
    </row>
    <row r="568" hidden="1" spans="1:9">
      <c r="A568" s="1">
        <v>758661541</v>
      </c>
      <c r="B568" t="s">
        <v>128</v>
      </c>
      <c r="C568" t="s">
        <v>62</v>
      </c>
      <c r="D568" s="1">
        <v>61</v>
      </c>
      <c r="E568" t="str">
        <f>VLOOKUP(A568,HOP!A:L,12,0)</f>
        <v>61.00</v>
      </c>
      <c r="F568" t="str">
        <f>VLOOKUP(A568,HOP!A:C,3,0)</f>
        <v>2662406</v>
      </c>
      <c r="G568">
        <f t="shared" si="16"/>
        <v>0</v>
      </c>
      <c r="H568" t="str">
        <f t="shared" si="17"/>
        <v>,2662406</v>
      </c>
      <c r="I568" t="str">
        <f>VLOOKUP(A568,HOP!A:U,21,0)</f>
        <v>直连</v>
      </c>
    </row>
    <row r="569" hidden="1" spans="1:9">
      <c r="A569" s="1">
        <v>758664081</v>
      </c>
      <c r="B569" t="s">
        <v>128</v>
      </c>
      <c r="C569" t="s">
        <v>62</v>
      </c>
      <c r="D569" s="1">
        <v>91</v>
      </c>
      <c r="E569" t="str">
        <f>VLOOKUP(A569,HOP!A:L,12,0)</f>
        <v>91.00</v>
      </c>
      <c r="F569" t="str">
        <f>VLOOKUP(A569,HOP!A:C,3,0)</f>
        <v>2662408</v>
      </c>
      <c r="G569">
        <f t="shared" si="16"/>
        <v>0</v>
      </c>
      <c r="H569" t="str">
        <f t="shared" si="17"/>
        <v>,2662408</v>
      </c>
      <c r="I569" t="str">
        <f>VLOOKUP(A569,HOP!A:U,21,0)</f>
        <v>直连</v>
      </c>
    </row>
    <row r="570" hidden="1" spans="1:9">
      <c r="A570" s="1">
        <v>758672641</v>
      </c>
      <c r="B570" t="s">
        <v>128</v>
      </c>
      <c r="C570" t="s">
        <v>62</v>
      </c>
      <c r="D570" s="1">
        <v>181</v>
      </c>
      <c r="E570" t="str">
        <f>VLOOKUP(A570,HOP!A:L,12,0)</f>
        <v>181.00</v>
      </c>
      <c r="F570" t="str">
        <f>VLOOKUP(A570,HOP!A:C,3,0)</f>
        <v>2662427</v>
      </c>
      <c r="G570">
        <f t="shared" si="16"/>
        <v>0</v>
      </c>
      <c r="H570" t="str">
        <f t="shared" si="17"/>
        <v>,2662427</v>
      </c>
      <c r="I570" t="str">
        <f>VLOOKUP(A570,HOP!A:U,21,0)</f>
        <v>直连</v>
      </c>
    </row>
    <row r="571" hidden="1" spans="1:9">
      <c r="A571" s="1">
        <v>758678629</v>
      </c>
      <c r="B571" t="s">
        <v>128</v>
      </c>
      <c r="C571" t="s">
        <v>62</v>
      </c>
      <c r="D571" s="1">
        <v>124</v>
      </c>
      <c r="E571" t="str">
        <f>VLOOKUP(A571,HOP!A:L,12,0)</f>
        <v>124.00</v>
      </c>
      <c r="F571" t="str">
        <f>VLOOKUP(A571,HOP!A:C,3,0)</f>
        <v>2662438</v>
      </c>
      <c r="G571">
        <f t="shared" si="16"/>
        <v>0</v>
      </c>
      <c r="H571" t="str">
        <f t="shared" si="17"/>
        <v>,2662438</v>
      </c>
      <c r="I571" t="str">
        <f>VLOOKUP(A571,HOP!A:U,21,0)</f>
        <v>直连</v>
      </c>
    </row>
    <row r="572" hidden="1" spans="1:9">
      <c r="A572" s="1">
        <v>758683477</v>
      </c>
      <c r="B572" t="s">
        <v>128</v>
      </c>
      <c r="C572" t="s">
        <v>62</v>
      </c>
      <c r="D572" s="1">
        <v>203</v>
      </c>
      <c r="E572" t="str">
        <f>VLOOKUP(A572,HOP!A:L,12,0)</f>
        <v>203.00</v>
      </c>
      <c r="F572" t="str">
        <f>VLOOKUP(A572,HOP!A:C,3,0)</f>
        <v>2662440</v>
      </c>
      <c r="G572">
        <f t="shared" si="16"/>
        <v>0</v>
      </c>
      <c r="H572" t="str">
        <f t="shared" si="17"/>
        <v>,2662440</v>
      </c>
      <c r="I572" t="str">
        <f>VLOOKUP(A572,HOP!A:U,21,0)</f>
        <v>直连</v>
      </c>
    </row>
    <row r="573" hidden="1" spans="1:9">
      <c r="A573" s="1">
        <v>758685001</v>
      </c>
      <c r="B573" t="s">
        <v>128</v>
      </c>
      <c r="C573" t="s">
        <v>62</v>
      </c>
      <c r="D573" s="1">
        <v>127</v>
      </c>
      <c r="E573" t="str">
        <f>VLOOKUP(A573,HOP!A:L,12,0)</f>
        <v>127.00</v>
      </c>
      <c r="F573" t="str">
        <f>VLOOKUP(A573,HOP!A:C,3,0)</f>
        <v>2662442</v>
      </c>
      <c r="G573">
        <f t="shared" si="16"/>
        <v>0</v>
      </c>
      <c r="H573" t="str">
        <f t="shared" si="17"/>
        <v>,2662442</v>
      </c>
      <c r="I573" t="str">
        <f>VLOOKUP(A573,HOP!A:U,21,0)</f>
        <v>直连</v>
      </c>
    </row>
    <row r="574" hidden="1" spans="1:9">
      <c r="A574" s="1">
        <v>758690993</v>
      </c>
      <c r="B574" t="s">
        <v>128</v>
      </c>
      <c r="C574" t="s">
        <v>62</v>
      </c>
      <c r="D574" s="1">
        <v>123</v>
      </c>
      <c r="E574" t="str">
        <f>VLOOKUP(A574,HOP!A:L,12,0)</f>
        <v>123.00</v>
      </c>
      <c r="F574" t="str">
        <f>VLOOKUP(A574,HOP!A:C,3,0)</f>
        <v>2662451</v>
      </c>
      <c r="G574">
        <f t="shared" si="16"/>
        <v>0</v>
      </c>
      <c r="H574" t="str">
        <f t="shared" si="17"/>
        <v>,2662451</v>
      </c>
      <c r="I574" t="str">
        <f>VLOOKUP(A574,HOP!A:U,21,0)</f>
        <v>直连</v>
      </c>
    </row>
    <row r="575" hidden="1" spans="1:9">
      <c r="A575" s="1">
        <v>758695429</v>
      </c>
      <c r="B575" t="s">
        <v>128</v>
      </c>
      <c r="C575" t="s">
        <v>62</v>
      </c>
      <c r="D575" s="1">
        <v>176</v>
      </c>
      <c r="E575" t="str">
        <f>VLOOKUP(A575,HOP!A:L,12,0)</f>
        <v>176.00</v>
      </c>
      <c r="F575" t="str">
        <f>VLOOKUP(A575,HOP!A:C,3,0)</f>
        <v>2662464</v>
      </c>
      <c r="G575">
        <f t="shared" si="16"/>
        <v>0</v>
      </c>
      <c r="H575" t="str">
        <f t="shared" si="17"/>
        <v>,2662464</v>
      </c>
      <c r="I575" t="str">
        <f>VLOOKUP(A575,HOP!A:U,21,0)</f>
        <v>直连</v>
      </c>
    </row>
    <row r="576" hidden="1" spans="1:9">
      <c r="A576" s="1">
        <v>758700757</v>
      </c>
      <c r="B576" t="s">
        <v>128</v>
      </c>
      <c r="C576" t="s">
        <v>62</v>
      </c>
      <c r="D576" s="1">
        <v>192</v>
      </c>
      <c r="E576" t="str">
        <f>VLOOKUP(A576,HOP!A:L,12,0)</f>
        <v>192.00</v>
      </c>
      <c r="F576" t="str">
        <f>VLOOKUP(A576,HOP!A:C,3,0)</f>
        <v>2662472</v>
      </c>
      <c r="G576">
        <f t="shared" si="16"/>
        <v>0</v>
      </c>
      <c r="H576" t="str">
        <f t="shared" si="17"/>
        <v>,2662472</v>
      </c>
      <c r="I576" t="str">
        <f>VLOOKUP(A576,HOP!A:U,21,0)</f>
        <v>直采</v>
      </c>
    </row>
    <row r="577" hidden="1" spans="1:9">
      <c r="A577" s="1">
        <v>758707045</v>
      </c>
      <c r="B577" t="s">
        <v>128</v>
      </c>
      <c r="C577" t="s">
        <v>62</v>
      </c>
      <c r="D577" s="1">
        <v>55</v>
      </c>
      <c r="E577" t="str">
        <f>VLOOKUP(A577,HOP!A:L,12,0)</f>
        <v>55.00</v>
      </c>
      <c r="F577" t="str">
        <f>VLOOKUP(A577,HOP!A:C,3,0)</f>
        <v>2662481</v>
      </c>
      <c r="G577">
        <f t="shared" si="16"/>
        <v>0</v>
      </c>
      <c r="H577" t="str">
        <f t="shared" si="17"/>
        <v>,2662481</v>
      </c>
      <c r="I577" t="str">
        <f>VLOOKUP(A577,HOP!A:U,21,0)</f>
        <v>直连</v>
      </c>
    </row>
    <row r="578" hidden="1" spans="1:9">
      <c r="A578" s="1">
        <v>758711853</v>
      </c>
      <c r="B578" t="s">
        <v>128</v>
      </c>
      <c r="C578" t="s">
        <v>62</v>
      </c>
      <c r="D578" s="1">
        <v>178</v>
      </c>
      <c r="E578" t="str">
        <f>VLOOKUP(A578,HOP!A:L,12,0)</f>
        <v>178.00</v>
      </c>
      <c r="F578" t="str">
        <f>VLOOKUP(A578,HOP!A:C,3,0)</f>
        <v>2662493</v>
      </c>
      <c r="G578">
        <f t="shared" ref="G578:G627" si="18">D578-E578</f>
        <v>0</v>
      </c>
      <c r="H578" t="str">
        <f t="shared" ref="H578:H627" si="19">$H$1&amp;F578</f>
        <v>,2662493</v>
      </c>
      <c r="I578" t="str">
        <f>VLOOKUP(A578,HOP!A:U,21,0)</f>
        <v>直连</v>
      </c>
    </row>
    <row r="579" hidden="1" spans="1:9">
      <c r="A579" s="1">
        <v>758715289</v>
      </c>
      <c r="B579" t="s">
        <v>128</v>
      </c>
      <c r="C579" t="s">
        <v>62</v>
      </c>
      <c r="D579" s="1">
        <v>132</v>
      </c>
      <c r="E579" t="str">
        <f>VLOOKUP(A579,HOP!A:L,12,0)</f>
        <v>132.00</v>
      </c>
      <c r="F579" t="str">
        <f>VLOOKUP(A579,HOP!A:C,3,0)</f>
        <v>2662506</v>
      </c>
      <c r="G579">
        <f t="shared" si="18"/>
        <v>0</v>
      </c>
      <c r="H579" t="str">
        <f t="shared" si="19"/>
        <v>,2662506</v>
      </c>
      <c r="I579" t="str">
        <f>VLOOKUP(A579,HOP!A:U,21,0)</f>
        <v>直连</v>
      </c>
    </row>
    <row r="580" hidden="1" spans="1:9">
      <c r="A580" s="1">
        <v>758715373</v>
      </c>
      <c r="B580" t="s">
        <v>128</v>
      </c>
      <c r="C580" t="s">
        <v>62</v>
      </c>
      <c r="D580" s="1">
        <v>135</v>
      </c>
      <c r="E580" t="str">
        <f>VLOOKUP(A580,HOP!A:L,12,0)</f>
        <v>135.00</v>
      </c>
      <c r="F580" t="str">
        <f>VLOOKUP(A580,HOP!A:C,3,0)</f>
        <v>2662497</v>
      </c>
      <c r="G580">
        <f t="shared" si="18"/>
        <v>0</v>
      </c>
      <c r="H580" t="str">
        <f t="shared" si="19"/>
        <v>,2662497</v>
      </c>
      <c r="I580" t="str">
        <f>VLOOKUP(A580,HOP!A:U,21,0)</f>
        <v>直连</v>
      </c>
    </row>
    <row r="581" hidden="1" spans="1:9">
      <c r="A581" s="1">
        <v>758715529</v>
      </c>
      <c r="B581" t="s">
        <v>128</v>
      </c>
      <c r="C581" t="s">
        <v>62</v>
      </c>
      <c r="D581" s="1">
        <v>132</v>
      </c>
      <c r="E581" t="str">
        <f>VLOOKUP(A581,HOP!A:L,12,0)</f>
        <v>132.00</v>
      </c>
      <c r="F581" t="str">
        <f>VLOOKUP(A581,HOP!A:C,3,0)</f>
        <v>2662502</v>
      </c>
      <c r="G581">
        <f t="shared" si="18"/>
        <v>0</v>
      </c>
      <c r="H581" t="str">
        <f t="shared" si="19"/>
        <v>,2662502</v>
      </c>
      <c r="I581" t="str">
        <f>VLOOKUP(A581,HOP!A:U,21,0)</f>
        <v>直连</v>
      </c>
    </row>
    <row r="582" hidden="1" spans="1:9">
      <c r="A582" s="1">
        <v>758716861</v>
      </c>
      <c r="B582" t="s">
        <v>128</v>
      </c>
      <c r="C582" t="s">
        <v>62</v>
      </c>
      <c r="D582" s="1">
        <v>155</v>
      </c>
      <c r="E582" t="str">
        <f>VLOOKUP(A582,HOP!A:L,12,0)</f>
        <v>155.00</v>
      </c>
      <c r="F582" t="str">
        <f>VLOOKUP(A582,HOP!A:C,3,0)</f>
        <v>2662504</v>
      </c>
      <c r="G582">
        <f t="shared" si="18"/>
        <v>0</v>
      </c>
      <c r="H582" t="str">
        <f t="shared" si="19"/>
        <v>,2662504</v>
      </c>
      <c r="I582" t="str">
        <f>VLOOKUP(A582,HOP!A:U,21,0)</f>
        <v>直连</v>
      </c>
    </row>
    <row r="583" hidden="1" spans="1:9">
      <c r="A583" s="1">
        <v>758719413</v>
      </c>
      <c r="B583" t="s">
        <v>128</v>
      </c>
      <c r="C583" t="s">
        <v>62</v>
      </c>
      <c r="D583" s="1">
        <v>132</v>
      </c>
      <c r="E583" t="str">
        <f>VLOOKUP(A583,HOP!A:L,12,0)</f>
        <v>132.00</v>
      </c>
      <c r="F583" t="str">
        <f>VLOOKUP(A583,HOP!A:C,3,0)</f>
        <v>2662507</v>
      </c>
      <c r="G583">
        <f t="shared" si="18"/>
        <v>0</v>
      </c>
      <c r="H583" t="str">
        <f t="shared" si="19"/>
        <v>,2662507</v>
      </c>
      <c r="I583" t="str">
        <f>VLOOKUP(A583,HOP!A:U,21,0)</f>
        <v>直连</v>
      </c>
    </row>
    <row r="584" hidden="1" spans="1:9">
      <c r="A584" s="1">
        <v>758719957</v>
      </c>
      <c r="B584" t="s">
        <v>128</v>
      </c>
      <c r="C584" t="s">
        <v>62</v>
      </c>
      <c r="D584" s="1">
        <v>169</v>
      </c>
      <c r="E584" t="str">
        <f>VLOOKUP(A584,HOP!A:L,12,0)</f>
        <v>169.00</v>
      </c>
      <c r="F584" t="str">
        <f>VLOOKUP(A584,HOP!A:C,3,0)</f>
        <v>2662509</v>
      </c>
      <c r="G584">
        <f t="shared" si="18"/>
        <v>0</v>
      </c>
      <c r="H584" t="str">
        <f t="shared" si="19"/>
        <v>,2662509</v>
      </c>
      <c r="I584" t="str">
        <f>VLOOKUP(A584,HOP!A:U,21,0)</f>
        <v>直连</v>
      </c>
    </row>
    <row r="585" hidden="1" spans="1:9">
      <c r="A585" s="1">
        <v>758732345</v>
      </c>
      <c r="B585" t="s">
        <v>128</v>
      </c>
      <c r="C585" t="s">
        <v>62</v>
      </c>
      <c r="D585" s="1">
        <v>208</v>
      </c>
      <c r="E585" t="str">
        <f>VLOOKUP(A585,HOP!A:L,12,0)</f>
        <v>208.00</v>
      </c>
      <c r="F585" t="str">
        <f>VLOOKUP(A585,HOP!A:C,3,0)</f>
        <v>2662515</v>
      </c>
      <c r="G585">
        <f t="shared" si="18"/>
        <v>0</v>
      </c>
      <c r="H585" t="str">
        <f t="shared" si="19"/>
        <v>,2662515</v>
      </c>
      <c r="I585" t="str">
        <f>VLOOKUP(A585,HOP!A:U,21,0)</f>
        <v>直连</v>
      </c>
    </row>
    <row r="586" hidden="1" spans="1:9">
      <c r="A586" s="1">
        <v>758736689</v>
      </c>
      <c r="B586" t="s">
        <v>128</v>
      </c>
      <c r="C586" t="s">
        <v>62</v>
      </c>
      <c r="D586" s="1">
        <v>109</v>
      </c>
      <c r="E586" t="str">
        <f>VLOOKUP(A586,HOP!A:L,12,0)</f>
        <v>109.00</v>
      </c>
      <c r="F586" t="str">
        <f>VLOOKUP(A586,HOP!A:C,3,0)</f>
        <v>2662520</v>
      </c>
      <c r="G586">
        <f t="shared" si="18"/>
        <v>0</v>
      </c>
      <c r="H586" t="str">
        <f t="shared" si="19"/>
        <v>,2662520</v>
      </c>
      <c r="I586" t="str">
        <f>VLOOKUP(A586,HOP!A:U,21,0)</f>
        <v>直连</v>
      </c>
    </row>
    <row r="587" hidden="1" spans="1:9">
      <c r="A587" s="1">
        <v>758736693</v>
      </c>
      <c r="B587" t="s">
        <v>128</v>
      </c>
      <c r="C587" t="s">
        <v>62</v>
      </c>
      <c r="D587" s="1">
        <v>159</v>
      </c>
      <c r="E587" t="str">
        <f>VLOOKUP(A587,HOP!A:L,12,0)</f>
        <v>159.00</v>
      </c>
      <c r="F587" t="str">
        <f>VLOOKUP(A587,HOP!A:C,3,0)</f>
        <v>2662522</v>
      </c>
      <c r="G587">
        <f t="shared" si="18"/>
        <v>0</v>
      </c>
      <c r="H587" t="str">
        <f t="shared" si="19"/>
        <v>,2662522</v>
      </c>
      <c r="I587" t="str">
        <f>VLOOKUP(A587,HOP!A:U,21,0)</f>
        <v>直连</v>
      </c>
    </row>
    <row r="588" hidden="1" spans="1:9">
      <c r="A588" s="1">
        <v>758741425</v>
      </c>
      <c r="B588" t="s">
        <v>128</v>
      </c>
      <c r="C588" t="s">
        <v>62</v>
      </c>
      <c r="D588" s="1">
        <v>135</v>
      </c>
      <c r="E588" t="str">
        <f>VLOOKUP(A588,HOP!A:L,12,0)</f>
        <v>135.00</v>
      </c>
      <c r="F588" t="str">
        <f>VLOOKUP(A588,HOP!A:C,3,0)</f>
        <v>2662532</v>
      </c>
      <c r="G588">
        <f t="shared" si="18"/>
        <v>0</v>
      </c>
      <c r="H588" t="str">
        <f t="shared" si="19"/>
        <v>,2662532</v>
      </c>
      <c r="I588" t="str">
        <f>VLOOKUP(A588,HOP!A:U,21,0)</f>
        <v>直连</v>
      </c>
    </row>
    <row r="589" hidden="1" spans="1:9">
      <c r="A589" s="1">
        <v>758745749</v>
      </c>
      <c r="B589" t="s">
        <v>128</v>
      </c>
      <c r="C589" t="s">
        <v>62</v>
      </c>
      <c r="D589" s="1">
        <v>708</v>
      </c>
      <c r="E589" t="str">
        <f>VLOOKUP(A589,HOP!A:L,12,0)</f>
        <v>708.00</v>
      </c>
      <c r="F589" t="str">
        <f>VLOOKUP(A589,HOP!A:C,3,0)</f>
        <v>2662530</v>
      </c>
      <c r="G589">
        <f t="shared" si="18"/>
        <v>0</v>
      </c>
      <c r="H589" t="str">
        <f t="shared" si="19"/>
        <v>,2662530</v>
      </c>
      <c r="I589" t="str">
        <f>VLOOKUP(A589,HOP!A:U,21,0)</f>
        <v>直连</v>
      </c>
    </row>
    <row r="590" hidden="1" spans="1:9">
      <c r="A590" s="1">
        <v>758756529</v>
      </c>
      <c r="B590" t="s">
        <v>128</v>
      </c>
      <c r="C590" t="s">
        <v>62</v>
      </c>
      <c r="D590" s="1">
        <v>147</v>
      </c>
      <c r="E590" t="str">
        <f>VLOOKUP(A590,HOP!A:L,12,0)</f>
        <v>147.00</v>
      </c>
      <c r="F590" t="str">
        <f>VLOOKUP(A590,HOP!A:C,3,0)</f>
        <v>2662542</v>
      </c>
      <c r="G590">
        <f t="shared" si="18"/>
        <v>0</v>
      </c>
      <c r="H590" t="str">
        <f t="shared" si="19"/>
        <v>,2662542</v>
      </c>
      <c r="I590" t="str">
        <f>VLOOKUP(A590,HOP!A:U,21,0)</f>
        <v>直连</v>
      </c>
    </row>
    <row r="591" hidden="1" spans="1:9">
      <c r="A591" s="1">
        <v>758759377</v>
      </c>
      <c r="B591" t="s">
        <v>128</v>
      </c>
      <c r="C591" t="s">
        <v>62</v>
      </c>
      <c r="D591" s="1">
        <v>1030</v>
      </c>
      <c r="E591" t="str">
        <f>VLOOKUP(A591,HOP!A:L,12,0)</f>
        <v>1030.00</v>
      </c>
      <c r="F591" t="str">
        <f>VLOOKUP(A591,HOP!A:C,3,0)</f>
        <v>2662546</v>
      </c>
      <c r="G591">
        <f t="shared" si="18"/>
        <v>0</v>
      </c>
      <c r="H591" t="str">
        <f t="shared" si="19"/>
        <v>,2662546</v>
      </c>
      <c r="I591" t="str">
        <f>VLOOKUP(A591,HOP!A:U,21,0)</f>
        <v>直采</v>
      </c>
    </row>
    <row r="592" hidden="1" spans="1:9">
      <c r="A592" s="1">
        <v>758762681</v>
      </c>
      <c r="B592" t="s">
        <v>128</v>
      </c>
      <c r="C592" t="s">
        <v>62</v>
      </c>
      <c r="D592" s="1">
        <v>143</v>
      </c>
      <c r="E592" t="str">
        <f>VLOOKUP(A592,HOP!A:L,12,0)</f>
        <v>143.00</v>
      </c>
      <c r="F592" t="str">
        <f>VLOOKUP(A592,HOP!A:C,3,0)</f>
        <v>2662556</v>
      </c>
      <c r="G592">
        <f t="shared" si="18"/>
        <v>0</v>
      </c>
      <c r="H592" t="str">
        <f t="shared" si="19"/>
        <v>,2662556</v>
      </c>
      <c r="I592" t="str">
        <f>VLOOKUP(A592,HOP!A:U,21,0)</f>
        <v>直连</v>
      </c>
    </row>
    <row r="593" hidden="1" spans="1:9">
      <c r="A593" s="1">
        <v>758763781</v>
      </c>
      <c r="B593" t="s">
        <v>128</v>
      </c>
      <c r="C593" t="s">
        <v>62</v>
      </c>
      <c r="D593" s="1">
        <v>282</v>
      </c>
      <c r="E593" t="str">
        <f>VLOOKUP(A593,HOP!A:L,12,0)</f>
        <v>282.00</v>
      </c>
      <c r="F593" t="str">
        <f>VLOOKUP(A593,HOP!A:C,3,0)</f>
        <v>2662558</v>
      </c>
      <c r="G593">
        <f t="shared" si="18"/>
        <v>0</v>
      </c>
      <c r="H593" t="str">
        <f t="shared" si="19"/>
        <v>,2662558</v>
      </c>
      <c r="I593" t="str">
        <f>VLOOKUP(A593,HOP!A:U,21,0)</f>
        <v>直连</v>
      </c>
    </row>
    <row r="594" hidden="1" spans="1:9">
      <c r="A594" s="1">
        <v>758766113</v>
      </c>
      <c r="B594" t="s">
        <v>128</v>
      </c>
      <c r="C594" t="s">
        <v>62</v>
      </c>
      <c r="D594" s="1">
        <v>97</v>
      </c>
      <c r="E594" t="str">
        <f>VLOOKUP(A594,HOP!A:L,12,0)</f>
        <v>97.00</v>
      </c>
      <c r="F594" t="str">
        <f>VLOOKUP(A594,HOP!A:C,3,0)</f>
        <v>2662561</v>
      </c>
      <c r="G594">
        <f t="shared" si="18"/>
        <v>0</v>
      </c>
      <c r="H594" t="str">
        <f t="shared" si="19"/>
        <v>,2662561</v>
      </c>
      <c r="I594" t="str">
        <f>VLOOKUP(A594,HOP!A:U,21,0)</f>
        <v>直连</v>
      </c>
    </row>
    <row r="595" hidden="1" spans="1:9">
      <c r="A595" s="1">
        <v>758772353</v>
      </c>
      <c r="B595" t="s">
        <v>128</v>
      </c>
      <c r="C595" t="s">
        <v>62</v>
      </c>
      <c r="D595" s="1">
        <v>89</v>
      </c>
      <c r="E595" t="str">
        <f>VLOOKUP(A595,HOP!A:L,12,0)</f>
        <v>89.00</v>
      </c>
      <c r="F595" t="str">
        <f>VLOOKUP(A595,HOP!A:C,3,0)</f>
        <v>2662568</v>
      </c>
      <c r="G595">
        <f t="shared" si="18"/>
        <v>0</v>
      </c>
      <c r="H595" t="str">
        <f t="shared" si="19"/>
        <v>,2662568</v>
      </c>
      <c r="I595" t="str">
        <f>VLOOKUP(A595,HOP!A:U,21,0)</f>
        <v>直连</v>
      </c>
    </row>
    <row r="596" hidden="1" spans="1:9">
      <c r="A596" s="1">
        <v>758773533</v>
      </c>
      <c r="B596" t="s">
        <v>128</v>
      </c>
      <c r="C596" t="s">
        <v>62</v>
      </c>
      <c r="D596" s="1">
        <v>179</v>
      </c>
      <c r="E596" t="str">
        <f>VLOOKUP(A596,HOP!A:L,12,0)</f>
        <v>179.00</v>
      </c>
      <c r="F596" t="str">
        <f>VLOOKUP(A596,HOP!A:C,3,0)</f>
        <v>2662570</v>
      </c>
      <c r="G596">
        <f t="shared" si="18"/>
        <v>0</v>
      </c>
      <c r="H596" t="str">
        <f t="shared" si="19"/>
        <v>,2662570</v>
      </c>
      <c r="I596" t="str">
        <f>VLOOKUP(A596,HOP!A:U,21,0)</f>
        <v>直连</v>
      </c>
    </row>
    <row r="597" hidden="1" spans="1:9">
      <c r="A597" s="1">
        <v>758776637</v>
      </c>
      <c r="B597" t="s">
        <v>128</v>
      </c>
      <c r="C597" t="s">
        <v>62</v>
      </c>
      <c r="D597" s="1">
        <v>231</v>
      </c>
      <c r="E597" t="str">
        <f>VLOOKUP(A597,HOP!A:L,12,0)</f>
        <v>231.00</v>
      </c>
      <c r="F597" t="str">
        <f>VLOOKUP(A597,HOP!A:C,3,0)</f>
        <v>2662583</v>
      </c>
      <c r="G597">
        <f t="shared" si="18"/>
        <v>0</v>
      </c>
      <c r="H597" t="str">
        <f t="shared" si="19"/>
        <v>,2662583</v>
      </c>
      <c r="I597" t="str">
        <f>VLOOKUP(A597,HOP!A:U,21,0)</f>
        <v>直连</v>
      </c>
    </row>
    <row r="598" hidden="1" spans="1:9">
      <c r="A598" s="1">
        <v>758777229</v>
      </c>
      <c r="B598" t="s">
        <v>128</v>
      </c>
      <c r="C598" t="s">
        <v>62</v>
      </c>
      <c r="D598" s="1">
        <v>97</v>
      </c>
      <c r="E598" t="str">
        <f>VLOOKUP(A598,HOP!A:L,12,0)</f>
        <v>97.00</v>
      </c>
      <c r="F598" t="str">
        <f>VLOOKUP(A598,HOP!A:C,3,0)</f>
        <v>2662578</v>
      </c>
      <c r="G598">
        <f t="shared" si="18"/>
        <v>0</v>
      </c>
      <c r="H598" t="str">
        <f t="shared" si="19"/>
        <v>,2662578</v>
      </c>
      <c r="I598" t="str">
        <f>VLOOKUP(A598,HOP!A:U,21,0)</f>
        <v>直连</v>
      </c>
    </row>
    <row r="599" hidden="1" spans="1:9">
      <c r="A599" s="1">
        <v>758777389</v>
      </c>
      <c r="B599" t="s">
        <v>128</v>
      </c>
      <c r="C599" t="s">
        <v>62</v>
      </c>
      <c r="D599" s="1">
        <v>245</v>
      </c>
      <c r="E599" t="str">
        <f>VLOOKUP(A599,HOP!A:L,12,0)</f>
        <v>245.00</v>
      </c>
      <c r="F599" t="str">
        <f>VLOOKUP(A599,HOP!A:C,3,0)</f>
        <v>2662577</v>
      </c>
      <c r="G599">
        <f t="shared" si="18"/>
        <v>0</v>
      </c>
      <c r="H599" t="str">
        <f t="shared" si="19"/>
        <v>,2662577</v>
      </c>
      <c r="I599" t="str">
        <f>VLOOKUP(A599,HOP!A:U,21,0)</f>
        <v>直连</v>
      </c>
    </row>
    <row r="600" hidden="1" spans="1:9">
      <c r="A600" s="1">
        <v>758786057</v>
      </c>
      <c r="B600" t="s">
        <v>128</v>
      </c>
      <c r="C600" t="s">
        <v>62</v>
      </c>
      <c r="D600" s="1">
        <v>233</v>
      </c>
      <c r="E600" t="str">
        <f>VLOOKUP(A600,HOP!A:L,12,0)</f>
        <v>233.00</v>
      </c>
      <c r="F600" t="str">
        <f>VLOOKUP(A600,HOP!A:C,3,0)</f>
        <v>2662587</v>
      </c>
      <c r="G600">
        <f t="shared" si="18"/>
        <v>0</v>
      </c>
      <c r="H600" t="str">
        <f t="shared" si="19"/>
        <v>,2662587</v>
      </c>
      <c r="I600" t="str">
        <f>VLOOKUP(A600,HOP!A:U,21,0)</f>
        <v>直连</v>
      </c>
    </row>
    <row r="601" hidden="1" spans="1:9">
      <c r="A601" s="1">
        <v>758802301</v>
      </c>
      <c r="B601" t="s">
        <v>128</v>
      </c>
      <c r="C601" t="s">
        <v>62</v>
      </c>
      <c r="D601" s="1">
        <v>78</v>
      </c>
      <c r="E601" t="str">
        <f>VLOOKUP(A601,HOP!A:L,12,0)</f>
        <v>78.00</v>
      </c>
      <c r="F601" t="str">
        <f>VLOOKUP(A601,HOP!A:C,3,0)</f>
        <v>2662657</v>
      </c>
      <c r="G601">
        <f t="shared" si="18"/>
        <v>0</v>
      </c>
      <c r="H601" t="str">
        <f t="shared" si="19"/>
        <v>,2662657</v>
      </c>
      <c r="I601" t="str">
        <f>VLOOKUP(A601,HOP!A:U,21,0)</f>
        <v>直连</v>
      </c>
    </row>
    <row r="602" hidden="1" spans="1:9">
      <c r="A602" s="1">
        <v>758807309</v>
      </c>
      <c r="B602" t="s">
        <v>128</v>
      </c>
      <c r="C602" t="s">
        <v>62</v>
      </c>
      <c r="D602" s="1">
        <v>143</v>
      </c>
      <c r="E602" t="str">
        <f>VLOOKUP(A602,HOP!A:L,12,0)</f>
        <v>143.00</v>
      </c>
      <c r="F602" t="str">
        <f>VLOOKUP(A602,HOP!A:C,3,0)</f>
        <v>2662664</v>
      </c>
      <c r="G602">
        <f t="shared" si="18"/>
        <v>0</v>
      </c>
      <c r="H602" t="str">
        <f t="shared" si="19"/>
        <v>,2662664</v>
      </c>
      <c r="I602" t="str">
        <f>VLOOKUP(A602,HOP!A:U,21,0)</f>
        <v>直连</v>
      </c>
    </row>
    <row r="603" hidden="1" spans="1:9">
      <c r="A603" s="1">
        <v>758809081</v>
      </c>
      <c r="B603" t="s">
        <v>128</v>
      </c>
      <c r="C603" t="s">
        <v>62</v>
      </c>
      <c r="D603" s="1">
        <v>113</v>
      </c>
      <c r="E603" t="str">
        <f>VLOOKUP(A603,HOP!A:L,12,0)</f>
        <v>113.00</v>
      </c>
      <c r="F603" t="str">
        <f>VLOOKUP(A603,HOP!A:C,3,0)</f>
        <v>2662665</v>
      </c>
      <c r="G603">
        <f t="shared" si="18"/>
        <v>0</v>
      </c>
      <c r="H603" t="str">
        <f t="shared" si="19"/>
        <v>,2662665</v>
      </c>
      <c r="I603" t="str">
        <f>VLOOKUP(A603,HOP!A:U,21,0)</f>
        <v>直连</v>
      </c>
    </row>
    <row r="604" hidden="1" spans="1:9">
      <c r="A604" s="1">
        <v>758834209</v>
      </c>
      <c r="B604" t="s">
        <v>128</v>
      </c>
      <c r="C604" t="s">
        <v>62</v>
      </c>
      <c r="D604" s="1">
        <v>71</v>
      </c>
      <c r="E604" t="str">
        <f>VLOOKUP(A604,HOP!A:L,12,0)</f>
        <v>71.00</v>
      </c>
      <c r="F604" t="str">
        <f>VLOOKUP(A604,HOP!A:C,3,0)</f>
        <v>2662717</v>
      </c>
      <c r="G604">
        <f t="shared" si="18"/>
        <v>0</v>
      </c>
      <c r="H604" t="str">
        <f t="shared" si="19"/>
        <v>,2662717</v>
      </c>
      <c r="I604" t="str">
        <f>VLOOKUP(A604,HOP!A:U,21,0)</f>
        <v>直连</v>
      </c>
    </row>
    <row r="605" hidden="1" spans="1:9">
      <c r="A605" s="1">
        <v>758842737</v>
      </c>
      <c r="B605" t="s">
        <v>128</v>
      </c>
      <c r="C605" t="s">
        <v>62</v>
      </c>
      <c r="D605" s="1">
        <v>164</v>
      </c>
      <c r="E605" t="str">
        <f>VLOOKUP(A605,HOP!A:L,12,0)</f>
        <v>164.00</v>
      </c>
      <c r="F605" t="str">
        <f>VLOOKUP(A605,HOP!A:C,3,0)</f>
        <v>2662735</v>
      </c>
      <c r="G605">
        <f t="shared" si="18"/>
        <v>0</v>
      </c>
      <c r="H605" t="str">
        <f t="shared" si="19"/>
        <v>,2662735</v>
      </c>
      <c r="I605" t="str">
        <f>VLOOKUP(A605,HOP!A:U,21,0)</f>
        <v>直连</v>
      </c>
    </row>
    <row r="606" hidden="1" spans="1:9">
      <c r="A606" s="1">
        <v>758851353</v>
      </c>
      <c r="B606" t="s">
        <v>128</v>
      </c>
      <c r="C606" t="s">
        <v>62</v>
      </c>
      <c r="D606" s="1">
        <v>238</v>
      </c>
      <c r="E606" t="str">
        <f>VLOOKUP(A606,HOP!A:L,12,0)</f>
        <v>238.00</v>
      </c>
      <c r="F606" t="str">
        <f>VLOOKUP(A606,HOP!A:C,3,0)</f>
        <v>2662744</v>
      </c>
      <c r="G606">
        <f t="shared" si="18"/>
        <v>0</v>
      </c>
      <c r="H606" t="str">
        <f t="shared" si="19"/>
        <v>,2662744</v>
      </c>
      <c r="I606" t="str">
        <f>VLOOKUP(A606,HOP!A:U,21,0)</f>
        <v>直连</v>
      </c>
    </row>
    <row r="607" hidden="1" spans="1:9">
      <c r="A607" s="1">
        <v>758851965</v>
      </c>
      <c r="B607" t="s">
        <v>128</v>
      </c>
      <c r="C607" t="s">
        <v>62</v>
      </c>
      <c r="D607" s="1">
        <v>72</v>
      </c>
      <c r="E607" t="str">
        <f>VLOOKUP(A607,HOP!A:L,12,0)</f>
        <v>72.00</v>
      </c>
      <c r="F607" t="str">
        <f>VLOOKUP(A607,HOP!A:C,3,0)</f>
        <v>2662758</v>
      </c>
      <c r="G607">
        <f t="shared" si="18"/>
        <v>0</v>
      </c>
      <c r="H607" t="str">
        <f t="shared" si="19"/>
        <v>,2662758</v>
      </c>
      <c r="I607" t="str">
        <f>VLOOKUP(A607,HOP!A:U,21,0)</f>
        <v>直连</v>
      </c>
    </row>
    <row r="608" hidden="1" spans="1:9">
      <c r="A608" s="1">
        <v>758902397</v>
      </c>
      <c r="B608" t="s">
        <v>128</v>
      </c>
      <c r="C608" t="s">
        <v>62</v>
      </c>
      <c r="D608" s="1">
        <v>71</v>
      </c>
      <c r="E608" t="str">
        <f>VLOOKUP(A608,HOP!A:L,12,0)</f>
        <v>71.00</v>
      </c>
      <c r="F608" t="str">
        <f>VLOOKUP(A608,HOP!A:C,3,0)</f>
        <v>2662815</v>
      </c>
      <c r="G608">
        <f t="shared" si="18"/>
        <v>0</v>
      </c>
      <c r="H608" t="str">
        <f t="shared" si="19"/>
        <v>,2662815</v>
      </c>
      <c r="I608" t="str">
        <f>VLOOKUP(A608,HOP!A:U,21,0)</f>
        <v>直连</v>
      </c>
    </row>
    <row r="609" spans="1:10">
      <c r="A609" t="s">
        <v>2236</v>
      </c>
      <c r="D609" s="1">
        <v>-158</v>
      </c>
      <c r="E609" t="e">
        <f>VLOOKUP(A609,HOP!A:L,12,0)</f>
        <v>#N/A</v>
      </c>
      <c r="F609">
        <v>2654302</v>
      </c>
      <c r="G609" s="5" t="e">
        <f t="shared" si="18"/>
        <v>#N/A</v>
      </c>
      <c r="H609" s="5" t="str">
        <f t="shared" si="19"/>
        <v>,2654302</v>
      </c>
      <c r="I609" s="5" t="e">
        <f>VLOOKUP(A609,HOP!A:U,21,0)</f>
        <v>#N/A</v>
      </c>
      <c r="J609" s="5" t="s">
        <v>2279</v>
      </c>
    </row>
    <row r="610" spans="1:10">
      <c r="A610" t="s">
        <v>2240</v>
      </c>
      <c r="D610" s="1">
        <v>-149</v>
      </c>
      <c r="E610" t="e">
        <f>VLOOKUP(A610,HOP!A:L,12,0)</f>
        <v>#N/A</v>
      </c>
      <c r="F610">
        <v>2650578</v>
      </c>
      <c r="G610" t="e">
        <f t="shared" si="18"/>
        <v>#N/A</v>
      </c>
      <c r="H610" t="str">
        <f t="shared" si="19"/>
        <v>,2650578</v>
      </c>
      <c r="I610" t="e">
        <f>VLOOKUP(A610,HOP!A:U,21,0)</f>
        <v>#N/A</v>
      </c>
      <c r="J610" t="s">
        <v>2280</v>
      </c>
    </row>
    <row r="611" spans="1:10">
      <c r="A611" t="s">
        <v>2242</v>
      </c>
      <c r="D611" s="1">
        <v>-442</v>
      </c>
      <c r="E611" t="e">
        <f>VLOOKUP(A611,HOP!A:L,12,0)</f>
        <v>#N/A</v>
      </c>
      <c r="F611">
        <v>2652499</v>
      </c>
      <c r="G611" t="e">
        <f t="shared" si="18"/>
        <v>#N/A</v>
      </c>
      <c r="H611" t="str">
        <f t="shared" si="19"/>
        <v>,2652499</v>
      </c>
      <c r="I611" t="e">
        <f>VLOOKUP(A611,HOP!A:U,21,0)</f>
        <v>#N/A</v>
      </c>
      <c r="J611" t="s">
        <v>2281</v>
      </c>
    </row>
    <row r="612" spans="1:11">
      <c r="A612" t="s">
        <v>2244</v>
      </c>
      <c r="D612" s="1">
        <v>-100</v>
      </c>
      <c r="E612" t="e">
        <f>VLOOKUP(A612,HOP!A:L,12,0)</f>
        <v>#N/A</v>
      </c>
      <c r="F612" s="5">
        <v>2649687</v>
      </c>
      <c r="G612" s="5" t="e">
        <f t="shared" si="18"/>
        <v>#N/A</v>
      </c>
      <c r="H612" s="5" t="str">
        <f t="shared" si="19"/>
        <v>,2649687</v>
      </c>
      <c r="I612" s="5" t="e">
        <f>VLOOKUP(A612,HOP!A:U,21,0)</f>
        <v>#N/A</v>
      </c>
      <c r="J612" s="5" t="s">
        <v>2282</v>
      </c>
      <c r="K612" s="5"/>
    </row>
    <row r="613" spans="1:10">
      <c r="A613" t="s">
        <v>2246</v>
      </c>
      <c r="D613" s="1">
        <v>-470</v>
      </c>
      <c r="E613" t="e">
        <f>VLOOKUP(A613,HOP!A:L,12,0)</f>
        <v>#N/A</v>
      </c>
      <c r="F613">
        <v>2646618</v>
      </c>
      <c r="G613" t="e">
        <f t="shared" si="18"/>
        <v>#N/A</v>
      </c>
      <c r="H613" t="str">
        <f t="shared" si="19"/>
        <v>,2646618</v>
      </c>
      <c r="I613" t="e">
        <f>VLOOKUP(A613,HOP!A:U,21,0)</f>
        <v>#N/A</v>
      </c>
      <c r="J613" t="s">
        <v>2283</v>
      </c>
    </row>
    <row r="614" spans="1:10">
      <c r="A614" t="s">
        <v>2248</v>
      </c>
      <c r="D614" s="1">
        <v>-105</v>
      </c>
      <c r="E614" t="e">
        <f>VLOOKUP(A614,HOP!A:L,12,0)</f>
        <v>#N/A</v>
      </c>
      <c r="F614">
        <v>2645334</v>
      </c>
      <c r="G614" t="e">
        <f t="shared" si="18"/>
        <v>#N/A</v>
      </c>
      <c r="H614" t="str">
        <f t="shared" si="19"/>
        <v>,2645334</v>
      </c>
      <c r="I614" t="e">
        <f>VLOOKUP(A614,HOP!A:U,21,0)</f>
        <v>#N/A</v>
      </c>
      <c r="J614" t="s">
        <v>2284</v>
      </c>
    </row>
    <row r="615" spans="1:10">
      <c r="A615" t="s">
        <v>2250</v>
      </c>
      <c r="D615" s="1">
        <v>-1088</v>
      </c>
      <c r="E615" t="e">
        <f>VLOOKUP(A615,HOP!A:L,12,0)</f>
        <v>#N/A</v>
      </c>
      <c r="F615">
        <v>2627738</v>
      </c>
      <c r="G615" t="e">
        <f t="shared" si="18"/>
        <v>#N/A</v>
      </c>
      <c r="H615" t="str">
        <f t="shared" si="19"/>
        <v>,2627738</v>
      </c>
      <c r="I615" t="e">
        <f>VLOOKUP(A615,HOP!A:U,21,0)</f>
        <v>#N/A</v>
      </c>
      <c r="J615" t="s">
        <v>2285</v>
      </c>
    </row>
    <row r="616" spans="1:12">
      <c r="A616" t="s">
        <v>2252</v>
      </c>
      <c r="D616" s="1">
        <v>-392.5</v>
      </c>
      <c r="E616" t="e">
        <f>VLOOKUP(A616,HOP!A:L,12,0)</f>
        <v>#N/A</v>
      </c>
      <c r="F616">
        <v>2642132</v>
      </c>
      <c r="G616" t="e">
        <f t="shared" si="18"/>
        <v>#N/A</v>
      </c>
      <c r="H616" t="str">
        <f t="shared" si="19"/>
        <v>,2642132</v>
      </c>
      <c r="I616" t="e">
        <f>VLOOKUP(A616,HOP!A:U,21,0)</f>
        <v>#N/A</v>
      </c>
      <c r="J616" t="s">
        <v>2286</v>
      </c>
      <c r="L616" t="s">
        <v>2287</v>
      </c>
    </row>
    <row r="617" spans="1:10">
      <c r="A617" t="s">
        <v>2254</v>
      </c>
      <c r="D617" s="1">
        <v>-305</v>
      </c>
      <c r="E617" t="e">
        <f>VLOOKUP(A617,HOP!A:L,12,0)</f>
        <v>#N/A</v>
      </c>
      <c r="F617">
        <v>2642371</v>
      </c>
      <c r="G617" t="e">
        <f t="shared" si="18"/>
        <v>#N/A</v>
      </c>
      <c r="H617" t="str">
        <f t="shared" si="19"/>
        <v>,2642371</v>
      </c>
      <c r="I617" t="e">
        <f>VLOOKUP(A617,HOP!A:U,21,0)</f>
        <v>#N/A</v>
      </c>
      <c r="J617" t="s">
        <v>2288</v>
      </c>
    </row>
    <row r="618" spans="1:10">
      <c r="A618" t="s">
        <v>2256</v>
      </c>
      <c r="D618" s="1">
        <v>-338</v>
      </c>
      <c r="E618" t="e">
        <f>VLOOKUP(A618,HOP!A:L,12,0)</f>
        <v>#N/A</v>
      </c>
      <c r="F618">
        <v>2643335</v>
      </c>
      <c r="G618" t="e">
        <f t="shared" si="18"/>
        <v>#N/A</v>
      </c>
      <c r="H618" t="str">
        <f t="shared" si="19"/>
        <v>,2643335</v>
      </c>
      <c r="I618" t="e">
        <f>VLOOKUP(A618,HOP!A:U,21,0)</f>
        <v>#N/A</v>
      </c>
      <c r="J618" t="s">
        <v>2289</v>
      </c>
    </row>
    <row r="619" spans="1:10">
      <c r="A619" t="s">
        <v>2258</v>
      </c>
      <c r="D619" s="1">
        <v>-610</v>
      </c>
      <c r="E619" t="e">
        <f>VLOOKUP(A619,HOP!A:L,12,0)</f>
        <v>#N/A</v>
      </c>
      <c r="F619">
        <v>2642658</v>
      </c>
      <c r="G619" t="e">
        <f t="shared" si="18"/>
        <v>#N/A</v>
      </c>
      <c r="H619" t="str">
        <f t="shared" si="19"/>
        <v>,2642658</v>
      </c>
      <c r="I619" t="e">
        <f>VLOOKUP(A619,HOP!A:U,21,0)</f>
        <v>#N/A</v>
      </c>
      <c r="J619" t="s">
        <v>2290</v>
      </c>
    </row>
    <row r="620" spans="1:10">
      <c r="A620" t="s">
        <v>2260</v>
      </c>
      <c r="D620" s="1">
        <v>-305</v>
      </c>
      <c r="E620" t="e">
        <f>VLOOKUP(A620,HOP!A:L,12,0)</f>
        <v>#N/A</v>
      </c>
      <c r="F620">
        <v>2643236</v>
      </c>
      <c r="G620" t="e">
        <f t="shared" si="18"/>
        <v>#N/A</v>
      </c>
      <c r="H620" t="str">
        <f t="shared" si="19"/>
        <v>,2643236</v>
      </c>
      <c r="I620" t="e">
        <f>VLOOKUP(A620,HOP!A:U,21,0)</f>
        <v>#N/A</v>
      </c>
      <c r="J620" t="s">
        <v>2288</v>
      </c>
    </row>
    <row r="621" spans="1:10">
      <c r="A621" t="s">
        <v>2261</v>
      </c>
      <c r="D621" s="1">
        <v>-339</v>
      </c>
      <c r="E621" t="e">
        <f>VLOOKUP(A621,HOP!A:L,12,0)</f>
        <v>#N/A</v>
      </c>
      <c r="F621">
        <v>2643759</v>
      </c>
      <c r="G621" t="e">
        <f t="shared" si="18"/>
        <v>#N/A</v>
      </c>
      <c r="H621" t="str">
        <f t="shared" si="19"/>
        <v>,2643759</v>
      </c>
      <c r="I621" t="e">
        <f>VLOOKUP(A621,HOP!A:U,21,0)</f>
        <v>#N/A</v>
      </c>
      <c r="J621" t="s">
        <v>2291</v>
      </c>
    </row>
    <row r="622" spans="1:10">
      <c r="A622" t="s">
        <v>2263</v>
      </c>
      <c r="D622" s="1">
        <v>-305</v>
      </c>
      <c r="E622" t="e">
        <f>VLOOKUP(A622,HOP!A:L,12,0)</f>
        <v>#N/A</v>
      </c>
      <c r="F622">
        <v>2643077</v>
      </c>
      <c r="G622" t="e">
        <f t="shared" si="18"/>
        <v>#N/A</v>
      </c>
      <c r="H622" t="str">
        <f t="shared" si="19"/>
        <v>,2643077</v>
      </c>
      <c r="I622" t="e">
        <f>VLOOKUP(A622,HOP!A:U,21,0)</f>
        <v>#N/A</v>
      </c>
      <c r="J622" t="s">
        <v>2288</v>
      </c>
    </row>
    <row r="623" spans="1:10">
      <c r="A623" t="s">
        <v>2264</v>
      </c>
      <c r="D623" s="1">
        <v>-338</v>
      </c>
      <c r="E623" t="e">
        <f>VLOOKUP(A623,HOP!A:L,12,0)</f>
        <v>#N/A</v>
      </c>
      <c r="F623">
        <v>2643649</v>
      </c>
      <c r="G623" t="e">
        <f t="shared" si="18"/>
        <v>#N/A</v>
      </c>
      <c r="H623" t="str">
        <f t="shared" si="19"/>
        <v>,2643649</v>
      </c>
      <c r="I623" t="e">
        <f>VLOOKUP(A623,HOP!A:U,21,0)</f>
        <v>#N/A</v>
      </c>
      <c r="J623" t="s">
        <v>2289</v>
      </c>
    </row>
    <row r="624" spans="1:10">
      <c r="A624" t="s">
        <v>2265</v>
      </c>
      <c r="D624" s="1">
        <v>-590</v>
      </c>
      <c r="E624" t="e">
        <f>VLOOKUP(A624,HOP!A:L,12,0)</f>
        <v>#N/A</v>
      </c>
      <c r="F624">
        <v>2643923</v>
      </c>
      <c r="G624" t="e">
        <f t="shared" si="18"/>
        <v>#N/A</v>
      </c>
      <c r="H624" t="str">
        <f t="shared" si="19"/>
        <v>,2643923</v>
      </c>
      <c r="I624" t="e">
        <f>VLOOKUP(A624,HOP!A:U,21,0)</f>
        <v>#N/A</v>
      </c>
      <c r="J624" t="s">
        <v>2292</v>
      </c>
    </row>
    <row r="625" spans="1:10">
      <c r="A625" t="s">
        <v>2267</v>
      </c>
      <c r="D625" s="1">
        <v>-2532</v>
      </c>
      <c r="E625" t="e">
        <f>VLOOKUP(A625,HOP!A:L,12,0)</f>
        <v>#N/A</v>
      </c>
      <c r="F625">
        <v>2639455</v>
      </c>
      <c r="G625" t="e">
        <f t="shared" si="18"/>
        <v>#N/A</v>
      </c>
      <c r="H625" t="str">
        <f t="shared" si="19"/>
        <v>,2639455</v>
      </c>
      <c r="I625" t="e">
        <f>VLOOKUP(A625,HOP!A:U,21,0)</f>
        <v>#N/A</v>
      </c>
      <c r="J625" t="s">
        <v>2293</v>
      </c>
    </row>
    <row r="626" spans="1:12">
      <c r="A626" t="s">
        <v>2269</v>
      </c>
      <c r="D626" s="1">
        <v>-329</v>
      </c>
      <c r="E626" t="e">
        <f>VLOOKUP(A626,HOP!A:L,12,0)</f>
        <v>#N/A</v>
      </c>
      <c r="F626">
        <v>2640535</v>
      </c>
      <c r="G626" t="e">
        <f t="shared" si="18"/>
        <v>#N/A</v>
      </c>
      <c r="H626" t="str">
        <f t="shared" si="19"/>
        <v>,2640535</v>
      </c>
      <c r="I626" t="e">
        <f>VLOOKUP(A626,HOP!A:U,21,0)</f>
        <v>#N/A</v>
      </c>
      <c r="J626" t="s">
        <v>2294</v>
      </c>
      <c r="L626" t="s">
        <v>2287</v>
      </c>
    </row>
    <row r="627" spans="1:10">
      <c r="A627" t="s">
        <v>2271</v>
      </c>
      <c r="D627" s="1">
        <v>-363</v>
      </c>
      <c r="E627" t="e">
        <f>VLOOKUP(A627,HOP!A:L,12,0)</f>
        <v>#N/A</v>
      </c>
      <c r="F627">
        <v>2638504</v>
      </c>
      <c r="G627" t="e">
        <f t="shared" si="18"/>
        <v>#N/A</v>
      </c>
      <c r="H627" t="str">
        <f t="shared" si="19"/>
        <v>,2638504</v>
      </c>
      <c r="I627" t="e">
        <f>VLOOKUP(A627,HOP!A:U,21,0)</f>
        <v>#N/A</v>
      </c>
      <c r="J627" t="s">
        <v>2295</v>
      </c>
    </row>
    <row r="629" spans="4:4">
      <c r="D629">
        <f>SUM(D2:D628)</f>
        <v>556516.5</v>
      </c>
    </row>
    <row r="630" spans="4:4">
      <c r="D630" s="7">
        <v>556516.5</v>
      </c>
    </row>
    <row r="631" spans="4:4">
      <c r="D631" s="7">
        <v>556595.62</v>
      </c>
    </row>
    <row r="635" spans="1:3">
      <c r="A635" t="s">
        <v>2296</v>
      </c>
      <c r="C635">
        <v>108495</v>
      </c>
    </row>
    <row r="636" spans="1:3">
      <c r="A636" t="s">
        <v>2297</v>
      </c>
      <c r="C636">
        <v>452620</v>
      </c>
    </row>
    <row r="637" spans="1:3">
      <c r="A637" t="s">
        <v>2298</v>
      </c>
      <c r="C637">
        <v>-392.5</v>
      </c>
    </row>
    <row r="638" spans="1:3">
      <c r="A638" t="s">
        <v>2299</v>
      </c>
      <c r="C638">
        <v>-329</v>
      </c>
    </row>
    <row r="639" spans="1:3">
      <c r="A639" t="s">
        <v>2300</v>
      </c>
      <c r="C639">
        <v>-3877</v>
      </c>
    </row>
    <row r="640" spans="1:3">
      <c r="A640" t="s">
        <v>2301</v>
      </c>
      <c r="C640">
        <f>SUBTOTAL(9,C635:C639)</f>
        <v>556516.5</v>
      </c>
    </row>
  </sheetData>
  <autoFilter ref="A1:I627">
    <filterColumn colId="3">
      <filters>
        <filter val="500"/>
        <filter val="900"/>
        <filter val="-100"/>
        <filter val="2100"/>
        <filter val="501"/>
        <filter val="2901"/>
        <filter val="4501"/>
        <filter val="2103"/>
        <filter val="504"/>
        <filter val="904"/>
        <filter val="1904"/>
        <filter val="-105"/>
        <filter val="1105"/>
        <filter val="908"/>
        <filter val="2108"/>
        <filter val="109"/>
        <filter val="910"/>
        <filter val="3510"/>
        <filter val="111"/>
        <filter val="112"/>
        <filter val="1912"/>
        <filter val="113"/>
        <filter val="513"/>
        <filter val="913"/>
        <filter val="114"/>
        <filter val="515"/>
        <filter val="915"/>
        <filter val="117"/>
        <filter val="3918"/>
        <filter val="1519"/>
        <filter val="120"/>
        <filter val="520"/>
        <filter val="1120"/>
        <filter val="521"/>
        <filter val="122"/>
        <filter val="123"/>
        <filter val="523"/>
        <filter val="124"/>
        <filter val="125"/>
        <filter val="3525"/>
        <filter val="126"/>
        <filter val="1526"/>
        <filter val="1926"/>
        <filter val="127"/>
        <filter val="129"/>
        <filter val="130"/>
        <filter val="930"/>
        <filter val="1530"/>
        <filter val="131"/>
        <filter val="132"/>
        <filter val="3532"/>
        <filter val="-1532"/>
        <filter val="-2532"/>
        <filter val="12132"/>
        <filter val="133"/>
        <filter val="134"/>
        <filter val="135"/>
        <filter val="136"/>
        <filter val="937"/>
        <filter val="538"/>
        <filter val="539"/>
        <filter val="540"/>
        <filter val="940"/>
        <filter val="141"/>
        <filter val="142"/>
        <filter val="1542"/>
        <filter val="143"/>
        <filter val="544"/>
        <filter val="1545"/>
        <filter val="-1545"/>
        <filter val="2946"/>
        <filter val="147"/>
        <filter val="948"/>
        <filter val="-149"/>
        <filter val="3549"/>
        <filter val="150"/>
        <filter val="550"/>
        <filter val="950"/>
        <filter val="4150"/>
        <filter val="2151"/>
        <filter val="2552"/>
        <filter val="154"/>
        <filter val="954"/>
        <filter val="1954"/>
        <filter val="155"/>
        <filter val="555"/>
        <filter val="1156"/>
        <filter val="158"/>
        <filter val="-158"/>
        <filter val="159"/>
        <filter val="559"/>
        <filter val="161"/>
        <filter val="162"/>
        <filter val="164"/>
        <filter val="964"/>
        <filter val="1965"/>
        <filter val="568"/>
        <filter val="968"/>
        <filter val="9968"/>
        <filter val="169"/>
        <filter val="171"/>
        <filter val="974"/>
        <filter val="175"/>
        <filter val="176"/>
        <filter val="178"/>
        <filter val="1578"/>
        <filter val="179"/>
        <filter val="180"/>
        <filter val="580"/>
        <filter val="5180"/>
        <filter val="5980"/>
        <filter val="181"/>
        <filter val="183"/>
        <filter val="584"/>
        <filter val="585"/>
        <filter val="1186"/>
        <filter val="187"/>
        <filter val="1588"/>
        <filter val="1988"/>
        <filter val="1189"/>
        <filter val="590"/>
        <filter val="-590"/>
        <filter val="192"/>
        <filter val="592"/>
        <filter val="992"/>
        <filter val="1592"/>
        <filter val="594"/>
        <filter val="2194"/>
        <filter val="195"/>
        <filter val="2195"/>
        <filter val="596"/>
        <filter val="1596"/>
        <filter val="2596"/>
        <filter val="2996"/>
        <filter val="197"/>
        <filter val="597"/>
        <filter val="598"/>
        <filter val="998"/>
        <filter val="599"/>
        <filter val="-392.5"/>
        <filter val="200"/>
        <filter val="3600"/>
        <filter val="201"/>
        <filter val="601"/>
        <filter val="203"/>
        <filter val="204"/>
        <filter val="208"/>
        <filter val="209"/>
        <filter val="-610"/>
        <filter val="3610"/>
        <filter val="211"/>
        <filter val="212"/>
        <filter val="79.12"/>
        <filter val="213"/>
        <filter val="1214"/>
        <filter val="215"/>
        <filter val="1216"/>
        <filter val="218"/>
        <filter val="219"/>
        <filter val="220"/>
        <filter val="221"/>
        <filter val="622"/>
        <filter val="223"/>
        <filter val="2623"/>
        <filter val="225"/>
        <filter val="5626"/>
        <filter val="229"/>
        <filter val="231"/>
        <filter val="3232"/>
        <filter val="233"/>
        <filter val="633"/>
        <filter val="634"/>
        <filter val="3234"/>
        <filter val="635"/>
        <filter val="236"/>
        <filter val="636"/>
        <filter val="237"/>
        <filter val="238"/>
        <filter val="240"/>
        <filter val="241"/>
        <filter val="2244"/>
        <filter val="4644"/>
        <filter val="245"/>
        <filter val="248"/>
        <filter val="648"/>
        <filter val="249"/>
        <filter val="250"/>
        <filter val="2251"/>
        <filter val="252"/>
        <filter val="253"/>
        <filter val="654"/>
        <filter val="655"/>
        <filter val="256"/>
        <filter val="257"/>
        <filter val="1257"/>
        <filter val="1258"/>
        <filter val="3259"/>
        <filter val="1260"/>
        <filter val="261"/>
        <filter val="11661"/>
        <filter val="662"/>
        <filter val="1262"/>
        <filter val="1664"/>
        <filter val="265"/>
        <filter val="1266"/>
        <filter val="269"/>
        <filter val="270"/>
        <filter val="670"/>
        <filter val="1670"/>
        <filter val="271"/>
        <filter val="5671"/>
        <filter val="672"/>
        <filter val="273"/>
        <filter val="274"/>
        <filter val="275"/>
        <filter val="1276"/>
        <filter val="1277"/>
        <filter val="279"/>
        <filter val="6681"/>
        <filter val="282"/>
        <filter val="284"/>
        <filter val="5284"/>
        <filter val="685"/>
        <filter val="1285"/>
        <filter val="5685"/>
        <filter val="286"/>
        <filter val="288"/>
        <filter val="688"/>
        <filter val="292"/>
        <filter val="293"/>
        <filter val="294"/>
        <filter val="295"/>
        <filter val="4297"/>
        <filter val="13698"/>
        <filter val="300"/>
        <filter val="700"/>
        <filter val="1701"/>
        <filter val="702"/>
        <filter val="304"/>
        <filter val="704"/>
        <filter val="-305"/>
        <filter val="306"/>
        <filter val="706"/>
        <filter val="2706"/>
        <filter val="708"/>
        <filter val="310"/>
        <filter val="710"/>
        <filter val="712"/>
        <filter val="7312"/>
        <filter val="713"/>
        <filter val="314"/>
        <filter val="319"/>
        <filter val="321"/>
        <filter val="1722"/>
        <filter val="2322"/>
        <filter val="324"/>
        <filter val="2726"/>
        <filter val="3328"/>
        <filter val="329"/>
        <filter val="-329"/>
        <filter val="331"/>
        <filter val="-2332"/>
        <filter val="333"/>
        <filter val="334"/>
        <filter val="1736"/>
        <filter val="337"/>
        <filter val="2337"/>
        <filter val="338"/>
        <filter val="-338"/>
        <filter val="739"/>
        <filter val="-339"/>
        <filter val="345"/>
        <filter val="346"/>
        <filter val="350"/>
        <filter val="1750"/>
        <filter val="2750"/>
        <filter val="752"/>
        <filter val="1352"/>
        <filter val="354"/>
        <filter val="356"/>
        <filter val="756"/>
        <filter val="1356"/>
        <filter val="357"/>
        <filter val="358"/>
        <filter val="1758"/>
        <filter val="360"/>
        <filter val="-363"/>
        <filter val="764"/>
        <filter val="5364"/>
        <filter val="365"/>
        <filter val="765"/>
        <filter val="367"/>
        <filter val="1767"/>
        <filter val="369"/>
        <filter val="370"/>
        <filter val="772"/>
        <filter val="1372"/>
        <filter val="1374"/>
        <filter val="375"/>
        <filter val="775"/>
        <filter val="2375"/>
        <filter val="1376"/>
        <filter val="1777"/>
        <filter val="778"/>
        <filter val="780"/>
        <filter val="1380"/>
        <filter val="2380"/>
        <filter val="383"/>
        <filter val="785"/>
        <filter val="786"/>
        <filter val="387"/>
        <filter val="388"/>
        <filter val="1788"/>
        <filter val="390"/>
        <filter val="792"/>
        <filter val="393"/>
        <filter val="3394"/>
        <filter val="395"/>
        <filter val="795"/>
        <filter val="4398"/>
        <filter val="400"/>
        <filter val="800"/>
        <filter val="3402"/>
        <filter val="1004"/>
        <filter val="1806"/>
        <filter val="5006"/>
        <filter val="1008"/>
        <filter val="810"/>
        <filter val="1412"/>
        <filter val="414"/>
        <filter val="4414"/>
        <filter val="418"/>
        <filter val="1418"/>
        <filter val="419"/>
        <filter val="819"/>
        <filter val="420"/>
        <filter val="1023"/>
        <filter val="425"/>
        <filter val="826"/>
        <filter val="427"/>
        <filter val="2027"/>
        <filter val="428"/>
        <filter val="1030"/>
        <filter val="2431"/>
        <filter val="1432"/>
        <filter val="2032"/>
        <filter val="833"/>
        <filter val="434"/>
        <filter val="834"/>
        <filter val="1036"/>
        <filter val="438"/>
        <filter val="840"/>
        <filter val="441"/>
        <filter val="2841"/>
        <filter val="-442"/>
        <filter val="1042"/>
        <filter val="443"/>
        <filter val="1445"/>
        <filter val="446"/>
        <filter val="1046"/>
        <filter val="1446"/>
        <filter val="2046"/>
        <filter val="2847"/>
        <filter val="1848"/>
        <filter val="450"/>
        <filter val="2450"/>
        <filter val="2850"/>
        <filter val="451"/>
        <filter val="3452"/>
        <filter val="453"/>
        <filter val="5854"/>
        <filter val="55"/>
        <filter val="2055"/>
        <filter val="1056"/>
        <filter val="1456"/>
        <filter val="458"/>
        <filter val="858"/>
        <filter val="1858"/>
        <filter val="5858"/>
        <filter val="59"/>
        <filter val="459"/>
        <filter val="859"/>
        <filter val="60"/>
        <filter val="860"/>
        <filter val="1460"/>
        <filter val="1860"/>
        <filter val="61"/>
        <filter val="462"/>
        <filter val="63"/>
        <filter val="64"/>
        <filter val="65"/>
        <filter val="66"/>
        <filter val="1467"/>
        <filter val="8068"/>
        <filter val="469"/>
        <filter val="70"/>
        <filter val="-470"/>
        <filter val="1070"/>
        <filter val="71"/>
        <filter val="72"/>
        <filter val="472"/>
        <filter val="4873"/>
        <filter val="474"/>
        <filter val="7474"/>
        <filter val="1476"/>
        <filter val="2476"/>
        <filter val="77"/>
        <filter val="477"/>
        <filter val="78"/>
        <filter val="80"/>
        <filter val="880"/>
        <filter val="1082"/>
        <filter val="1882"/>
        <filter val="2082"/>
        <filter val="2083"/>
        <filter val="884"/>
        <filter val="85"/>
        <filter val="885"/>
        <filter val="1085"/>
        <filter val="1485"/>
        <filter val="2085"/>
        <filter val="86"/>
        <filter val="88"/>
        <filter val="888"/>
        <filter val="-1088"/>
        <filter val="89"/>
        <filter val="489"/>
        <filter val="490"/>
        <filter val="890"/>
        <filter val="91"/>
        <filter val="1491"/>
        <filter val="1092"/>
        <filter val="93"/>
        <filter val="94"/>
        <filter val="95"/>
        <filter val="495"/>
        <filter val="496"/>
        <filter val="896"/>
        <filter val="1496"/>
        <filter val="3096"/>
        <filter val="97"/>
        <filter val="497"/>
        <filter val="98"/>
        <filter val="1498"/>
        <filter val="20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1"/>
  <sheetViews>
    <sheetView workbookViewId="0">
      <selection activeCell="A2" sqref="A2:A1048576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1">
      <c r="A1" s="3" t="s">
        <v>2302</v>
      </c>
      <c r="B1" s="3" t="s">
        <v>2303</v>
      </c>
      <c r="C1" s="3" t="s">
        <v>2304</v>
      </c>
      <c r="D1" s="3" t="s">
        <v>3</v>
      </c>
      <c r="E1" s="3" t="s">
        <v>2305</v>
      </c>
      <c r="F1" s="3" t="s">
        <v>4</v>
      </c>
      <c r="G1" s="3" t="s">
        <v>2306</v>
      </c>
      <c r="H1" s="3" t="s">
        <v>2307</v>
      </c>
      <c r="I1" s="3" t="s">
        <v>2308</v>
      </c>
      <c r="J1" s="3" t="s">
        <v>2309</v>
      </c>
      <c r="K1" s="3" t="s">
        <v>2310</v>
      </c>
      <c r="L1" s="3" t="s">
        <v>2311</v>
      </c>
      <c r="M1" s="3" t="s">
        <v>2312</v>
      </c>
      <c r="N1" s="3" t="s">
        <v>2313</v>
      </c>
      <c r="O1" s="3" t="s">
        <v>2314</v>
      </c>
      <c r="P1" s="3" t="s">
        <v>2315</v>
      </c>
      <c r="Q1" s="3" t="s">
        <v>2316</v>
      </c>
      <c r="R1" s="3" t="s">
        <v>2317</v>
      </c>
      <c r="S1" s="3" t="s">
        <v>2318</v>
      </c>
      <c r="T1" s="3" t="s">
        <v>2319</v>
      </c>
      <c r="U1" s="3" t="s">
        <v>2320</v>
      </c>
    </row>
    <row r="2" s="2" customFormat="1" spans="1:21">
      <c r="A2" s="4">
        <v>758902397</v>
      </c>
      <c r="B2" s="2" t="s">
        <v>2321</v>
      </c>
      <c r="C2" s="2" t="s">
        <v>2231</v>
      </c>
      <c r="D2" s="2" t="s">
        <v>2322</v>
      </c>
      <c r="E2" s="2" t="s">
        <v>2323</v>
      </c>
      <c r="F2" s="2" t="s">
        <v>2321</v>
      </c>
      <c r="G2" s="2" t="s">
        <v>2324</v>
      </c>
      <c r="H2" s="2" t="s">
        <v>2325</v>
      </c>
      <c r="I2" s="2" t="s">
        <v>1964</v>
      </c>
      <c r="J2" s="2" t="s">
        <v>2326</v>
      </c>
      <c r="K2" s="2" t="s">
        <v>1964</v>
      </c>
      <c r="L2" s="2" t="s">
        <v>1964</v>
      </c>
      <c r="M2" s="2" t="s">
        <v>2327</v>
      </c>
      <c r="N2" s="2" t="s">
        <v>2327</v>
      </c>
      <c r="O2" s="2" t="s">
        <v>56</v>
      </c>
      <c r="P2" s="2" t="s">
        <v>2328</v>
      </c>
      <c r="Q2" s="2" t="s">
        <v>2329</v>
      </c>
      <c r="R2" s="2" t="s">
        <v>2330</v>
      </c>
      <c r="S2" s="2" t="s">
        <v>34</v>
      </c>
      <c r="T2" s="2" t="s">
        <v>2331</v>
      </c>
      <c r="U2" s="2" t="s">
        <v>2332</v>
      </c>
    </row>
    <row r="3" s="2" customFormat="1" spans="1:21">
      <c r="A3" s="4">
        <v>745227304</v>
      </c>
      <c r="B3" s="2" t="s">
        <v>2321</v>
      </c>
      <c r="C3" s="2" t="s">
        <v>1518</v>
      </c>
      <c r="D3" s="2" t="s">
        <v>2333</v>
      </c>
      <c r="E3" s="2" t="s">
        <v>2334</v>
      </c>
      <c r="F3" s="2" t="s">
        <v>2321</v>
      </c>
      <c r="G3" s="2" t="s">
        <v>2324</v>
      </c>
      <c r="H3" s="2" t="s">
        <v>2325</v>
      </c>
      <c r="I3" s="2" t="s">
        <v>1520</v>
      </c>
      <c r="J3" s="2" t="s">
        <v>2326</v>
      </c>
      <c r="K3" s="2" t="s">
        <v>1520</v>
      </c>
      <c r="L3" s="2" t="s">
        <v>1520</v>
      </c>
      <c r="M3" s="2" t="s">
        <v>2327</v>
      </c>
      <c r="N3" s="2" t="s">
        <v>2327</v>
      </c>
      <c r="O3" s="2" t="s">
        <v>56</v>
      </c>
      <c r="P3" s="2" t="s">
        <v>2328</v>
      </c>
      <c r="Q3" s="2" t="s">
        <v>2329</v>
      </c>
      <c r="R3" s="2" t="s">
        <v>2335</v>
      </c>
      <c r="S3" s="2" t="s">
        <v>34</v>
      </c>
      <c r="T3" s="2" t="s">
        <v>2331</v>
      </c>
      <c r="U3" s="2" t="s">
        <v>2332</v>
      </c>
    </row>
    <row r="4" s="2" customFormat="1" spans="1:21">
      <c r="A4" s="4">
        <v>328367979</v>
      </c>
      <c r="B4" s="2" t="s">
        <v>2321</v>
      </c>
      <c r="C4" s="2" t="s">
        <v>602</v>
      </c>
      <c r="D4" s="2" t="s">
        <v>2336</v>
      </c>
      <c r="E4" s="2" t="s">
        <v>2337</v>
      </c>
      <c r="F4" s="2" t="s">
        <v>2321</v>
      </c>
      <c r="G4" s="2" t="s">
        <v>2324</v>
      </c>
      <c r="H4" s="2" t="s">
        <v>2325</v>
      </c>
      <c r="I4" s="2" t="s">
        <v>604</v>
      </c>
      <c r="J4" s="2" t="s">
        <v>2326</v>
      </c>
      <c r="K4" s="2" t="s">
        <v>604</v>
      </c>
      <c r="L4" s="2" t="s">
        <v>604</v>
      </c>
      <c r="M4" s="2" t="s">
        <v>2327</v>
      </c>
      <c r="N4" s="2" t="s">
        <v>2327</v>
      </c>
      <c r="O4" s="2" t="s">
        <v>56</v>
      </c>
      <c r="P4" s="2" t="s">
        <v>2328</v>
      </c>
      <c r="Q4" s="2" t="s">
        <v>2329</v>
      </c>
      <c r="R4" s="2" t="s">
        <v>2338</v>
      </c>
      <c r="S4" s="2" t="s">
        <v>34</v>
      </c>
      <c r="T4" s="2" t="s">
        <v>2331</v>
      </c>
      <c r="U4" s="2" t="s">
        <v>2332</v>
      </c>
    </row>
    <row r="5" s="2" customFormat="1" spans="1:21">
      <c r="A5" s="4">
        <v>328367279</v>
      </c>
      <c r="B5" s="2" t="s">
        <v>2321</v>
      </c>
      <c r="C5" s="2" t="s">
        <v>599</v>
      </c>
      <c r="D5" s="2" t="s">
        <v>2339</v>
      </c>
      <c r="E5" s="2" t="s">
        <v>2340</v>
      </c>
      <c r="F5" s="2" t="s">
        <v>2321</v>
      </c>
      <c r="G5" s="2" t="s">
        <v>2324</v>
      </c>
      <c r="H5" s="2" t="s">
        <v>2325</v>
      </c>
      <c r="I5" s="2" t="s">
        <v>597</v>
      </c>
      <c r="J5" s="2" t="s">
        <v>2326</v>
      </c>
      <c r="K5" s="2" t="s">
        <v>597</v>
      </c>
      <c r="L5" s="2" t="s">
        <v>597</v>
      </c>
      <c r="M5" s="2" t="s">
        <v>2327</v>
      </c>
      <c r="N5" s="2" t="s">
        <v>2327</v>
      </c>
      <c r="O5" s="2" t="s">
        <v>56</v>
      </c>
      <c r="P5" s="2" t="s">
        <v>2328</v>
      </c>
      <c r="Q5" s="2" t="s">
        <v>2329</v>
      </c>
      <c r="R5" s="2" t="s">
        <v>2341</v>
      </c>
      <c r="S5" s="2" t="s">
        <v>34</v>
      </c>
      <c r="T5" s="2" t="s">
        <v>2331</v>
      </c>
      <c r="U5" s="2" t="s">
        <v>2332</v>
      </c>
    </row>
    <row r="6" s="2" customFormat="1" spans="1:21">
      <c r="A6" s="4">
        <v>328365479</v>
      </c>
      <c r="B6" s="2" t="s">
        <v>2321</v>
      </c>
      <c r="C6" s="2" t="s">
        <v>595</v>
      </c>
      <c r="D6" s="2" t="s">
        <v>2342</v>
      </c>
      <c r="E6" s="2" t="s">
        <v>2343</v>
      </c>
      <c r="F6" s="2" t="s">
        <v>2321</v>
      </c>
      <c r="G6" s="2" t="s">
        <v>2324</v>
      </c>
      <c r="H6" s="2" t="s">
        <v>2325</v>
      </c>
      <c r="I6" s="2" t="s">
        <v>597</v>
      </c>
      <c r="J6" s="2" t="s">
        <v>2326</v>
      </c>
      <c r="K6" s="2" t="s">
        <v>597</v>
      </c>
      <c r="L6" s="2" t="s">
        <v>597</v>
      </c>
      <c r="M6" s="2" t="s">
        <v>2327</v>
      </c>
      <c r="N6" s="2" t="s">
        <v>2327</v>
      </c>
      <c r="O6" s="2" t="s">
        <v>56</v>
      </c>
      <c r="P6" s="2" t="s">
        <v>2328</v>
      </c>
      <c r="Q6" s="2" t="s">
        <v>2329</v>
      </c>
      <c r="R6" s="2" t="s">
        <v>2344</v>
      </c>
      <c r="S6" s="2" t="s">
        <v>34</v>
      </c>
      <c r="T6" s="2" t="s">
        <v>2331</v>
      </c>
      <c r="U6" s="2" t="s">
        <v>2332</v>
      </c>
    </row>
    <row r="7" s="2" customFormat="1" spans="1:21">
      <c r="A7" s="4">
        <v>758851965</v>
      </c>
      <c r="B7" s="2" t="s">
        <v>2321</v>
      </c>
      <c r="C7" s="2" t="s">
        <v>2227</v>
      </c>
      <c r="D7" s="2" t="s">
        <v>2345</v>
      </c>
      <c r="E7" s="2" t="s">
        <v>2346</v>
      </c>
      <c r="F7" s="2" t="s">
        <v>2321</v>
      </c>
      <c r="G7" s="2" t="s">
        <v>2324</v>
      </c>
      <c r="H7" s="2" t="s">
        <v>2325</v>
      </c>
      <c r="I7" s="2" t="s">
        <v>2229</v>
      </c>
      <c r="J7" s="2" t="s">
        <v>2326</v>
      </c>
      <c r="K7" s="2" t="s">
        <v>2229</v>
      </c>
      <c r="L7" s="2" t="s">
        <v>2229</v>
      </c>
      <c r="M7" s="2" t="s">
        <v>2327</v>
      </c>
      <c r="N7" s="2" t="s">
        <v>2327</v>
      </c>
      <c r="O7" s="2" t="s">
        <v>56</v>
      </c>
      <c r="P7" s="2" t="s">
        <v>2328</v>
      </c>
      <c r="Q7" s="2" t="s">
        <v>2329</v>
      </c>
      <c r="R7" s="2" t="s">
        <v>2347</v>
      </c>
      <c r="S7" s="2" t="s">
        <v>34</v>
      </c>
      <c r="T7" s="2" t="s">
        <v>2331</v>
      </c>
      <c r="U7" s="2" t="s">
        <v>2332</v>
      </c>
    </row>
    <row r="8" s="2" customFormat="1" spans="1:21">
      <c r="A8" s="4">
        <v>745182604</v>
      </c>
      <c r="B8" s="2" t="s">
        <v>2321</v>
      </c>
      <c r="C8" s="2" t="s">
        <v>1515</v>
      </c>
      <c r="D8" s="2" t="s">
        <v>2348</v>
      </c>
      <c r="E8" s="2" t="s">
        <v>2349</v>
      </c>
      <c r="F8" s="2" t="s">
        <v>2321</v>
      </c>
      <c r="G8" s="2" t="s">
        <v>2324</v>
      </c>
      <c r="H8" s="2" t="s">
        <v>2325</v>
      </c>
      <c r="I8" s="2" t="s">
        <v>1374</v>
      </c>
      <c r="J8" s="2" t="s">
        <v>2326</v>
      </c>
      <c r="K8" s="2" t="s">
        <v>1374</v>
      </c>
      <c r="L8" s="2" t="s">
        <v>1374</v>
      </c>
      <c r="M8" s="2" t="s">
        <v>2327</v>
      </c>
      <c r="N8" s="2" t="s">
        <v>2327</v>
      </c>
      <c r="O8" s="2" t="s">
        <v>56</v>
      </c>
      <c r="P8" s="2" t="s">
        <v>2328</v>
      </c>
      <c r="Q8" s="2" t="s">
        <v>2329</v>
      </c>
      <c r="R8" s="2" t="s">
        <v>2350</v>
      </c>
      <c r="S8" s="2" t="s">
        <v>34</v>
      </c>
      <c r="T8" s="2" t="s">
        <v>2331</v>
      </c>
      <c r="U8" s="2" t="s">
        <v>2332</v>
      </c>
    </row>
    <row r="9" s="2" customFormat="1" spans="1:21">
      <c r="A9" s="4">
        <v>758851353</v>
      </c>
      <c r="B9" s="2" t="s">
        <v>2321</v>
      </c>
      <c r="C9" s="2" t="s">
        <v>2224</v>
      </c>
      <c r="D9" s="2" t="s">
        <v>2351</v>
      </c>
      <c r="E9" s="2" t="s">
        <v>2352</v>
      </c>
      <c r="F9" s="2" t="s">
        <v>2321</v>
      </c>
      <c r="G9" s="2" t="s">
        <v>2324</v>
      </c>
      <c r="H9" s="2" t="s">
        <v>2325</v>
      </c>
      <c r="I9" s="2" t="s">
        <v>2225</v>
      </c>
      <c r="J9" s="2" t="s">
        <v>2326</v>
      </c>
      <c r="K9" s="2" t="s">
        <v>2225</v>
      </c>
      <c r="L9" s="2" t="s">
        <v>2225</v>
      </c>
      <c r="M9" s="2" t="s">
        <v>2327</v>
      </c>
      <c r="N9" s="2" t="s">
        <v>2327</v>
      </c>
      <c r="O9" s="2" t="s">
        <v>56</v>
      </c>
      <c r="P9" s="2" t="s">
        <v>2328</v>
      </c>
      <c r="Q9" s="2" t="s">
        <v>2329</v>
      </c>
      <c r="R9" s="2" t="s">
        <v>2353</v>
      </c>
      <c r="S9" s="2" t="s">
        <v>34</v>
      </c>
      <c r="T9" s="2" t="s">
        <v>2331</v>
      </c>
      <c r="U9" s="2" t="s">
        <v>2332</v>
      </c>
    </row>
    <row r="10" s="2" customFormat="1" spans="1:21">
      <c r="A10" s="4">
        <v>758842737</v>
      </c>
      <c r="B10" s="2" t="s">
        <v>2321</v>
      </c>
      <c r="C10" s="2" t="s">
        <v>2220</v>
      </c>
      <c r="D10" s="2" t="s">
        <v>2354</v>
      </c>
      <c r="E10" s="2" t="s">
        <v>2355</v>
      </c>
      <c r="F10" s="2" t="s">
        <v>2321</v>
      </c>
      <c r="G10" s="2" t="s">
        <v>2324</v>
      </c>
      <c r="H10" s="2" t="s">
        <v>2325</v>
      </c>
      <c r="I10" s="2" t="s">
        <v>2222</v>
      </c>
      <c r="J10" s="2" t="s">
        <v>2326</v>
      </c>
      <c r="K10" s="2" t="s">
        <v>2222</v>
      </c>
      <c r="L10" s="2" t="s">
        <v>2222</v>
      </c>
      <c r="M10" s="2" t="s">
        <v>2327</v>
      </c>
      <c r="N10" s="2" t="s">
        <v>2327</v>
      </c>
      <c r="O10" s="2" t="s">
        <v>56</v>
      </c>
      <c r="P10" s="2" t="s">
        <v>2328</v>
      </c>
      <c r="Q10" s="2" t="s">
        <v>2329</v>
      </c>
      <c r="R10" s="2" t="s">
        <v>2356</v>
      </c>
      <c r="S10" s="2" t="s">
        <v>34</v>
      </c>
      <c r="T10" s="2" t="s">
        <v>2331</v>
      </c>
      <c r="U10" s="2" t="s">
        <v>2332</v>
      </c>
    </row>
    <row r="11" s="2" customFormat="1" spans="1:21">
      <c r="A11" s="4">
        <v>758834209</v>
      </c>
      <c r="B11" s="2" t="s">
        <v>2321</v>
      </c>
      <c r="C11" s="2" t="s">
        <v>2218</v>
      </c>
      <c r="D11" s="2" t="s">
        <v>2357</v>
      </c>
      <c r="E11" s="2" t="s">
        <v>2358</v>
      </c>
      <c r="F11" s="2" t="s">
        <v>2321</v>
      </c>
      <c r="G11" s="2" t="s">
        <v>2324</v>
      </c>
      <c r="H11" s="2" t="s">
        <v>2325</v>
      </c>
      <c r="I11" s="2" t="s">
        <v>1964</v>
      </c>
      <c r="J11" s="2" t="s">
        <v>2326</v>
      </c>
      <c r="K11" s="2" t="s">
        <v>1964</v>
      </c>
      <c r="L11" s="2" t="s">
        <v>1964</v>
      </c>
      <c r="M11" s="2" t="s">
        <v>2327</v>
      </c>
      <c r="N11" s="2" t="s">
        <v>2327</v>
      </c>
      <c r="O11" s="2" t="s">
        <v>56</v>
      </c>
      <c r="P11" s="2" t="s">
        <v>2328</v>
      </c>
      <c r="Q11" s="2" t="s">
        <v>2329</v>
      </c>
      <c r="R11" s="2" t="s">
        <v>2359</v>
      </c>
      <c r="S11" s="2" t="s">
        <v>34</v>
      </c>
      <c r="T11" s="2" t="s">
        <v>2331</v>
      </c>
      <c r="U11" s="2" t="s">
        <v>2332</v>
      </c>
    </row>
    <row r="12" s="2" customFormat="1" spans="1:21">
      <c r="A12" s="4">
        <v>328359819</v>
      </c>
      <c r="B12" s="2" t="s">
        <v>2321</v>
      </c>
      <c r="C12" s="2" t="s">
        <v>591</v>
      </c>
      <c r="D12" s="2" t="s">
        <v>2360</v>
      </c>
      <c r="E12" s="2" t="s">
        <v>2361</v>
      </c>
      <c r="F12" s="2" t="s">
        <v>2321</v>
      </c>
      <c r="G12" s="2" t="s">
        <v>2324</v>
      </c>
      <c r="H12" s="2" t="s">
        <v>2325</v>
      </c>
      <c r="I12" s="2" t="s">
        <v>593</v>
      </c>
      <c r="J12" s="2" t="s">
        <v>2326</v>
      </c>
      <c r="K12" s="2" t="s">
        <v>593</v>
      </c>
      <c r="L12" s="2" t="s">
        <v>593</v>
      </c>
      <c r="M12" s="2" t="s">
        <v>2327</v>
      </c>
      <c r="N12" s="2" t="s">
        <v>2327</v>
      </c>
      <c r="O12" s="2" t="s">
        <v>56</v>
      </c>
      <c r="P12" s="2" t="s">
        <v>2328</v>
      </c>
      <c r="Q12" s="2" t="s">
        <v>2329</v>
      </c>
      <c r="R12" s="2" t="s">
        <v>2362</v>
      </c>
      <c r="S12" s="2" t="s">
        <v>34</v>
      </c>
      <c r="T12" s="2" t="s">
        <v>2331</v>
      </c>
      <c r="U12" s="2" t="s">
        <v>2332</v>
      </c>
    </row>
    <row r="13" s="2" customFormat="1" spans="1:21">
      <c r="A13" s="4">
        <v>745156960</v>
      </c>
      <c r="B13" s="2" t="s">
        <v>2321</v>
      </c>
      <c r="C13" s="2" t="s">
        <v>1508</v>
      </c>
      <c r="D13" s="2" t="s">
        <v>2363</v>
      </c>
      <c r="E13" s="2" t="s">
        <v>2364</v>
      </c>
      <c r="F13" s="2" t="s">
        <v>2321</v>
      </c>
      <c r="G13" s="2" t="s">
        <v>2324</v>
      </c>
      <c r="H13" s="2" t="s">
        <v>2325</v>
      </c>
      <c r="I13" s="2" t="s">
        <v>1510</v>
      </c>
      <c r="J13" s="2" t="s">
        <v>2326</v>
      </c>
      <c r="K13" s="2" t="s">
        <v>1510</v>
      </c>
      <c r="L13" s="2" t="s">
        <v>1510</v>
      </c>
      <c r="M13" s="2" t="s">
        <v>2327</v>
      </c>
      <c r="N13" s="2" t="s">
        <v>2327</v>
      </c>
      <c r="O13" s="2" t="s">
        <v>56</v>
      </c>
      <c r="P13" s="2" t="s">
        <v>2328</v>
      </c>
      <c r="Q13" s="2" t="s">
        <v>2329</v>
      </c>
      <c r="R13" s="2" t="s">
        <v>2365</v>
      </c>
      <c r="S13" s="2" t="s">
        <v>34</v>
      </c>
      <c r="T13" s="2" t="s">
        <v>2331</v>
      </c>
      <c r="U13" s="2" t="s">
        <v>2332</v>
      </c>
    </row>
    <row r="14" s="2" customFormat="1" spans="1:21">
      <c r="A14" s="4">
        <v>745157436</v>
      </c>
      <c r="B14" s="2" t="s">
        <v>2321</v>
      </c>
      <c r="C14" s="2" t="s">
        <v>1512</v>
      </c>
      <c r="D14" s="2" t="s">
        <v>2366</v>
      </c>
      <c r="E14" s="2" t="s">
        <v>2367</v>
      </c>
      <c r="F14" s="2" t="s">
        <v>2321</v>
      </c>
      <c r="G14" s="2" t="s">
        <v>2324</v>
      </c>
      <c r="H14" s="2" t="s">
        <v>2325</v>
      </c>
      <c r="I14" s="2" t="s">
        <v>1486</v>
      </c>
      <c r="J14" s="2" t="s">
        <v>2326</v>
      </c>
      <c r="K14" s="2" t="s">
        <v>1486</v>
      </c>
      <c r="L14" s="2" t="s">
        <v>1486</v>
      </c>
      <c r="M14" s="2" t="s">
        <v>2327</v>
      </c>
      <c r="N14" s="2" t="s">
        <v>2327</v>
      </c>
      <c r="O14" s="2" t="s">
        <v>56</v>
      </c>
      <c r="P14" s="2" t="s">
        <v>2328</v>
      </c>
      <c r="Q14" s="2" t="s">
        <v>2329</v>
      </c>
      <c r="R14" s="2" t="s">
        <v>2368</v>
      </c>
      <c r="S14" s="2" t="s">
        <v>34</v>
      </c>
      <c r="T14" s="2" t="s">
        <v>2331</v>
      </c>
      <c r="U14" s="2" t="s">
        <v>2332</v>
      </c>
    </row>
    <row r="15" s="2" customFormat="1" spans="1:21">
      <c r="A15" s="4">
        <v>745154012</v>
      </c>
      <c r="B15" s="2" t="s">
        <v>2321</v>
      </c>
      <c r="C15" s="2" t="s">
        <v>1504</v>
      </c>
      <c r="D15" s="2" t="s">
        <v>2369</v>
      </c>
      <c r="E15" s="2" t="s">
        <v>2370</v>
      </c>
      <c r="F15" s="2" t="s">
        <v>2321</v>
      </c>
      <c r="G15" s="2" t="s">
        <v>2324</v>
      </c>
      <c r="H15" s="2" t="s">
        <v>2325</v>
      </c>
      <c r="I15" s="2" t="s">
        <v>1506</v>
      </c>
      <c r="J15" s="2" t="s">
        <v>2326</v>
      </c>
      <c r="K15" s="2" t="s">
        <v>1506</v>
      </c>
      <c r="L15" s="2" t="s">
        <v>1506</v>
      </c>
      <c r="M15" s="2" t="s">
        <v>2327</v>
      </c>
      <c r="N15" s="2" t="s">
        <v>2327</v>
      </c>
      <c r="O15" s="2" t="s">
        <v>56</v>
      </c>
      <c r="P15" s="2" t="s">
        <v>2328</v>
      </c>
      <c r="Q15" s="2" t="s">
        <v>2329</v>
      </c>
      <c r="R15" s="2" t="s">
        <v>2371</v>
      </c>
      <c r="S15" s="2" t="s">
        <v>34</v>
      </c>
      <c r="T15" s="2" t="s">
        <v>2331</v>
      </c>
      <c r="U15" s="2" t="s">
        <v>2332</v>
      </c>
    </row>
    <row r="16" s="2" customFormat="1" spans="1:21">
      <c r="A16" s="4">
        <v>758809081</v>
      </c>
      <c r="B16" s="2" t="s">
        <v>2321</v>
      </c>
      <c r="C16" s="2" t="s">
        <v>2214</v>
      </c>
      <c r="D16" s="2" t="s">
        <v>2372</v>
      </c>
      <c r="E16" s="2" t="s">
        <v>2373</v>
      </c>
      <c r="F16" s="2" t="s">
        <v>2321</v>
      </c>
      <c r="G16" s="2" t="s">
        <v>2324</v>
      </c>
      <c r="H16" s="2" t="s">
        <v>2325</v>
      </c>
      <c r="I16" s="2" t="s">
        <v>2216</v>
      </c>
      <c r="J16" s="2" t="s">
        <v>2326</v>
      </c>
      <c r="K16" s="2" t="s">
        <v>2216</v>
      </c>
      <c r="L16" s="2" t="s">
        <v>2216</v>
      </c>
      <c r="M16" s="2" t="s">
        <v>2327</v>
      </c>
      <c r="N16" s="2" t="s">
        <v>2327</v>
      </c>
      <c r="O16" s="2" t="s">
        <v>56</v>
      </c>
      <c r="P16" s="2" t="s">
        <v>2328</v>
      </c>
      <c r="Q16" s="2" t="s">
        <v>2329</v>
      </c>
      <c r="R16" s="2" t="s">
        <v>2374</v>
      </c>
      <c r="S16" s="2" t="s">
        <v>34</v>
      </c>
      <c r="T16" s="2" t="s">
        <v>2331</v>
      </c>
      <c r="U16" s="2" t="s">
        <v>2332</v>
      </c>
    </row>
    <row r="17" s="2" customFormat="1" spans="1:21">
      <c r="A17" s="4">
        <v>758807309</v>
      </c>
      <c r="B17" s="2" t="s">
        <v>2321</v>
      </c>
      <c r="C17" s="2" t="s">
        <v>2211</v>
      </c>
      <c r="D17" s="2" t="s">
        <v>2375</v>
      </c>
      <c r="E17" s="2" t="s">
        <v>2376</v>
      </c>
      <c r="F17" s="2" t="s">
        <v>2321</v>
      </c>
      <c r="G17" s="2" t="s">
        <v>2324</v>
      </c>
      <c r="H17" s="2" t="s">
        <v>2325</v>
      </c>
      <c r="I17" s="2" t="s">
        <v>1482</v>
      </c>
      <c r="J17" s="2" t="s">
        <v>2326</v>
      </c>
      <c r="K17" s="2" t="s">
        <v>1482</v>
      </c>
      <c r="L17" s="2" t="s">
        <v>1482</v>
      </c>
      <c r="M17" s="2" t="s">
        <v>2327</v>
      </c>
      <c r="N17" s="2" t="s">
        <v>2327</v>
      </c>
      <c r="O17" s="2" t="s">
        <v>56</v>
      </c>
      <c r="P17" s="2" t="s">
        <v>2328</v>
      </c>
      <c r="Q17" s="2" t="s">
        <v>2329</v>
      </c>
      <c r="R17" s="2" t="s">
        <v>2377</v>
      </c>
      <c r="S17" s="2" t="s">
        <v>34</v>
      </c>
      <c r="T17" s="2" t="s">
        <v>2331</v>
      </c>
      <c r="U17" s="2" t="s">
        <v>2332</v>
      </c>
    </row>
    <row r="18" s="2" customFormat="1" spans="1:21">
      <c r="A18" s="4">
        <v>758802301</v>
      </c>
      <c r="B18" s="2" t="s">
        <v>2321</v>
      </c>
      <c r="C18" s="2" t="s">
        <v>2207</v>
      </c>
      <c r="D18" s="2" t="s">
        <v>2378</v>
      </c>
      <c r="E18" s="2" t="s">
        <v>2379</v>
      </c>
      <c r="F18" s="2" t="s">
        <v>2321</v>
      </c>
      <c r="G18" s="2" t="s">
        <v>2324</v>
      </c>
      <c r="H18" s="2" t="s">
        <v>2325</v>
      </c>
      <c r="I18" s="2" t="s">
        <v>2209</v>
      </c>
      <c r="J18" s="2" t="s">
        <v>2326</v>
      </c>
      <c r="K18" s="2" t="s">
        <v>2209</v>
      </c>
      <c r="L18" s="2" t="s">
        <v>2209</v>
      </c>
      <c r="M18" s="2" t="s">
        <v>2327</v>
      </c>
      <c r="N18" s="2" t="s">
        <v>2327</v>
      </c>
      <c r="O18" s="2" t="s">
        <v>56</v>
      </c>
      <c r="P18" s="2" t="s">
        <v>2328</v>
      </c>
      <c r="Q18" s="2" t="s">
        <v>2329</v>
      </c>
      <c r="R18" s="2" t="s">
        <v>2380</v>
      </c>
      <c r="S18" s="2" t="s">
        <v>34</v>
      </c>
      <c r="T18" s="2" t="s">
        <v>2331</v>
      </c>
      <c r="U18" s="2" t="s">
        <v>2332</v>
      </c>
    </row>
    <row r="19" s="2" customFormat="1" spans="1:21">
      <c r="A19" s="4">
        <v>745127988</v>
      </c>
      <c r="B19" s="2" t="s">
        <v>2321</v>
      </c>
      <c r="C19" s="2" t="s">
        <v>1500</v>
      </c>
      <c r="D19" s="2" t="s">
        <v>2381</v>
      </c>
      <c r="E19" s="2" t="s">
        <v>2382</v>
      </c>
      <c r="F19" s="2" t="s">
        <v>2321</v>
      </c>
      <c r="G19" s="2" t="s">
        <v>2324</v>
      </c>
      <c r="H19" s="2" t="s">
        <v>2325</v>
      </c>
      <c r="I19" s="2" t="s">
        <v>1502</v>
      </c>
      <c r="J19" s="2" t="s">
        <v>2326</v>
      </c>
      <c r="K19" s="2" t="s">
        <v>1502</v>
      </c>
      <c r="L19" s="2" t="s">
        <v>1502</v>
      </c>
      <c r="M19" s="2" t="s">
        <v>2327</v>
      </c>
      <c r="N19" s="2" t="s">
        <v>2327</v>
      </c>
      <c r="O19" s="2" t="s">
        <v>56</v>
      </c>
      <c r="P19" s="2" t="s">
        <v>2328</v>
      </c>
      <c r="Q19" s="2" t="s">
        <v>2329</v>
      </c>
      <c r="R19" s="2" t="s">
        <v>2383</v>
      </c>
      <c r="S19" s="2" t="s">
        <v>34</v>
      </c>
      <c r="T19" s="2" t="s">
        <v>2331</v>
      </c>
      <c r="U19" s="2" t="s">
        <v>2332</v>
      </c>
    </row>
    <row r="20" s="2" customFormat="1" spans="1:21">
      <c r="A20" s="4">
        <v>328352791</v>
      </c>
      <c r="B20" s="2" t="s">
        <v>2321</v>
      </c>
      <c r="C20" s="2" t="s">
        <v>587</v>
      </c>
      <c r="D20" s="2" t="s">
        <v>2384</v>
      </c>
      <c r="E20" s="2" t="s">
        <v>2385</v>
      </c>
      <c r="F20" s="2" t="s">
        <v>2321</v>
      </c>
      <c r="G20" s="2" t="s">
        <v>2324</v>
      </c>
      <c r="H20" s="2" t="s">
        <v>2325</v>
      </c>
      <c r="I20" s="2" t="s">
        <v>589</v>
      </c>
      <c r="J20" s="2" t="s">
        <v>2326</v>
      </c>
      <c r="K20" s="2" t="s">
        <v>589</v>
      </c>
      <c r="L20" s="2" t="s">
        <v>589</v>
      </c>
      <c r="M20" s="2" t="s">
        <v>2327</v>
      </c>
      <c r="N20" s="2" t="s">
        <v>2327</v>
      </c>
      <c r="O20" s="2" t="s">
        <v>56</v>
      </c>
      <c r="P20" s="2" t="s">
        <v>2328</v>
      </c>
      <c r="Q20" s="2" t="s">
        <v>2329</v>
      </c>
      <c r="R20" s="2" t="s">
        <v>2386</v>
      </c>
      <c r="S20" s="2" t="s">
        <v>34</v>
      </c>
      <c r="T20" s="2" t="s">
        <v>2331</v>
      </c>
      <c r="U20" s="2" t="s">
        <v>2332</v>
      </c>
    </row>
    <row r="21" s="2" customFormat="1" spans="1:21">
      <c r="A21" s="4">
        <v>745115444</v>
      </c>
      <c r="B21" s="2" t="s">
        <v>2321</v>
      </c>
      <c r="C21" s="2" t="s">
        <v>1496</v>
      </c>
      <c r="D21" s="2" t="s">
        <v>2387</v>
      </c>
      <c r="E21" s="2" t="s">
        <v>2388</v>
      </c>
      <c r="F21" s="2" t="s">
        <v>2321</v>
      </c>
      <c r="G21" s="2" t="s">
        <v>2324</v>
      </c>
      <c r="H21" s="2" t="s">
        <v>2325</v>
      </c>
      <c r="I21" s="2" t="s">
        <v>1498</v>
      </c>
      <c r="J21" s="2" t="s">
        <v>2326</v>
      </c>
      <c r="K21" s="2" t="s">
        <v>1498</v>
      </c>
      <c r="L21" s="2" t="s">
        <v>1498</v>
      </c>
      <c r="M21" s="2" t="s">
        <v>2327</v>
      </c>
      <c r="N21" s="2" t="s">
        <v>2327</v>
      </c>
      <c r="O21" s="2" t="s">
        <v>56</v>
      </c>
      <c r="P21" s="2" t="s">
        <v>2328</v>
      </c>
      <c r="Q21" s="2" t="s">
        <v>2329</v>
      </c>
      <c r="R21" s="2" t="s">
        <v>2389</v>
      </c>
      <c r="S21" s="2" t="s">
        <v>34</v>
      </c>
      <c r="T21" s="2" t="s">
        <v>2331</v>
      </c>
      <c r="U21" s="2" t="s">
        <v>2332</v>
      </c>
    </row>
    <row r="22" s="2" customFormat="1" spans="1:21">
      <c r="A22" s="4">
        <v>745111668</v>
      </c>
      <c r="B22" s="2" t="s">
        <v>2321</v>
      </c>
      <c r="C22" s="2" t="s">
        <v>1492</v>
      </c>
      <c r="D22" s="2" t="s">
        <v>2390</v>
      </c>
      <c r="E22" s="2" t="s">
        <v>2391</v>
      </c>
      <c r="F22" s="2" t="s">
        <v>2321</v>
      </c>
      <c r="G22" s="2" t="s">
        <v>2324</v>
      </c>
      <c r="H22" s="2" t="s">
        <v>2325</v>
      </c>
      <c r="I22" s="2" t="s">
        <v>1494</v>
      </c>
      <c r="J22" s="2" t="s">
        <v>2326</v>
      </c>
      <c r="K22" s="2" t="s">
        <v>1494</v>
      </c>
      <c r="L22" s="2" t="s">
        <v>1494</v>
      </c>
      <c r="M22" s="2" t="s">
        <v>2327</v>
      </c>
      <c r="N22" s="2" t="s">
        <v>2327</v>
      </c>
      <c r="O22" s="2" t="s">
        <v>56</v>
      </c>
      <c r="P22" s="2" t="s">
        <v>2328</v>
      </c>
      <c r="Q22" s="2" t="s">
        <v>2329</v>
      </c>
      <c r="R22" s="2" t="s">
        <v>2392</v>
      </c>
      <c r="S22" s="2" t="s">
        <v>34</v>
      </c>
      <c r="T22" s="2" t="s">
        <v>2331</v>
      </c>
      <c r="U22" s="2" t="s">
        <v>2332</v>
      </c>
    </row>
    <row r="23" s="2" customFormat="1" spans="1:21">
      <c r="A23" s="4">
        <v>745105828</v>
      </c>
      <c r="B23" s="2" t="s">
        <v>2321</v>
      </c>
      <c r="C23" s="2" t="s">
        <v>1488</v>
      </c>
      <c r="D23" s="2" t="s">
        <v>2393</v>
      </c>
      <c r="E23" s="2" t="s">
        <v>2394</v>
      </c>
      <c r="F23" s="2" t="s">
        <v>2321</v>
      </c>
      <c r="G23" s="2" t="s">
        <v>2324</v>
      </c>
      <c r="H23" s="2" t="s">
        <v>2325</v>
      </c>
      <c r="I23" s="2" t="s">
        <v>1490</v>
      </c>
      <c r="J23" s="2" t="s">
        <v>2326</v>
      </c>
      <c r="K23" s="2" t="s">
        <v>1490</v>
      </c>
      <c r="L23" s="2" t="s">
        <v>1490</v>
      </c>
      <c r="M23" s="2" t="s">
        <v>2327</v>
      </c>
      <c r="N23" s="2" t="s">
        <v>2327</v>
      </c>
      <c r="O23" s="2" t="s">
        <v>56</v>
      </c>
      <c r="P23" s="2" t="s">
        <v>2328</v>
      </c>
      <c r="Q23" s="2" t="s">
        <v>2329</v>
      </c>
      <c r="R23" s="2" t="s">
        <v>2395</v>
      </c>
      <c r="S23" s="2" t="s">
        <v>34</v>
      </c>
      <c r="T23" s="2" t="s">
        <v>2331</v>
      </c>
      <c r="U23" s="2" t="s">
        <v>2332</v>
      </c>
    </row>
    <row r="24" s="2" customFormat="1" spans="1:21">
      <c r="A24" s="4">
        <v>745099892</v>
      </c>
      <c r="B24" s="2" t="s">
        <v>2321</v>
      </c>
      <c r="C24" s="2" t="s">
        <v>1484</v>
      </c>
      <c r="D24" s="2" t="s">
        <v>2396</v>
      </c>
      <c r="E24" s="2" t="s">
        <v>2397</v>
      </c>
      <c r="F24" s="2" t="s">
        <v>2321</v>
      </c>
      <c r="G24" s="2" t="s">
        <v>2324</v>
      </c>
      <c r="H24" s="2" t="s">
        <v>2325</v>
      </c>
      <c r="I24" s="2" t="s">
        <v>1486</v>
      </c>
      <c r="J24" s="2" t="s">
        <v>2326</v>
      </c>
      <c r="K24" s="2" t="s">
        <v>1486</v>
      </c>
      <c r="L24" s="2" t="s">
        <v>1486</v>
      </c>
      <c r="M24" s="2" t="s">
        <v>2327</v>
      </c>
      <c r="N24" s="2" t="s">
        <v>2327</v>
      </c>
      <c r="O24" s="2" t="s">
        <v>56</v>
      </c>
      <c r="P24" s="2" t="s">
        <v>2328</v>
      </c>
      <c r="Q24" s="2" t="s">
        <v>2329</v>
      </c>
      <c r="R24" s="2" t="s">
        <v>2398</v>
      </c>
      <c r="S24" s="2" t="s">
        <v>34</v>
      </c>
      <c r="T24" s="2" t="s">
        <v>2331</v>
      </c>
      <c r="U24" s="2" t="s">
        <v>2332</v>
      </c>
    </row>
    <row r="25" s="2" customFormat="1" spans="1:21">
      <c r="A25" s="4">
        <v>745081876</v>
      </c>
      <c r="B25" s="2" t="s">
        <v>2321</v>
      </c>
      <c r="C25" s="2" t="s">
        <v>1480</v>
      </c>
      <c r="D25" s="2" t="s">
        <v>2399</v>
      </c>
      <c r="E25" s="2" t="s">
        <v>2400</v>
      </c>
      <c r="F25" s="2" t="s">
        <v>2321</v>
      </c>
      <c r="G25" s="2" t="s">
        <v>2324</v>
      </c>
      <c r="H25" s="2" t="s">
        <v>2325</v>
      </c>
      <c r="I25" s="2" t="s">
        <v>1482</v>
      </c>
      <c r="J25" s="2" t="s">
        <v>2326</v>
      </c>
      <c r="K25" s="2" t="s">
        <v>1482</v>
      </c>
      <c r="L25" s="2" t="s">
        <v>1482</v>
      </c>
      <c r="M25" s="2" t="s">
        <v>2327</v>
      </c>
      <c r="N25" s="2" t="s">
        <v>2327</v>
      </c>
      <c r="O25" s="2" t="s">
        <v>56</v>
      </c>
      <c r="P25" s="2" t="s">
        <v>2328</v>
      </c>
      <c r="Q25" s="2" t="s">
        <v>2329</v>
      </c>
      <c r="R25" s="2" t="s">
        <v>2401</v>
      </c>
      <c r="S25" s="2" t="s">
        <v>34</v>
      </c>
      <c r="T25" s="2" t="s">
        <v>2331</v>
      </c>
      <c r="U25" s="2" t="s">
        <v>2332</v>
      </c>
    </row>
    <row r="26" s="2" customFormat="1" spans="1:21">
      <c r="A26" s="4">
        <v>745081388</v>
      </c>
      <c r="B26" s="2" t="s">
        <v>2321</v>
      </c>
      <c r="C26" s="2" t="s">
        <v>1476</v>
      </c>
      <c r="D26" s="2" t="s">
        <v>2402</v>
      </c>
      <c r="E26" s="2" t="s">
        <v>2403</v>
      </c>
      <c r="F26" s="2" t="s">
        <v>2321</v>
      </c>
      <c r="G26" s="2" t="s">
        <v>2324</v>
      </c>
      <c r="H26" s="2" t="s">
        <v>2325</v>
      </c>
      <c r="I26" s="2" t="s">
        <v>1478</v>
      </c>
      <c r="J26" s="2" t="s">
        <v>2326</v>
      </c>
      <c r="K26" s="2" t="s">
        <v>1478</v>
      </c>
      <c r="L26" s="2" t="s">
        <v>1478</v>
      </c>
      <c r="M26" s="2" t="s">
        <v>2327</v>
      </c>
      <c r="N26" s="2" t="s">
        <v>2327</v>
      </c>
      <c r="O26" s="2" t="s">
        <v>56</v>
      </c>
      <c r="P26" s="2" t="s">
        <v>2328</v>
      </c>
      <c r="Q26" s="2" t="s">
        <v>2329</v>
      </c>
      <c r="R26" s="2" t="s">
        <v>2404</v>
      </c>
      <c r="S26" s="2" t="s">
        <v>34</v>
      </c>
      <c r="T26" s="2" t="s">
        <v>2331</v>
      </c>
      <c r="U26" s="2" t="s">
        <v>2332</v>
      </c>
    </row>
    <row r="27" s="2" customFormat="1" spans="1:21">
      <c r="A27" s="4">
        <v>745080316</v>
      </c>
      <c r="B27" s="2" t="s">
        <v>2321</v>
      </c>
      <c r="C27" s="2" t="s">
        <v>2405</v>
      </c>
      <c r="D27" s="2" t="s">
        <v>2406</v>
      </c>
      <c r="E27" s="2" t="s">
        <v>2407</v>
      </c>
      <c r="F27" s="2" t="s">
        <v>2321</v>
      </c>
      <c r="G27" s="2" t="s">
        <v>2324</v>
      </c>
      <c r="H27" s="2" t="s">
        <v>2325</v>
      </c>
      <c r="I27" s="2" t="s">
        <v>1474</v>
      </c>
      <c r="J27" s="2" t="s">
        <v>2326</v>
      </c>
      <c r="K27" s="2" t="s">
        <v>1474</v>
      </c>
      <c r="L27" s="2" t="s">
        <v>1474</v>
      </c>
      <c r="M27" s="2" t="s">
        <v>2327</v>
      </c>
      <c r="N27" s="2" t="s">
        <v>2327</v>
      </c>
      <c r="O27" s="2" t="s">
        <v>56</v>
      </c>
      <c r="P27" s="2" t="s">
        <v>2328</v>
      </c>
      <c r="Q27" s="2" t="s">
        <v>2329</v>
      </c>
      <c r="R27" s="2" t="s">
        <v>2408</v>
      </c>
      <c r="S27" s="2" t="s">
        <v>34</v>
      </c>
      <c r="T27" s="2" t="s">
        <v>2331</v>
      </c>
      <c r="U27" s="2" t="s">
        <v>2409</v>
      </c>
    </row>
    <row r="28" s="2" customFormat="1" spans="1:21">
      <c r="A28" s="4">
        <v>758786057</v>
      </c>
      <c r="B28" s="2" t="s">
        <v>2321</v>
      </c>
      <c r="C28" s="2" t="s">
        <v>2204</v>
      </c>
      <c r="D28" s="2" t="s">
        <v>2410</v>
      </c>
      <c r="E28" s="2" t="s">
        <v>2411</v>
      </c>
      <c r="F28" s="2" t="s">
        <v>2321</v>
      </c>
      <c r="G28" s="2" t="s">
        <v>2324</v>
      </c>
      <c r="H28" s="2" t="s">
        <v>2325</v>
      </c>
      <c r="I28" s="2" t="s">
        <v>2205</v>
      </c>
      <c r="J28" s="2" t="s">
        <v>2326</v>
      </c>
      <c r="K28" s="2" t="s">
        <v>2205</v>
      </c>
      <c r="L28" s="2" t="s">
        <v>2205</v>
      </c>
      <c r="M28" s="2" t="s">
        <v>2327</v>
      </c>
      <c r="N28" s="2" t="s">
        <v>2327</v>
      </c>
      <c r="O28" s="2" t="s">
        <v>56</v>
      </c>
      <c r="P28" s="2" t="s">
        <v>2328</v>
      </c>
      <c r="Q28" s="2" t="s">
        <v>2329</v>
      </c>
      <c r="R28" s="2" t="s">
        <v>2412</v>
      </c>
      <c r="S28" s="2" t="s">
        <v>34</v>
      </c>
      <c r="T28" s="2" t="s">
        <v>2331</v>
      </c>
      <c r="U28" s="2" t="s">
        <v>2332</v>
      </c>
    </row>
    <row r="29" s="2" customFormat="1" spans="1:21">
      <c r="A29" s="4">
        <v>758719957</v>
      </c>
      <c r="B29" s="2" t="s">
        <v>2321</v>
      </c>
      <c r="C29" s="2" t="s">
        <v>2154</v>
      </c>
      <c r="D29" s="2" t="s">
        <v>2413</v>
      </c>
      <c r="E29" s="2" t="s">
        <v>2414</v>
      </c>
      <c r="F29" s="2" t="s">
        <v>2321</v>
      </c>
      <c r="G29" s="2" t="s">
        <v>2324</v>
      </c>
      <c r="H29" s="2" t="s">
        <v>2325</v>
      </c>
      <c r="I29" s="2" t="s">
        <v>2099</v>
      </c>
      <c r="J29" s="2" t="s">
        <v>2326</v>
      </c>
      <c r="K29" s="2" t="s">
        <v>2099</v>
      </c>
      <c r="L29" s="2" t="s">
        <v>2099</v>
      </c>
      <c r="M29" s="2" t="s">
        <v>2327</v>
      </c>
      <c r="N29" s="2" t="s">
        <v>2327</v>
      </c>
      <c r="O29" s="2" t="s">
        <v>56</v>
      </c>
      <c r="P29" s="2" t="s">
        <v>2328</v>
      </c>
      <c r="Q29" s="2" t="s">
        <v>2329</v>
      </c>
      <c r="R29" s="2" t="s">
        <v>2415</v>
      </c>
      <c r="S29" s="2" t="s">
        <v>34</v>
      </c>
      <c r="T29" s="2" t="s">
        <v>2331</v>
      </c>
      <c r="U29" s="2" t="s">
        <v>2332</v>
      </c>
    </row>
    <row r="30" s="2" customFormat="1" spans="1:21">
      <c r="A30" s="4">
        <v>758644077</v>
      </c>
      <c r="B30" s="2" t="s">
        <v>2321</v>
      </c>
      <c r="C30" s="2" t="s">
        <v>2098</v>
      </c>
      <c r="D30" s="2" t="s">
        <v>2413</v>
      </c>
      <c r="E30" s="2" t="s">
        <v>2416</v>
      </c>
      <c r="F30" s="2" t="s">
        <v>2321</v>
      </c>
      <c r="G30" s="2" t="s">
        <v>2324</v>
      </c>
      <c r="H30" s="2" t="s">
        <v>2325</v>
      </c>
      <c r="I30" s="2" t="s">
        <v>2099</v>
      </c>
      <c r="J30" s="2" t="s">
        <v>2326</v>
      </c>
      <c r="K30" s="2" t="s">
        <v>2099</v>
      </c>
      <c r="L30" s="2" t="s">
        <v>2099</v>
      </c>
      <c r="M30" s="2" t="s">
        <v>2327</v>
      </c>
      <c r="N30" s="2" t="s">
        <v>2327</v>
      </c>
      <c r="O30" s="2" t="s">
        <v>56</v>
      </c>
      <c r="P30" s="2" t="s">
        <v>2328</v>
      </c>
      <c r="Q30" s="2" t="s">
        <v>2329</v>
      </c>
      <c r="R30" s="2" t="s">
        <v>2417</v>
      </c>
      <c r="S30" s="2" t="s">
        <v>34</v>
      </c>
      <c r="T30" s="2" t="s">
        <v>2331</v>
      </c>
      <c r="U30" s="2" t="s">
        <v>2332</v>
      </c>
    </row>
    <row r="31" s="2" customFormat="1" spans="1:21">
      <c r="A31" s="4">
        <v>758719413</v>
      </c>
      <c r="B31" s="2" t="s">
        <v>2321</v>
      </c>
      <c r="C31" s="2" t="s">
        <v>2152</v>
      </c>
      <c r="D31" s="2" t="s">
        <v>2418</v>
      </c>
      <c r="E31" s="2" t="s">
        <v>2419</v>
      </c>
      <c r="F31" s="2" t="s">
        <v>2321</v>
      </c>
      <c r="G31" s="2" t="s">
        <v>2324</v>
      </c>
      <c r="H31" s="2" t="s">
        <v>2325</v>
      </c>
      <c r="I31" s="2" t="s">
        <v>2141</v>
      </c>
      <c r="J31" s="2" t="s">
        <v>2326</v>
      </c>
      <c r="K31" s="2" t="s">
        <v>2141</v>
      </c>
      <c r="L31" s="2" t="s">
        <v>2141</v>
      </c>
      <c r="M31" s="2" t="s">
        <v>2327</v>
      </c>
      <c r="N31" s="2" t="s">
        <v>2327</v>
      </c>
      <c r="O31" s="2" t="s">
        <v>56</v>
      </c>
      <c r="P31" s="2" t="s">
        <v>2328</v>
      </c>
      <c r="Q31" s="2" t="s">
        <v>2329</v>
      </c>
      <c r="R31" s="2" t="s">
        <v>2420</v>
      </c>
      <c r="S31" s="2" t="s">
        <v>34</v>
      </c>
      <c r="T31" s="2" t="s">
        <v>2331</v>
      </c>
      <c r="U31" s="2" t="s">
        <v>2332</v>
      </c>
    </row>
    <row r="32" s="2" customFormat="1" spans="1:21">
      <c r="A32" s="4">
        <v>758715289</v>
      </c>
      <c r="B32" s="2" t="s">
        <v>2321</v>
      </c>
      <c r="C32" s="2" t="s">
        <v>2140</v>
      </c>
      <c r="D32" s="2" t="s">
        <v>2418</v>
      </c>
      <c r="E32" s="2" t="s">
        <v>2421</v>
      </c>
      <c r="F32" s="2" t="s">
        <v>2321</v>
      </c>
      <c r="G32" s="2" t="s">
        <v>2324</v>
      </c>
      <c r="H32" s="2" t="s">
        <v>2325</v>
      </c>
      <c r="I32" s="2" t="s">
        <v>2141</v>
      </c>
      <c r="J32" s="2" t="s">
        <v>2326</v>
      </c>
      <c r="K32" s="2" t="s">
        <v>2141</v>
      </c>
      <c r="L32" s="2" t="s">
        <v>2141</v>
      </c>
      <c r="M32" s="2" t="s">
        <v>2327</v>
      </c>
      <c r="N32" s="2" t="s">
        <v>2327</v>
      </c>
      <c r="O32" s="2" t="s">
        <v>56</v>
      </c>
      <c r="P32" s="2" t="s">
        <v>2328</v>
      </c>
      <c r="Q32" s="2" t="s">
        <v>2329</v>
      </c>
      <c r="R32" s="2" t="s">
        <v>2422</v>
      </c>
      <c r="S32" s="2" t="s">
        <v>34</v>
      </c>
      <c r="T32" s="2" t="s">
        <v>2331</v>
      </c>
      <c r="U32" s="2" t="s">
        <v>2332</v>
      </c>
    </row>
    <row r="33" s="2" customFormat="1" spans="1:21">
      <c r="A33" s="4">
        <v>758715529</v>
      </c>
      <c r="B33" s="2" t="s">
        <v>2321</v>
      </c>
      <c r="C33" s="2" t="s">
        <v>2147</v>
      </c>
      <c r="D33" s="2" t="s">
        <v>2418</v>
      </c>
      <c r="E33" s="2" t="s">
        <v>2423</v>
      </c>
      <c r="F33" s="2" t="s">
        <v>2321</v>
      </c>
      <c r="G33" s="2" t="s">
        <v>2324</v>
      </c>
      <c r="H33" s="2" t="s">
        <v>2325</v>
      </c>
      <c r="I33" s="2" t="s">
        <v>2141</v>
      </c>
      <c r="J33" s="2" t="s">
        <v>2326</v>
      </c>
      <c r="K33" s="2" t="s">
        <v>2141</v>
      </c>
      <c r="L33" s="2" t="s">
        <v>2141</v>
      </c>
      <c r="M33" s="2" t="s">
        <v>2327</v>
      </c>
      <c r="N33" s="2" t="s">
        <v>2327</v>
      </c>
      <c r="O33" s="2" t="s">
        <v>56</v>
      </c>
      <c r="P33" s="2" t="s">
        <v>2328</v>
      </c>
      <c r="Q33" s="2" t="s">
        <v>2329</v>
      </c>
      <c r="R33" s="2" t="s">
        <v>2424</v>
      </c>
      <c r="S33" s="2" t="s">
        <v>34</v>
      </c>
      <c r="T33" s="2" t="s">
        <v>2331</v>
      </c>
      <c r="U33" s="2" t="s">
        <v>2332</v>
      </c>
    </row>
    <row r="34" s="2" customFormat="1" spans="1:21">
      <c r="A34" s="4">
        <v>758627753</v>
      </c>
      <c r="B34" s="2" t="s">
        <v>2321</v>
      </c>
      <c r="C34" s="2" t="s">
        <v>2085</v>
      </c>
      <c r="D34" s="2" t="s">
        <v>2425</v>
      </c>
      <c r="E34" s="2" t="s">
        <v>2426</v>
      </c>
      <c r="F34" s="2" t="s">
        <v>2321</v>
      </c>
      <c r="G34" s="2" t="s">
        <v>2324</v>
      </c>
      <c r="H34" s="2" t="s">
        <v>2325</v>
      </c>
      <c r="I34" s="2" t="s">
        <v>2087</v>
      </c>
      <c r="J34" s="2" t="s">
        <v>2326</v>
      </c>
      <c r="K34" s="2" t="s">
        <v>2087</v>
      </c>
      <c r="L34" s="2" t="s">
        <v>2087</v>
      </c>
      <c r="M34" s="2" t="s">
        <v>2327</v>
      </c>
      <c r="N34" s="2" t="s">
        <v>2327</v>
      </c>
      <c r="O34" s="2" t="s">
        <v>56</v>
      </c>
      <c r="P34" s="2" t="s">
        <v>2328</v>
      </c>
      <c r="Q34" s="2" t="s">
        <v>2329</v>
      </c>
      <c r="R34" s="2" t="s">
        <v>2427</v>
      </c>
      <c r="S34" s="2" t="s">
        <v>34</v>
      </c>
      <c r="T34" s="2" t="s">
        <v>2331</v>
      </c>
      <c r="U34" s="2" t="s">
        <v>2332</v>
      </c>
    </row>
    <row r="35" s="2" customFormat="1" spans="1:21">
      <c r="A35" s="4">
        <v>758678629</v>
      </c>
      <c r="B35" s="2" t="s">
        <v>2321</v>
      </c>
      <c r="C35" s="2" t="s">
        <v>2116</v>
      </c>
      <c r="D35" s="2" t="s">
        <v>2428</v>
      </c>
      <c r="E35" s="2" t="s">
        <v>2429</v>
      </c>
      <c r="F35" s="2" t="s">
        <v>2321</v>
      </c>
      <c r="G35" s="2" t="s">
        <v>2324</v>
      </c>
      <c r="H35" s="2" t="s">
        <v>2325</v>
      </c>
      <c r="I35" s="2" t="s">
        <v>2118</v>
      </c>
      <c r="J35" s="2" t="s">
        <v>2326</v>
      </c>
      <c r="K35" s="2" t="s">
        <v>2118</v>
      </c>
      <c r="L35" s="2" t="s">
        <v>2118</v>
      </c>
      <c r="M35" s="2" t="s">
        <v>2327</v>
      </c>
      <c r="N35" s="2" t="s">
        <v>2327</v>
      </c>
      <c r="O35" s="2" t="s">
        <v>56</v>
      </c>
      <c r="P35" s="2" t="s">
        <v>2328</v>
      </c>
      <c r="Q35" s="2" t="s">
        <v>2329</v>
      </c>
      <c r="R35" s="2" t="s">
        <v>2430</v>
      </c>
      <c r="S35" s="2" t="s">
        <v>34</v>
      </c>
      <c r="T35" s="2" t="s">
        <v>2331</v>
      </c>
      <c r="U35" s="2" t="s">
        <v>2332</v>
      </c>
    </row>
    <row r="36" s="2" customFormat="1" spans="1:21">
      <c r="A36" s="4">
        <v>758759377</v>
      </c>
      <c r="B36" s="2" t="s">
        <v>2321</v>
      </c>
      <c r="C36" s="2" t="s">
        <v>2431</v>
      </c>
      <c r="D36" s="2" t="s">
        <v>2432</v>
      </c>
      <c r="E36" s="2" t="s">
        <v>2433</v>
      </c>
      <c r="F36" s="2" t="s">
        <v>2321</v>
      </c>
      <c r="G36" s="2" t="s">
        <v>2324</v>
      </c>
      <c r="H36" s="2" t="s">
        <v>2325</v>
      </c>
      <c r="I36" s="2" t="s">
        <v>2020</v>
      </c>
      <c r="J36" s="2" t="s">
        <v>2326</v>
      </c>
      <c r="K36" s="2" t="s">
        <v>2020</v>
      </c>
      <c r="L36" s="2" t="s">
        <v>2020</v>
      </c>
      <c r="M36" s="2" t="s">
        <v>2327</v>
      </c>
      <c r="N36" s="2" t="s">
        <v>2327</v>
      </c>
      <c r="O36" s="2" t="s">
        <v>56</v>
      </c>
      <c r="P36" s="2" t="s">
        <v>2328</v>
      </c>
      <c r="Q36" s="2" t="s">
        <v>2329</v>
      </c>
      <c r="R36" s="2" t="s">
        <v>2434</v>
      </c>
      <c r="S36" s="2" t="s">
        <v>34</v>
      </c>
      <c r="T36" s="2" t="s">
        <v>2331</v>
      </c>
      <c r="U36" s="2" t="s">
        <v>2409</v>
      </c>
    </row>
    <row r="37" s="2" customFormat="1" spans="1:21">
      <c r="A37" s="4">
        <v>758644029</v>
      </c>
      <c r="B37" s="2" t="s">
        <v>2321</v>
      </c>
      <c r="C37" s="2" t="s">
        <v>2435</v>
      </c>
      <c r="D37" s="2" t="s">
        <v>2432</v>
      </c>
      <c r="E37" s="2" t="s">
        <v>2436</v>
      </c>
      <c r="F37" s="2" t="s">
        <v>2321</v>
      </c>
      <c r="G37" s="2" t="s">
        <v>2324</v>
      </c>
      <c r="H37" s="2" t="s">
        <v>2325</v>
      </c>
      <c r="I37" s="2" t="s">
        <v>1111</v>
      </c>
      <c r="J37" s="2" t="s">
        <v>2326</v>
      </c>
      <c r="K37" s="2" t="s">
        <v>1111</v>
      </c>
      <c r="L37" s="2" t="s">
        <v>1111</v>
      </c>
      <c r="M37" s="2" t="s">
        <v>2327</v>
      </c>
      <c r="N37" s="2" t="s">
        <v>2327</v>
      </c>
      <c r="O37" s="2" t="s">
        <v>56</v>
      </c>
      <c r="P37" s="2" t="s">
        <v>2328</v>
      </c>
      <c r="Q37" s="2" t="s">
        <v>2329</v>
      </c>
      <c r="R37" s="2" t="s">
        <v>2437</v>
      </c>
      <c r="S37" s="2" t="s">
        <v>34</v>
      </c>
      <c r="T37" s="2" t="s">
        <v>2331</v>
      </c>
      <c r="U37" s="2" t="s">
        <v>2409</v>
      </c>
    </row>
    <row r="38" s="2" customFormat="1" spans="1:21">
      <c r="A38" s="4">
        <v>758642325</v>
      </c>
      <c r="B38" s="2" t="s">
        <v>2321</v>
      </c>
      <c r="C38" s="2" t="s">
        <v>2438</v>
      </c>
      <c r="D38" s="2" t="s">
        <v>2432</v>
      </c>
      <c r="E38" s="2" t="s">
        <v>2436</v>
      </c>
      <c r="F38" s="2" t="s">
        <v>2321</v>
      </c>
      <c r="G38" s="2" t="s">
        <v>2324</v>
      </c>
      <c r="H38" s="2" t="s">
        <v>2325</v>
      </c>
      <c r="I38" s="2" t="s">
        <v>2094</v>
      </c>
      <c r="J38" s="2" t="s">
        <v>2326</v>
      </c>
      <c r="K38" s="2" t="s">
        <v>2094</v>
      </c>
      <c r="L38" s="2" t="s">
        <v>2094</v>
      </c>
      <c r="M38" s="2" t="s">
        <v>2327</v>
      </c>
      <c r="N38" s="2" t="s">
        <v>2327</v>
      </c>
      <c r="O38" s="2" t="s">
        <v>56</v>
      </c>
      <c r="P38" s="2" t="s">
        <v>2328</v>
      </c>
      <c r="Q38" s="2" t="s">
        <v>2329</v>
      </c>
      <c r="R38" s="2" t="s">
        <v>2439</v>
      </c>
      <c r="S38" s="2" t="s">
        <v>34</v>
      </c>
      <c r="T38" s="2" t="s">
        <v>2331</v>
      </c>
      <c r="U38" s="2" t="s">
        <v>2409</v>
      </c>
    </row>
    <row r="39" s="2" customFormat="1" spans="1:21">
      <c r="A39" s="4">
        <v>758756529</v>
      </c>
      <c r="B39" s="2" t="s">
        <v>2321</v>
      </c>
      <c r="C39" s="2" t="s">
        <v>2172</v>
      </c>
      <c r="D39" s="2" t="s">
        <v>2440</v>
      </c>
      <c r="E39" s="2" t="s">
        <v>2441</v>
      </c>
      <c r="F39" s="2" t="s">
        <v>2321</v>
      </c>
      <c r="G39" s="2" t="s">
        <v>2324</v>
      </c>
      <c r="H39" s="2" t="s">
        <v>2325</v>
      </c>
      <c r="I39" s="2" t="s">
        <v>2174</v>
      </c>
      <c r="J39" s="2" t="s">
        <v>2326</v>
      </c>
      <c r="K39" s="2" t="s">
        <v>2174</v>
      </c>
      <c r="L39" s="2" t="s">
        <v>2174</v>
      </c>
      <c r="M39" s="2" t="s">
        <v>2327</v>
      </c>
      <c r="N39" s="2" t="s">
        <v>2327</v>
      </c>
      <c r="O39" s="2" t="s">
        <v>56</v>
      </c>
      <c r="P39" s="2" t="s">
        <v>2328</v>
      </c>
      <c r="Q39" s="2" t="s">
        <v>2329</v>
      </c>
      <c r="R39" s="2" t="s">
        <v>2442</v>
      </c>
      <c r="S39" s="2" t="s">
        <v>34</v>
      </c>
      <c r="T39" s="2" t="s">
        <v>2331</v>
      </c>
      <c r="U39" s="2" t="s">
        <v>2332</v>
      </c>
    </row>
    <row r="40" s="2" customFormat="1" spans="1:21">
      <c r="A40" s="4">
        <v>745045112</v>
      </c>
      <c r="B40" s="2" t="s">
        <v>2321</v>
      </c>
      <c r="C40" s="2" t="s">
        <v>1466</v>
      </c>
      <c r="D40" s="2" t="s">
        <v>2443</v>
      </c>
      <c r="E40" s="2" t="s">
        <v>2444</v>
      </c>
      <c r="F40" s="2" t="s">
        <v>2321</v>
      </c>
      <c r="G40" s="2" t="s">
        <v>2324</v>
      </c>
      <c r="H40" s="2" t="s">
        <v>2325</v>
      </c>
      <c r="I40" s="2" t="s">
        <v>424</v>
      </c>
      <c r="J40" s="2" t="s">
        <v>2326</v>
      </c>
      <c r="K40" s="2" t="s">
        <v>424</v>
      </c>
      <c r="L40" s="2" t="s">
        <v>424</v>
      </c>
      <c r="M40" s="2" t="s">
        <v>2327</v>
      </c>
      <c r="N40" s="2" t="s">
        <v>2327</v>
      </c>
      <c r="O40" s="2" t="s">
        <v>56</v>
      </c>
      <c r="P40" s="2" t="s">
        <v>2328</v>
      </c>
      <c r="Q40" s="2" t="s">
        <v>2329</v>
      </c>
      <c r="R40" s="2" t="s">
        <v>2445</v>
      </c>
      <c r="S40" s="2" t="s">
        <v>34</v>
      </c>
      <c r="T40" s="2" t="s">
        <v>2331</v>
      </c>
      <c r="U40" s="2" t="s">
        <v>2332</v>
      </c>
    </row>
    <row r="41" s="2" customFormat="1" spans="1:21">
      <c r="A41" s="4">
        <v>758648925</v>
      </c>
      <c r="B41" s="2" t="s">
        <v>2321</v>
      </c>
      <c r="C41" s="2" t="s">
        <v>2446</v>
      </c>
      <c r="D41" s="2" t="s">
        <v>2447</v>
      </c>
      <c r="E41" s="2" t="s">
        <v>2448</v>
      </c>
      <c r="F41" s="2" t="s">
        <v>2321</v>
      </c>
      <c r="G41" s="2" t="s">
        <v>2324</v>
      </c>
      <c r="H41" s="2" t="s">
        <v>2325</v>
      </c>
      <c r="I41" s="2" t="s">
        <v>2105</v>
      </c>
      <c r="J41" s="2" t="s">
        <v>2326</v>
      </c>
      <c r="K41" s="2" t="s">
        <v>2105</v>
      </c>
      <c r="L41" s="2" t="s">
        <v>2105</v>
      </c>
      <c r="M41" s="2" t="s">
        <v>2327</v>
      </c>
      <c r="N41" s="2" t="s">
        <v>2327</v>
      </c>
      <c r="O41" s="2" t="s">
        <v>56</v>
      </c>
      <c r="P41" s="2" t="s">
        <v>2328</v>
      </c>
      <c r="Q41" s="2" t="s">
        <v>2329</v>
      </c>
      <c r="R41" s="2" t="s">
        <v>2449</v>
      </c>
      <c r="S41" s="2" t="s">
        <v>34</v>
      </c>
      <c r="T41" s="2" t="s">
        <v>2331</v>
      </c>
      <c r="U41" s="2" t="s">
        <v>2409</v>
      </c>
    </row>
    <row r="42" s="2" customFormat="1" spans="1:21">
      <c r="A42" s="4">
        <v>758777389</v>
      </c>
      <c r="B42" s="2" t="s">
        <v>2321</v>
      </c>
      <c r="C42" s="2" t="s">
        <v>2200</v>
      </c>
      <c r="D42" s="2" t="s">
        <v>2450</v>
      </c>
      <c r="E42" s="2" t="s">
        <v>2451</v>
      </c>
      <c r="F42" s="2" t="s">
        <v>2321</v>
      </c>
      <c r="G42" s="2" t="s">
        <v>2324</v>
      </c>
      <c r="H42" s="2" t="s">
        <v>2325</v>
      </c>
      <c r="I42" s="2" t="s">
        <v>2202</v>
      </c>
      <c r="J42" s="2" t="s">
        <v>2326</v>
      </c>
      <c r="K42" s="2" t="s">
        <v>2202</v>
      </c>
      <c r="L42" s="2" t="s">
        <v>2202</v>
      </c>
      <c r="M42" s="2" t="s">
        <v>2327</v>
      </c>
      <c r="N42" s="2" t="s">
        <v>2327</v>
      </c>
      <c r="O42" s="2" t="s">
        <v>56</v>
      </c>
      <c r="P42" s="2" t="s">
        <v>2328</v>
      </c>
      <c r="Q42" s="2" t="s">
        <v>2329</v>
      </c>
      <c r="R42" s="2" t="s">
        <v>2452</v>
      </c>
      <c r="S42" s="2" t="s">
        <v>34</v>
      </c>
      <c r="T42" s="2" t="s">
        <v>2331</v>
      </c>
      <c r="U42" s="2" t="s">
        <v>2332</v>
      </c>
    </row>
    <row r="43" s="2" customFormat="1" spans="1:21">
      <c r="A43" s="4">
        <v>758695429</v>
      </c>
      <c r="B43" s="2" t="s">
        <v>2321</v>
      </c>
      <c r="C43" s="2" t="s">
        <v>2128</v>
      </c>
      <c r="D43" s="2" t="s">
        <v>2453</v>
      </c>
      <c r="E43" s="2" t="s">
        <v>2454</v>
      </c>
      <c r="F43" s="2" t="s">
        <v>2321</v>
      </c>
      <c r="G43" s="2" t="s">
        <v>2324</v>
      </c>
      <c r="H43" s="2" t="s">
        <v>2325</v>
      </c>
      <c r="I43" s="2" t="s">
        <v>1823</v>
      </c>
      <c r="J43" s="2" t="s">
        <v>2326</v>
      </c>
      <c r="K43" s="2" t="s">
        <v>1823</v>
      </c>
      <c r="L43" s="2" t="s">
        <v>1823</v>
      </c>
      <c r="M43" s="2" t="s">
        <v>2327</v>
      </c>
      <c r="N43" s="2" t="s">
        <v>2327</v>
      </c>
      <c r="O43" s="2" t="s">
        <v>56</v>
      </c>
      <c r="P43" s="2" t="s">
        <v>2328</v>
      </c>
      <c r="Q43" s="2" t="s">
        <v>2329</v>
      </c>
      <c r="R43" s="2" t="s">
        <v>2455</v>
      </c>
      <c r="S43" s="2" t="s">
        <v>34</v>
      </c>
      <c r="T43" s="2" t="s">
        <v>2331</v>
      </c>
      <c r="U43" s="2" t="s">
        <v>2332</v>
      </c>
    </row>
    <row r="44" s="2" customFormat="1" spans="1:21">
      <c r="A44" s="4">
        <v>758646765</v>
      </c>
      <c r="B44" s="2" t="s">
        <v>2321</v>
      </c>
      <c r="C44" s="2" t="s">
        <v>2101</v>
      </c>
      <c r="D44" s="2" t="s">
        <v>2456</v>
      </c>
      <c r="E44" s="2" t="s">
        <v>2457</v>
      </c>
      <c r="F44" s="2" t="s">
        <v>2321</v>
      </c>
      <c r="G44" s="2" t="s">
        <v>2324</v>
      </c>
      <c r="H44" s="2" t="s">
        <v>2325</v>
      </c>
      <c r="I44" s="2" t="s">
        <v>891</v>
      </c>
      <c r="J44" s="2" t="s">
        <v>2326</v>
      </c>
      <c r="K44" s="2" t="s">
        <v>891</v>
      </c>
      <c r="L44" s="2" t="s">
        <v>891</v>
      </c>
      <c r="M44" s="2" t="s">
        <v>2327</v>
      </c>
      <c r="N44" s="2" t="s">
        <v>2327</v>
      </c>
      <c r="O44" s="2" t="s">
        <v>56</v>
      </c>
      <c r="P44" s="2" t="s">
        <v>2328</v>
      </c>
      <c r="Q44" s="2" t="s">
        <v>2329</v>
      </c>
      <c r="R44" s="2" t="s">
        <v>2458</v>
      </c>
      <c r="S44" s="2" t="s">
        <v>34</v>
      </c>
      <c r="T44" s="2" t="s">
        <v>2331</v>
      </c>
      <c r="U44" s="2" t="s">
        <v>2332</v>
      </c>
    </row>
    <row r="45" s="2" customFormat="1" spans="1:21">
      <c r="A45" s="4">
        <v>758715373</v>
      </c>
      <c r="B45" s="2" t="s">
        <v>2321</v>
      </c>
      <c r="C45" s="2" t="s">
        <v>2143</v>
      </c>
      <c r="D45" s="2" t="s">
        <v>2144</v>
      </c>
      <c r="E45" s="2" t="s">
        <v>2459</v>
      </c>
      <c r="F45" s="2" t="s">
        <v>2321</v>
      </c>
      <c r="G45" s="2" t="s">
        <v>2324</v>
      </c>
      <c r="H45" s="2" t="s">
        <v>2325</v>
      </c>
      <c r="I45" s="2" t="s">
        <v>2145</v>
      </c>
      <c r="J45" s="2" t="s">
        <v>2326</v>
      </c>
      <c r="K45" s="2" t="s">
        <v>2145</v>
      </c>
      <c r="L45" s="2" t="s">
        <v>2145</v>
      </c>
      <c r="M45" s="2" t="s">
        <v>2327</v>
      </c>
      <c r="N45" s="2" t="s">
        <v>2327</v>
      </c>
      <c r="O45" s="2" t="s">
        <v>56</v>
      </c>
      <c r="P45" s="2" t="s">
        <v>2328</v>
      </c>
      <c r="Q45" s="2" t="s">
        <v>2329</v>
      </c>
      <c r="R45" s="2" t="s">
        <v>2460</v>
      </c>
      <c r="S45" s="2" t="s">
        <v>34</v>
      </c>
      <c r="T45" s="2" t="s">
        <v>2331</v>
      </c>
      <c r="U45" s="2" t="s">
        <v>2332</v>
      </c>
    </row>
    <row r="46" s="2" customFormat="1" spans="1:21">
      <c r="A46" s="4">
        <v>758741425</v>
      </c>
      <c r="B46" s="2" t="s">
        <v>2321</v>
      </c>
      <c r="C46" s="2" t="s">
        <v>2166</v>
      </c>
      <c r="D46" s="2" t="s">
        <v>2144</v>
      </c>
      <c r="E46" s="2" t="s">
        <v>2461</v>
      </c>
      <c r="F46" s="2" t="s">
        <v>2321</v>
      </c>
      <c r="G46" s="2" t="s">
        <v>2324</v>
      </c>
      <c r="H46" s="2" t="s">
        <v>2325</v>
      </c>
      <c r="I46" s="2" t="s">
        <v>2145</v>
      </c>
      <c r="J46" s="2" t="s">
        <v>2326</v>
      </c>
      <c r="K46" s="2" t="s">
        <v>2145</v>
      </c>
      <c r="L46" s="2" t="s">
        <v>2145</v>
      </c>
      <c r="M46" s="2" t="s">
        <v>2327</v>
      </c>
      <c r="N46" s="2" t="s">
        <v>2327</v>
      </c>
      <c r="O46" s="2" t="s">
        <v>56</v>
      </c>
      <c r="P46" s="2" t="s">
        <v>2328</v>
      </c>
      <c r="Q46" s="2" t="s">
        <v>2329</v>
      </c>
      <c r="R46" s="2" t="s">
        <v>2462</v>
      </c>
      <c r="S46" s="2" t="s">
        <v>34</v>
      </c>
      <c r="T46" s="2" t="s">
        <v>2331</v>
      </c>
      <c r="U46" s="2" t="s">
        <v>2332</v>
      </c>
    </row>
    <row r="47" s="2" customFormat="1" spans="1:21">
      <c r="A47" s="4">
        <v>758736689</v>
      </c>
      <c r="B47" s="2" t="s">
        <v>2321</v>
      </c>
      <c r="C47" s="2" t="s">
        <v>2159</v>
      </c>
      <c r="D47" s="2" t="s">
        <v>2463</v>
      </c>
      <c r="E47" s="2" t="s">
        <v>2464</v>
      </c>
      <c r="F47" s="2" t="s">
        <v>2321</v>
      </c>
      <c r="G47" s="2" t="s">
        <v>2324</v>
      </c>
      <c r="H47" s="2" t="s">
        <v>2325</v>
      </c>
      <c r="I47" s="2" t="s">
        <v>2161</v>
      </c>
      <c r="J47" s="2" t="s">
        <v>2326</v>
      </c>
      <c r="K47" s="2" t="s">
        <v>2161</v>
      </c>
      <c r="L47" s="2" t="s">
        <v>2161</v>
      </c>
      <c r="M47" s="2" t="s">
        <v>2327</v>
      </c>
      <c r="N47" s="2" t="s">
        <v>2327</v>
      </c>
      <c r="O47" s="2" t="s">
        <v>56</v>
      </c>
      <c r="P47" s="2" t="s">
        <v>2328</v>
      </c>
      <c r="Q47" s="2" t="s">
        <v>2329</v>
      </c>
      <c r="R47" s="2" t="s">
        <v>2465</v>
      </c>
      <c r="S47" s="2" t="s">
        <v>34</v>
      </c>
      <c r="T47" s="2" t="s">
        <v>2331</v>
      </c>
      <c r="U47" s="2" t="s">
        <v>2332</v>
      </c>
    </row>
    <row r="48" s="2" customFormat="1" spans="1:21">
      <c r="A48" s="4">
        <v>758574765</v>
      </c>
      <c r="B48" s="2" t="s">
        <v>2321</v>
      </c>
      <c r="C48" s="2" t="s">
        <v>2032</v>
      </c>
      <c r="D48" s="2" t="s">
        <v>2466</v>
      </c>
      <c r="E48" s="2" t="s">
        <v>2467</v>
      </c>
      <c r="F48" s="2" t="s">
        <v>2321</v>
      </c>
      <c r="G48" s="2" t="s">
        <v>2324</v>
      </c>
      <c r="H48" s="2" t="s">
        <v>2325</v>
      </c>
      <c r="I48" s="2" t="s">
        <v>2034</v>
      </c>
      <c r="J48" s="2" t="s">
        <v>2326</v>
      </c>
      <c r="K48" s="2" t="s">
        <v>2034</v>
      </c>
      <c r="L48" s="2" t="s">
        <v>2034</v>
      </c>
      <c r="M48" s="2" t="s">
        <v>2327</v>
      </c>
      <c r="N48" s="2" t="s">
        <v>2327</v>
      </c>
      <c r="O48" s="2" t="s">
        <v>56</v>
      </c>
      <c r="P48" s="2" t="s">
        <v>2328</v>
      </c>
      <c r="Q48" s="2" t="s">
        <v>2329</v>
      </c>
      <c r="R48" s="2" t="s">
        <v>2468</v>
      </c>
      <c r="S48" s="2" t="s">
        <v>34</v>
      </c>
      <c r="T48" s="2" t="s">
        <v>2331</v>
      </c>
      <c r="U48" s="2" t="s">
        <v>2332</v>
      </c>
    </row>
    <row r="49" s="2" customFormat="1" spans="1:21">
      <c r="A49" s="4">
        <v>758762681</v>
      </c>
      <c r="B49" s="2" t="s">
        <v>2321</v>
      </c>
      <c r="C49" s="2" t="s">
        <v>2178</v>
      </c>
      <c r="D49" s="2" t="s">
        <v>2399</v>
      </c>
      <c r="E49" s="2" t="s">
        <v>2469</v>
      </c>
      <c r="F49" s="2" t="s">
        <v>2321</v>
      </c>
      <c r="G49" s="2" t="s">
        <v>2324</v>
      </c>
      <c r="H49" s="2" t="s">
        <v>2325</v>
      </c>
      <c r="I49" s="2" t="s">
        <v>1482</v>
      </c>
      <c r="J49" s="2" t="s">
        <v>2326</v>
      </c>
      <c r="K49" s="2" t="s">
        <v>1482</v>
      </c>
      <c r="L49" s="2" t="s">
        <v>1482</v>
      </c>
      <c r="M49" s="2" t="s">
        <v>2327</v>
      </c>
      <c r="N49" s="2" t="s">
        <v>2327</v>
      </c>
      <c r="O49" s="2" t="s">
        <v>56</v>
      </c>
      <c r="P49" s="2" t="s">
        <v>2328</v>
      </c>
      <c r="Q49" s="2" t="s">
        <v>2329</v>
      </c>
      <c r="R49" s="2" t="s">
        <v>2470</v>
      </c>
      <c r="S49" s="2" t="s">
        <v>34</v>
      </c>
      <c r="T49" s="2" t="s">
        <v>2331</v>
      </c>
      <c r="U49" s="2" t="s">
        <v>2332</v>
      </c>
    </row>
    <row r="50" s="2" customFormat="1" spans="1:21">
      <c r="A50" s="4">
        <v>758612309</v>
      </c>
      <c r="B50" s="2" t="s">
        <v>2321</v>
      </c>
      <c r="C50" s="2" t="s">
        <v>2077</v>
      </c>
      <c r="D50" s="2" t="s">
        <v>2339</v>
      </c>
      <c r="E50" s="2" t="s">
        <v>2471</v>
      </c>
      <c r="F50" s="2" t="s">
        <v>2321</v>
      </c>
      <c r="G50" s="2" t="s">
        <v>2324</v>
      </c>
      <c r="H50" s="2" t="s">
        <v>2325</v>
      </c>
      <c r="I50" s="2" t="s">
        <v>2078</v>
      </c>
      <c r="J50" s="2" t="s">
        <v>2326</v>
      </c>
      <c r="K50" s="2" t="s">
        <v>2078</v>
      </c>
      <c r="L50" s="2" t="s">
        <v>2078</v>
      </c>
      <c r="M50" s="2" t="s">
        <v>2327</v>
      </c>
      <c r="N50" s="2" t="s">
        <v>2327</v>
      </c>
      <c r="O50" s="2" t="s">
        <v>56</v>
      </c>
      <c r="P50" s="2" t="s">
        <v>2328</v>
      </c>
      <c r="Q50" s="2" t="s">
        <v>2329</v>
      </c>
      <c r="R50" s="2" t="s">
        <v>2472</v>
      </c>
      <c r="S50" s="2" t="s">
        <v>34</v>
      </c>
      <c r="T50" s="2" t="s">
        <v>2331</v>
      </c>
      <c r="U50" s="2" t="s">
        <v>2332</v>
      </c>
    </row>
    <row r="51" s="2" customFormat="1" spans="1:21">
      <c r="A51" s="4">
        <v>758683477</v>
      </c>
      <c r="B51" s="2" t="s">
        <v>2321</v>
      </c>
      <c r="C51" s="2" t="s">
        <v>2120</v>
      </c>
      <c r="D51" s="2" t="s">
        <v>2473</v>
      </c>
      <c r="E51" s="2" t="s">
        <v>2474</v>
      </c>
      <c r="F51" s="2" t="s">
        <v>2321</v>
      </c>
      <c r="G51" s="2" t="s">
        <v>2324</v>
      </c>
      <c r="H51" s="2" t="s">
        <v>2325</v>
      </c>
      <c r="I51" s="2" t="s">
        <v>2087</v>
      </c>
      <c r="J51" s="2" t="s">
        <v>2326</v>
      </c>
      <c r="K51" s="2" t="s">
        <v>2087</v>
      </c>
      <c r="L51" s="2" t="s">
        <v>2087</v>
      </c>
      <c r="M51" s="2" t="s">
        <v>2327</v>
      </c>
      <c r="N51" s="2" t="s">
        <v>2327</v>
      </c>
      <c r="O51" s="2" t="s">
        <v>56</v>
      </c>
      <c r="P51" s="2" t="s">
        <v>2328</v>
      </c>
      <c r="Q51" s="2" t="s">
        <v>2329</v>
      </c>
      <c r="R51" s="2" t="s">
        <v>2475</v>
      </c>
      <c r="S51" s="2" t="s">
        <v>34</v>
      </c>
      <c r="T51" s="2" t="s">
        <v>2331</v>
      </c>
      <c r="U51" s="2" t="s">
        <v>2332</v>
      </c>
    </row>
    <row r="52" s="2" customFormat="1" spans="1:21">
      <c r="A52" s="4">
        <v>758672641</v>
      </c>
      <c r="B52" s="2" t="s">
        <v>2321</v>
      </c>
      <c r="C52" s="2" t="s">
        <v>2112</v>
      </c>
      <c r="D52" s="2" t="s">
        <v>2476</v>
      </c>
      <c r="E52" s="2" t="s">
        <v>2477</v>
      </c>
      <c r="F52" s="2" t="s">
        <v>2321</v>
      </c>
      <c r="G52" s="2" t="s">
        <v>2324</v>
      </c>
      <c r="H52" s="2" t="s">
        <v>2325</v>
      </c>
      <c r="I52" s="2" t="s">
        <v>2114</v>
      </c>
      <c r="J52" s="2" t="s">
        <v>2326</v>
      </c>
      <c r="K52" s="2" t="s">
        <v>2114</v>
      </c>
      <c r="L52" s="2" t="s">
        <v>2114</v>
      </c>
      <c r="M52" s="2" t="s">
        <v>2327</v>
      </c>
      <c r="N52" s="2" t="s">
        <v>2327</v>
      </c>
      <c r="O52" s="2" t="s">
        <v>56</v>
      </c>
      <c r="P52" s="2" t="s">
        <v>2328</v>
      </c>
      <c r="Q52" s="2" t="s">
        <v>2329</v>
      </c>
      <c r="R52" s="2" t="s">
        <v>2478</v>
      </c>
      <c r="S52" s="2" t="s">
        <v>34</v>
      </c>
      <c r="T52" s="2" t="s">
        <v>2331</v>
      </c>
      <c r="U52" s="2" t="s">
        <v>2332</v>
      </c>
    </row>
    <row r="53" s="2" customFormat="1" spans="1:21">
      <c r="A53" s="4">
        <v>758624777</v>
      </c>
      <c r="B53" s="2" t="s">
        <v>2321</v>
      </c>
      <c r="C53" s="2" t="s">
        <v>2082</v>
      </c>
      <c r="D53" s="2" t="s">
        <v>2479</v>
      </c>
      <c r="E53" s="2" t="s">
        <v>2480</v>
      </c>
      <c r="F53" s="2" t="s">
        <v>2321</v>
      </c>
      <c r="G53" s="2" t="s">
        <v>2324</v>
      </c>
      <c r="H53" s="2" t="s">
        <v>2325</v>
      </c>
      <c r="I53" s="2" t="s">
        <v>1673</v>
      </c>
      <c r="J53" s="2" t="s">
        <v>2326</v>
      </c>
      <c r="K53" s="2" t="s">
        <v>1673</v>
      </c>
      <c r="L53" s="2" t="s">
        <v>1673</v>
      </c>
      <c r="M53" s="2" t="s">
        <v>2327</v>
      </c>
      <c r="N53" s="2" t="s">
        <v>2327</v>
      </c>
      <c r="O53" s="2" t="s">
        <v>56</v>
      </c>
      <c r="P53" s="2" t="s">
        <v>2328</v>
      </c>
      <c r="Q53" s="2" t="s">
        <v>2329</v>
      </c>
      <c r="R53" s="2" t="s">
        <v>2481</v>
      </c>
      <c r="S53" s="2" t="s">
        <v>34</v>
      </c>
      <c r="T53" s="2" t="s">
        <v>2331</v>
      </c>
      <c r="U53" s="2" t="s">
        <v>2332</v>
      </c>
    </row>
    <row r="54" s="2" customFormat="1" spans="1:21">
      <c r="A54" s="4">
        <v>328330143</v>
      </c>
      <c r="B54" s="2" t="s">
        <v>2321</v>
      </c>
      <c r="C54" s="2" t="s">
        <v>580</v>
      </c>
      <c r="D54" s="2" t="s">
        <v>2482</v>
      </c>
      <c r="E54" s="2" t="s">
        <v>2483</v>
      </c>
      <c r="F54" s="2" t="s">
        <v>2321</v>
      </c>
      <c r="G54" s="2" t="s">
        <v>2324</v>
      </c>
      <c r="H54" s="2" t="s">
        <v>2325</v>
      </c>
      <c r="I54" s="2" t="s">
        <v>582</v>
      </c>
      <c r="J54" s="2" t="s">
        <v>2326</v>
      </c>
      <c r="K54" s="2" t="s">
        <v>582</v>
      </c>
      <c r="L54" s="2" t="s">
        <v>582</v>
      </c>
      <c r="M54" s="2" t="s">
        <v>2327</v>
      </c>
      <c r="N54" s="2" t="s">
        <v>2327</v>
      </c>
      <c r="O54" s="2" t="s">
        <v>56</v>
      </c>
      <c r="P54" s="2" t="s">
        <v>2328</v>
      </c>
      <c r="Q54" s="2" t="s">
        <v>2329</v>
      </c>
      <c r="R54" s="2" t="s">
        <v>2484</v>
      </c>
      <c r="S54" s="2" t="s">
        <v>34</v>
      </c>
      <c r="T54" s="2" t="s">
        <v>2331</v>
      </c>
      <c r="U54" s="2" t="s">
        <v>2332</v>
      </c>
    </row>
    <row r="55" s="2" customFormat="1" spans="1:21">
      <c r="A55" s="4">
        <v>758745749</v>
      </c>
      <c r="B55" s="2" t="s">
        <v>2321</v>
      </c>
      <c r="C55" s="2" t="s">
        <v>2168</v>
      </c>
      <c r="D55" s="2" t="s">
        <v>2485</v>
      </c>
      <c r="E55" s="2" t="s">
        <v>2486</v>
      </c>
      <c r="F55" s="2" t="s">
        <v>2321</v>
      </c>
      <c r="G55" s="2" t="s">
        <v>2324</v>
      </c>
      <c r="H55" s="2" t="s">
        <v>2325</v>
      </c>
      <c r="I55" s="2" t="s">
        <v>2170</v>
      </c>
      <c r="J55" s="2" t="s">
        <v>2326</v>
      </c>
      <c r="K55" s="2" t="s">
        <v>2170</v>
      </c>
      <c r="L55" s="2" t="s">
        <v>2170</v>
      </c>
      <c r="M55" s="2" t="s">
        <v>2327</v>
      </c>
      <c r="N55" s="2" t="s">
        <v>2327</v>
      </c>
      <c r="O55" s="2" t="s">
        <v>56</v>
      </c>
      <c r="P55" s="2" t="s">
        <v>2328</v>
      </c>
      <c r="Q55" s="2" t="s">
        <v>2329</v>
      </c>
      <c r="R55" s="2" t="s">
        <v>2487</v>
      </c>
      <c r="S55" s="2" t="s">
        <v>34</v>
      </c>
      <c r="T55" s="2" t="s">
        <v>2331</v>
      </c>
      <c r="U55" s="2" t="s">
        <v>2332</v>
      </c>
    </row>
    <row r="56" s="2" customFormat="1" spans="1:21">
      <c r="A56" s="4">
        <v>758732345</v>
      </c>
      <c r="B56" s="2" t="s">
        <v>2321</v>
      </c>
      <c r="C56" s="2" t="s">
        <v>2156</v>
      </c>
      <c r="D56" s="2" t="s">
        <v>2488</v>
      </c>
      <c r="E56" s="2" t="s">
        <v>2489</v>
      </c>
      <c r="F56" s="2" t="s">
        <v>2321</v>
      </c>
      <c r="G56" s="2" t="s">
        <v>2324</v>
      </c>
      <c r="H56" s="2" t="s">
        <v>2325</v>
      </c>
      <c r="I56" s="2" t="s">
        <v>531</v>
      </c>
      <c r="J56" s="2" t="s">
        <v>2326</v>
      </c>
      <c r="K56" s="2" t="s">
        <v>531</v>
      </c>
      <c r="L56" s="2" t="s">
        <v>531</v>
      </c>
      <c r="M56" s="2" t="s">
        <v>2327</v>
      </c>
      <c r="N56" s="2" t="s">
        <v>2327</v>
      </c>
      <c r="O56" s="2" t="s">
        <v>56</v>
      </c>
      <c r="P56" s="2" t="s">
        <v>2328</v>
      </c>
      <c r="Q56" s="2" t="s">
        <v>2329</v>
      </c>
      <c r="R56" s="2" t="s">
        <v>2490</v>
      </c>
      <c r="S56" s="2" t="s">
        <v>34</v>
      </c>
      <c r="T56" s="2" t="s">
        <v>2331</v>
      </c>
      <c r="U56" s="2" t="s">
        <v>2332</v>
      </c>
    </row>
    <row r="57" s="2" customFormat="1" spans="1:21">
      <c r="A57" s="4">
        <v>524104550</v>
      </c>
      <c r="B57" s="2" t="s">
        <v>2321</v>
      </c>
      <c r="C57" s="2" t="s">
        <v>780</v>
      </c>
      <c r="D57" s="2" t="s">
        <v>2491</v>
      </c>
      <c r="E57" s="2" t="s">
        <v>2492</v>
      </c>
      <c r="F57" s="2" t="s">
        <v>2321</v>
      </c>
      <c r="G57" s="2" t="s">
        <v>2324</v>
      </c>
      <c r="H57" s="2" t="s">
        <v>2325</v>
      </c>
      <c r="I57" s="2" t="s">
        <v>782</v>
      </c>
      <c r="J57" s="2" t="s">
        <v>2326</v>
      </c>
      <c r="K57" s="2" t="s">
        <v>782</v>
      </c>
      <c r="L57" s="2" t="s">
        <v>782</v>
      </c>
      <c r="M57" s="2" t="s">
        <v>2327</v>
      </c>
      <c r="N57" s="2" t="s">
        <v>2327</v>
      </c>
      <c r="O57" s="2" t="s">
        <v>56</v>
      </c>
      <c r="P57" s="2" t="s">
        <v>2328</v>
      </c>
      <c r="Q57" s="2" t="s">
        <v>2329</v>
      </c>
      <c r="R57" s="2" t="s">
        <v>2493</v>
      </c>
      <c r="S57" s="2" t="s">
        <v>34</v>
      </c>
      <c r="T57" s="2" t="s">
        <v>2331</v>
      </c>
      <c r="U57" s="2" t="s">
        <v>2332</v>
      </c>
    </row>
    <row r="58" s="2" customFormat="1" spans="1:21">
      <c r="A58" s="4">
        <v>744994644</v>
      </c>
      <c r="B58" s="2" t="s">
        <v>2321</v>
      </c>
      <c r="C58" s="2" t="s">
        <v>1460</v>
      </c>
      <c r="D58" s="2" t="s">
        <v>2494</v>
      </c>
      <c r="E58" s="2" t="s">
        <v>2495</v>
      </c>
      <c r="F58" s="2" t="s">
        <v>2321</v>
      </c>
      <c r="G58" s="2" t="s">
        <v>2324</v>
      </c>
      <c r="H58" s="2" t="s">
        <v>2325</v>
      </c>
      <c r="I58" s="2" t="s">
        <v>1382</v>
      </c>
      <c r="J58" s="2" t="s">
        <v>2326</v>
      </c>
      <c r="K58" s="2" t="s">
        <v>1382</v>
      </c>
      <c r="L58" s="2" t="s">
        <v>1382</v>
      </c>
      <c r="M58" s="2" t="s">
        <v>2327</v>
      </c>
      <c r="N58" s="2" t="s">
        <v>2327</v>
      </c>
      <c r="O58" s="2" t="s">
        <v>56</v>
      </c>
      <c r="P58" s="2" t="s">
        <v>2328</v>
      </c>
      <c r="Q58" s="2" t="s">
        <v>2329</v>
      </c>
      <c r="R58" s="2" t="s">
        <v>2496</v>
      </c>
      <c r="S58" s="2" t="s">
        <v>34</v>
      </c>
      <c r="T58" s="2" t="s">
        <v>2331</v>
      </c>
      <c r="U58" s="2" t="s">
        <v>2332</v>
      </c>
    </row>
    <row r="59" s="2" customFormat="1" spans="1:21">
      <c r="A59" s="4">
        <v>758773533</v>
      </c>
      <c r="B59" s="2" t="s">
        <v>2321</v>
      </c>
      <c r="C59" s="2" t="s">
        <v>2191</v>
      </c>
      <c r="D59" s="2" t="s">
        <v>2497</v>
      </c>
      <c r="E59" s="2" t="s">
        <v>2498</v>
      </c>
      <c r="F59" s="2" t="s">
        <v>2321</v>
      </c>
      <c r="G59" s="2" t="s">
        <v>2324</v>
      </c>
      <c r="H59" s="2" t="s">
        <v>2325</v>
      </c>
      <c r="I59" s="2" t="s">
        <v>1894</v>
      </c>
      <c r="J59" s="2" t="s">
        <v>2326</v>
      </c>
      <c r="K59" s="2" t="s">
        <v>1894</v>
      </c>
      <c r="L59" s="2" t="s">
        <v>1894</v>
      </c>
      <c r="M59" s="2" t="s">
        <v>2327</v>
      </c>
      <c r="N59" s="2" t="s">
        <v>2327</v>
      </c>
      <c r="O59" s="2" t="s">
        <v>56</v>
      </c>
      <c r="P59" s="2" t="s">
        <v>2328</v>
      </c>
      <c r="Q59" s="2" t="s">
        <v>2329</v>
      </c>
      <c r="R59" s="2" t="s">
        <v>2499</v>
      </c>
      <c r="S59" s="2" t="s">
        <v>34</v>
      </c>
      <c r="T59" s="2" t="s">
        <v>2331</v>
      </c>
      <c r="U59" s="2" t="s">
        <v>2332</v>
      </c>
    </row>
    <row r="60" s="2" customFormat="1" spans="1:21">
      <c r="A60" s="4">
        <v>758620693</v>
      </c>
      <c r="B60" s="2" t="s">
        <v>2321</v>
      </c>
      <c r="C60" s="2" t="s">
        <v>2080</v>
      </c>
      <c r="D60" s="2" t="s">
        <v>2500</v>
      </c>
      <c r="E60" s="2" t="s">
        <v>2501</v>
      </c>
      <c r="F60" s="2" t="s">
        <v>2321</v>
      </c>
      <c r="G60" s="2" t="s">
        <v>2324</v>
      </c>
      <c r="H60" s="2" t="s">
        <v>2325</v>
      </c>
      <c r="I60" s="2" t="s">
        <v>1995</v>
      </c>
      <c r="J60" s="2" t="s">
        <v>2326</v>
      </c>
      <c r="K60" s="2" t="s">
        <v>1995</v>
      </c>
      <c r="L60" s="2" t="s">
        <v>1995</v>
      </c>
      <c r="M60" s="2" t="s">
        <v>2327</v>
      </c>
      <c r="N60" s="2" t="s">
        <v>2327</v>
      </c>
      <c r="O60" s="2" t="s">
        <v>56</v>
      </c>
      <c r="P60" s="2" t="s">
        <v>2328</v>
      </c>
      <c r="Q60" s="2" t="s">
        <v>2329</v>
      </c>
      <c r="R60" s="2" t="s">
        <v>2502</v>
      </c>
      <c r="S60" s="2" t="s">
        <v>34</v>
      </c>
      <c r="T60" s="2" t="s">
        <v>2331</v>
      </c>
      <c r="U60" s="2" t="s">
        <v>2332</v>
      </c>
    </row>
    <row r="61" s="2" customFormat="1" spans="1:21">
      <c r="A61" s="4">
        <v>328339911</v>
      </c>
      <c r="B61" s="2" t="s">
        <v>2321</v>
      </c>
      <c r="C61" s="2" t="s">
        <v>584</v>
      </c>
      <c r="D61" s="2" t="s">
        <v>2503</v>
      </c>
      <c r="E61" s="2" t="s">
        <v>2504</v>
      </c>
      <c r="F61" s="2" t="s">
        <v>2321</v>
      </c>
      <c r="G61" s="2" t="s">
        <v>2324</v>
      </c>
      <c r="H61" s="2" t="s">
        <v>2325</v>
      </c>
      <c r="I61" s="2" t="s">
        <v>585</v>
      </c>
      <c r="J61" s="2" t="s">
        <v>2326</v>
      </c>
      <c r="K61" s="2" t="s">
        <v>585</v>
      </c>
      <c r="L61" s="2" t="s">
        <v>585</v>
      </c>
      <c r="M61" s="2" t="s">
        <v>2327</v>
      </c>
      <c r="N61" s="2" t="s">
        <v>2327</v>
      </c>
      <c r="O61" s="2" t="s">
        <v>56</v>
      </c>
      <c r="P61" s="2" t="s">
        <v>2328</v>
      </c>
      <c r="Q61" s="2" t="s">
        <v>2329</v>
      </c>
      <c r="R61" s="2" t="s">
        <v>2505</v>
      </c>
      <c r="S61" s="2" t="s">
        <v>34</v>
      </c>
      <c r="T61" s="2" t="s">
        <v>2331</v>
      </c>
      <c r="U61" s="2" t="s">
        <v>2332</v>
      </c>
    </row>
    <row r="62" s="2" customFormat="1" spans="1:21">
      <c r="A62" s="4">
        <v>758707045</v>
      </c>
      <c r="B62" s="2" t="s">
        <v>2321</v>
      </c>
      <c r="C62" s="2" t="s">
        <v>2135</v>
      </c>
      <c r="D62" s="2" t="s">
        <v>2506</v>
      </c>
      <c r="E62" s="2" t="s">
        <v>2507</v>
      </c>
      <c r="F62" s="2" t="s">
        <v>2321</v>
      </c>
      <c r="G62" s="2" t="s">
        <v>2324</v>
      </c>
      <c r="H62" s="2" t="s">
        <v>2325</v>
      </c>
      <c r="I62" s="2" t="s">
        <v>2067</v>
      </c>
      <c r="J62" s="2" t="s">
        <v>2326</v>
      </c>
      <c r="K62" s="2" t="s">
        <v>2067</v>
      </c>
      <c r="L62" s="2" t="s">
        <v>2067</v>
      </c>
      <c r="M62" s="2" t="s">
        <v>2327</v>
      </c>
      <c r="N62" s="2" t="s">
        <v>2327</v>
      </c>
      <c r="O62" s="2" t="s">
        <v>56</v>
      </c>
      <c r="P62" s="2" t="s">
        <v>2328</v>
      </c>
      <c r="Q62" s="2" t="s">
        <v>2329</v>
      </c>
      <c r="R62" s="2" t="s">
        <v>2508</v>
      </c>
      <c r="S62" s="2" t="s">
        <v>34</v>
      </c>
      <c r="T62" s="2" t="s">
        <v>2331</v>
      </c>
      <c r="U62" s="2" t="s">
        <v>2332</v>
      </c>
    </row>
    <row r="63" s="2" customFormat="1" spans="1:21">
      <c r="A63" s="4">
        <v>758639133</v>
      </c>
      <c r="B63" s="2" t="s">
        <v>2321</v>
      </c>
      <c r="C63" s="2" t="s">
        <v>2089</v>
      </c>
      <c r="D63" s="2" t="s">
        <v>2509</v>
      </c>
      <c r="E63" s="2" t="s">
        <v>2510</v>
      </c>
      <c r="F63" s="2" t="s">
        <v>2321</v>
      </c>
      <c r="G63" s="2" t="s">
        <v>2324</v>
      </c>
      <c r="H63" s="2" t="s">
        <v>2325</v>
      </c>
      <c r="I63" s="2" t="s">
        <v>2091</v>
      </c>
      <c r="J63" s="2" t="s">
        <v>2326</v>
      </c>
      <c r="K63" s="2" t="s">
        <v>2091</v>
      </c>
      <c r="L63" s="2" t="s">
        <v>2091</v>
      </c>
      <c r="M63" s="2" t="s">
        <v>2327</v>
      </c>
      <c r="N63" s="2" t="s">
        <v>2327</v>
      </c>
      <c r="O63" s="2" t="s">
        <v>56</v>
      </c>
      <c r="P63" s="2" t="s">
        <v>2328</v>
      </c>
      <c r="Q63" s="2" t="s">
        <v>2329</v>
      </c>
      <c r="R63" s="2" t="s">
        <v>2511</v>
      </c>
      <c r="S63" s="2" t="s">
        <v>34</v>
      </c>
      <c r="T63" s="2" t="s">
        <v>2331</v>
      </c>
      <c r="U63" s="2" t="s">
        <v>2332</v>
      </c>
    </row>
    <row r="64" s="2" customFormat="1" spans="1:21">
      <c r="A64" s="4">
        <v>758661541</v>
      </c>
      <c r="B64" s="2" t="s">
        <v>2321</v>
      </c>
      <c r="C64" s="2" t="s">
        <v>2107</v>
      </c>
      <c r="D64" s="2" t="s">
        <v>2512</v>
      </c>
      <c r="E64" s="2" t="s">
        <v>2513</v>
      </c>
      <c r="F64" s="2" t="s">
        <v>2321</v>
      </c>
      <c r="G64" s="2" t="s">
        <v>2324</v>
      </c>
      <c r="H64" s="2" t="s">
        <v>2325</v>
      </c>
      <c r="I64" s="2" t="s">
        <v>1837</v>
      </c>
      <c r="J64" s="2" t="s">
        <v>2326</v>
      </c>
      <c r="K64" s="2" t="s">
        <v>1837</v>
      </c>
      <c r="L64" s="2" t="s">
        <v>1837</v>
      </c>
      <c r="M64" s="2" t="s">
        <v>2327</v>
      </c>
      <c r="N64" s="2" t="s">
        <v>2327</v>
      </c>
      <c r="O64" s="2" t="s">
        <v>56</v>
      </c>
      <c r="P64" s="2" t="s">
        <v>2328</v>
      </c>
      <c r="Q64" s="2" t="s">
        <v>2329</v>
      </c>
      <c r="R64" s="2" t="s">
        <v>2514</v>
      </c>
      <c r="S64" s="2" t="s">
        <v>34</v>
      </c>
      <c r="T64" s="2" t="s">
        <v>2331</v>
      </c>
      <c r="U64" s="2" t="s">
        <v>2332</v>
      </c>
    </row>
    <row r="65" s="2" customFormat="1" spans="1:21">
      <c r="A65" s="4">
        <v>758772353</v>
      </c>
      <c r="B65" s="2" t="s">
        <v>2321</v>
      </c>
      <c r="C65" s="2" t="s">
        <v>2188</v>
      </c>
      <c r="D65" s="2" t="s">
        <v>2515</v>
      </c>
      <c r="E65" s="2" t="s">
        <v>2516</v>
      </c>
      <c r="F65" s="2" t="s">
        <v>2321</v>
      </c>
      <c r="G65" s="2" t="s">
        <v>2324</v>
      </c>
      <c r="H65" s="2" t="s">
        <v>2325</v>
      </c>
      <c r="I65" s="2" t="s">
        <v>1956</v>
      </c>
      <c r="J65" s="2" t="s">
        <v>2326</v>
      </c>
      <c r="K65" s="2" t="s">
        <v>1956</v>
      </c>
      <c r="L65" s="2" t="s">
        <v>1956</v>
      </c>
      <c r="M65" s="2" t="s">
        <v>2327</v>
      </c>
      <c r="N65" s="2" t="s">
        <v>2327</v>
      </c>
      <c r="O65" s="2" t="s">
        <v>56</v>
      </c>
      <c r="P65" s="2" t="s">
        <v>2328</v>
      </c>
      <c r="Q65" s="2" t="s">
        <v>2329</v>
      </c>
      <c r="R65" s="2" t="s">
        <v>2517</v>
      </c>
      <c r="S65" s="2" t="s">
        <v>34</v>
      </c>
      <c r="T65" s="2" t="s">
        <v>2331</v>
      </c>
      <c r="U65" s="2" t="s">
        <v>2332</v>
      </c>
    </row>
    <row r="66" s="2" customFormat="1" spans="1:21">
      <c r="A66" s="4">
        <v>758763781</v>
      </c>
      <c r="B66" s="2" t="s">
        <v>2321</v>
      </c>
      <c r="C66" s="2" t="s">
        <v>2180</v>
      </c>
      <c r="D66" s="2" t="s">
        <v>2518</v>
      </c>
      <c r="E66" s="2" t="s">
        <v>2519</v>
      </c>
      <c r="F66" s="2" t="s">
        <v>2321</v>
      </c>
      <c r="G66" s="2" t="s">
        <v>2324</v>
      </c>
      <c r="H66" s="2" t="s">
        <v>2325</v>
      </c>
      <c r="I66" s="2" t="s">
        <v>2182</v>
      </c>
      <c r="J66" s="2" t="s">
        <v>2326</v>
      </c>
      <c r="K66" s="2" t="s">
        <v>2182</v>
      </c>
      <c r="L66" s="2" t="s">
        <v>2182</v>
      </c>
      <c r="M66" s="2" t="s">
        <v>2327</v>
      </c>
      <c r="N66" s="2" t="s">
        <v>2327</v>
      </c>
      <c r="O66" s="2" t="s">
        <v>56</v>
      </c>
      <c r="P66" s="2" t="s">
        <v>2328</v>
      </c>
      <c r="Q66" s="2" t="s">
        <v>2329</v>
      </c>
      <c r="R66" s="2" t="s">
        <v>2520</v>
      </c>
      <c r="S66" s="2" t="s">
        <v>34</v>
      </c>
      <c r="T66" s="2" t="s">
        <v>2331</v>
      </c>
      <c r="U66" s="2" t="s">
        <v>2332</v>
      </c>
    </row>
    <row r="67" s="2" customFormat="1" spans="1:21">
      <c r="A67" s="4">
        <v>758716861</v>
      </c>
      <c r="B67" s="2" t="s">
        <v>2321</v>
      </c>
      <c r="C67" s="2" t="s">
        <v>2149</v>
      </c>
      <c r="D67" s="2" t="s">
        <v>2521</v>
      </c>
      <c r="E67" s="2" t="s">
        <v>2522</v>
      </c>
      <c r="F67" s="2" t="s">
        <v>2321</v>
      </c>
      <c r="G67" s="2" t="s">
        <v>2324</v>
      </c>
      <c r="H67" s="2" t="s">
        <v>2325</v>
      </c>
      <c r="I67" s="2" t="s">
        <v>2026</v>
      </c>
      <c r="J67" s="2" t="s">
        <v>2326</v>
      </c>
      <c r="K67" s="2" t="s">
        <v>2026</v>
      </c>
      <c r="L67" s="2" t="s">
        <v>2026</v>
      </c>
      <c r="M67" s="2" t="s">
        <v>2327</v>
      </c>
      <c r="N67" s="2" t="s">
        <v>2327</v>
      </c>
      <c r="O67" s="2" t="s">
        <v>56</v>
      </c>
      <c r="P67" s="2" t="s">
        <v>2328</v>
      </c>
      <c r="Q67" s="2" t="s">
        <v>2329</v>
      </c>
      <c r="R67" s="2" t="s">
        <v>2523</v>
      </c>
      <c r="S67" s="2" t="s">
        <v>34</v>
      </c>
      <c r="T67" s="2" t="s">
        <v>2331</v>
      </c>
      <c r="U67" s="2" t="s">
        <v>2332</v>
      </c>
    </row>
    <row r="68" s="2" customFormat="1" spans="1:21">
      <c r="A68" s="4">
        <v>758711853</v>
      </c>
      <c r="B68" s="2" t="s">
        <v>2321</v>
      </c>
      <c r="C68" s="2" t="s">
        <v>2137</v>
      </c>
      <c r="D68" s="2" t="s">
        <v>2524</v>
      </c>
      <c r="E68" s="2" t="s">
        <v>2525</v>
      </c>
      <c r="F68" s="2" t="s">
        <v>2321</v>
      </c>
      <c r="G68" s="2" t="s">
        <v>2324</v>
      </c>
      <c r="H68" s="2" t="s">
        <v>2325</v>
      </c>
      <c r="I68" s="2" t="s">
        <v>1005</v>
      </c>
      <c r="J68" s="2" t="s">
        <v>2326</v>
      </c>
      <c r="K68" s="2" t="s">
        <v>1005</v>
      </c>
      <c r="L68" s="2" t="s">
        <v>1005</v>
      </c>
      <c r="M68" s="2" t="s">
        <v>2327</v>
      </c>
      <c r="N68" s="2" t="s">
        <v>2327</v>
      </c>
      <c r="O68" s="2" t="s">
        <v>56</v>
      </c>
      <c r="P68" s="2" t="s">
        <v>2328</v>
      </c>
      <c r="Q68" s="2" t="s">
        <v>2329</v>
      </c>
      <c r="R68" s="2" t="s">
        <v>2526</v>
      </c>
      <c r="S68" s="2" t="s">
        <v>34</v>
      </c>
      <c r="T68" s="2" t="s">
        <v>2331</v>
      </c>
      <c r="U68" s="2" t="s">
        <v>2332</v>
      </c>
    </row>
    <row r="69" s="2" customFormat="1" spans="1:21">
      <c r="A69" s="4">
        <v>758690993</v>
      </c>
      <c r="B69" s="2" t="s">
        <v>2321</v>
      </c>
      <c r="C69" s="2" t="s">
        <v>2126</v>
      </c>
      <c r="D69" s="2" t="s">
        <v>2527</v>
      </c>
      <c r="E69" s="2" t="s">
        <v>2528</v>
      </c>
      <c r="F69" s="2" t="s">
        <v>2321</v>
      </c>
      <c r="G69" s="2" t="s">
        <v>2324</v>
      </c>
      <c r="H69" s="2" t="s">
        <v>2325</v>
      </c>
      <c r="I69" s="2" t="s">
        <v>1921</v>
      </c>
      <c r="J69" s="2" t="s">
        <v>2326</v>
      </c>
      <c r="K69" s="2" t="s">
        <v>1921</v>
      </c>
      <c r="L69" s="2" t="s">
        <v>1921</v>
      </c>
      <c r="M69" s="2" t="s">
        <v>2327</v>
      </c>
      <c r="N69" s="2" t="s">
        <v>2327</v>
      </c>
      <c r="O69" s="2" t="s">
        <v>56</v>
      </c>
      <c r="P69" s="2" t="s">
        <v>2328</v>
      </c>
      <c r="Q69" s="2" t="s">
        <v>2329</v>
      </c>
      <c r="R69" s="2" t="s">
        <v>2529</v>
      </c>
      <c r="S69" s="2" t="s">
        <v>34</v>
      </c>
      <c r="T69" s="2" t="s">
        <v>2331</v>
      </c>
      <c r="U69" s="2" t="s">
        <v>2332</v>
      </c>
    </row>
    <row r="70" s="2" customFormat="1" spans="1:21">
      <c r="A70" s="4">
        <v>758776637</v>
      </c>
      <c r="B70" s="2" t="s">
        <v>2321</v>
      </c>
      <c r="C70" s="2" t="s">
        <v>2194</v>
      </c>
      <c r="D70" s="2" t="s">
        <v>2530</v>
      </c>
      <c r="E70" s="2" t="s">
        <v>2531</v>
      </c>
      <c r="F70" s="2" t="s">
        <v>2321</v>
      </c>
      <c r="G70" s="2" t="s">
        <v>2324</v>
      </c>
      <c r="H70" s="2" t="s">
        <v>2325</v>
      </c>
      <c r="I70" s="2" t="s">
        <v>1370</v>
      </c>
      <c r="J70" s="2" t="s">
        <v>2326</v>
      </c>
      <c r="K70" s="2" t="s">
        <v>1370</v>
      </c>
      <c r="L70" s="2" t="s">
        <v>1370</v>
      </c>
      <c r="M70" s="2" t="s">
        <v>2327</v>
      </c>
      <c r="N70" s="2" t="s">
        <v>2327</v>
      </c>
      <c r="O70" s="2" t="s">
        <v>56</v>
      </c>
      <c r="P70" s="2" t="s">
        <v>2328</v>
      </c>
      <c r="Q70" s="2" t="s">
        <v>2329</v>
      </c>
      <c r="R70" s="2" t="s">
        <v>2532</v>
      </c>
      <c r="S70" s="2" t="s">
        <v>34</v>
      </c>
      <c r="T70" s="2" t="s">
        <v>2331</v>
      </c>
      <c r="U70" s="2" t="s">
        <v>2332</v>
      </c>
    </row>
    <row r="71" s="2" customFormat="1" spans="1:21">
      <c r="A71" s="4">
        <v>758600645</v>
      </c>
      <c r="B71" s="2" t="s">
        <v>2321</v>
      </c>
      <c r="C71" s="2" t="s">
        <v>2069</v>
      </c>
      <c r="D71" s="2" t="s">
        <v>2533</v>
      </c>
      <c r="E71" s="2" t="s">
        <v>2534</v>
      </c>
      <c r="F71" s="2" t="s">
        <v>2321</v>
      </c>
      <c r="G71" s="2" t="s">
        <v>2324</v>
      </c>
      <c r="H71" s="2" t="s">
        <v>2325</v>
      </c>
      <c r="I71" s="2" t="s">
        <v>2071</v>
      </c>
      <c r="J71" s="2" t="s">
        <v>2326</v>
      </c>
      <c r="K71" s="2" t="s">
        <v>2071</v>
      </c>
      <c r="L71" s="2" t="s">
        <v>2071</v>
      </c>
      <c r="M71" s="2" t="s">
        <v>2327</v>
      </c>
      <c r="N71" s="2" t="s">
        <v>2327</v>
      </c>
      <c r="O71" s="2" t="s">
        <v>56</v>
      </c>
      <c r="P71" s="2" t="s">
        <v>2328</v>
      </c>
      <c r="Q71" s="2" t="s">
        <v>2329</v>
      </c>
      <c r="R71" s="2" t="s">
        <v>2535</v>
      </c>
      <c r="S71" s="2" t="s">
        <v>34</v>
      </c>
      <c r="T71" s="2" t="s">
        <v>2331</v>
      </c>
      <c r="U71" s="2" t="s">
        <v>2332</v>
      </c>
    </row>
    <row r="72" s="2" customFormat="1" spans="1:21">
      <c r="A72" s="4">
        <v>758685001</v>
      </c>
      <c r="B72" s="2" t="s">
        <v>2321</v>
      </c>
      <c r="C72" s="2" t="s">
        <v>2123</v>
      </c>
      <c r="D72" s="2" t="s">
        <v>2536</v>
      </c>
      <c r="E72" s="2" t="s">
        <v>2537</v>
      </c>
      <c r="F72" s="2" t="s">
        <v>2321</v>
      </c>
      <c r="G72" s="2" t="s">
        <v>2324</v>
      </c>
      <c r="H72" s="2" t="s">
        <v>2325</v>
      </c>
      <c r="I72" s="2" t="s">
        <v>1886</v>
      </c>
      <c r="J72" s="2" t="s">
        <v>2326</v>
      </c>
      <c r="K72" s="2" t="s">
        <v>1886</v>
      </c>
      <c r="L72" s="2" t="s">
        <v>1886</v>
      </c>
      <c r="M72" s="2" t="s">
        <v>2327</v>
      </c>
      <c r="N72" s="2" t="s">
        <v>2327</v>
      </c>
      <c r="O72" s="2" t="s">
        <v>56</v>
      </c>
      <c r="P72" s="2" t="s">
        <v>2328</v>
      </c>
      <c r="Q72" s="2" t="s">
        <v>2329</v>
      </c>
      <c r="R72" s="2" t="s">
        <v>2538</v>
      </c>
      <c r="S72" s="2" t="s">
        <v>34</v>
      </c>
      <c r="T72" s="2" t="s">
        <v>2331</v>
      </c>
      <c r="U72" s="2" t="s">
        <v>2332</v>
      </c>
    </row>
    <row r="73" s="2" customFormat="1" spans="1:21">
      <c r="A73" s="4">
        <v>758736693</v>
      </c>
      <c r="B73" s="2" t="s">
        <v>2321</v>
      </c>
      <c r="C73" s="2" t="s">
        <v>2163</v>
      </c>
      <c r="D73" s="2" t="s">
        <v>2539</v>
      </c>
      <c r="E73" s="2" t="s">
        <v>2540</v>
      </c>
      <c r="F73" s="2" t="s">
        <v>2321</v>
      </c>
      <c r="G73" s="2" t="s">
        <v>2324</v>
      </c>
      <c r="H73" s="2" t="s">
        <v>2325</v>
      </c>
      <c r="I73" s="2" t="s">
        <v>2059</v>
      </c>
      <c r="J73" s="2" t="s">
        <v>2326</v>
      </c>
      <c r="K73" s="2" t="s">
        <v>2059</v>
      </c>
      <c r="L73" s="2" t="s">
        <v>2059</v>
      </c>
      <c r="M73" s="2" t="s">
        <v>2327</v>
      </c>
      <c r="N73" s="2" t="s">
        <v>2327</v>
      </c>
      <c r="O73" s="2" t="s">
        <v>56</v>
      </c>
      <c r="P73" s="2" t="s">
        <v>2328</v>
      </c>
      <c r="Q73" s="2" t="s">
        <v>2329</v>
      </c>
      <c r="R73" s="2" t="s">
        <v>2541</v>
      </c>
      <c r="S73" s="2" t="s">
        <v>34</v>
      </c>
      <c r="T73" s="2" t="s">
        <v>2331</v>
      </c>
      <c r="U73" s="2" t="s">
        <v>2332</v>
      </c>
    </row>
    <row r="74" s="2" customFormat="1" spans="1:21">
      <c r="A74" s="4">
        <v>745074720</v>
      </c>
      <c r="B74" s="2" t="s">
        <v>2321</v>
      </c>
      <c r="C74" s="2" t="s">
        <v>1469</v>
      </c>
      <c r="D74" s="2" t="s">
        <v>2542</v>
      </c>
      <c r="E74" s="2" t="s">
        <v>2543</v>
      </c>
      <c r="F74" s="2" t="s">
        <v>2321</v>
      </c>
      <c r="G74" s="2" t="s">
        <v>2324</v>
      </c>
      <c r="H74" s="2" t="s">
        <v>2325</v>
      </c>
      <c r="I74" s="2" t="s">
        <v>1470</v>
      </c>
      <c r="J74" s="2" t="s">
        <v>2326</v>
      </c>
      <c r="K74" s="2" t="s">
        <v>1470</v>
      </c>
      <c r="L74" s="2" t="s">
        <v>1470</v>
      </c>
      <c r="M74" s="2" t="s">
        <v>2327</v>
      </c>
      <c r="N74" s="2" t="s">
        <v>2327</v>
      </c>
      <c r="O74" s="2" t="s">
        <v>56</v>
      </c>
      <c r="P74" s="2" t="s">
        <v>2328</v>
      </c>
      <c r="Q74" s="2" t="s">
        <v>2329</v>
      </c>
      <c r="R74" s="2" t="s">
        <v>2544</v>
      </c>
      <c r="S74" s="2" t="s">
        <v>34</v>
      </c>
      <c r="T74" s="2" t="s">
        <v>2331</v>
      </c>
      <c r="U74" s="2" t="s">
        <v>2332</v>
      </c>
    </row>
    <row r="75" s="2" customFormat="1" spans="1:21">
      <c r="A75" s="4">
        <v>758777229</v>
      </c>
      <c r="B75" s="2" t="s">
        <v>2321</v>
      </c>
      <c r="C75" s="2" t="s">
        <v>2197</v>
      </c>
      <c r="D75" s="2" t="s">
        <v>2545</v>
      </c>
      <c r="E75" s="2" t="s">
        <v>2546</v>
      </c>
      <c r="F75" s="2" t="s">
        <v>2321</v>
      </c>
      <c r="G75" s="2" t="s">
        <v>2324</v>
      </c>
      <c r="H75" s="2" t="s">
        <v>2325</v>
      </c>
      <c r="I75" s="2" t="s">
        <v>2186</v>
      </c>
      <c r="J75" s="2" t="s">
        <v>2326</v>
      </c>
      <c r="K75" s="2" t="s">
        <v>2186</v>
      </c>
      <c r="L75" s="2" t="s">
        <v>2186</v>
      </c>
      <c r="M75" s="2" t="s">
        <v>2327</v>
      </c>
      <c r="N75" s="2" t="s">
        <v>2327</v>
      </c>
      <c r="O75" s="2" t="s">
        <v>56</v>
      </c>
      <c r="P75" s="2" t="s">
        <v>2328</v>
      </c>
      <c r="Q75" s="2" t="s">
        <v>2329</v>
      </c>
      <c r="R75" s="2" t="s">
        <v>2547</v>
      </c>
      <c r="S75" s="2" t="s">
        <v>34</v>
      </c>
      <c r="T75" s="2" t="s">
        <v>2331</v>
      </c>
      <c r="U75" s="2" t="s">
        <v>2332</v>
      </c>
    </row>
    <row r="76" s="2" customFormat="1" spans="1:21">
      <c r="A76" s="4">
        <v>758700757</v>
      </c>
      <c r="B76" s="2" t="s">
        <v>2321</v>
      </c>
      <c r="C76" s="2" t="s">
        <v>2548</v>
      </c>
      <c r="D76" s="2" t="s">
        <v>2549</v>
      </c>
      <c r="E76" s="2" t="s">
        <v>2550</v>
      </c>
      <c r="F76" s="2" t="s">
        <v>2321</v>
      </c>
      <c r="G76" s="2" t="s">
        <v>2324</v>
      </c>
      <c r="H76" s="2" t="s">
        <v>2325</v>
      </c>
      <c r="I76" s="2" t="s">
        <v>2133</v>
      </c>
      <c r="J76" s="2" t="s">
        <v>2326</v>
      </c>
      <c r="K76" s="2" t="s">
        <v>2133</v>
      </c>
      <c r="L76" s="2" t="s">
        <v>2133</v>
      </c>
      <c r="M76" s="2" t="s">
        <v>2327</v>
      </c>
      <c r="N76" s="2" t="s">
        <v>2327</v>
      </c>
      <c r="O76" s="2" t="s">
        <v>56</v>
      </c>
      <c r="P76" s="2" t="s">
        <v>2328</v>
      </c>
      <c r="Q76" s="2" t="s">
        <v>2329</v>
      </c>
      <c r="R76" s="2" t="s">
        <v>2551</v>
      </c>
      <c r="S76" s="2" t="s">
        <v>34</v>
      </c>
      <c r="T76" s="2" t="s">
        <v>2331</v>
      </c>
      <c r="U76" s="2" t="s">
        <v>2409</v>
      </c>
    </row>
    <row r="77" s="2" customFormat="1" spans="1:21">
      <c r="A77" s="4">
        <v>744975032</v>
      </c>
      <c r="B77" s="2" t="s">
        <v>2321</v>
      </c>
      <c r="C77" s="2" t="s">
        <v>1456</v>
      </c>
      <c r="D77" s="2" t="s">
        <v>2552</v>
      </c>
      <c r="E77" s="2" t="s">
        <v>2553</v>
      </c>
      <c r="F77" s="2" t="s">
        <v>2321</v>
      </c>
      <c r="G77" s="2" t="s">
        <v>2324</v>
      </c>
      <c r="H77" s="2" t="s">
        <v>2325</v>
      </c>
      <c r="I77" s="2" t="s">
        <v>1458</v>
      </c>
      <c r="J77" s="2" t="s">
        <v>2326</v>
      </c>
      <c r="K77" s="2" t="s">
        <v>1458</v>
      </c>
      <c r="L77" s="2" t="s">
        <v>1458</v>
      </c>
      <c r="M77" s="2" t="s">
        <v>2327</v>
      </c>
      <c r="N77" s="2" t="s">
        <v>2327</v>
      </c>
      <c r="O77" s="2" t="s">
        <v>56</v>
      </c>
      <c r="P77" s="2" t="s">
        <v>2328</v>
      </c>
      <c r="Q77" s="2" t="s">
        <v>2329</v>
      </c>
      <c r="R77" s="2" t="s">
        <v>2554</v>
      </c>
      <c r="S77" s="2" t="s">
        <v>34</v>
      </c>
      <c r="T77" s="2" t="s">
        <v>2331</v>
      </c>
      <c r="U77" s="2" t="s">
        <v>2332</v>
      </c>
    </row>
    <row r="78" s="2" customFormat="1" spans="1:21">
      <c r="A78" s="4">
        <v>758766113</v>
      </c>
      <c r="B78" s="2" t="s">
        <v>2321</v>
      </c>
      <c r="C78" s="2" t="s">
        <v>2184</v>
      </c>
      <c r="D78" s="2" t="s">
        <v>2555</v>
      </c>
      <c r="E78" s="2" t="s">
        <v>2556</v>
      </c>
      <c r="F78" s="2" t="s">
        <v>2321</v>
      </c>
      <c r="G78" s="2" t="s">
        <v>2324</v>
      </c>
      <c r="H78" s="2" t="s">
        <v>2325</v>
      </c>
      <c r="I78" s="2" t="s">
        <v>2186</v>
      </c>
      <c r="J78" s="2" t="s">
        <v>2326</v>
      </c>
      <c r="K78" s="2" t="s">
        <v>2186</v>
      </c>
      <c r="L78" s="2" t="s">
        <v>2186</v>
      </c>
      <c r="M78" s="2" t="s">
        <v>2327</v>
      </c>
      <c r="N78" s="2" t="s">
        <v>2327</v>
      </c>
      <c r="O78" s="2" t="s">
        <v>56</v>
      </c>
      <c r="P78" s="2" t="s">
        <v>2328</v>
      </c>
      <c r="Q78" s="2" t="s">
        <v>2329</v>
      </c>
      <c r="R78" s="2" t="s">
        <v>2557</v>
      </c>
      <c r="S78" s="2" t="s">
        <v>34</v>
      </c>
      <c r="T78" s="2" t="s">
        <v>2331</v>
      </c>
      <c r="U78" s="2" t="s">
        <v>2332</v>
      </c>
    </row>
    <row r="79" s="2" customFormat="1" spans="1:21">
      <c r="A79" s="4">
        <v>758664081</v>
      </c>
      <c r="B79" s="2" t="s">
        <v>2321</v>
      </c>
      <c r="C79" s="2" t="s">
        <v>2109</v>
      </c>
      <c r="D79" s="2" t="s">
        <v>2558</v>
      </c>
      <c r="E79" s="2" t="s">
        <v>2559</v>
      </c>
      <c r="F79" s="2" t="s">
        <v>2321</v>
      </c>
      <c r="G79" s="2" t="s">
        <v>2324</v>
      </c>
      <c r="H79" s="2" t="s">
        <v>2325</v>
      </c>
      <c r="I79" s="2" t="s">
        <v>2110</v>
      </c>
      <c r="J79" s="2" t="s">
        <v>2326</v>
      </c>
      <c r="K79" s="2" t="s">
        <v>2110</v>
      </c>
      <c r="L79" s="2" t="s">
        <v>2110</v>
      </c>
      <c r="M79" s="2" t="s">
        <v>2327</v>
      </c>
      <c r="N79" s="2" t="s">
        <v>2327</v>
      </c>
      <c r="O79" s="2" t="s">
        <v>56</v>
      </c>
      <c r="P79" s="2" t="s">
        <v>2328</v>
      </c>
      <c r="Q79" s="2" t="s">
        <v>2329</v>
      </c>
      <c r="R79" s="2" t="s">
        <v>2560</v>
      </c>
      <c r="S79" s="2" t="s">
        <v>34</v>
      </c>
      <c r="T79" s="2" t="s">
        <v>2331</v>
      </c>
      <c r="U79" s="2" t="s">
        <v>2332</v>
      </c>
    </row>
    <row r="80" s="2" customFormat="1" spans="1:21">
      <c r="A80" s="4">
        <v>758514253</v>
      </c>
      <c r="B80" s="2" t="s">
        <v>2321</v>
      </c>
      <c r="C80" s="2" t="s">
        <v>2561</v>
      </c>
      <c r="D80" s="2" t="s">
        <v>2562</v>
      </c>
      <c r="E80" s="2" t="s">
        <v>2563</v>
      </c>
      <c r="F80" s="2" t="s">
        <v>2321</v>
      </c>
      <c r="G80" s="2" t="s">
        <v>2324</v>
      </c>
      <c r="H80" s="2" t="s">
        <v>2325</v>
      </c>
      <c r="I80" s="2" t="s">
        <v>1730</v>
      </c>
      <c r="J80" s="2" t="s">
        <v>2326</v>
      </c>
      <c r="K80" s="2" t="s">
        <v>1730</v>
      </c>
      <c r="L80" s="2" t="s">
        <v>1730</v>
      </c>
      <c r="M80" s="2" t="s">
        <v>2327</v>
      </c>
      <c r="N80" s="2" t="s">
        <v>2327</v>
      </c>
      <c r="O80" s="2" t="s">
        <v>56</v>
      </c>
      <c r="P80" s="2" t="s">
        <v>2328</v>
      </c>
      <c r="Q80" s="2" t="s">
        <v>2329</v>
      </c>
      <c r="R80" s="2" t="s">
        <v>2564</v>
      </c>
      <c r="S80" s="2" t="s">
        <v>34</v>
      </c>
      <c r="T80" s="2" t="s">
        <v>2331</v>
      </c>
      <c r="U80" s="2" t="s">
        <v>2409</v>
      </c>
    </row>
    <row r="81" s="2" customFormat="1" spans="1:21">
      <c r="A81" s="4">
        <v>758595689</v>
      </c>
      <c r="B81" s="2" t="s">
        <v>2321</v>
      </c>
      <c r="C81" s="2" t="s">
        <v>2565</v>
      </c>
      <c r="D81" s="2" t="s">
        <v>2566</v>
      </c>
      <c r="E81" s="2" t="s">
        <v>2567</v>
      </c>
      <c r="F81" s="2" t="s">
        <v>2321</v>
      </c>
      <c r="G81" s="2" t="s">
        <v>2324</v>
      </c>
      <c r="H81" s="2" t="s">
        <v>2325</v>
      </c>
      <c r="I81" s="2" t="s">
        <v>2059</v>
      </c>
      <c r="J81" s="2" t="s">
        <v>2326</v>
      </c>
      <c r="K81" s="2" t="s">
        <v>2059</v>
      </c>
      <c r="L81" s="2" t="s">
        <v>2059</v>
      </c>
      <c r="M81" s="2" t="s">
        <v>2327</v>
      </c>
      <c r="N81" s="2" t="s">
        <v>2327</v>
      </c>
      <c r="O81" s="2" t="s">
        <v>56</v>
      </c>
      <c r="P81" s="2" t="s">
        <v>2328</v>
      </c>
      <c r="Q81" s="2" t="s">
        <v>2329</v>
      </c>
      <c r="R81" s="2" t="s">
        <v>2568</v>
      </c>
      <c r="S81" s="2" t="s">
        <v>34</v>
      </c>
      <c r="T81" s="2" t="s">
        <v>2331</v>
      </c>
      <c r="U81" s="2" t="s">
        <v>2409</v>
      </c>
    </row>
    <row r="82" s="2" customFormat="1" spans="1:21">
      <c r="A82" s="4">
        <v>758462689</v>
      </c>
      <c r="B82" s="2" t="s">
        <v>2321</v>
      </c>
      <c r="C82" s="2" t="s">
        <v>1923</v>
      </c>
      <c r="D82" s="2" t="s">
        <v>2569</v>
      </c>
      <c r="E82" s="2" t="s">
        <v>2570</v>
      </c>
      <c r="F82" s="2" t="s">
        <v>2321</v>
      </c>
      <c r="G82" s="2" t="s">
        <v>2324</v>
      </c>
      <c r="H82" s="2" t="s">
        <v>2325</v>
      </c>
      <c r="I82" s="2" t="s">
        <v>1925</v>
      </c>
      <c r="J82" s="2" t="s">
        <v>2326</v>
      </c>
      <c r="K82" s="2" t="s">
        <v>1925</v>
      </c>
      <c r="L82" s="2" t="s">
        <v>1925</v>
      </c>
      <c r="M82" s="2" t="s">
        <v>2327</v>
      </c>
      <c r="N82" s="2" t="s">
        <v>2327</v>
      </c>
      <c r="O82" s="2" t="s">
        <v>56</v>
      </c>
      <c r="P82" s="2" t="s">
        <v>2328</v>
      </c>
      <c r="Q82" s="2" t="s">
        <v>2329</v>
      </c>
      <c r="R82" s="2" t="s">
        <v>2571</v>
      </c>
      <c r="S82" s="2" t="s">
        <v>34</v>
      </c>
      <c r="T82" s="2" t="s">
        <v>2331</v>
      </c>
      <c r="U82" s="2" t="s">
        <v>2332</v>
      </c>
    </row>
    <row r="83" s="2" customFormat="1" spans="1:21">
      <c r="A83" s="4">
        <v>758416641</v>
      </c>
      <c r="B83" s="2" t="s">
        <v>2572</v>
      </c>
      <c r="C83" s="2" t="s">
        <v>1896</v>
      </c>
      <c r="D83" s="2" t="s">
        <v>2413</v>
      </c>
      <c r="E83" s="2" t="s">
        <v>2573</v>
      </c>
      <c r="F83" s="2" t="s">
        <v>2321</v>
      </c>
      <c r="G83" s="2" t="s">
        <v>2324</v>
      </c>
      <c r="H83" s="2" t="s">
        <v>2325</v>
      </c>
      <c r="I83" s="2" t="s">
        <v>1749</v>
      </c>
      <c r="J83" s="2" t="s">
        <v>2326</v>
      </c>
      <c r="K83" s="2" t="s">
        <v>1749</v>
      </c>
      <c r="L83" s="2" t="s">
        <v>1749</v>
      </c>
      <c r="M83" s="2" t="s">
        <v>2327</v>
      </c>
      <c r="N83" s="2" t="s">
        <v>2327</v>
      </c>
      <c r="O83" s="2" t="s">
        <v>56</v>
      </c>
      <c r="P83" s="2" t="s">
        <v>2328</v>
      </c>
      <c r="Q83" s="2" t="s">
        <v>2329</v>
      </c>
      <c r="R83" s="2" t="s">
        <v>2574</v>
      </c>
      <c r="S83" s="2" t="s">
        <v>34</v>
      </c>
      <c r="T83" s="2" t="s">
        <v>2331</v>
      </c>
      <c r="U83" s="2" t="s">
        <v>2332</v>
      </c>
    </row>
    <row r="84" s="2" customFormat="1" spans="1:21">
      <c r="A84" s="4">
        <v>758289109</v>
      </c>
      <c r="B84" s="2" t="s">
        <v>2572</v>
      </c>
      <c r="C84" s="2" t="s">
        <v>1875</v>
      </c>
      <c r="D84" s="2" t="s">
        <v>2413</v>
      </c>
      <c r="E84" s="2" t="s">
        <v>2575</v>
      </c>
      <c r="F84" s="2" t="s">
        <v>2321</v>
      </c>
      <c r="G84" s="2" t="s">
        <v>2324</v>
      </c>
      <c r="H84" s="2" t="s">
        <v>2325</v>
      </c>
      <c r="I84" s="2" t="s">
        <v>1749</v>
      </c>
      <c r="J84" s="2" t="s">
        <v>2326</v>
      </c>
      <c r="K84" s="2" t="s">
        <v>1749</v>
      </c>
      <c r="L84" s="2" t="s">
        <v>1749</v>
      </c>
      <c r="M84" s="2" t="s">
        <v>2327</v>
      </c>
      <c r="N84" s="2" t="s">
        <v>2327</v>
      </c>
      <c r="O84" s="2" t="s">
        <v>56</v>
      </c>
      <c r="P84" s="2" t="s">
        <v>2328</v>
      </c>
      <c r="Q84" s="2" t="s">
        <v>2329</v>
      </c>
      <c r="R84" s="2" t="s">
        <v>2576</v>
      </c>
      <c r="S84" s="2" t="s">
        <v>34</v>
      </c>
      <c r="T84" s="2" t="s">
        <v>2331</v>
      </c>
      <c r="U84" s="2" t="s">
        <v>2332</v>
      </c>
    </row>
    <row r="85" s="2" customFormat="1" spans="1:21">
      <c r="A85" s="4">
        <v>758153649</v>
      </c>
      <c r="B85" s="2" t="s">
        <v>2572</v>
      </c>
      <c r="C85" s="2" t="s">
        <v>1852</v>
      </c>
      <c r="D85" s="2" t="s">
        <v>2577</v>
      </c>
      <c r="E85" s="2" t="s">
        <v>2578</v>
      </c>
      <c r="F85" s="2" t="s">
        <v>2572</v>
      </c>
      <c r="G85" s="2" t="s">
        <v>2324</v>
      </c>
      <c r="H85" s="2" t="s">
        <v>2325</v>
      </c>
      <c r="I85" s="2" t="s">
        <v>1854</v>
      </c>
      <c r="J85" s="2" t="s">
        <v>2326</v>
      </c>
      <c r="K85" s="2" t="s">
        <v>1854</v>
      </c>
      <c r="L85" s="2" t="s">
        <v>1854</v>
      </c>
      <c r="M85" s="2" t="s">
        <v>2327</v>
      </c>
      <c r="N85" s="2" t="s">
        <v>2327</v>
      </c>
      <c r="O85" s="2" t="s">
        <v>56</v>
      </c>
      <c r="P85" s="2" t="s">
        <v>2328</v>
      </c>
      <c r="Q85" s="2" t="s">
        <v>2329</v>
      </c>
      <c r="R85" s="2" t="s">
        <v>2579</v>
      </c>
      <c r="S85" s="2" t="s">
        <v>34</v>
      </c>
      <c r="T85" s="2" t="s">
        <v>2331</v>
      </c>
      <c r="U85" s="2" t="s">
        <v>2332</v>
      </c>
    </row>
    <row r="86" s="2" customFormat="1" spans="1:21">
      <c r="A86" s="4">
        <v>328304595</v>
      </c>
      <c r="B86" s="2" t="s">
        <v>2321</v>
      </c>
      <c r="C86" s="2" t="s">
        <v>552</v>
      </c>
      <c r="D86" s="2" t="s">
        <v>2580</v>
      </c>
      <c r="E86" s="2" t="s">
        <v>2581</v>
      </c>
      <c r="F86" s="2" t="s">
        <v>2321</v>
      </c>
      <c r="G86" s="2" t="s">
        <v>2324</v>
      </c>
      <c r="H86" s="2" t="s">
        <v>2325</v>
      </c>
      <c r="I86" s="2" t="s">
        <v>554</v>
      </c>
      <c r="J86" s="2" t="s">
        <v>2326</v>
      </c>
      <c r="K86" s="2" t="s">
        <v>554</v>
      </c>
      <c r="L86" s="2" t="s">
        <v>554</v>
      </c>
      <c r="M86" s="2" t="s">
        <v>2327</v>
      </c>
      <c r="N86" s="2" t="s">
        <v>2327</v>
      </c>
      <c r="O86" s="2" t="s">
        <v>56</v>
      </c>
      <c r="P86" s="2" t="s">
        <v>2328</v>
      </c>
      <c r="Q86" s="2" t="s">
        <v>2329</v>
      </c>
      <c r="R86" s="2" t="s">
        <v>2582</v>
      </c>
      <c r="S86" s="2" t="s">
        <v>34</v>
      </c>
      <c r="T86" s="2" t="s">
        <v>2331</v>
      </c>
      <c r="U86" s="2" t="s">
        <v>2332</v>
      </c>
    </row>
    <row r="87" s="2" customFormat="1" spans="1:21">
      <c r="A87" s="4">
        <v>744869524</v>
      </c>
      <c r="B87" s="2" t="s">
        <v>2321</v>
      </c>
      <c r="C87" s="2" t="s">
        <v>1445</v>
      </c>
      <c r="D87" s="2" t="s">
        <v>2583</v>
      </c>
      <c r="E87" s="2" t="s">
        <v>2584</v>
      </c>
      <c r="F87" s="2" t="s">
        <v>2321</v>
      </c>
      <c r="G87" s="2" t="s">
        <v>2324</v>
      </c>
      <c r="H87" s="2" t="s">
        <v>2325</v>
      </c>
      <c r="I87" s="2" t="s">
        <v>1446</v>
      </c>
      <c r="J87" s="2" t="s">
        <v>2326</v>
      </c>
      <c r="K87" s="2" t="s">
        <v>1446</v>
      </c>
      <c r="L87" s="2" t="s">
        <v>1446</v>
      </c>
      <c r="M87" s="2" t="s">
        <v>2327</v>
      </c>
      <c r="N87" s="2" t="s">
        <v>2327</v>
      </c>
      <c r="O87" s="2" t="s">
        <v>56</v>
      </c>
      <c r="P87" s="2" t="s">
        <v>2328</v>
      </c>
      <c r="Q87" s="2" t="s">
        <v>2329</v>
      </c>
      <c r="R87" s="2" t="s">
        <v>2585</v>
      </c>
      <c r="S87" s="2" t="s">
        <v>34</v>
      </c>
      <c r="T87" s="2" t="s">
        <v>2331</v>
      </c>
      <c r="U87" s="2" t="s">
        <v>2332</v>
      </c>
    </row>
    <row r="88" s="2" customFormat="1" spans="1:21">
      <c r="A88" s="4">
        <v>328309115</v>
      </c>
      <c r="B88" s="2" t="s">
        <v>2321</v>
      </c>
      <c r="C88" s="2" t="s">
        <v>564</v>
      </c>
      <c r="D88" s="2" t="s">
        <v>2586</v>
      </c>
      <c r="E88" s="2" t="s">
        <v>2587</v>
      </c>
      <c r="F88" s="2" t="s">
        <v>2321</v>
      </c>
      <c r="G88" s="2" t="s">
        <v>2324</v>
      </c>
      <c r="H88" s="2" t="s">
        <v>2325</v>
      </c>
      <c r="I88" s="2" t="s">
        <v>566</v>
      </c>
      <c r="J88" s="2" t="s">
        <v>2326</v>
      </c>
      <c r="K88" s="2" t="s">
        <v>566</v>
      </c>
      <c r="L88" s="2" t="s">
        <v>566</v>
      </c>
      <c r="M88" s="2" t="s">
        <v>2327</v>
      </c>
      <c r="N88" s="2" t="s">
        <v>2327</v>
      </c>
      <c r="O88" s="2" t="s">
        <v>56</v>
      </c>
      <c r="P88" s="2" t="s">
        <v>2328</v>
      </c>
      <c r="Q88" s="2" t="s">
        <v>2329</v>
      </c>
      <c r="R88" s="2" t="s">
        <v>2588</v>
      </c>
      <c r="S88" s="2" t="s">
        <v>34</v>
      </c>
      <c r="T88" s="2" t="s">
        <v>2331</v>
      </c>
      <c r="U88" s="2" t="s">
        <v>2332</v>
      </c>
    </row>
    <row r="89" s="2" customFormat="1" spans="1:21">
      <c r="A89" s="4">
        <v>328287119</v>
      </c>
      <c r="B89" s="2" t="s">
        <v>2321</v>
      </c>
      <c r="C89" s="2" t="s">
        <v>540</v>
      </c>
      <c r="D89" s="2" t="s">
        <v>2589</v>
      </c>
      <c r="E89" s="2" t="s">
        <v>2590</v>
      </c>
      <c r="F89" s="2" t="s">
        <v>2321</v>
      </c>
      <c r="G89" s="2" t="s">
        <v>2324</v>
      </c>
      <c r="H89" s="2" t="s">
        <v>2325</v>
      </c>
      <c r="I89" s="2" t="s">
        <v>542</v>
      </c>
      <c r="J89" s="2" t="s">
        <v>2326</v>
      </c>
      <c r="K89" s="2" t="s">
        <v>542</v>
      </c>
      <c r="L89" s="2" t="s">
        <v>542</v>
      </c>
      <c r="M89" s="2" t="s">
        <v>2327</v>
      </c>
      <c r="N89" s="2" t="s">
        <v>2327</v>
      </c>
      <c r="O89" s="2" t="s">
        <v>56</v>
      </c>
      <c r="P89" s="2" t="s">
        <v>2328</v>
      </c>
      <c r="Q89" s="2" t="s">
        <v>2329</v>
      </c>
      <c r="R89" s="2" t="s">
        <v>2591</v>
      </c>
      <c r="S89" s="2" t="s">
        <v>34</v>
      </c>
      <c r="T89" s="2" t="s">
        <v>2331</v>
      </c>
      <c r="U89" s="2" t="s">
        <v>2332</v>
      </c>
    </row>
    <row r="90" s="2" customFormat="1" spans="1:21">
      <c r="A90" s="4">
        <v>758118061</v>
      </c>
      <c r="B90" s="2" t="s">
        <v>2572</v>
      </c>
      <c r="C90" s="2" t="s">
        <v>2592</v>
      </c>
      <c r="D90" s="2" t="s">
        <v>2593</v>
      </c>
      <c r="E90" s="2" t="s">
        <v>2594</v>
      </c>
      <c r="F90" s="2" t="s">
        <v>2321</v>
      </c>
      <c r="G90" s="2" t="s">
        <v>2324</v>
      </c>
      <c r="H90" s="2" t="s">
        <v>2325</v>
      </c>
      <c r="I90" s="2" t="s">
        <v>1378</v>
      </c>
      <c r="J90" s="2" t="s">
        <v>2326</v>
      </c>
      <c r="K90" s="2" t="s">
        <v>1378</v>
      </c>
      <c r="L90" s="2" t="s">
        <v>1378</v>
      </c>
      <c r="M90" s="2" t="s">
        <v>2327</v>
      </c>
      <c r="N90" s="2" t="s">
        <v>2327</v>
      </c>
      <c r="O90" s="2" t="s">
        <v>56</v>
      </c>
      <c r="P90" s="2" t="s">
        <v>2328</v>
      </c>
      <c r="Q90" s="2" t="s">
        <v>2329</v>
      </c>
      <c r="R90" s="2" t="s">
        <v>2595</v>
      </c>
      <c r="S90" s="2" t="s">
        <v>34</v>
      </c>
      <c r="T90" s="2" t="s">
        <v>2331</v>
      </c>
      <c r="U90" s="2" t="s">
        <v>2409</v>
      </c>
    </row>
    <row r="91" s="2" customFormat="1" spans="1:21">
      <c r="A91" s="4">
        <v>758434601</v>
      </c>
      <c r="B91" s="2" t="s">
        <v>2321</v>
      </c>
      <c r="C91" s="2" t="s">
        <v>1901</v>
      </c>
      <c r="D91" s="2" t="s">
        <v>2596</v>
      </c>
      <c r="E91" s="2" t="s">
        <v>2597</v>
      </c>
      <c r="F91" s="2" t="s">
        <v>2321</v>
      </c>
      <c r="G91" s="2" t="s">
        <v>2324</v>
      </c>
      <c r="H91" s="2" t="s">
        <v>2325</v>
      </c>
      <c r="I91" s="2" t="s">
        <v>1902</v>
      </c>
      <c r="J91" s="2" t="s">
        <v>2326</v>
      </c>
      <c r="K91" s="2" t="s">
        <v>1902</v>
      </c>
      <c r="L91" s="2" t="s">
        <v>1902</v>
      </c>
      <c r="M91" s="2" t="s">
        <v>2327</v>
      </c>
      <c r="N91" s="2" t="s">
        <v>2327</v>
      </c>
      <c r="O91" s="2" t="s">
        <v>56</v>
      </c>
      <c r="P91" s="2" t="s">
        <v>2328</v>
      </c>
      <c r="Q91" s="2" t="s">
        <v>2329</v>
      </c>
      <c r="R91" s="2" t="s">
        <v>2598</v>
      </c>
      <c r="S91" s="2" t="s">
        <v>34</v>
      </c>
      <c r="T91" s="2" t="s">
        <v>2331</v>
      </c>
      <c r="U91" s="2" t="s">
        <v>2332</v>
      </c>
    </row>
    <row r="92" s="2" customFormat="1" spans="1:21">
      <c r="A92" s="4">
        <v>758201241</v>
      </c>
      <c r="B92" s="2" t="s">
        <v>2572</v>
      </c>
      <c r="C92" s="2" t="s">
        <v>2599</v>
      </c>
      <c r="D92" s="2" t="s">
        <v>2432</v>
      </c>
      <c r="E92" s="2" t="s">
        <v>2600</v>
      </c>
      <c r="F92" s="2" t="s">
        <v>2321</v>
      </c>
      <c r="G92" s="2" t="s">
        <v>2324</v>
      </c>
      <c r="H92" s="2" t="s">
        <v>2325</v>
      </c>
      <c r="I92" s="2" t="s">
        <v>1111</v>
      </c>
      <c r="J92" s="2" t="s">
        <v>2326</v>
      </c>
      <c r="K92" s="2" t="s">
        <v>1111</v>
      </c>
      <c r="L92" s="2" t="s">
        <v>1111</v>
      </c>
      <c r="M92" s="2" t="s">
        <v>2327</v>
      </c>
      <c r="N92" s="2" t="s">
        <v>2327</v>
      </c>
      <c r="O92" s="2" t="s">
        <v>56</v>
      </c>
      <c r="P92" s="2" t="s">
        <v>2328</v>
      </c>
      <c r="Q92" s="2" t="s">
        <v>2329</v>
      </c>
      <c r="R92" s="2" t="s">
        <v>2601</v>
      </c>
      <c r="S92" s="2" t="s">
        <v>34</v>
      </c>
      <c r="T92" s="2" t="s">
        <v>2331</v>
      </c>
      <c r="U92" s="2" t="s">
        <v>2409</v>
      </c>
    </row>
    <row r="93" s="2" customFormat="1" spans="1:21">
      <c r="A93" s="4">
        <v>758589789</v>
      </c>
      <c r="B93" s="2" t="s">
        <v>2321</v>
      </c>
      <c r="C93" s="2" t="s">
        <v>2602</v>
      </c>
      <c r="D93" s="2" t="s">
        <v>2432</v>
      </c>
      <c r="E93" s="2" t="s">
        <v>2603</v>
      </c>
      <c r="F93" s="2" t="s">
        <v>2321</v>
      </c>
      <c r="G93" s="2" t="s">
        <v>2324</v>
      </c>
      <c r="H93" s="2" t="s">
        <v>2325</v>
      </c>
      <c r="I93" s="2" t="s">
        <v>1111</v>
      </c>
      <c r="J93" s="2" t="s">
        <v>2326</v>
      </c>
      <c r="K93" s="2" t="s">
        <v>1111</v>
      </c>
      <c r="L93" s="2" t="s">
        <v>1111</v>
      </c>
      <c r="M93" s="2" t="s">
        <v>2327</v>
      </c>
      <c r="N93" s="2" t="s">
        <v>2327</v>
      </c>
      <c r="O93" s="2" t="s">
        <v>56</v>
      </c>
      <c r="P93" s="2" t="s">
        <v>2328</v>
      </c>
      <c r="Q93" s="2" t="s">
        <v>2329</v>
      </c>
      <c r="R93" s="2" t="s">
        <v>2604</v>
      </c>
      <c r="S93" s="2" t="s">
        <v>34</v>
      </c>
      <c r="T93" s="2" t="s">
        <v>2331</v>
      </c>
      <c r="U93" s="2" t="s">
        <v>2409</v>
      </c>
    </row>
    <row r="94" s="2" customFormat="1" spans="1:21">
      <c r="A94" s="4">
        <v>758569145</v>
      </c>
      <c r="B94" s="2" t="s">
        <v>2321</v>
      </c>
      <c r="C94" s="2" t="s">
        <v>2605</v>
      </c>
      <c r="D94" s="2" t="s">
        <v>2432</v>
      </c>
      <c r="E94" s="2" t="s">
        <v>2606</v>
      </c>
      <c r="F94" s="2" t="s">
        <v>2321</v>
      </c>
      <c r="G94" s="2" t="s">
        <v>2324</v>
      </c>
      <c r="H94" s="2" t="s">
        <v>2325</v>
      </c>
      <c r="I94" s="2" t="s">
        <v>2020</v>
      </c>
      <c r="J94" s="2" t="s">
        <v>2326</v>
      </c>
      <c r="K94" s="2" t="s">
        <v>2020</v>
      </c>
      <c r="L94" s="2" t="s">
        <v>2020</v>
      </c>
      <c r="M94" s="2" t="s">
        <v>2327</v>
      </c>
      <c r="N94" s="2" t="s">
        <v>2327</v>
      </c>
      <c r="O94" s="2" t="s">
        <v>56</v>
      </c>
      <c r="P94" s="2" t="s">
        <v>2328</v>
      </c>
      <c r="Q94" s="2" t="s">
        <v>2329</v>
      </c>
      <c r="R94" s="2" t="s">
        <v>2607</v>
      </c>
      <c r="S94" s="2" t="s">
        <v>34</v>
      </c>
      <c r="T94" s="2" t="s">
        <v>2331</v>
      </c>
      <c r="U94" s="2" t="s">
        <v>2409</v>
      </c>
    </row>
    <row r="95" s="2" customFormat="1" spans="1:21">
      <c r="A95" s="4">
        <v>328262111</v>
      </c>
      <c r="B95" s="2" t="s">
        <v>2572</v>
      </c>
      <c r="C95" s="2" t="s">
        <v>533</v>
      </c>
      <c r="D95" s="2" t="s">
        <v>2608</v>
      </c>
      <c r="E95" s="2" t="s">
        <v>2609</v>
      </c>
      <c r="F95" s="2" t="s">
        <v>2321</v>
      </c>
      <c r="G95" s="2" t="s">
        <v>2324</v>
      </c>
      <c r="H95" s="2" t="s">
        <v>2325</v>
      </c>
      <c r="I95" s="2" t="s">
        <v>534</v>
      </c>
      <c r="J95" s="2" t="s">
        <v>2326</v>
      </c>
      <c r="K95" s="2" t="s">
        <v>534</v>
      </c>
      <c r="L95" s="2" t="s">
        <v>534</v>
      </c>
      <c r="M95" s="2" t="s">
        <v>2327</v>
      </c>
      <c r="N95" s="2" t="s">
        <v>2327</v>
      </c>
      <c r="O95" s="2" t="s">
        <v>56</v>
      </c>
      <c r="P95" s="2" t="s">
        <v>2328</v>
      </c>
      <c r="Q95" s="2" t="s">
        <v>2329</v>
      </c>
      <c r="R95" s="2" t="s">
        <v>2610</v>
      </c>
      <c r="S95" s="2" t="s">
        <v>34</v>
      </c>
      <c r="T95" s="2" t="s">
        <v>2331</v>
      </c>
      <c r="U95" s="2" t="s">
        <v>2332</v>
      </c>
    </row>
    <row r="96" s="2" customFormat="1" spans="1:21">
      <c r="A96" s="4">
        <v>744818908</v>
      </c>
      <c r="B96" s="2" t="s">
        <v>2321</v>
      </c>
      <c r="C96" s="2" t="s">
        <v>1423</v>
      </c>
      <c r="D96" s="2" t="s">
        <v>2611</v>
      </c>
      <c r="E96" s="2" t="s">
        <v>2612</v>
      </c>
      <c r="F96" s="2" t="s">
        <v>2321</v>
      </c>
      <c r="G96" s="2" t="s">
        <v>2324</v>
      </c>
      <c r="H96" s="2" t="s">
        <v>2325</v>
      </c>
      <c r="I96" s="2" t="s">
        <v>1425</v>
      </c>
      <c r="J96" s="2" t="s">
        <v>2326</v>
      </c>
      <c r="K96" s="2" t="s">
        <v>1425</v>
      </c>
      <c r="L96" s="2" t="s">
        <v>1425</v>
      </c>
      <c r="M96" s="2" t="s">
        <v>2327</v>
      </c>
      <c r="N96" s="2" t="s">
        <v>2327</v>
      </c>
      <c r="O96" s="2" t="s">
        <v>56</v>
      </c>
      <c r="P96" s="2" t="s">
        <v>2328</v>
      </c>
      <c r="Q96" s="2" t="s">
        <v>2329</v>
      </c>
      <c r="R96" s="2" t="s">
        <v>2613</v>
      </c>
      <c r="S96" s="2" t="s">
        <v>34</v>
      </c>
      <c r="T96" s="2" t="s">
        <v>2331</v>
      </c>
      <c r="U96" s="2" t="s">
        <v>2332</v>
      </c>
    </row>
    <row r="97" s="2" customFormat="1" spans="1:21">
      <c r="A97" s="4">
        <v>328311595</v>
      </c>
      <c r="B97" s="2" t="s">
        <v>2321</v>
      </c>
      <c r="C97" s="2" t="s">
        <v>576</v>
      </c>
      <c r="D97" s="2" t="s">
        <v>2614</v>
      </c>
      <c r="E97" s="2" t="s">
        <v>2615</v>
      </c>
      <c r="F97" s="2" t="s">
        <v>2321</v>
      </c>
      <c r="G97" s="2" t="s">
        <v>2324</v>
      </c>
      <c r="H97" s="2" t="s">
        <v>2325</v>
      </c>
      <c r="I97" s="2" t="s">
        <v>578</v>
      </c>
      <c r="J97" s="2" t="s">
        <v>2326</v>
      </c>
      <c r="K97" s="2" t="s">
        <v>578</v>
      </c>
      <c r="L97" s="2" t="s">
        <v>578</v>
      </c>
      <c r="M97" s="2" t="s">
        <v>2327</v>
      </c>
      <c r="N97" s="2" t="s">
        <v>2327</v>
      </c>
      <c r="O97" s="2" t="s">
        <v>56</v>
      </c>
      <c r="P97" s="2" t="s">
        <v>2328</v>
      </c>
      <c r="Q97" s="2" t="s">
        <v>2329</v>
      </c>
      <c r="R97" s="2" t="s">
        <v>2616</v>
      </c>
      <c r="S97" s="2" t="s">
        <v>34</v>
      </c>
      <c r="T97" s="2" t="s">
        <v>2331</v>
      </c>
      <c r="U97" s="2" t="s">
        <v>2332</v>
      </c>
    </row>
    <row r="98" s="2" customFormat="1" spans="1:21">
      <c r="A98" s="4">
        <v>758391669</v>
      </c>
      <c r="B98" s="2" t="s">
        <v>2572</v>
      </c>
      <c r="C98" s="2" t="s">
        <v>1888</v>
      </c>
      <c r="D98" s="2" t="s">
        <v>2617</v>
      </c>
      <c r="E98" s="2" t="s">
        <v>2618</v>
      </c>
      <c r="F98" s="2" t="s">
        <v>2321</v>
      </c>
      <c r="G98" s="2" t="s">
        <v>2324</v>
      </c>
      <c r="H98" s="2" t="s">
        <v>2325</v>
      </c>
      <c r="I98" s="2" t="s">
        <v>1890</v>
      </c>
      <c r="J98" s="2" t="s">
        <v>2326</v>
      </c>
      <c r="K98" s="2" t="s">
        <v>1890</v>
      </c>
      <c r="L98" s="2" t="s">
        <v>1890</v>
      </c>
      <c r="M98" s="2" t="s">
        <v>2327</v>
      </c>
      <c r="N98" s="2" t="s">
        <v>2327</v>
      </c>
      <c r="O98" s="2" t="s">
        <v>56</v>
      </c>
      <c r="P98" s="2" t="s">
        <v>2328</v>
      </c>
      <c r="Q98" s="2" t="s">
        <v>2329</v>
      </c>
      <c r="R98" s="2" t="s">
        <v>2619</v>
      </c>
      <c r="S98" s="2" t="s">
        <v>34</v>
      </c>
      <c r="T98" s="2" t="s">
        <v>2331</v>
      </c>
      <c r="U98" s="2" t="s">
        <v>2332</v>
      </c>
    </row>
    <row r="99" s="2" customFormat="1" spans="1:21">
      <c r="A99" s="4">
        <v>758596741</v>
      </c>
      <c r="B99" s="2" t="s">
        <v>2321</v>
      </c>
      <c r="C99" s="2" t="s">
        <v>2620</v>
      </c>
      <c r="D99" s="2" t="s">
        <v>2447</v>
      </c>
      <c r="E99" s="2" t="s">
        <v>2621</v>
      </c>
      <c r="F99" s="2" t="s">
        <v>2321</v>
      </c>
      <c r="G99" s="2" t="s">
        <v>2324</v>
      </c>
      <c r="H99" s="2" t="s">
        <v>2325</v>
      </c>
      <c r="I99" s="2" t="s">
        <v>2063</v>
      </c>
      <c r="J99" s="2" t="s">
        <v>2326</v>
      </c>
      <c r="K99" s="2" t="s">
        <v>2063</v>
      </c>
      <c r="L99" s="2" t="s">
        <v>2063</v>
      </c>
      <c r="M99" s="2" t="s">
        <v>2327</v>
      </c>
      <c r="N99" s="2" t="s">
        <v>2327</v>
      </c>
      <c r="O99" s="2" t="s">
        <v>56</v>
      </c>
      <c r="P99" s="2" t="s">
        <v>2328</v>
      </c>
      <c r="Q99" s="2" t="s">
        <v>2329</v>
      </c>
      <c r="R99" s="2" t="s">
        <v>2622</v>
      </c>
      <c r="S99" s="2" t="s">
        <v>34</v>
      </c>
      <c r="T99" s="2" t="s">
        <v>2331</v>
      </c>
      <c r="U99" s="2" t="s">
        <v>2409</v>
      </c>
    </row>
    <row r="100" s="2" customFormat="1" spans="1:21">
      <c r="A100" s="4">
        <v>758610149</v>
      </c>
      <c r="B100" s="2" t="s">
        <v>2321</v>
      </c>
      <c r="C100" s="2" t="s">
        <v>2623</v>
      </c>
      <c r="D100" s="2" t="s">
        <v>2624</v>
      </c>
      <c r="E100" s="2" t="s">
        <v>2625</v>
      </c>
      <c r="F100" s="2" t="s">
        <v>2321</v>
      </c>
      <c r="G100" s="2" t="s">
        <v>2324</v>
      </c>
      <c r="H100" s="2" t="s">
        <v>2325</v>
      </c>
      <c r="I100" s="2" t="s">
        <v>2626</v>
      </c>
      <c r="J100" s="2" t="s">
        <v>2326</v>
      </c>
      <c r="K100" s="2" t="s">
        <v>2626</v>
      </c>
      <c r="L100" s="2" t="s">
        <v>2626</v>
      </c>
      <c r="M100" s="2" t="s">
        <v>2327</v>
      </c>
      <c r="N100" s="2" t="s">
        <v>2327</v>
      </c>
      <c r="O100" s="2" t="s">
        <v>56</v>
      </c>
      <c r="P100" s="2" t="s">
        <v>2328</v>
      </c>
      <c r="Q100" s="2" t="s">
        <v>2329</v>
      </c>
      <c r="R100" s="2" t="s">
        <v>2627</v>
      </c>
      <c r="S100" s="2" t="s">
        <v>34</v>
      </c>
      <c r="T100" s="2" t="s">
        <v>2331</v>
      </c>
      <c r="U100" s="2" t="s">
        <v>2332</v>
      </c>
    </row>
    <row r="101" s="2" customFormat="1" spans="1:21">
      <c r="A101" s="4">
        <v>758564181</v>
      </c>
      <c r="B101" s="2" t="s">
        <v>2321</v>
      </c>
      <c r="C101" s="2" t="s">
        <v>2010</v>
      </c>
      <c r="D101" s="2" t="s">
        <v>2628</v>
      </c>
      <c r="E101" s="2" t="s">
        <v>2629</v>
      </c>
      <c r="F101" s="2" t="s">
        <v>2321</v>
      </c>
      <c r="G101" s="2" t="s">
        <v>2324</v>
      </c>
      <c r="H101" s="2" t="s">
        <v>2325</v>
      </c>
      <c r="I101" s="2" t="s">
        <v>1823</v>
      </c>
      <c r="J101" s="2" t="s">
        <v>2326</v>
      </c>
      <c r="K101" s="2" t="s">
        <v>1823</v>
      </c>
      <c r="L101" s="2" t="s">
        <v>1823</v>
      </c>
      <c r="M101" s="2" t="s">
        <v>2327</v>
      </c>
      <c r="N101" s="2" t="s">
        <v>2327</v>
      </c>
      <c r="O101" s="2" t="s">
        <v>56</v>
      </c>
      <c r="P101" s="2" t="s">
        <v>2328</v>
      </c>
      <c r="Q101" s="2" t="s">
        <v>2329</v>
      </c>
      <c r="R101" s="2" t="s">
        <v>2630</v>
      </c>
      <c r="S101" s="2" t="s">
        <v>34</v>
      </c>
      <c r="T101" s="2" t="s">
        <v>2331</v>
      </c>
      <c r="U101" s="2" t="s">
        <v>2332</v>
      </c>
    </row>
    <row r="102" s="2" customFormat="1" spans="1:21">
      <c r="A102" s="4">
        <v>758575561</v>
      </c>
      <c r="B102" s="2" t="s">
        <v>2321</v>
      </c>
      <c r="C102" s="2" t="s">
        <v>2036</v>
      </c>
      <c r="D102" s="2" t="s">
        <v>2037</v>
      </c>
      <c r="E102" s="2" t="s">
        <v>2631</v>
      </c>
      <c r="F102" s="2" t="s">
        <v>2321</v>
      </c>
      <c r="G102" s="2" t="s">
        <v>2324</v>
      </c>
      <c r="H102" s="2" t="s">
        <v>2325</v>
      </c>
      <c r="I102" s="2" t="s">
        <v>2038</v>
      </c>
      <c r="J102" s="2" t="s">
        <v>2326</v>
      </c>
      <c r="K102" s="2" t="s">
        <v>2038</v>
      </c>
      <c r="L102" s="2" t="s">
        <v>2038</v>
      </c>
      <c r="M102" s="2" t="s">
        <v>2327</v>
      </c>
      <c r="N102" s="2" t="s">
        <v>2327</v>
      </c>
      <c r="O102" s="2" t="s">
        <v>56</v>
      </c>
      <c r="P102" s="2" t="s">
        <v>2328</v>
      </c>
      <c r="Q102" s="2" t="s">
        <v>2329</v>
      </c>
      <c r="R102" s="2" t="s">
        <v>2632</v>
      </c>
      <c r="S102" s="2" t="s">
        <v>34</v>
      </c>
      <c r="T102" s="2" t="s">
        <v>2331</v>
      </c>
      <c r="U102" s="2" t="s">
        <v>2332</v>
      </c>
    </row>
    <row r="103" s="2" customFormat="1" spans="1:21">
      <c r="A103" s="4">
        <v>758400789</v>
      </c>
      <c r="B103" s="2" t="s">
        <v>2572</v>
      </c>
      <c r="C103" s="2" t="s">
        <v>1892</v>
      </c>
      <c r="D103" s="2" t="s">
        <v>2633</v>
      </c>
      <c r="E103" s="2" t="s">
        <v>2634</v>
      </c>
      <c r="F103" s="2" t="s">
        <v>2321</v>
      </c>
      <c r="G103" s="2" t="s">
        <v>2324</v>
      </c>
      <c r="H103" s="2" t="s">
        <v>2325</v>
      </c>
      <c r="I103" s="2" t="s">
        <v>1894</v>
      </c>
      <c r="J103" s="2" t="s">
        <v>2326</v>
      </c>
      <c r="K103" s="2" t="s">
        <v>1894</v>
      </c>
      <c r="L103" s="2" t="s">
        <v>1894</v>
      </c>
      <c r="M103" s="2" t="s">
        <v>2327</v>
      </c>
      <c r="N103" s="2" t="s">
        <v>2327</v>
      </c>
      <c r="O103" s="2" t="s">
        <v>56</v>
      </c>
      <c r="P103" s="2" t="s">
        <v>2328</v>
      </c>
      <c r="Q103" s="2" t="s">
        <v>2329</v>
      </c>
      <c r="R103" s="2" t="s">
        <v>2635</v>
      </c>
      <c r="S103" s="2" t="s">
        <v>34</v>
      </c>
      <c r="T103" s="2" t="s">
        <v>2331</v>
      </c>
      <c r="U103" s="2" t="s">
        <v>2332</v>
      </c>
    </row>
    <row r="104" s="2" customFormat="1" spans="1:21">
      <c r="A104" s="4">
        <v>744744924</v>
      </c>
      <c r="B104" s="2" t="s">
        <v>2572</v>
      </c>
      <c r="C104" s="2" t="s">
        <v>1410</v>
      </c>
      <c r="D104" s="2" t="s">
        <v>2636</v>
      </c>
      <c r="E104" s="2" t="s">
        <v>2637</v>
      </c>
      <c r="F104" s="2" t="s">
        <v>2321</v>
      </c>
      <c r="G104" s="2" t="s">
        <v>2324</v>
      </c>
      <c r="H104" s="2" t="s">
        <v>2325</v>
      </c>
      <c r="I104" s="2" t="s">
        <v>778</v>
      </c>
      <c r="J104" s="2" t="s">
        <v>2326</v>
      </c>
      <c r="K104" s="2" t="s">
        <v>778</v>
      </c>
      <c r="L104" s="2" t="s">
        <v>778</v>
      </c>
      <c r="M104" s="2" t="s">
        <v>2327</v>
      </c>
      <c r="N104" s="2" t="s">
        <v>2327</v>
      </c>
      <c r="O104" s="2" t="s">
        <v>56</v>
      </c>
      <c r="P104" s="2" t="s">
        <v>2328</v>
      </c>
      <c r="Q104" s="2" t="s">
        <v>2329</v>
      </c>
      <c r="R104" s="2" t="s">
        <v>2638</v>
      </c>
      <c r="S104" s="2" t="s">
        <v>34</v>
      </c>
      <c r="T104" s="2" t="s">
        <v>2331</v>
      </c>
      <c r="U104" s="2" t="s">
        <v>2332</v>
      </c>
    </row>
    <row r="105" s="2" customFormat="1" spans="1:21">
      <c r="A105" s="4">
        <v>744894968</v>
      </c>
      <c r="B105" s="2" t="s">
        <v>2321</v>
      </c>
      <c r="C105" s="2" t="s">
        <v>2639</v>
      </c>
      <c r="D105" s="2" t="s">
        <v>2640</v>
      </c>
      <c r="E105" s="2" t="s">
        <v>2641</v>
      </c>
      <c r="F105" s="2" t="s">
        <v>2321</v>
      </c>
      <c r="G105" s="2" t="s">
        <v>2324</v>
      </c>
      <c r="H105" s="2" t="s">
        <v>2325</v>
      </c>
      <c r="I105" s="2" t="s">
        <v>1451</v>
      </c>
      <c r="J105" s="2" t="s">
        <v>2326</v>
      </c>
      <c r="K105" s="2" t="s">
        <v>1451</v>
      </c>
      <c r="L105" s="2" t="s">
        <v>1451</v>
      </c>
      <c r="M105" s="2" t="s">
        <v>2327</v>
      </c>
      <c r="N105" s="2" t="s">
        <v>2327</v>
      </c>
      <c r="O105" s="2" t="s">
        <v>56</v>
      </c>
      <c r="P105" s="2" t="s">
        <v>2328</v>
      </c>
      <c r="Q105" s="2" t="s">
        <v>2329</v>
      </c>
      <c r="R105" s="2" t="s">
        <v>2642</v>
      </c>
      <c r="S105" s="2" t="s">
        <v>34</v>
      </c>
      <c r="T105" s="2" t="s">
        <v>2331</v>
      </c>
      <c r="U105" s="2" t="s">
        <v>2332</v>
      </c>
    </row>
    <row r="106" s="2" customFormat="1" spans="1:21">
      <c r="A106" s="4">
        <v>758446209</v>
      </c>
      <c r="B106" s="2" t="s">
        <v>2321</v>
      </c>
      <c r="C106" s="2" t="s">
        <v>1904</v>
      </c>
      <c r="D106" s="2" t="s">
        <v>2643</v>
      </c>
      <c r="E106" s="2" t="s">
        <v>2644</v>
      </c>
      <c r="F106" s="2" t="s">
        <v>2321</v>
      </c>
      <c r="G106" s="2" t="s">
        <v>2324</v>
      </c>
      <c r="H106" s="2" t="s">
        <v>2325</v>
      </c>
      <c r="I106" s="2" t="s">
        <v>1905</v>
      </c>
      <c r="J106" s="2" t="s">
        <v>2326</v>
      </c>
      <c r="K106" s="2" t="s">
        <v>1905</v>
      </c>
      <c r="L106" s="2" t="s">
        <v>1905</v>
      </c>
      <c r="M106" s="2" t="s">
        <v>2327</v>
      </c>
      <c r="N106" s="2" t="s">
        <v>2327</v>
      </c>
      <c r="O106" s="2" t="s">
        <v>56</v>
      </c>
      <c r="P106" s="2" t="s">
        <v>2328</v>
      </c>
      <c r="Q106" s="2" t="s">
        <v>2329</v>
      </c>
      <c r="R106" s="2" t="s">
        <v>2645</v>
      </c>
      <c r="S106" s="2" t="s">
        <v>34</v>
      </c>
      <c r="T106" s="2" t="s">
        <v>2331</v>
      </c>
      <c r="U106" s="2" t="s">
        <v>2332</v>
      </c>
    </row>
    <row r="107" s="2" customFormat="1" spans="1:21">
      <c r="A107" s="4">
        <v>744810564</v>
      </c>
      <c r="B107" s="2" t="s">
        <v>2321</v>
      </c>
      <c r="C107" s="2" t="s">
        <v>1419</v>
      </c>
      <c r="D107" s="2" t="s">
        <v>2646</v>
      </c>
      <c r="E107" s="2" t="s">
        <v>2647</v>
      </c>
      <c r="F107" s="2" t="s">
        <v>2321</v>
      </c>
      <c r="G107" s="2" t="s">
        <v>2324</v>
      </c>
      <c r="H107" s="2" t="s">
        <v>2325</v>
      </c>
      <c r="I107" s="2" t="s">
        <v>1421</v>
      </c>
      <c r="J107" s="2" t="s">
        <v>2326</v>
      </c>
      <c r="K107" s="2" t="s">
        <v>1421</v>
      </c>
      <c r="L107" s="2" t="s">
        <v>1421</v>
      </c>
      <c r="M107" s="2" t="s">
        <v>2327</v>
      </c>
      <c r="N107" s="2" t="s">
        <v>2327</v>
      </c>
      <c r="O107" s="2" t="s">
        <v>56</v>
      </c>
      <c r="P107" s="2" t="s">
        <v>2328</v>
      </c>
      <c r="Q107" s="2" t="s">
        <v>2329</v>
      </c>
      <c r="R107" s="2" t="s">
        <v>2648</v>
      </c>
      <c r="S107" s="2" t="s">
        <v>34</v>
      </c>
      <c r="T107" s="2" t="s">
        <v>2331</v>
      </c>
      <c r="U107" s="2" t="s">
        <v>2332</v>
      </c>
    </row>
    <row r="108" s="2" customFormat="1" spans="1:21">
      <c r="A108" s="4">
        <v>758181333</v>
      </c>
      <c r="B108" s="2" t="s">
        <v>2572</v>
      </c>
      <c r="C108" s="2" t="s">
        <v>1860</v>
      </c>
      <c r="D108" s="2" t="s">
        <v>2649</v>
      </c>
      <c r="E108" s="2" t="s">
        <v>2650</v>
      </c>
      <c r="F108" s="2" t="s">
        <v>2321</v>
      </c>
      <c r="G108" s="2" t="s">
        <v>2324</v>
      </c>
      <c r="H108" s="2" t="s">
        <v>2325</v>
      </c>
      <c r="I108" s="2" t="s">
        <v>1817</v>
      </c>
      <c r="J108" s="2" t="s">
        <v>2326</v>
      </c>
      <c r="K108" s="2" t="s">
        <v>1817</v>
      </c>
      <c r="L108" s="2" t="s">
        <v>1817</v>
      </c>
      <c r="M108" s="2" t="s">
        <v>2327</v>
      </c>
      <c r="N108" s="2" t="s">
        <v>2327</v>
      </c>
      <c r="O108" s="2" t="s">
        <v>56</v>
      </c>
      <c r="P108" s="2" t="s">
        <v>2328</v>
      </c>
      <c r="Q108" s="2" t="s">
        <v>2329</v>
      </c>
      <c r="R108" s="2" t="s">
        <v>2651</v>
      </c>
      <c r="S108" s="2" t="s">
        <v>34</v>
      </c>
      <c r="T108" s="2" t="s">
        <v>2331</v>
      </c>
      <c r="U108" s="2" t="s">
        <v>2332</v>
      </c>
    </row>
    <row r="109" s="2" customFormat="1" spans="1:21">
      <c r="A109" s="4">
        <v>758527013</v>
      </c>
      <c r="B109" s="2" t="s">
        <v>2321</v>
      </c>
      <c r="C109" s="2" t="s">
        <v>2652</v>
      </c>
      <c r="D109" s="2" t="s">
        <v>2339</v>
      </c>
      <c r="E109" s="2" t="s">
        <v>2653</v>
      </c>
      <c r="F109" s="2" t="s">
        <v>2321</v>
      </c>
      <c r="G109" s="2" t="s">
        <v>2324</v>
      </c>
      <c r="H109" s="2" t="s">
        <v>2325</v>
      </c>
      <c r="I109" s="2" t="s">
        <v>1137</v>
      </c>
      <c r="J109" s="2" t="s">
        <v>2326</v>
      </c>
      <c r="K109" s="2" t="s">
        <v>1137</v>
      </c>
      <c r="L109" s="2" t="s">
        <v>1137</v>
      </c>
      <c r="M109" s="2" t="s">
        <v>2327</v>
      </c>
      <c r="N109" s="2" t="s">
        <v>2327</v>
      </c>
      <c r="O109" s="2" t="s">
        <v>56</v>
      </c>
      <c r="P109" s="2" t="s">
        <v>2328</v>
      </c>
      <c r="Q109" s="2" t="s">
        <v>2329</v>
      </c>
      <c r="R109" s="2" t="s">
        <v>2654</v>
      </c>
      <c r="S109" s="2" t="s">
        <v>34</v>
      </c>
      <c r="T109" s="2" t="s">
        <v>2331</v>
      </c>
      <c r="U109" s="2" t="s">
        <v>2409</v>
      </c>
    </row>
    <row r="110" s="2" customFormat="1" spans="1:21">
      <c r="A110" s="4">
        <v>758272901</v>
      </c>
      <c r="B110" s="2" t="s">
        <v>2572</v>
      </c>
      <c r="C110" s="2" t="s">
        <v>1868</v>
      </c>
      <c r="D110" s="2" t="s">
        <v>2655</v>
      </c>
      <c r="E110" s="2" t="s">
        <v>2656</v>
      </c>
      <c r="F110" s="2" t="s">
        <v>2572</v>
      </c>
      <c r="G110" s="2" t="s">
        <v>2324</v>
      </c>
      <c r="H110" s="2" t="s">
        <v>2325</v>
      </c>
      <c r="I110" s="2" t="s">
        <v>1790</v>
      </c>
      <c r="J110" s="2" t="s">
        <v>2326</v>
      </c>
      <c r="K110" s="2" t="s">
        <v>1790</v>
      </c>
      <c r="L110" s="2" t="s">
        <v>1790</v>
      </c>
      <c r="M110" s="2" t="s">
        <v>2327</v>
      </c>
      <c r="N110" s="2" t="s">
        <v>2327</v>
      </c>
      <c r="O110" s="2" t="s">
        <v>56</v>
      </c>
      <c r="P110" s="2" t="s">
        <v>2328</v>
      </c>
      <c r="Q110" s="2" t="s">
        <v>2329</v>
      </c>
      <c r="R110" s="2" t="s">
        <v>2657</v>
      </c>
      <c r="S110" s="2" t="s">
        <v>34</v>
      </c>
      <c r="T110" s="2" t="s">
        <v>2331</v>
      </c>
      <c r="U110" s="2" t="s">
        <v>2332</v>
      </c>
    </row>
    <row r="111" s="2" customFormat="1" spans="1:21">
      <c r="A111" s="4">
        <v>758578597</v>
      </c>
      <c r="B111" s="2" t="s">
        <v>2321</v>
      </c>
      <c r="C111" s="2" t="s">
        <v>2040</v>
      </c>
      <c r="D111" s="2" t="s">
        <v>2658</v>
      </c>
      <c r="E111" s="2" t="s">
        <v>2659</v>
      </c>
      <c r="F111" s="2" t="s">
        <v>2321</v>
      </c>
      <c r="G111" s="2" t="s">
        <v>2324</v>
      </c>
      <c r="H111" s="2" t="s">
        <v>2325</v>
      </c>
      <c r="I111" s="2" t="s">
        <v>1956</v>
      </c>
      <c r="J111" s="2" t="s">
        <v>2326</v>
      </c>
      <c r="K111" s="2" t="s">
        <v>1956</v>
      </c>
      <c r="L111" s="2" t="s">
        <v>1956</v>
      </c>
      <c r="M111" s="2" t="s">
        <v>2327</v>
      </c>
      <c r="N111" s="2" t="s">
        <v>2327</v>
      </c>
      <c r="O111" s="2" t="s">
        <v>56</v>
      </c>
      <c r="P111" s="2" t="s">
        <v>2328</v>
      </c>
      <c r="Q111" s="2" t="s">
        <v>2329</v>
      </c>
      <c r="R111" s="2" t="s">
        <v>2660</v>
      </c>
      <c r="S111" s="2" t="s">
        <v>34</v>
      </c>
      <c r="T111" s="2" t="s">
        <v>2331</v>
      </c>
      <c r="U111" s="2" t="s">
        <v>2332</v>
      </c>
    </row>
    <row r="112" s="2" customFormat="1" spans="1:21">
      <c r="A112" s="4">
        <v>758508581</v>
      </c>
      <c r="B112" s="2" t="s">
        <v>2321</v>
      </c>
      <c r="C112" s="2" t="s">
        <v>1955</v>
      </c>
      <c r="D112" s="2" t="s">
        <v>2658</v>
      </c>
      <c r="E112" s="2" t="s">
        <v>2661</v>
      </c>
      <c r="F112" s="2" t="s">
        <v>2321</v>
      </c>
      <c r="G112" s="2" t="s">
        <v>2324</v>
      </c>
      <c r="H112" s="2" t="s">
        <v>2325</v>
      </c>
      <c r="I112" s="2" t="s">
        <v>1956</v>
      </c>
      <c r="J112" s="2" t="s">
        <v>2326</v>
      </c>
      <c r="K112" s="2" t="s">
        <v>1956</v>
      </c>
      <c r="L112" s="2" t="s">
        <v>1956</v>
      </c>
      <c r="M112" s="2" t="s">
        <v>2327</v>
      </c>
      <c r="N112" s="2" t="s">
        <v>2327</v>
      </c>
      <c r="O112" s="2" t="s">
        <v>56</v>
      </c>
      <c r="P112" s="2" t="s">
        <v>2328</v>
      </c>
      <c r="Q112" s="2" t="s">
        <v>2329</v>
      </c>
      <c r="R112" s="2" t="s">
        <v>2662</v>
      </c>
      <c r="S112" s="2" t="s">
        <v>34</v>
      </c>
      <c r="T112" s="2" t="s">
        <v>2331</v>
      </c>
      <c r="U112" s="2" t="s">
        <v>2332</v>
      </c>
    </row>
    <row r="113" s="2" customFormat="1" spans="1:21">
      <c r="A113" s="4">
        <v>758474389</v>
      </c>
      <c r="B113" s="2" t="s">
        <v>2321</v>
      </c>
      <c r="C113" s="2" t="s">
        <v>1927</v>
      </c>
      <c r="D113" s="2" t="s">
        <v>2663</v>
      </c>
      <c r="E113" s="2" t="s">
        <v>2664</v>
      </c>
      <c r="F113" s="2" t="s">
        <v>2321</v>
      </c>
      <c r="G113" s="2" t="s">
        <v>2324</v>
      </c>
      <c r="H113" s="2" t="s">
        <v>2325</v>
      </c>
      <c r="I113" s="2" t="s">
        <v>1502</v>
      </c>
      <c r="J113" s="2" t="s">
        <v>2326</v>
      </c>
      <c r="K113" s="2" t="s">
        <v>1502</v>
      </c>
      <c r="L113" s="2" t="s">
        <v>1502</v>
      </c>
      <c r="M113" s="2" t="s">
        <v>2327</v>
      </c>
      <c r="N113" s="2" t="s">
        <v>2327</v>
      </c>
      <c r="O113" s="2" t="s">
        <v>56</v>
      </c>
      <c r="P113" s="2" t="s">
        <v>2328</v>
      </c>
      <c r="Q113" s="2" t="s">
        <v>2329</v>
      </c>
      <c r="R113" s="2" t="s">
        <v>2665</v>
      </c>
      <c r="S113" s="2" t="s">
        <v>34</v>
      </c>
      <c r="T113" s="2" t="s">
        <v>2331</v>
      </c>
      <c r="U113" s="2" t="s">
        <v>2332</v>
      </c>
    </row>
    <row r="114" s="2" customFormat="1" spans="1:21">
      <c r="A114" s="4">
        <v>758516593</v>
      </c>
      <c r="B114" s="2" t="s">
        <v>2321</v>
      </c>
      <c r="C114" s="2" t="s">
        <v>2666</v>
      </c>
      <c r="D114" s="2" t="s">
        <v>2667</v>
      </c>
      <c r="E114" s="2" t="s">
        <v>2668</v>
      </c>
      <c r="F114" s="2" t="s">
        <v>2321</v>
      </c>
      <c r="G114" s="2" t="s">
        <v>2324</v>
      </c>
      <c r="H114" s="2" t="s">
        <v>2325</v>
      </c>
      <c r="I114" s="2" t="s">
        <v>1478</v>
      </c>
      <c r="J114" s="2" t="s">
        <v>2326</v>
      </c>
      <c r="K114" s="2" t="s">
        <v>1478</v>
      </c>
      <c r="L114" s="2" t="s">
        <v>1478</v>
      </c>
      <c r="M114" s="2" t="s">
        <v>2327</v>
      </c>
      <c r="N114" s="2" t="s">
        <v>2327</v>
      </c>
      <c r="O114" s="2" t="s">
        <v>56</v>
      </c>
      <c r="P114" s="2" t="s">
        <v>2328</v>
      </c>
      <c r="Q114" s="2" t="s">
        <v>2329</v>
      </c>
      <c r="R114" s="2" t="s">
        <v>2669</v>
      </c>
      <c r="S114" s="2" t="s">
        <v>34</v>
      </c>
      <c r="T114" s="2" t="s">
        <v>2331</v>
      </c>
      <c r="U114" s="2" t="s">
        <v>2409</v>
      </c>
    </row>
    <row r="115" s="2" customFormat="1" spans="1:21">
      <c r="A115" s="4">
        <v>758559557</v>
      </c>
      <c r="B115" s="2" t="s">
        <v>2321</v>
      </c>
      <c r="C115" s="2" t="s">
        <v>2007</v>
      </c>
      <c r="D115" s="2" t="s">
        <v>2670</v>
      </c>
      <c r="E115" s="2" t="s">
        <v>2671</v>
      </c>
      <c r="F115" s="2" t="s">
        <v>2321</v>
      </c>
      <c r="G115" s="2" t="s">
        <v>2324</v>
      </c>
      <c r="H115" s="2" t="s">
        <v>2325</v>
      </c>
      <c r="I115" s="2" t="s">
        <v>2008</v>
      </c>
      <c r="J115" s="2" t="s">
        <v>2326</v>
      </c>
      <c r="K115" s="2" t="s">
        <v>2008</v>
      </c>
      <c r="L115" s="2" t="s">
        <v>2008</v>
      </c>
      <c r="M115" s="2" t="s">
        <v>2327</v>
      </c>
      <c r="N115" s="2" t="s">
        <v>2327</v>
      </c>
      <c r="O115" s="2" t="s">
        <v>56</v>
      </c>
      <c r="P115" s="2" t="s">
        <v>2328</v>
      </c>
      <c r="Q115" s="2" t="s">
        <v>2329</v>
      </c>
      <c r="R115" s="2" t="s">
        <v>2672</v>
      </c>
      <c r="S115" s="2" t="s">
        <v>34</v>
      </c>
      <c r="T115" s="2" t="s">
        <v>2331</v>
      </c>
      <c r="U115" s="2" t="s">
        <v>2332</v>
      </c>
    </row>
    <row r="116" s="2" customFormat="1" spans="1:21">
      <c r="A116" s="4">
        <v>758122625</v>
      </c>
      <c r="B116" s="2" t="s">
        <v>2572</v>
      </c>
      <c r="C116" s="2" t="s">
        <v>1845</v>
      </c>
      <c r="D116" s="2" t="s">
        <v>2670</v>
      </c>
      <c r="E116" s="2" t="s">
        <v>2673</v>
      </c>
      <c r="F116" s="2" t="s">
        <v>2572</v>
      </c>
      <c r="G116" s="2" t="s">
        <v>2324</v>
      </c>
      <c r="H116" s="2" t="s">
        <v>2325</v>
      </c>
      <c r="I116" s="2" t="s">
        <v>1846</v>
      </c>
      <c r="J116" s="2" t="s">
        <v>2326</v>
      </c>
      <c r="K116" s="2" t="s">
        <v>1846</v>
      </c>
      <c r="L116" s="2" t="s">
        <v>1846</v>
      </c>
      <c r="M116" s="2" t="s">
        <v>2327</v>
      </c>
      <c r="N116" s="2" t="s">
        <v>2327</v>
      </c>
      <c r="O116" s="2" t="s">
        <v>56</v>
      </c>
      <c r="P116" s="2" t="s">
        <v>2328</v>
      </c>
      <c r="Q116" s="2" t="s">
        <v>2329</v>
      </c>
      <c r="R116" s="2" t="s">
        <v>2674</v>
      </c>
      <c r="S116" s="2" t="s">
        <v>34</v>
      </c>
      <c r="T116" s="2" t="s">
        <v>2331</v>
      </c>
      <c r="U116" s="2" t="s">
        <v>2332</v>
      </c>
    </row>
    <row r="117" s="2" customFormat="1" spans="1:21">
      <c r="A117" s="4">
        <v>758423417</v>
      </c>
      <c r="B117" s="2" t="s">
        <v>2321</v>
      </c>
      <c r="C117" s="2" t="s">
        <v>2675</v>
      </c>
      <c r="D117" s="2" t="s">
        <v>2676</v>
      </c>
      <c r="E117" s="2" t="s">
        <v>2677</v>
      </c>
      <c r="F117" s="2" t="s">
        <v>2321</v>
      </c>
      <c r="G117" s="2" t="s">
        <v>2324</v>
      </c>
      <c r="H117" s="2" t="s">
        <v>2325</v>
      </c>
      <c r="I117" s="2" t="s">
        <v>1899</v>
      </c>
      <c r="J117" s="2" t="s">
        <v>2326</v>
      </c>
      <c r="K117" s="2" t="s">
        <v>1899</v>
      </c>
      <c r="L117" s="2" t="s">
        <v>1899</v>
      </c>
      <c r="M117" s="2" t="s">
        <v>2327</v>
      </c>
      <c r="N117" s="2" t="s">
        <v>2327</v>
      </c>
      <c r="O117" s="2" t="s">
        <v>56</v>
      </c>
      <c r="P117" s="2" t="s">
        <v>2328</v>
      </c>
      <c r="Q117" s="2" t="s">
        <v>2329</v>
      </c>
      <c r="R117" s="2" t="s">
        <v>2678</v>
      </c>
      <c r="S117" s="2" t="s">
        <v>34</v>
      </c>
      <c r="T117" s="2" t="s">
        <v>2331</v>
      </c>
      <c r="U117" s="2" t="s">
        <v>2409</v>
      </c>
    </row>
    <row r="118" s="2" customFormat="1" spans="1:21">
      <c r="A118" s="4">
        <v>758172717</v>
      </c>
      <c r="B118" s="2" t="s">
        <v>2572</v>
      </c>
      <c r="C118" s="2" t="s">
        <v>2679</v>
      </c>
      <c r="D118" s="2" t="s">
        <v>2680</v>
      </c>
      <c r="E118" s="2" t="s">
        <v>2681</v>
      </c>
      <c r="F118" s="2" t="s">
        <v>2321</v>
      </c>
      <c r="G118" s="2" t="s">
        <v>2324</v>
      </c>
      <c r="H118" s="2" t="s">
        <v>2325</v>
      </c>
      <c r="I118" s="2" t="s">
        <v>1858</v>
      </c>
      <c r="J118" s="2" t="s">
        <v>2326</v>
      </c>
      <c r="K118" s="2" t="s">
        <v>1858</v>
      </c>
      <c r="L118" s="2" t="s">
        <v>1858</v>
      </c>
      <c r="M118" s="2" t="s">
        <v>2327</v>
      </c>
      <c r="N118" s="2" t="s">
        <v>2327</v>
      </c>
      <c r="O118" s="2" t="s">
        <v>56</v>
      </c>
      <c r="P118" s="2" t="s">
        <v>2328</v>
      </c>
      <c r="Q118" s="2" t="s">
        <v>2329</v>
      </c>
      <c r="R118" s="2" t="s">
        <v>2682</v>
      </c>
      <c r="S118" s="2" t="s">
        <v>34</v>
      </c>
      <c r="T118" s="2" t="s">
        <v>2331</v>
      </c>
      <c r="U118" s="2" t="s">
        <v>2409</v>
      </c>
    </row>
    <row r="119" s="2" customFormat="1" spans="1:21">
      <c r="A119" s="4">
        <v>758583673</v>
      </c>
      <c r="B119" s="2" t="s">
        <v>2321</v>
      </c>
      <c r="C119" s="2" t="s">
        <v>2042</v>
      </c>
      <c r="D119" s="2" t="s">
        <v>2683</v>
      </c>
      <c r="E119" s="2" t="s">
        <v>2684</v>
      </c>
      <c r="F119" s="2" t="s">
        <v>2321</v>
      </c>
      <c r="G119" s="2" t="s">
        <v>2324</v>
      </c>
      <c r="H119" s="2" t="s">
        <v>2325</v>
      </c>
      <c r="I119" s="2" t="s">
        <v>2044</v>
      </c>
      <c r="J119" s="2" t="s">
        <v>2326</v>
      </c>
      <c r="K119" s="2" t="s">
        <v>2044</v>
      </c>
      <c r="L119" s="2" t="s">
        <v>2044</v>
      </c>
      <c r="M119" s="2" t="s">
        <v>2327</v>
      </c>
      <c r="N119" s="2" t="s">
        <v>2327</v>
      </c>
      <c r="O119" s="2" t="s">
        <v>56</v>
      </c>
      <c r="P119" s="2" t="s">
        <v>2328</v>
      </c>
      <c r="Q119" s="2" t="s">
        <v>2329</v>
      </c>
      <c r="R119" s="2" t="s">
        <v>2685</v>
      </c>
      <c r="S119" s="2" t="s">
        <v>34</v>
      </c>
      <c r="T119" s="2" t="s">
        <v>2331</v>
      </c>
      <c r="U119" s="2" t="s">
        <v>2332</v>
      </c>
    </row>
    <row r="120" s="2" customFormat="1" spans="1:21">
      <c r="A120" s="4">
        <v>758338033</v>
      </c>
      <c r="B120" s="2" t="s">
        <v>2572</v>
      </c>
      <c r="C120" s="2" t="s">
        <v>1884</v>
      </c>
      <c r="D120" s="2" t="s">
        <v>2686</v>
      </c>
      <c r="E120" s="2" t="s">
        <v>2687</v>
      </c>
      <c r="F120" s="2" t="s">
        <v>2321</v>
      </c>
      <c r="G120" s="2" t="s">
        <v>2324</v>
      </c>
      <c r="H120" s="2" t="s">
        <v>2325</v>
      </c>
      <c r="I120" s="2" t="s">
        <v>1886</v>
      </c>
      <c r="J120" s="2" t="s">
        <v>2326</v>
      </c>
      <c r="K120" s="2" t="s">
        <v>1886</v>
      </c>
      <c r="L120" s="2" t="s">
        <v>1886</v>
      </c>
      <c r="M120" s="2" t="s">
        <v>2327</v>
      </c>
      <c r="N120" s="2" t="s">
        <v>2327</v>
      </c>
      <c r="O120" s="2" t="s">
        <v>56</v>
      </c>
      <c r="P120" s="2" t="s">
        <v>2328</v>
      </c>
      <c r="Q120" s="2" t="s">
        <v>2329</v>
      </c>
      <c r="R120" s="2" t="s">
        <v>2688</v>
      </c>
      <c r="S120" s="2" t="s">
        <v>34</v>
      </c>
      <c r="T120" s="2" t="s">
        <v>2331</v>
      </c>
      <c r="U120" s="2" t="s">
        <v>2332</v>
      </c>
    </row>
    <row r="121" s="2" customFormat="1" spans="1:21">
      <c r="A121" s="4">
        <v>758455601</v>
      </c>
      <c r="B121" s="2" t="s">
        <v>2321</v>
      </c>
      <c r="C121" s="2" t="s">
        <v>1913</v>
      </c>
      <c r="D121" s="2" t="s">
        <v>2689</v>
      </c>
      <c r="E121" s="2" t="s">
        <v>2690</v>
      </c>
      <c r="F121" s="2" t="s">
        <v>2321</v>
      </c>
      <c r="G121" s="2" t="s">
        <v>2324</v>
      </c>
      <c r="H121" s="2" t="s">
        <v>2325</v>
      </c>
      <c r="I121" s="2" t="s">
        <v>1915</v>
      </c>
      <c r="J121" s="2" t="s">
        <v>2326</v>
      </c>
      <c r="K121" s="2" t="s">
        <v>1915</v>
      </c>
      <c r="L121" s="2" t="s">
        <v>1915</v>
      </c>
      <c r="M121" s="2" t="s">
        <v>2327</v>
      </c>
      <c r="N121" s="2" t="s">
        <v>2327</v>
      </c>
      <c r="O121" s="2" t="s">
        <v>56</v>
      </c>
      <c r="P121" s="2" t="s">
        <v>2328</v>
      </c>
      <c r="Q121" s="2" t="s">
        <v>2329</v>
      </c>
      <c r="R121" s="2" t="s">
        <v>2691</v>
      </c>
      <c r="S121" s="2" t="s">
        <v>34</v>
      </c>
      <c r="T121" s="2" t="s">
        <v>2331</v>
      </c>
      <c r="U121" s="2" t="s">
        <v>2332</v>
      </c>
    </row>
    <row r="122" s="2" customFormat="1" spans="1:21">
      <c r="A122" s="4">
        <v>758527473</v>
      </c>
      <c r="B122" s="2" t="s">
        <v>2321</v>
      </c>
      <c r="C122" s="2" t="s">
        <v>1987</v>
      </c>
      <c r="D122" s="2" t="s">
        <v>2692</v>
      </c>
      <c r="E122" s="2" t="s">
        <v>2693</v>
      </c>
      <c r="F122" s="2" t="s">
        <v>2321</v>
      </c>
      <c r="G122" s="2" t="s">
        <v>2324</v>
      </c>
      <c r="H122" s="2" t="s">
        <v>2325</v>
      </c>
      <c r="I122" s="2" t="s">
        <v>1989</v>
      </c>
      <c r="J122" s="2" t="s">
        <v>2326</v>
      </c>
      <c r="K122" s="2" t="s">
        <v>1989</v>
      </c>
      <c r="L122" s="2" t="s">
        <v>1989</v>
      </c>
      <c r="M122" s="2" t="s">
        <v>2327</v>
      </c>
      <c r="N122" s="2" t="s">
        <v>2327</v>
      </c>
      <c r="O122" s="2" t="s">
        <v>56</v>
      </c>
      <c r="P122" s="2" t="s">
        <v>2328</v>
      </c>
      <c r="Q122" s="2" t="s">
        <v>2329</v>
      </c>
      <c r="R122" s="2" t="s">
        <v>2694</v>
      </c>
      <c r="S122" s="2" t="s">
        <v>34</v>
      </c>
      <c r="T122" s="2" t="s">
        <v>2331</v>
      </c>
      <c r="U122" s="2" t="s">
        <v>2332</v>
      </c>
    </row>
    <row r="123" s="2" customFormat="1" spans="1:21">
      <c r="A123" s="4">
        <v>328236639</v>
      </c>
      <c r="B123" s="2" t="s">
        <v>2572</v>
      </c>
      <c r="C123" s="2" t="s">
        <v>525</v>
      </c>
      <c r="D123" s="2" t="s">
        <v>2695</v>
      </c>
      <c r="E123" s="2" t="s">
        <v>2696</v>
      </c>
      <c r="F123" s="2" t="s">
        <v>2321</v>
      </c>
      <c r="G123" s="2" t="s">
        <v>2324</v>
      </c>
      <c r="H123" s="2" t="s">
        <v>2325</v>
      </c>
      <c r="I123" s="2" t="s">
        <v>527</v>
      </c>
      <c r="J123" s="2" t="s">
        <v>2326</v>
      </c>
      <c r="K123" s="2" t="s">
        <v>527</v>
      </c>
      <c r="L123" s="2" t="s">
        <v>527</v>
      </c>
      <c r="M123" s="2" t="s">
        <v>2327</v>
      </c>
      <c r="N123" s="2" t="s">
        <v>2327</v>
      </c>
      <c r="O123" s="2" t="s">
        <v>56</v>
      </c>
      <c r="P123" s="2" t="s">
        <v>2328</v>
      </c>
      <c r="Q123" s="2" t="s">
        <v>2329</v>
      </c>
      <c r="R123" s="2" t="s">
        <v>2697</v>
      </c>
      <c r="S123" s="2" t="s">
        <v>34</v>
      </c>
      <c r="T123" s="2" t="s">
        <v>2331</v>
      </c>
      <c r="U123" s="2" t="s">
        <v>2332</v>
      </c>
    </row>
    <row r="124" s="2" customFormat="1" spans="1:21">
      <c r="A124" s="4">
        <v>758499653</v>
      </c>
      <c r="B124" s="2" t="s">
        <v>2321</v>
      </c>
      <c r="C124" s="2" t="s">
        <v>1947</v>
      </c>
      <c r="D124" s="2" t="s">
        <v>2698</v>
      </c>
      <c r="E124" s="2" t="s">
        <v>2699</v>
      </c>
      <c r="F124" s="2" t="s">
        <v>2321</v>
      </c>
      <c r="G124" s="2" t="s">
        <v>2324</v>
      </c>
      <c r="H124" s="2" t="s">
        <v>2325</v>
      </c>
      <c r="I124" s="2" t="s">
        <v>1949</v>
      </c>
      <c r="J124" s="2" t="s">
        <v>2326</v>
      </c>
      <c r="K124" s="2" t="s">
        <v>1949</v>
      </c>
      <c r="L124" s="2" t="s">
        <v>1949</v>
      </c>
      <c r="M124" s="2" t="s">
        <v>2327</v>
      </c>
      <c r="N124" s="2" t="s">
        <v>2327</v>
      </c>
      <c r="O124" s="2" t="s">
        <v>56</v>
      </c>
      <c r="P124" s="2" t="s">
        <v>2328</v>
      </c>
      <c r="Q124" s="2" t="s">
        <v>2329</v>
      </c>
      <c r="R124" s="2" t="s">
        <v>2700</v>
      </c>
      <c r="S124" s="2" t="s">
        <v>34</v>
      </c>
      <c r="T124" s="2" t="s">
        <v>2331</v>
      </c>
      <c r="U124" s="2" t="s">
        <v>2332</v>
      </c>
    </row>
    <row r="125" s="2" customFormat="1" spans="1:21">
      <c r="A125" s="4">
        <v>328309591</v>
      </c>
      <c r="B125" s="2" t="s">
        <v>2321</v>
      </c>
      <c r="C125" s="2" t="s">
        <v>572</v>
      </c>
      <c r="D125" s="2" t="s">
        <v>2701</v>
      </c>
      <c r="E125" s="2" t="s">
        <v>2702</v>
      </c>
      <c r="F125" s="2" t="s">
        <v>2321</v>
      </c>
      <c r="G125" s="2" t="s">
        <v>2324</v>
      </c>
      <c r="H125" s="2" t="s">
        <v>2325</v>
      </c>
      <c r="I125" s="2" t="s">
        <v>574</v>
      </c>
      <c r="J125" s="2" t="s">
        <v>2326</v>
      </c>
      <c r="K125" s="2" t="s">
        <v>574</v>
      </c>
      <c r="L125" s="2" t="s">
        <v>574</v>
      </c>
      <c r="M125" s="2" t="s">
        <v>2327</v>
      </c>
      <c r="N125" s="2" t="s">
        <v>2327</v>
      </c>
      <c r="O125" s="2" t="s">
        <v>56</v>
      </c>
      <c r="P125" s="2" t="s">
        <v>2328</v>
      </c>
      <c r="Q125" s="2" t="s">
        <v>2329</v>
      </c>
      <c r="R125" s="2" t="s">
        <v>2703</v>
      </c>
      <c r="S125" s="2" t="s">
        <v>34</v>
      </c>
      <c r="T125" s="2" t="s">
        <v>2331</v>
      </c>
      <c r="U125" s="2" t="s">
        <v>2332</v>
      </c>
    </row>
    <row r="126" s="2" customFormat="1" spans="1:21">
      <c r="A126" s="4">
        <v>328287395</v>
      </c>
      <c r="B126" s="2" t="s">
        <v>2321</v>
      </c>
      <c r="C126" s="2" t="s">
        <v>544</v>
      </c>
      <c r="D126" s="2" t="s">
        <v>2704</v>
      </c>
      <c r="E126" s="2" t="s">
        <v>2705</v>
      </c>
      <c r="F126" s="2" t="s">
        <v>2321</v>
      </c>
      <c r="G126" s="2" t="s">
        <v>2324</v>
      </c>
      <c r="H126" s="2" t="s">
        <v>2325</v>
      </c>
      <c r="I126" s="2" t="s">
        <v>546</v>
      </c>
      <c r="J126" s="2" t="s">
        <v>2326</v>
      </c>
      <c r="K126" s="2" t="s">
        <v>546</v>
      </c>
      <c r="L126" s="2" t="s">
        <v>546</v>
      </c>
      <c r="M126" s="2" t="s">
        <v>2327</v>
      </c>
      <c r="N126" s="2" t="s">
        <v>2327</v>
      </c>
      <c r="O126" s="2" t="s">
        <v>56</v>
      </c>
      <c r="P126" s="2" t="s">
        <v>2328</v>
      </c>
      <c r="Q126" s="2" t="s">
        <v>2329</v>
      </c>
      <c r="R126" s="2" t="s">
        <v>2706</v>
      </c>
      <c r="S126" s="2" t="s">
        <v>34</v>
      </c>
      <c r="T126" s="2" t="s">
        <v>2331</v>
      </c>
      <c r="U126" s="2" t="s">
        <v>2332</v>
      </c>
    </row>
    <row r="127" s="2" customFormat="1" spans="1:21">
      <c r="A127" s="4">
        <v>524021558</v>
      </c>
      <c r="B127" s="2" t="s">
        <v>2321</v>
      </c>
      <c r="C127" s="2" t="s">
        <v>776</v>
      </c>
      <c r="D127" s="2" t="s">
        <v>2707</v>
      </c>
      <c r="E127" s="2" t="s">
        <v>2708</v>
      </c>
      <c r="F127" s="2" t="s">
        <v>2321</v>
      </c>
      <c r="G127" s="2" t="s">
        <v>2324</v>
      </c>
      <c r="H127" s="2" t="s">
        <v>2325</v>
      </c>
      <c r="I127" s="2" t="s">
        <v>778</v>
      </c>
      <c r="J127" s="2" t="s">
        <v>2326</v>
      </c>
      <c r="K127" s="2" t="s">
        <v>778</v>
      </c>
      <c r="L127" s="2" t="s">
        <v>778</v>
      </c>
      <c r="M127" s="2" t="s">
        <v>2327</v>
      </c>
      <c r="N127" s="2" t="s">
        <v>2327</v>
      </c>
      <c r="O127" s="2" t="s">
        <v>56</v>
      </c>
      <c r="P127" s="2" t="s">
        <v>2328</v>
      </c>
      <c r="Q127" s="2" t="s">
        <v>2329</v>
      </c>
      <c r="R127" s="2" t="s">
        <v>2709</v>
      </c>
      <c r="S127" s="2" t="s">
        <v>34</v>
      </c>
      <c r="T127" s="2" t="s">
        <v>2331</v>
      </c>
      <c r="U127" s="2" t="s">
        <v>2332</v>
      </c>
    </row>
    <row r="128" s="2" customFormat="1" spans="1:21">
      <c r="A128" s="4">
        <v>328309139</v>
      </c>
      <c r="B128" s="2" t="s">
        <v>2321</v>
      </c>
      <c r="C128" s="2" t="s">
        <v>568</v>
      </c>
      <c r="D128" s="2" t="s">
        <v>2710</v>
      </c>
      <c r="E128" s="2" t="s">
        <v>2711</v>
      </c>
      <c r="F128" s="2" t="s">
        <v>2321</v>
      </c>
      <c r="G128" s="2" t="s">
        <v>2324</v>
      </c>
      <c r="H128" s="2" t="s">
        <v>2325</v>
      </c>
      <c r="I128" s="2" t="s">
        <v>570</v>
      </c>
      <c r="J128" s="2" t="s">
        <v>2326</v>
      </c>
      <c r="K128" s="2" t="s">
        <v>570</v>
      </c>
      <c r="L128" s="2" t="s">
        <v>570</v>
      </c>
      <c r="M128" s="2" t="s">
        <v>2327</v>
      </c>
      <c r="N128" s="2" t="s">
        <v>2327</v>
      </c>
      <c r="O128" s="2" t="s">
        <v>56</v>
      </c>
      <c r="P128" s="2" t="s">
        <v>2328</v>
      </c>
      <c r="Q128" s="2" t="s">
        <v>2329</v>
      </c>
      <c r="R128" s="2" t="s">
        <v>2712</v>
      </c>
      <c r="S128" s="2" t="s">
        <v>34</v>
      </c>
      <c r="T128" s="2" t="s">
        <v>2331</v>
      </c>
      <c r="U128" s="2" t="s">
        <v>2332</v>
      </c>
    </row>
    <row r="129" s="2" customFormat="1" spans="1:21">
      <c r="A129" s="4">
        <v>758296813</v>
      </c>
      <c r="B129" s="2" t="s">
        <v>2572</v>
      </c>
      <c r="C129" s="2" t="s">
        <v>1877</v>
      </c>
      <c r="D129" s="2" t="s">
        <v>2713</v>
      </c>
      <c r="E129" s="2" t="s">
        <v>2714</v>
      </c>
      <c r="F129" s="2" t="s">
        <v>2321</v>
      </c>
      <c r="G129" s="2" t="s">
        <v>2324</v>
      </c>
      <c r="H129" s="2" t="s">
        <v>2325</v>
      </c>
      <c r="I129" s="2" t="s">
        <v>1879</v>
      </c>
      <c r="J129" s="2" t="s">
        <v>2326</v>
      </c>
      <c r="K129" s="2" t="s">
        <v>1879</v>
      </c>
      <c r="L129" s="2" t="s">
        <v>1879</v>
      </c>
      <c r="M129" s="2" t="s">
        <v>2327</v>
      </c>
      <c r="N129" s="2" t="s">
        <v>2327</v>
      </c>
      <c r="O129" s="2" t="s">
        <v>56</v>
      </c>
      <c r="P129" s="2" t="s">
        <v>2328</v>
      </c>
      <c r="Q129" s="2" t="s">
        <v>2329</v>
      </c>
      <c r="R129" s="2" t="s">
        <v>2715</v>
      </c>
      <c r="S129" s="2" t="s">
        <v>34</v>
      </c>
      <c r="T129" s="2" t="s">
        <v>2331</v>
      </c>
      <c r="U129" s="2" t="s">
        <v>2332</v>
      </c>
    </row>
    <row r="130" s="2" customFormat="1" spans="1:21">
      <c r="A130" s="4">
        <v>758493589</v>
      </c>
      <c r="B130" s="2" t="s">
        <v>2321</v>
      </c>
      <c r="C130" s="2" t="s">
        <v>1944</v>
      </c>
      <c r="D130" s="2" t="s">
        <v>2716</v>
      </c>
      <c r="E130" s="2" t="s">
        <v>2717</v>
      </c>
      <c r="F130" s="2" t="s">
        <v>2321</v>
      </c>
      <c r="G130" s="2" t="s">
        <v>2324</v>
      </c>
      <c r="H130" s="2" t="s">
        <v>2325</v>
      </c>
      <c r="I130" s="2" t="s">
        <v>1932</v>
      </c>
      <c r="J130" s="2" t="s">
        <v>2326</v>
      </c>
      <c r="K130" s="2" t="s">
        <v>1932</v>
      </c>
      <c r="L130" s="2" t="s">
        <v>1932</v>
      </c>
      <c r="M130" s="2" t="s">
        <v>2327</v>
      </c>
      <c r="N130" s="2" t="s">
        <v>2327</v>
      </c>
      <c r="O130" s="2" t="s">
        <v>56</v>
      </c>
      <c r="P130" s="2" t="s">
        <v>2328</v>
      </c>
      <c r="Q130" s="2" t="s">
        <v>2329</v>
      </c>
      <c r="R130" s="2" t="s">
        <v>2718</v>
      </c>
      <c r="S130" s="2" t="s">
        <v>34</v>
      </c>
      <c r="T130" s="2" t="s">
        <v>2331</v>
      </c>
      <c r="U130" s="2" t="s">
        <v>2332</v>
      </c>
    </row>
    <row r="131" s="2" customFormat="1" spans="1:21">
      <c r="A131" s="4">
        <v>758570545</v>
      </c>
      <c r="B131" s="2" t="s">
        <v>2321</v>
      </c>
      <c r="C131" s="2" t="s">
        <v>2719</v>
      </c>
      <c r="D131" s="2" t="s">
        <v>2720</v>
      </c>
      <c r="E131" s="2" t="s">
        <v>2721</v>
      </c>
      <c r="F131" s="2" t="s">
        <v>2321</v>
      </c>
      <c r="G131" s="2" t="s">
        <v>2324</v>
      </c>
      <c r="H131" s="2" t="s">
        <v>2325</v>
      </c>
      <c r="I131" s="2" t="s">
        <v>1299</v>
      </c>
      <c r="J131" s="2" t="s">
        <v>2326</v>
      </c>
      <c r="K131" s="2" t="s">
        <v>1299</v>
      </c>
      <c r="L131" s="2" t="s">
        <v>1299</v>
      </c>
      <c r="M131" s="2" t="s">
        <v>2327</v>
      </c>
      <c r="N131" s="2" t="s">
        <v>2327</v>
      </c>
      <c r="O131" s="2" t="s">
        <v>56</v>
      </c>
      <c r="P131" s="2" t="s">
        <v>2328</v>
      </c>
      <c r="Q131" s="2" t="s">
        <v>2329</v>
      </c>
      <c r="R131" s="2" t="s">
        <v>2722</v>
      </c>
      <c r="S131" s="2" t="s">
        <v>34</v>
      </c>
      <c r="T131" s="2" t="s">
        <v>2331</v>
      </c>
      <c r="U131" s="2" t="s">
        <v>2409</v>
      </c>
    </row>
    <row r="132" s="2" customFormat="1" spans="1:21">
      <c r="A132" s="4">
        <v>758233261</v>
      </c>
      <c r="B132" s="2" t="s">
        <v>2572</v>
      </c>
      <c r="C132" s="2" t="s">
        <v>1864</v>
      </c>
      <c r="D132" s="2" t="s">
        <v>2723</v>
      </c>
      <c r="E132" s="2" t="s">
        <v>2724</v>
      </c>
      <c r="F132" s="2" t="s">
        <v>2321</v>
      </c>
      <c r="G132" s="2" t="s">
        <v>2324</v>
      </c>
      <c r="H132" s="2" t="s">
        <v>2325</v>
      </c>
      <c r="I132" s="2" t="s">
        <v>1866</v>
      </c>
      <c r="J132" s="2" t="s">
        <v>2326</v>
      </c>
      <c r="K132" s="2" t="s">
        <v>1866</v>
      </c>
      <c r="L132" s="2" t="s">
        <v>1866</v>
      </c>
      <c r="M132" s="2" t="s">
        <v>2327</v>
      </c>
      <c r="N132" s="2" t="s">
        <v>2327</v>
      </c>
      <c r="O132" s="2" t="s">
        <v>56</v>
      </c>
      <c r="P132" s="2" t="s">
        <v>2328</v>
      </c>
      <c r="Q132" s="2" t="s">
        <v>2329</v>
      </c>
      <c r="R132" s="2" t="s">
        <v>2725</v>
      </c>
      <c r="S132" s="2" t="s">
        <v>34</v>
      </c>
      <c r="T132" s="2" t="s">
        <v>2331</v>
      </c>
      <c r="U132" s="2" t="s">
        <v>2332</v>
      </c>
    </row>
    <row r="133" s="2" customFormat="1" spans="1:21">
      <c r="A133" s="4">
        <v>758452809</v>
      </c>
      <c r="B133" s="2" t="s">
        <v>2321</v>
      </c>
      <c r="C133" s="2" t="s">
        <v>1907</v>
      </c>
      <c r="D133" s="2" t="s">
        <v>2726</v>
      </c>
      <c r="E133" s="2" t="s">
        <v>2727</v>
      </c>
      <c r="F133" s="2" t="s">
        <v>2321</v>
      </c>
      <c r="G133" s="2" t="s">
        <v>2324</v>
      </c>
      <c r="H133" s="2" t="s">
        <v>2325</v>
      </c>
      <c r="I133" s="2" t="s">
        <v>1850</v>
      </c>
      <c r="J133" s="2" t="s">
        <v>2326</v>
      </c>
      <c r="K133" s="2" t="s">
        <v>1850</v>
      </c>
      <c r="L133" s="2" t="s">
        <v>1850</v>
      </c>
      <c r="M133" s="2" t="s">
        <v>2327</v>
      </c>
      <c r="N133" s="2" t="s">
        <v>2327</v>
      </c>
      <c r="O133" s="2" t="s">
        <v>56</v>
      </c>
      <c r="P133" s="2" t="s">
        <v>2328</v>
      </c>
      <c r="Q133" s="2" t="s">
        <v>2329</v>
      </c>
      <c r="R133" s="2" t="s">
        <v>2728</v>
      </c>
      <c r="S133" s="2" t="s">
        <v>34</v>
      </c>
      <c r="T133" s="2" t="s">
        <v>2331</v>
      </c>
      <c r="U133" s="2" t="s">
        <v>2332</v>
      </c>
    </row>
    <row r="134" s="2" customFormat="1" spans="1:21">
      <c r="A134" s="4">
        <v>758530065</v>
      </c>
      <c r="B134" s="2" t="s">
        <v>2321</v>
      </c>
      <c r="C134" s="2" t="s">
        <v>1991</v>
      </c>
      <c r="D134" s="2" t="s">
        <v>2729</v>
      </c>
      <c r="E134" s="2" t="s">
        <v>2730</v>
      </c>
      <c r="F134" s="2" t="s">
        <v>2321</v>
      </c>
      <c r="G134" s="2" t="s">
        <v>2324</v>
      </c>
      <c r="H134" s="2" t="s">
        <v>2325</v>
      </c>
      <c r="I134" s="2" t="s">
        <v>538</v>
      </c>
      <c r="J134" s="2" t="s">
        <v>2326</v>
      </c>
      <c r="K134" s="2" t="s">
        <v>538</v>
      </c>
      <c r="L134" s="2" t="s">
        <v>538</v>
      </c>
      <c r="M134" s="2" t="s">
        <v>2327</v>
      </c>
      <c r="N134" s="2" t="s">
        <v>2327</v>
      </c>
      <c r="O134" s="2" t="s">
        <v>56</v>
      </c>
      <c r="P134" s="2" t="s">
        <v>2328</v>
      </c>
      <c r="Q134" s="2" t="s">
        <v>2329</v>
      </c>
      <c r="R134" s="2" t="s">
        <v>2731</v>
      </c>
      <c r="S134" s="2" t="s">
        <v>34</v>
      </c>
      <c r="T134" s="2" t="s">
        <v>2331</v>
      </c>
      <c r="U134" s="2" t="s">
        <v>2332</v>
      </c>
    </row>
    <row r="135" s="2" customFormat="1" spans="1:21">
      <c r="A135" s="4">
        <v>328281443</v>
      </c>
      <c r="B135" s="2" t="s">
        <v>2321</v>
      </c>
      <c r="C135" s="2" t="s">
        <v>536</v>
      </c>
      <c r="D135" s="2" t="s">
        <v>2729</v>
      </c>
      <c r="E135" s="2" t="s">
        <v>2732</v>
      </c>
      <c r="F135" s="2" t="s">
        <v>2321</v>
      </c>
      <c r="G135" s="2" t="s">
        <v>2324</v>
      </c>
      <c r="H135" s="2" t="s">
        <v>2325</v>
      </c>
      <c r="I135" s="2" t="s">
        <v>538</v>
      </c>
      <c r="J135" s="2" t="s">
        <v>2326</v>
      </c>
      <c r="K135" s="2" t="s">
        <v>538</v>
      </c>
      <c r="L135" s="2" t="s">
        <v>538</v>
      </c>
      <c r="M135" s="2" t="s">
        <v>2327</v>
      </c>
      <c r="N135" s="2" t="s">
        <v>2327</v>
      </c>
      <c r="O135" s="2" t="s">
        <v>56</v>
      </c>
      <c r="P135" s="2" t="s">
        <v>2328</v>
      </c>
      <c r="Q135" s="2" t="s">
        <v>2329</v>
      </c>
      <c r="R135" s="2" t="s">
        <v>2733</v>
      </c>
      <c r="S135" s="2" t="s">
        <v>34</v>
      </c>
      <c r="T135" s="2" t="s">
        <v>2331</v>
      </c>
      <c r="U135" s="2" t="s">
        <v>2332</v>
      </c>
    </row>
    <row r="136" s="2" customFormat="1" spans="1:21">
      <c r="A136" s="4">
        <v>523936022</v>
      </c>
      <c r="B136" s="2" t="s">
        <v>2321</v>
      </c>
      <c r="C136" s="2" t="s">
        <v>772</v>
      </c>
      <c r="D136" s="2" t="s">
        <v>2734</v>
      </c>
      <c r="E136" s="2" t="s">
        <v>2735</v>
      </c>
      <c r="F136" s="2" t="s">
        <v>2321</v>
      </c>
      <c r="G136" s="2" t="s">
        <v>2324</v>
      </c>
      <c r="H136" s="2" t="s">
        <v>2325</v>
      </c>
      <c r="I136" s="2" t="s">
        <v>774</v>
      </c>
      <c r="J136" s="2" t="s">
        <v>2326</v>
      </c>
      <c r="K136" s="2" t="s">
        <v>774</v>
      </c>
      <c r="L136" s="2" t="s">
        <v>774</v>
      </c>
      <c r="M136" s="2" t="s">
        <v>2327</v>
      </c>
      <c r="N136" s="2" t="s">
        <v>2327</v>
      </c>
      <c r="O136" s="2" t="s">
        <v>56</v>
      </c>
      <c r="P136" s="2" t="s">
        <v>2328</v>
      </c>
      <c r="Q136" s="2" t="s">
        <v>2329</v>
      </c>
      <c r="R136" s="2" t="s">
        <v>2736</v>
      </c>
      <c r="S136" s="2" t="s">
        <v>34</v>
      </c>
      <c r="T136" s="2" t="s">
        <v>2331</v>
      </c>
      <c r="U136" s="2" t="s">
        <v>2332</v>
      </c>
    </row>
    <row r="137" s="2" customFormat="1" spans="1:21">
      <c r="A137" s="4">
        <v>758093405</v>
      </c>
      <c r="B137" s="2" t="s">
        <v>2572</v>
      </c>
      <c r="C137" s="2" t="s">
        <v>1839</v>
      </c>
      <c r="D137" s="2" t="s">
        <v>2737</v>
      </c>
      <c r="E137" s="2" t="s">
        <v>2738</v>
      </c>
      <c r="F137" s="2" t="s">
        <v>2572</v>
      </c>
      <c r="G137" s="2" t="s">
        <v>2324</v>
      </c>
      <c r="H137" s="2" t="s">
        <v>2325</v>
      </c>
      <c r="I137" s="2" t="s">
        <v>1602</v>
      </c>
      <c r="J137" s="2" t="s">
        <v>2326</v>
      </c>
      <c r="K137" s="2" t="s">
        <v>1602</v>
      </c>
      <c r="L137" s="2" t="s">
        <v>1602</v>
      </c>
      <c r="M137" s="2" t="s">
        <v>2327</v>
      </c>
      <c r="N137" s="2" t="s">
        <v>2327</v>
      </c>
      <c r="O137" s="2" t="s">
        <v>56</v>
      </c>
      <c r="P137" s="2" t="s">
        <v>2328</v>
      </c>
      <c r="Q137" s="2" t="s">
        <v>2329</v>
      </c>
      <c r="R137" s="2" t="s">
        <v>2739</v>
      </c>
      <c r="S137" s="2" t="s">
        <v>34</v>
      </c>
      <c r="T137" s="2" t="s">
        <v>2331</v>
      </c>
      <c r="U137" s="2" t="s">
        <v>2332</v>
      </c>
    </row>
    <row r="138" s="2" customFormat="1" spans="1:21">
      <c r="A138" s="4">
        <v>744838104</v>
      </c>
      <c r="B138" s="2" t="s">
        <v>2321</v>
      </c>
      <c r="C138" s="2" t="s">
        <v>1431</v>
      </c>
      <c r="D138" s="2" t="s">
        <v>2740</v>
      </c>
      <c r="E138" s="2" t="s">
        <v>2741</v>
      </c>
      <c r="F138" s="2" t="s">
        <v>2321</v>
      </c>
      <c r="G138" s="2" t="s">
        <v>2324</v>
      </c>
      <c r="H138" s="2" t="s">
        <v>2325</v>
      </c>
      <c r="I138" s="2" t="s">
        <v>499</v>
      </c>
      <c r="J138" s="2" t="s">
        <v>2326</v>
      </c>
      <c r="K138" s="2" t="s">
        <v>499</v>
      </c>
      <c r="L138" s="2" t="s">
        <v>499</v>
      </c>
      <c r="M138" s="2" t="s">
        <v>2327</v>
      </c>
      <c r="N138" s="2" t="s">
        <v>2327</v>
      </c>
      <c r="O138" s="2" t="s">
        <v>56</v>
      </c>
      <c r="P138" s="2" t="s">
        <v>2328</v>
      </c>
      <c r="Q138" s="2" t="s">
        <v>2329</v>
      </c>
      <c r="R138" s="2" t="s">
        <v>2742</v>
      </c>
      <c r="S138" s="2" t="s">
        <v>34</v>
      </c>
      <c r="T138" s="2" t="s">
        <v>2331</v>
      </c>
      <c r="U138" s="2" t="s">
        <v>2332</v>
      </c>
    </row>
    <row r="139" s="2" customFormat="1" spans="1:21">
      <c r="A139" s="4">
        <v>744865812</v>
      </c>
      <c r="B139" s="2" t="s">
        <v>2321</v>
      </c>
      <c r="C139" s="2" t="s">
        <v>1442</v>
      </c>
      <c r="D139" s="2" t="s">
        <v>2743</v>
      </c>
      <c r="E139" s="2" t="s">
        <v>2744</v>
      </c>
      <c r="F139" s="2" t="s">
        <v>2321</v>
      </c>
      <c r="G139" s="2" t="s">
        <v>2324</v>
      </c>
      <c r="H139" s="2" t="s">
        <v>2325</v>
      </c>
      <c r="I139" s="2" t="s">
        <v>1443</v>
      </c>
      <c r="J139" s="2" t="s">
        <v>2326</v>
      </c>
      <c r="K139" s="2" t="s">
        <v>1443</v>
      </c>
      <c r="L139" s="2" t="s">
        <v>1443</v>
      </c>
      <c r="M139" s="2" t="s">
        <v>2327</v>
      </c>
      <c r="N139" s="2" t="s">
        <v>2327</v>
      </c>
      <c r="O139" s="2" t="s">
        <v>56</v>
      </c>
      <c r="P139" s="2" t="s">
        <v>2328</v>
      </c>
      <c r="Q139" s="2" t="s">
        <v>2329</v>
      </c>
      <c r="R139" s="2" t="s">
        <v>2745</v>
      </c>
      <c r="S139" s="2" t="s">
        <v>34</v>
      </c>
      <c r="T139" s="2" t="s">
        <v>2331</v>
      </c>
      <c r="U139" s="2" t="s">
        <v>2332</v>
      </c>
    </row>
    <row r="140" s="2" customFormat="1" spans="1:21">
      <c r="A140" s="4">
        <v>758593445</v>
      </c>
      <c r="B140" s="2" t="s">
        <v>2321</v>
      </c>
      <c r="C140" s="2" t="s">
        <v>2051</v>
      </c>
      <c r="D140" s="2" t="s">
        <v>2746</v>
      </c>
      <c r="E140" s="2" t="s">
        <v>2747</v>
      </c>
      <c r="F140" s="2" t="s">
        <v>2321</v>
      </c>
      <c r="G140" s="2" t="s">
        <v>2324</v>
      </c>
      <c r="H140" s="2" t="s">
        <v>2325</v>
      </c>
      <c r="I140" s="2" t="s">
        <v>2052</v>
      </c>
      <c r="J140" s="2" t="s">
        <v>2326</v>
      </c>
      <c r="K140" s="2" t="s">
        <v>2052</v>
      </c>
      <c r="L140" s="2" t="s">
        <v>2052</v>
      </c>
      <c r="M140" s="2" t="s">
        <v>2327</v>
      </c>
      <c r="N140" s="2" t="s">
        <v>2327</v>
      </c>
      <c r="O140" s="2" t="s">
        <v>56</v>
      </c>
      <c r="P140" s="2" t="s">
        <v>2328</v>
      </c>
      <c r="Q140" s="2" t="s">
        <v>2329</v>
      </c>
      <c r="R140" s="2" t="s">
        <v>2748</v>
      </c>
      <c r="S140" s="2" t="s">
        <v>34</v>
      </c>
      <c r="T140" s="2" t="s">
        <v>2331</v>
      </c>
      <c r="U140" s="2" t="s">
        <v>2332</v>
      </c>
    </row>
    <row r="141" s="2" customFormat="1" spans="1:21">
      <c r="A141" s="4">
        <v>758510645</v>
      </c>
      <c r="B141" s="2" t="s">
        <v>2321</v>
      </c>
      <c r="C141" s="2" t="s">
        <v>1962</v>
      </c>
      <c r="D141" s="2" t="s">
        <v>2357</v>
      </c>
      <c r="E141" s="2" t="s">
        <v>2749</v>
      </c>
      <c r="F141" s="2" t="s">
        <v>2321</v>
      </c>
      <c r="G141" s="2" t="s">
        <v>2324</v>
      </c>
      <c r="H141" s="2" t="s">
        <v>2325</v>
      </c>
      <c r="I141" s="2" t="s">
        <v>1964</v>
      </c>
      <c r="J141" s="2" t="s">
        <v>2326</v>
      </c>
      <c r="K141" s="2" t="s">
        <v>1964</v>
      </c>
      <c r="L141" s="2" t="s">
        <v>1964</v>
      </c>
      <c r="M141" s="2" t="s">
        <v>2327</v>
      </c>
      <c r="N141" s="2" t="s">
        <v>2327</v>
      </c>
      <c r="O141" s="2" t="s">
        <v>56</v>
      </c>
      <c r="P141" s="2" t="s">
        <v>2328</v>
      </c>
      <c r="Q141" s="2" t="s">
        <v>2329</v>
      </c>
      <c r="R141" s="2" t="s">
        <v>2750</v>
      </c>
      <c r="S141" s="2" t="s">
        <v>34</v>
      </c>
      <c r="T141" s="2" t="s">
        <v>2331</v>
      </c>
      <c r="U141" s="2" t="s">
        <v>2332</v>
      </c>
    </row>
    <row r="142" s="2" customFormat="1" spans="1:21">
      <c r="A142" s="4">
        <v>758594353</v>
      </c>
      <c r="B142" s="2" t="s">
        <v>2321</v>
      </c>
      <c r="C142" s="2" t="s">
        <v>2054</v>
      </c>
      <c r="D142" s="2" t="s">
        <v>2751</v>
      </c>
      <c r="E142" s="2" t="s">
        <v>2752</v>
      </c>
      <c r="F142" s="2" t="s">
        <v>2321</v>
      </c>
      <c r="G142" s="2" t="s">
        <v>2324</v>
      </c>
      <c r="H142" s="2" t="s">
        <v>2325</v>
      </c>
      <c r="I142" s="2" t="s">
        <v>1119</v>
      </c>
      <c r="J142" s="2" t="s">
        <v>2326</v>
      </c>
      <c r="K142" s="2" t="s">
        <v>1119</v>
      </c>
      <c r="L142" s="2" t="s">
        <v>1119</v>
      </c>
      <c r="M142" s="2" t="s">
        <v>2327</v>
      </c>
      <c r="N142" s="2" t="s">
        <v>2327</v>
      </c>
      <c r="O142" s="2" t="s">
        <v>56</v>
      </c>
      <c r="P142" s="2" t="s">
        <v>2328</v>
      </c>
      <c r="Q142" s="2" t="s">
        <v>2329</v>
      </c>
      <c r="R142" s="2" t="s">
        <v>2753</v>
      </c>
      <c r="S142" s="2" t="s">
        <v>34</v>
      </c>
      <c r="T142" s="2" t="s">
        <v>2331</v>
      </c>
      <c r="U142" s="2" t="s">
        <v>2332</v>
      </c>
    </row>
    <row r="143" s="2" customFormat="1" spans="1:21">
      <c r="A143" s="4">
        <v>758559257</v>
      </c>
      <c r="B143" s="2" t="s">
        <v>2321</v>
      </c>
      <c r="C143" s="2" t="s">
        <v>2003</v>
      </c>
      <c r="D143" s="2" t="s">
        <v>2754</v>
      </c>
      <c r="E143" s="2" t="s">
        <v>2755</v>
      </c>
      <c r="F143" s="2" t="s">
        <v>2321</v>
      </c>
      <c r="G143" s="2" t="s">
        <v>2324</v>
      </c>
      <c r="H143" s="2" t="s">
        <v>2325</v>
      </c>
      <c r="I143" s="2" t="s">
        <v>2005</v>
      </c>
      <c r="J143" s="2" t="s">
        <v>2326</v>
      </c>
      <c r="K143" s="2" t="s">
        <v>2005</v>
      </c>
      <c r="L143" s="2" t="s">
        <v>2005</v>
      </c>
      <c r="M143" s="2" t="s">
        <v>2327</v>
      </c>
      <c r="N143" s="2" t="s">
        <v>2327</v>
      </c>
      <c r="O143" s="2" t="s">
        <v>56</v>
      </c>
      <c r="P143" s="2" t="s">
        <v>2328</v>
      </c>
      <c r="Q143" s="2" t="s">
        <v>2329</v>
      </c>
      <c r="R143" s="2" t="s">
        <v>2756</v>
      </c>
      <c r="S143" s="2" t="s">
        <v>34</v>
      </c>
      <c r="T143" s="2" t="s">
        <v>2331</v>
      </c>
      <c r="U143" s="2" t="s">
        <v>2332</v>
      </c>
    </row>
    <row r="144" s="2" customFormat="1" spans="1:21">
      <c r="A144" s="4">
        <v>758522317</v>
      </c>
      <c r="B144" s="2" t="s">
        <v>2321</v>
      </c>
      <c r="C144" s="2" t="s">
        <v>1977</v>
      </c>
      <c r="D144" s="2" t="s">
        <v>2757</v>
      </c>
      <c r="E144" s="2" t="s">
        <v>2758</v>
      </c>
      <c r="F144" s="2" t="s">
        <v>2321</v>
      </c>
      <c r="G144" s="2" t="s">
        <v>2324</v>
      </c>
      <c r="H144" s="2" t="s">
        <v>2325</v>
      </c>
      <c r="I144" s="2" t="s">
        <v>1979</v>
      </c>
      <c r="J144" s="2" t="s">
        <v>2326</v>
      </c>
      <c r="K144" s="2" t="s">
        <v>1979</v>
      </c>
      <c r="L144" s="2" t="s">
        <v>1979</v>
      </c>
      <c r="M144" s="2" t="s">
        <v>2327</v>
      </c>
      <c r="N144" s="2" t="s">
        <v>2327</v>
      </c>
      <c r="O144" s="2" t="s">
        <v>56</v>
      </c>
      <c r="P144" s="2" t="s">
        <v>2328</v>
      </c>
      <c r="Q144" s="2" t="s">
        <v>2329</v>
      </c>
      <c r="R144" s="2" t="s">
        <v>2759</v>
      </c>
      <c r="S144" s="2" t="s">
        <v>34</v>
      </c>
      <c r="T144" s="2" t="s">
        <v>2331</v>
      </c>
      <c r="U144" s="2" t="s">
        <v>2332</v>
      </c>
    </row>
    <row r="145" s="2" customFormat="1" spans="1:21">
      <c r="A145" s="4">
        <v>328293071</v>
      </c>
      <c r="B145" s="2" t="s">
        <v>2321</v>
      </c>
      <c r="C145" s="2" t="s">
        <v>548</v>
      </c>
      <c r="D145" s="2" t="s">
        <v>2760</v>
      </c>
      <c r="E145" s="2" t="s">
        <v>2761</v>
      </c>
      <c r="F145" s="2" t="s">
        <v>2321</v>
      </c>
      <c r="G145" s="2" t="s">
        <v>2324</v>
      </c>
      <c r="H145" s="2" t="s">
        <v>2325</v>
      </c>
      <c r="I145" s="2" t="s">
        <v>550</v>
      </c>
      <c r="J145" s="2" t="s">
        <v>2326</v>
      </c>
      <c r="K145" s="2" t="s">
        <v>550</v>
      </c>
      <c r="L145" s="2" t="s">
        <v>550</v>
      </c>
      <c r="M145" s="2" t="s">
        <v>2327</v>
      </c>
      <c r="N145" s="2" t="s">
        <v>2327</v>
      </c>
      <c r="O145" s="2" t="s">
        <v>56</v>
      </c>
      <c r="P145" s="2" t="s">
        <v>2328</v>
      </c>
      <c r="Q145" s="2" t="s">
        <v>2329</v>
      </c>
      <c r="R145" s="2" t="s">
        <v>2762</v>
      </c>
      <c r="S145" s="2" t="s">
        <v>34</v>
      </c>
      <c r="T145" s="2" t="s">
        <v>2331</v>
      </c>
      <c r="U145" s="2" t="s">
        <v>2332</v>
      </c>
    </row>
    <row r="146" s="2" customFormat="1" spans="1:21">
      <c r="A146" s="4">
        <v>758530533</v>
      </c>
      <c r="B146" s="2" t="s">
        <v>2321</v>
      </c>
      <c r="C146" s="2" t="s">
        <v>1993</v>
      </c>
      <c r="D146" s="2" t="s">
        <v>2500</v>
      </c>
      <c r="E146" s="2" t="s">
        <v>2763</v>
      </c>
      <c r="F146" s="2" t="s">
        <v>2321</v>
      </c>
      <c r="G146" s="2" t="s">
        <v>2324</v>
      </c>
      <c r="H146" s="2" t="s">
        <v>2325</v>
      </c>
      <c r="I146" s="2" t="s">
        <v>1995</v>
      </c>
      <c r="J146" s="2" t="s">
        <v>2326</v>
      </c>
      <c r="K146" s="2" t="s">
        <v>1995</v>
      </c>
      <c r="L146" s="2" t="s">
        <v>1995</v>
      </c>
      <c r="M146" s="2" t="s">
        <v>2327</v>
      </c>
      <c r="N146" s="2" t="s">
        <v>2327</v>
      </c>
      <c r="O146" s="2" t="s">
        <v>56</v>
      </c>
      <c r="P146" s="2" t="s">
        <v>2328</v>
      </c>
      <c r="Q146" s="2" t="s">
        <v>2329</v>
      </c>
      <c r="R146" s="2" t="s">
        <v>2764</v>
      </c>
      <c r="S146" s="2" t="s">
        <v>34</v>
      </c>
      <c r="T146" s="2" t="s">
        <v>2331</v>
      </c>
      <c r="U146" s="2" t="s">
        <v>2332</v>
      </c>
    </row>
    <row r="147" s="2" customFormat="1" spans="1:21">
      <c r="A147" s="4">
        <v>758567073</v>
      </c>
      <c r="B147" s="2" t="s">
        <v>2321</v>
      </c>
      <c r="C147" s="2" t="s">
        <v>2015</v>
      </c>
      <c r="D147" s="2" t="s">
        <v>2765</v>
      </c>
      <c r="E147" s="2" t="s">
        <v>2766</v>
      </c>
      <c r="F147" s="2" t="s">
        <v>2321</v>
      </c>
      <c r="G147" s="2" t="s">
        <v>2324</v>
      </c>
      <c r="H147" s="2" t="s">
        <v>2325</v>
      </c>
      <c r="I147" s="2" t="s">
        <v>2017</v>
      </c>
      <c r="J147" s="2" t="s">
        <v>2326</v>
      </c>
      <c r="K147" s="2" t="s">
        <v>2017</v>
      </c>
      <c r="L147" s="2" t="s">
        <v>2017</v>
      </c>
      <c r="M147" s="2" t="s">
        <v>2327</v>
      </c>
      <c r="N147" s="2" t="s">
        <v>2327</v>
      </c>
      <c r="O147" s="2" t="s">
        <v>56</v>
      </c>
      <c r="P147" s="2" t="s">
        <v>2328</v>
      </c>
      <c r="Q147" s="2" t="s">
        <v>2329</v>
      </c>
      <c r="R147" s="2" t="s">
        <v>2767</v>
      </c>
      <c r="S147" s="2" t="s">
        <v>34</v>
      </c>
      <c r="T147" s="2" t="s">
        <v>2331</v>
      </c>
      <c r="U147" s="2" t="s">
        <v>2332</v>
      </c>
    </row>
    <row r="148" s="2" customFormat="1" spans="1:21">
      <c r="A148" s="4">
        <v>758573273</v>
      </c>
      <c r="B148" s="2" t="s">
        <v>2321</v>
      </c>
      <c r="C148" s="2" t="s">
        <v>2024</v>
      </c>
      <c r="D148" s="2" t="s">
        <v>2768</v>
      </c>
      <c r="E148" s="2" t="s">
        <v>2769</v>
      </c>
      <c r="F148" s="2" t="s">
        <v>2321</v>
      </c>
      <c r="G148" s="2" t="s">
        <v>2324</v>
      </c>
      <c r="H148" s="2" t="s">
        <v>2325</v>
      </c>
      <c r="I148" s="2" t="s">
        <v>2026</v>
      </c>
      <c r="J148" s="2" t="s">
        <v>2326</v>
      </c>
      <c r="K148" s="2" t="s">
        <v>2026</v>
      </c>
      <c r="L148" s="2" t="s">
        <v>2026</v>
      </c>
      <c r="M148" s="2" t="s">
        <v>2327</v>
      </c>
      <c r="N148" s="2" t="s">
        <v>2327</v>
      </c>
      <c r="O148" s="2" t="s">
        <v>56</v>
      </c>
      <c r="P148" s="2" t="s">
        <v>2328</v>
      </c>
      <c r="Q148" s="2" t="s">
        <v>2329</v>
      </c>
      <c r="R148" s="2" t="s">
        <v>2770</v>
      </c>
      <c r="S148" s="2" t="s">
        <v>34</v>
      </c>
      <c r="T148" s="2" t="s">
        <v>2331</v>
      </c>
      <c r="U148" s="2" t="s">
        <v>2332</v>
      </c>
    </row>
    <row r="149" s="2" customFormat="1" spans="1:21">
      <c r="A149" s="4">
        <v>758600429</v>
      </c>
      <c r="B149" s="2" t="s">
        <v>2321</v>
      </c>
      <c r="C149" s="2" t="s">
        <v>2065</v>
      </c>
      <c r="D149" s="2" t="s">
        <v>2506</v>
      </c>
      <c r="E149" s="2" t="s">
        <v>2771</v>
      </c>
      <c r="F149" s="2" t="s">
        <v>2321</v>
      </c>
      <c r="G149" s="2" t="s">
        <v>2324</v>
      </c>
      <c r="H149" s="2" t="s">
        <v>2325</v>
      </c>
      <c r="I149" s="2" t="s">
        <v>2067</v>
      </c>
      <c r="J149" s="2" t="s">
        <v>2326</v>
      </c>
      <c r="K149" s="2" t="s">
        <v>2067</v>
      </c>
      <c r="L149" s="2" t="s">
        <v>2067</v>
      </c>
      <c r="M149" s="2" t="s">
        <v>2327</v>
      </c>
      <c r="N149" s="2" t="s">
        <v>2327</v>
      </c>
      <c r="O149" s="2" t="s">
        <v>56</v>
      </c>
      <c r="P149" s="2" t="s">
        <v>2328</v>
      </c>
      <c r="Q149" s="2" t="s">
        <v>2329</v>
      </c>
      <c r="R149" s="2" t="s">
        <v>2772</v>
      </c>
      <c r="S149" s="2" t="s">
        <v>34</v>
      </c>
      <c r="T149" s="2" t="s">
        <v>2331</v>
      </c>
      <c r="U149" s="2" t="s">
        <v>2332</v>
      </c>
    </row>
    <row r="150" s="2" customFormat="1" spans="1:21">
      <c r="A150" s="4">
        <v>758564341</v>
      </c>
      <c r="B150" s="2" t="s">
        <v>2321</v>
      </c>
      <c r="C150" s="2" t="s">
        <v>2013</v>
      </c>
      <c r="D150" s="2" t="s">
        <v>2773</v>
      </c>
      <c r="E150" s="2" t="s">
        <v>2774</v>
      </c>
      <c r="F150" s="2" t="s">
        <v>2321</v>
      </c>
      <c r="G150" s="2" t="s">
        <v>2324</v>
      </c>
      <c r="H150" s="2" t="s">
        <v>2325</v>
      </c>
      <c r="I150" s="2" t="s">
        <v>1408</v>
      </c>
      <c r="J150" s="2" t="s">
        <v>2326</v>
      </c>
      <c r="K150" s="2" t="s">
        <v>1408</v>
      </c>
      <c r="L150" s="2" t="s">
        <v>1408</v>
      </c>
      <c r="M150" s="2" t="s">
        <v>2327</v>
      </c>
      <c r="N150" s="2" t="s">
        <v>2327</v>
      </c>
      <c r="O150" s="2" t="s">
        <v>56</v>
      </c>
      <c r="P150" s="2" t="s">
        <v>2328</v>
      </c>
      <c r="Q150" s="2" t="s">
        <v>2329</v>
      </c>
      <c r="R150" s="2" t="s">
        <v>2775</v>
      </c>
      <c r="S150" s="2" t="s">
        <v>34</v>
      </c>
      <c r="T150" s="2" t="s">
        <v>2331</v>
      </c>
      <c r="U150" s="2" t="s">
        <v>2332</v>
      </c>
    </row>
    <row r="151" s="2" customFormat="1" spans="1:21">
      <c r="A151" s="4">
        <v>744610288</v>
      </c>
      <c r="B151" s="2" t="s">
        <v>2572</v>
      </c>
      <c r="C151" s="2" t="s">
        <v>1406</v>
      </c>
      <c r="D151" s="2" t="s">
        <v>2773</v>
      </c>
      <c r="E151" s="2" t="s">
        <v>2776</v>
      </c>
      <c r="F151" s="2" t="s">
        <v>2321</v>
      </c>
      <c r="G151" s="2" t="s">
        <v>2324</v>
      </c>
      <c r="H151" s="2" t="s">
        <v>2325</v>
      </c>
      <c r="I151" s="2" t="s">
        <v>1408</v>
      </c>
      <c r="J151" s="2" t="s">
        <v>2326</v>
      </c>
      <c r="K151" s="2" t="s">
        <v>1408</v>
      </c>
      <c r="L151" s="2" t="s">
        <v>1408</v>
      </c>
      <c r="M151" s="2" t="s">
        <v>2327</v>
      </c>
      <c r="N151" s="2" t="s">
        <v>2327</v>
      </c>
      <c r="O151" s="2" t="s">
        <v>56</v>
      </c>
      <c r="P151" s="2" t="s">
        <v>2328</v>
      </c>
      <c r="Q151" s="2" t="s">
        <v>2329</v>
      </c>
      <c r="R151" s="2" t="s">
        <v>2777</v>
      </c>
      <c r="S151" s="2" t="s">
        <v>34</v>
      </c>
      <c r="T151" s="2" t="s">
        <v>2331</v>
      </c>
      <c r="U151" s="2" t="s">
        <v>2332</v>
      </c>
    </row>
    <row r="152" s="2" customFormat="1" spans="1:21">
      <c r="A152" s="4">
        <v>758574569</v>
      </c>
      <c r="B152" s="2" t="s">
        <v>2321</v>
      </c>
      <c r="C152" s="2" t="s">
        <v>2028</v>
      </c>
      <c r="D152" s="2" t="s">
        <v>2778</v>
      </c>
      <c r="E152" s="2" t="s">
        <v>2779</v>
      </c>
      <c r="F152" s="2" t="s">
        <v>2321</v>
      </c>
      <c r="G152" s="2" t="s">
        <v>2324</v>
      </c>
      <c r="H152" s="2" t="s">
        <v>2325</v>
      </c>
      <c r="I152" s="2" t="s">
        <v>2030</v>
      </c>
      <c r="J152" s="2" t="s">
        <v>2326</v>
      </c>
      <c r="K152" s="2" t="s">
        <v>2030</v>
      </c>
      <c r="L152" s="2" t="s">
        <v>2030</v>
      </c>
      <c r="M152" s="2" t="s">
        <v>2327</v>
      </c>
      <c r="N152" s="2" t="s">
        <v>2327</v>
      </c>
      <c r="O152" s="2" t="s">
        <v>56</v>
      </c>
      <c r="P152" s="2" t="s">
        <v>2328</v>
      </c>
      <c r="Q152" s="2" t="s">
        <v>2329</v>
      </c>
      <c r="R152" s="2" t="s">
        <v>2780</v>
      </c>
      <c r="S152" s="2" t="s">
        <v>34</v>
      </c>
      <c r="T152" s="2" t="s">
        <v>2331</v>
      </c>
      <c r="U152" s="2" t="s">
        <v>2332</v>
      </c>
    </row>
    <row r="153" s="2" customFormat="1" spans="1:21">
      <c r="A153" s="4">
        <v>758524729</v>
      </c>
      <c r="B153" s="2" t="s">
        <v>2321</v>
      </c>
      <c r="C153" s="2" t="s">
        <v>1981</v>
      </c>
      <c r="D153" s="2" t="s">
        <v>2781</v>
      </c>
      <c r="E153" s="2" t="s">
        <v>2782</v>
      </c>
      <c r="F153" s="2" t="s">
        <v>2321</v>
      </c>
      <c r="G153" s="2" t="s">
        <v>2324</v>
      </c>
      <c r="H153" s="2" t="s">
        <v>2325</v>
      </c>
      <c r="I153" s="2" t="s">
        <v>1983</v>
      </c>
      <c r="J153" s="2" t="s">
        <v>2326</v>
      </c>
      <c r="K153" s="2" t="s">
        <v>1983</v>
      </c>
      <c r="L153" s="2" t="s">
        <v>1983</v>
      </c>
      <c r="M153" s="2" t="s">
        <v>2327</v>
      </c>
      <c r="N153" s="2" t="s">
        <v>2327</v>
      </c>
      <c r="O153" s="2" t="s">
        <v>56</v>
      </c>
      <c r="P153" s="2" t="s">
        <v>2328</v>
      </c>
      <c r="Q153" s="2" t="s">
        <v>2329</v>
      </c>
      <c r="R153" s="2" t="s">
        <v>2783</v>
      </c>
      <c r="S153" s="2" t="s">
        <v>34</v>
      </c>
      <c r="T153" s="2" t="s">
        <v>2331</v>
      </c>
      <c r="U153" s="2" t="s">
        <v>2332</v>
      </c>
    </row>
    <row r="154" s="2" customFormat="1" spans="1:21">
      <c r="A154" s="4">
        <v>523898174</v>
      </c>
      <c r="B154" s="2" t="s">
        <v>2321</v>
      </c>
      <c r="C154" s="2" t="s">
        <v>768</v>
      </c>
      <c r="D154" s="2" t="s">
        <v>2784</v>
      </c>
      <c r="E154" s="2" t="s">
        <v>2785</v>
      </c>
      <c r="F154" s="2" t="s">
        <v>2321</v>
      </c>
      <c r="G154" s="2" t="s">
        <v>2324</v>
      </c>
      <c r="H154" s="2" t="s">
        <v>2325</v>
      </c>
      <c r="I154" s="2" t="s">
        <v>770</v>
      </c>
      <c r="J154" s="2" t="s">
        <v>2326</v>
      </c>
      <c r="K154" s="2" t="s">
        <v>770</v>
      </c>
      <c r="L154" s="2" t="s">
        <v>770</v>
      </c>
      <c r="M154" s="2" t="s">
        <v>2327</v>
      </c>
      <c r="N154" s="2" t="s">
        <v>2327</v>
      </c>
      <c r="O154" s="2" t="s">
        <v>56</v>
      </c>
      <c r="P154" s="2" t="s">
        <v>2328</v>
      </c>
      <c r="Q154" s="2" t="s">
        <v>2329</v>
      </c>
      <c r="R154" s="2" t="s">
        <v>2786</v>
      </c>
      <c r="S154" s="2" t="s">
        <v>34</v>
      </c>
      <c r="T154" s="2" t="s">
        <v>2331</v>
      </c>
      <c r="U154" s="2" t="s">
        <v>2332</v>
      </c>
    </row>
    <row r="155" s="2" customFormat="1" spans="1:21">
      <c r="A155" s="4">
        <v>744769316</v>
      </c>
      <c r="B155" s="2" t="s">
        <v>2572</v>
      </c>
      <c r="C155" s="2" t="s">
        <v>2787</v>
      </c>
      <c r="D155" s="2" t="s">
        <v>2788</v>
      </c>
      <c r="E155" s="2" t="s">
        <v>2789</v>
      </c>
      <c r="F155" s="2" t="s">
        <v>2321</v>
      </c>
      <c r="G155" s="2" t="s">
        <v>2324</v>
      </c>
      <c r="H155" s="2" t="s">
        <v>2325</v>
      </c>
      <c r="I155" s="2" t="s">
        <v>1314</v>
      </c>
      <c r="J155" s="2" t="s">
        <v>2326</v>
      </c>
      <c r="K155" s="2" t="s">
        <v>1314</v>
      </c>
      <c r="L155" s="2" t="s">
        <v>1314</v>
      </c>
      <c r="M155" s="2" t="s">
        <v>2327</v>
      </c>
      <c r="N155" s="2" t="s">
        <v>2327</v>
      </c>
      <c r="O155" s="2" t="s">
        <v>56</v>
      </c>
      <c r="P155" s="2" t="s">
        <v>2328</v>
      </c>
      <c r="Q155" s="2" t="s">
        <v>2329</v>
      </c>
      <c r="R155" s="2" t="s">
        <v>2790</v>
      </c>
      <c r="S155" s="2" t="s">
        <v>34</v>
      </c>
      <c r="T155" s="2" t="s">
        <v>2331</v>
      </c>
      <c r="U155" s="2" t="s">
        <v>2409</v>
      </c>
    </row>
    <row r="156" s="2" customFormat="1" spans="1:21">
      <c r="A156" s="4">
        <v>758506389</v>
      </c>
      <c r="B156" s="2" t="s">
        <v>2321</v>
      </c>
      <c r="C156" s="2" t="s">
        <v>1951</v>
      </c>
      <c r="D156" s="2" t="s">
        <v>2791</v>
      </c>
      <c r="E156" s="2" t="s">
        <v>2792</v>
      </c>
      <c r="F156" s="2" t="s">
        <v>2321</v>
      </c>
      <c r="G156" s="2" t="s">
        <v>2324</v>
      </c>
      <c r="H156" s="2" t="s">
        <v>2325</v>
      </c>
      <c r="I156" s="2" t="s">
        <v>1953</v>
      </c>
      <c r="J156" s="2" t="s">
        <v>2326</v>
      </c>
      <c r="K156" s="2" t="s">
        <v>1953</v>
      </c>
      <c r="L156" s="2" t="s">
        <v>1953</v>
      </c>
      <c r="M156" s="2" t="s">
        <v>2327</v>
      </c>
      <c r="N156" s="2" t="s">
        <v>2327</v>
      </c>
      <c r="O156" s="2" t="s">
        <v>56</v>
      </c>
      <c r="P156" s="2" t="s">
        <v>2328</v>
      </c>
      <c r="Q156" s="2" t="s">
        <v>2329</v>
      </c>
      <c r="R156" s="2" t="s">
        <v>2793</v>
      </c>
      <c r="S156" s="2" t="s">
        <v>34</v>
      </c>
      <c r="T156" s="2" t="s">
        <v>2331</v>
      </c>
      <c r="U156" s="2" t="s">
        <v>2332</v>
      </c>
    </row>
    <row r="157" s="2" customFormat="1" spans="1:21">
      <c r="A157" s="4">
        <v>758522097</v>
      </c>
      <c r="B157" s="2" t="s">
        <v>2321</v>
      </c>
      <c r="C157" s="2" t="s">
        <v>1974</v>
      </c>
      <c r="D157" s="2" t="s">
        <v>2512</v>
      </c>
      <c r="E157" s="2" t="s">
        <v>2794</v>
      </c>
      <c r="F157" s="2" t="s">
        <v>2321</v>
      </c>
      <c r="G157" s="2" t="s">
        <v>2324</v>
      </c>
      <c r="H157" s="2" t="s">
        <v>2325</v>
      </c>
      <c r="I157" s="2" t="s">
        <v>1837</v>
      </c>
      <c r="J157" s="2" t="s">
        <v>2326</v>
      </c>
      <c r="K157" s="2" t="s">
        <v>1837</v>
      </c>
      <c r="L157" s="2" t="s">
        <v>1837</v>
      </c>
      <c r="M157" s="2" t="s">
        <v>2327</v>
      </c>
      <c r="N157" s="2" t="s">
        <v>2327</v>
      </c>
      <c r="O157" s="2" t="s">
        <v>56</v>
      </c>
      <c r="P157" s="2" t="s">
        <v>2328</v>
      </c>
      <c r="Q157" s="2" t="s">
        <v>2329</v>
      </c>
      <c r="R157" s="2" t="s">
        <v>2795</v>
      </c>
      <c r="S157" s="2" t="s">
        <v>34</v>
      </c>
      <c r="T157" s="2" t="s">
        <v>2331</v>
      </c>
      <c r="U157" s="2" t="s">
        <v>2332</v>
      </c>
    </row>
    <row r="158" s="2" customFormat="1" spans="1:21">
      <c r="A158" s="4">
        <v>758149601</v>
      </c>
      <c r="B158" s="2" t="s">
        <v>2572</v>
      </c>
      <c r="C158" s="2" t="s">
        <v>1848</v>
      </c>
      <c r="D158" s="2" t="s">
        <v>2796</v>
      </c>
      <c r="E158" s="2" t="s">
        <v>2797</v>
      </c>
      <c r="F158" s="2" t="s">
        <v>2321</v>
      </c>
      <c r="G158" s="2" t="s">
        <v>2324</v>
      </c>
      <c r="H158" s="2" t="s">
        <v>2325</v>
      </c>
      <c r="I158" s="2" t="s">
        <v>1850</v>
      </c>
      <c r="J158" s="2" t="s">
        <v>2326</v>
      </c>
      <c r="K158" s="2" t="s">
        <v>1850</v>
      </c>
      <c r="L158" s="2" t="s">
        <v>1850</v>
      </c>
      <c r="M158" s="2" t="s">
        <v>2327</v>
      </c>
      <c r="N158" s="2" t="s">
        <v>2327</v>
      </c>
      <c r="O158" s="2" t="s">
        <v>56</v>
      </c>
      <c r="P158" s="2" t="s">
        <v>2328</v>
      </c>
      <c r="Q158" s="2" t="s">
        <v>2329</v>
      </c>
      <c r="R158" s="2" t="s">
        <v>2798</v>
      </c>
      <c r="S158" s="2" t="s">
        <v>34</v>
      </c>
      <c r="T158" s="2" t="s">
        <v>2331</v>
      </c>
      <c r="U158" s="2" t="s">
        <v>2332</v>
      </c>
    </row>
    <row r="159" s="2" customFormat="1" spans="1:21">
      <c r="A159" s="4">
        <v>758279953</v>
      </c>
      <c r="B159" s="2" t="s">
        <v>2572</v>
      </c>
      <c r="C159" s="2" t="s">
        <v>1871</v>
      </c>
      <c r="D159" s="2" t="s">
        <v>2799</v>
      </c>
      <c r="E159" s="2" t="s">
        <v>2800</v>
      </c>
      <c r="F159" s="2" t="s">
        <v>2321</v>
      </c>
      <c r="G159" s="2" t="s">
        <v>2324</v>
      </c>
      <c r="H159" s="2" t="s">
        <v>2325</v>
      </c>
      <c r="I159" s="2" t="s">
        <v>1873</v>
      </c>
      <c r="J159" s="2" t="s">
        <v>2326</v>
      </c>
      <c r="K159" s="2" t="s">
        <v>1873</v>
      </c>
      <c r="L159" s="2" t="s">
        <v>1873</v>
      </c>
      <c r="M159" s="2" t="s">
        <v>2327</v>
      </c>
      <c r="N159" s="2" t="s">
        <v>2327</v>
      </c>
      <c r="O159" s="2" t="s">
        <v>56</v>
      </c>
      <c r="P159" s="2" t="s">
        <v>2328</v>
      </c>
      <c r="Q159" s="2" t="s">
        <v>2329</v>
      </c>
      <c r="R159" s="2" t="s">
        <v>2801</v>
      </c>
      <c r="S159" s="2" t="s">
        <v>34</v>
      </c>
      <c r="T159" s="2" t="s">
        <v>2331</v>
      </c>
      <c r="U159" s="2" t="s">
        <v>2332</v>
      </c>
    </row>
    <row r="160" s="2" customFormat="1" spans="1:21">
      <c r="A160" s="4">
        <v>328306315</v>
      </c>
      <c r="B160" s="2" t="s">
        <v>2321</v>
      </c>
      <c r="C160" s="2" t="s">
        <v>556</v>
      </c>
      <c r="D160" s="2" t="s">
        <v>2802</v>
      </c>
      <c r="E160" s="2" t="s">
        <v>2803</v>
      </c>
      <c r="F160" s="2" t="s">
        <v>2321</v>
      </c>
      <c r="G160" s="2" t="s">
        <v>2324</v>
      </c>
      <c r="H160" s="2" t="s">
        <v>2325</v>
      </c>
      <c r="I160" s="2" t="s">
        <v>558</v>
      </c>
      <c r="J160" s="2" t="s">
        <v>2326</v>
      </c>
      <c r="K160" s="2" t="s">
        <v>558</v>
      </c>
      <c r="L160" s="2" t="s">
        <v>558</v>
      </c>
      <c r="M160" s="2" t="s">
        <v>2327</v>
      </c>
      <c r="N160" s="2" t="s">
        <v>2327</v>
      </c>
      <c r="O160" s="2" t="s">
        <v>56</v>
      </c>
      <c r="P160" s="2" t="s">
        <v>2328</v>
      </c>
      <c r="Q160" s="2" t="s">
        <v>2329</v>
      </c>
      <c r="R160" s="2" t="s">
        <v>2804</v>
      </c>
      <c r="S160" s="2" t="s">
        <v>34</v>
      </c>
      <c r="T160" s="2" t="s">
        <v>2331</v>
      </c>
      <c r="U160" s="2" t="s">
        <v>2332</v>
      </c>
    </row>
    <row r="161" s="2" customFormat="1" spans="1:21">
      <c r="A161" s="4">
        <v>758460893</v>
      </c>
      <c r="B161" s="2" t="s">
        <v>2321</v>
      </c>
      <c r="C161" s="2" t="s">
        <v>1919</v>
      </c>
      <c r="D161" s="2" t="s">
        <v>2527</v>
      </c>
      <c r="E161" s="2" t="s">
        <v>2805</v>
      </c>
      <c r="F161" s="2" t="s">
        <v>2321</v>
      </c>
      <c r="G161" s="2" t="s">
        <v>2324</v>
      </c>
      <c r="H161" s="2" t="s">
        <v>2325</v>
      </c>
      <c r="I161" s="2" t="s">
        <v>1921</v>
      </c>
      <c r="J161" s="2" t="s">
        <v>2326</v>
      </c>
      <c r="K161" s="2" t="s">
        <v>1921</v>
      </c>
      <c r="L161" s="2" t="s">
        <v>1921</v>
      </c>
      <c r="M161" s="2" t="s">
        <v>2327</v>
      </c>
      <c r="N161" s="2" t="s">
        <v>2327</v>
      </c>
      <c r="O161" s="2" t="s">
        <v>56</v>
      </c>
      <c r="P161" s="2" t="s">
        <v>2328</v>
      </c>
      <c r="Q161" s="2" t="s">
        <v>2329</v>
      </c>
      <c r="R161" s="2" t="s">
        <v>2806</v>
      </c>
      <c r="S161" s="2" t="s">
        <v>34</v>
      </c>
      <c r="T161" s="2" t="s">
        <v>2331</v>
      </c>
      <c r="U161" s="2" t="s">
        <v>2332</v>
      </c>
    </row>
    <row r="162" s="2" customFormat="1" spans="1:21">
      <c r="A162" s="4">
        <v>744832660</v>
      </c>
      <c r="B162" s="2" t="s">
        <v>2321</v>
      </c>
      <c r="C162" s="2" t="s">
        <v>1427</v>
      </c>
      <c r="D162" s="2" t="s">
        <v>2807</v>
      </c>
      <c r="E162" s="2" t="s">
        <v>2808</v>
      </c>
      <c r="F162" s="2" t="s">
        <v>2321</v>
      </c>
      <c r="G162" s="2" t="s">
        <v>2324</v>
      </c>
      <c r="H162" s="2" t="s">
        <v>2325</v>
      </c>
      <c r="I162" s="2" t="s">
        <v>1429</v>
      </c>
      <c r="J162" s="2" t="s">
        <v>2326</v>
      </c>
      <c r="K162" s="2" t="s">
        <v>1429</v>
      </c>
      <c r="L162" s="2" t="s">
        <v>1429</v>
      </c>
      <c r="M162" s="2" t="s">
        <v>2327</v>
      </c>
      <c r="N162" s="2" t="s">
        <v>2327</v>
      </c>
      <c r="O162" s="2" t="s">
        <v>56</v>
      </c>
      <c r="P162" s="2" t="s">
        <v>2328</v>
      </c>
      <c r="Q162" s="2" t="s">
        <v>2329</v>
      </c>
      <c r="R162" s="2" t="s">
        <v>2809</v>
      </c>
      <c r="S162" s="2" t="s">
        <v>34</v>
      </c>
      <c r="T162" s="2" t="s">
        <v>2331</v>
      </c>
      <c r="U162" s="2" t="s">
        <v>2332</v>
      </c>
    </row>
    <row r="163" s="2" customFormat="1" spans="1:21">
      <c r="A163" s="4">
        <v>758538153</v>
      </c>
      <c r="B163" s="2" t="s">
        <v>2321</v>
      </c>
      <c r="C163" s="2" t="s">
        <v>1997</v>
      </c>
      <c r="D163" s="2" t="s">
        <v>2810</v>
      </c>
      <c r="E163" s="2" t="s">
        <v>2811</v>
      </c>
      <c r="F163" s="2" t="s">
        <v>2321</v>
      </c>
      <c r="G163" s="2" t="s">
        <v>2324</v>
      </c>
      <c r="H163" s="2" t="s">
        <v>2325</v>
      </c>
      <c r="I163" s="2" t="s">
        <v>1520</v>
      </c>
      <c r="J163" s="2" t="s">
        <v>2326</v>
      </c>
      <c r="K163" s="2" t="s">
        <v>1520</v>
      </c>
      <c r="L163" s="2" t="s">
        <v>1520</v>
      </c>
      <c r="M163" s="2" t="s">
        <v>2327</v>
      </c>
      <c r="N163" s="2" t="s">
        <v>2327</v>
      </c>
      <c r="O163" s="2" t="s">
        <v>56</v>
      </c>
      <c r="P163" s="2" t="s">
        <v>2328</v>
      </c>
      <c r="Q163" s="2" t="s">
        <v>2329</v>
      </c>
      <c r="R163" s="2" t="s">
        <v>2812</v>
      </c>
      <c r="S163" s="2" t="s">
        <v>34</v>
      </c>
      <c r="T163" s="2" t="s">
        <v>2331</v>
      </c>
      <c r="U163" s="2" t="s">
        <v>2332</v>
      </c>
    </row>
    <row r="164" s="2" customFormat="1" spans="1:21">
      <c r="A164" s="4">
        <v>758475989</v>
      </c>
      <c r="B164" s="2" t="s">
        <v>2321</v>
      </c>
      <c r="C164" s="2" t="s">
        <v>1930</v>
      </c>
      <c r="D164" s="2" t="s">
        <v>2813</v>
      </c>
      <c r="E164" s="2" t="s">
        <v>2814</v>
      </c>
      <c r="F164" s="2" t="s">
        <v>2321</v>
      </c>
      <c r="G164" s="2" t="s">
        <v>2324</v>
      </c>
      <c r="H164" s="2" t="s">
        <v>2325</v>
      </c>
      <c r="I164" s="2" t="s">
        <v>1932</v>
      </c>
      <c r="J164" s="2" t="s">
        <v>2326</v>
      </c>
      <c r="K164" s="2" t="s">
        <v>1932</v>
      </c>
      <c r="L164" s="2" t="s">
        <v>1932</v>
      </c>
      <c r="M164" s="2" t="s">
        <v>2327</v>
      </c>
      <c r="N164" s="2" t="s">
        <v>2327</v>
      </c>
      <c r="O164" s="2" t="s">
        <v>56</v>
      </c>
      <c r="P164" s="2" t="s">
        <v>2328</v>
      </c>
      <c r="Q164" s="2" t="s">
        <v>2329</v>
      </c>
      <c r="R164" s="2" t="s">
        <v>2815</v>
      </c>
      <c r="S164" s="2" t="s">
        <v>34</v>
      </c>
      <c r="T164" s="2" t="s">
        <v>2331</v>
      </c>
      <c r="U164" s="2" t="s">
        <v>2332</v>
      </c>
    </row>
    <row r="165" s="2" customFormat="1" spans="1:21">
      <c r="A165" s="4">
        <v>744852588</v>
      </c>
      <c r="B165" s="2" t="s">
        <v>2321</v>
      </c>
      <c r="C165" s="2" t="s">
        <v>1434</v>
      </c>
      <c r="D165" s="2" t="s">
        <v>2816</v>
      </c>
      <c r="E165" s="2" t="s">
        <v>2817</v>
      </c>
      <c r="F165" s="2" t="s">
        <v>2321</v>
      </c>
      <c r="G165" s="2" t="s">
        <v>2324</v>
      </c>
      <c r="H165" s="2" t="s">
        <v>2325</v>
      </c>
      <c r="I165" s="2" t="s">
        <v>1436</v>
      </c>
      <c r="J165" s="2" t="s">
        <v>2326</v>
      </c>
      <c r="K165" s="2" t="s">
        <v>1436</v>
      </c>
      <c r="L165" s="2" t="s">
        <v>1436</v>
      </c>
      <c r="M165" s="2" t="s">
        <v>2327</v>
      </c>
      <c r="N165" s="2" t="s">
        <v>2327</v>
      </c>
      <c r="O165" s="2" t="s">
        <v>56</v>
      </c>
      <c r="P165" s="2" t="s">
        <v>2328</v>
      </c>
      <c r="Q165" s="2" t="s">
        <v>2329</v>
      </c>
      <c r="R165" s="2" t="s">
        <v>2818</v>
      </c>
      <c r="S165" s="2" t="s">
        <v>34</v>
      </c>
      <c r="T165" s="2" t="s">
        <v>2331</v>
      </c>
      <c r="U165" s="2" t="s">
        <v>2332</v>
      </c>
    </row>
    <row r="166" s="2" customFormat="1" spans="1:21">
      <c r="A166" s="4">
        <v>328306439</v>
      </c>
      <c r="B166" s="2" t="s">
        <v>2321</v>
      </c>
      <c r="C166" s="2" t="s">
        <v>560</v>
      </c>
      <c r="D166" s="2" t="s">
        <v>2819</v>
      </c>
      <c r="E166" s="2" t="s">
        <v>2820</v>
      </c>
      <c r="F166" s="2" t="s">
        <v>2321</v>
      </c>
      <c r="G166" s="2" t="s">
        <v>2324</v>
      </c>
      <c r="H166" s="2" t="s">
        <v>2325</v>
      </c>
      <c r="I166" s="2" t="s">
        <v>562</v>
      </c>
      <c r="J166" s="2" t="s">
        <v>2326</v>
      </c>
      <c r="K166" s="2" t="s">
        <v>562</v>
      </c>
      <c r="L166" s="2" t="s">
        <v>562</v>
      </c>
      <c r="M166" s="2" t="s">
        <v>2327</v>
      </c>
      <c r="N166" s="2" t="s">
        <v>2327</v>
      </c>
      <c r="O166" s="2" t="s">
        <v>56</v>
      </c>
      <c r="P166" s="2" t="s">
        <v>2328</v>
      </c>
      <c r="Q166" s="2" t="s">
        <v>2329</v>
      </c>
      <c r="R166" s="2" t="s">
        <v>2821</v>
      </c>
      <c r="S166" s="2" t="s">
        <v>34</v>
      </c>
      <c r="T166" s="2" t="s">
        <v>2331</v>
      </c>
      <c r="U166" s="2" t="s">
        <v>2332</v>
      </c>
    </row>
    <row r="167" s="2" customFormat="1" spans="1:21">
      <c r="A167" s="4">
        <v>744919088</v>
      </c>
      <c r="B167" s="2" t="s">
        <v>2321</v>
      </c>
      <c r="C167" s="2" t="s">
        <v>2822</v>
      </c>
      <c r="D167" s="2" t="s">
        <v>2823</v>
      </c>
      <c r="E167" s="2" t="s">
        <v>2824</v>
      </c>
      <c r="F167" s="2" t="s">
        <v>2321</v>
      </c>
      <c r="G167" s="2" t="s">
        <v>2324</v>
      </c>
      <c r="H167" s="2" t="s">
        <v>2325</v>
      </c>
      <c r="I167" s="2" t="s">
        <v>1454</v>
      </c>
      <c r="J167" s="2" t="s">
        <v>2326</v>
      </c>
      <c r="K167" s="2" t="s">
        <v>1454</v>
      </c>
      <c r="L167" s="2" t="s">
        <v>1454</v>
      </c>
      <c r="M167" s="2" t="s">
        <v>2327</v>
      </c>
      <c r="N167" s="2" t="s">
        <v>2327</v>
      </c>
      <c r="O167" s="2" t="s">
        <v>56</v>
      </c>
      <c r="P167" s="2" t="s">
        <v>2328</v>
      </c>
      <c r="Q167" s="2" t="s">
        <v>2329</v>
      </c>
      <c r="R167" s="2" t="s">
        <v>2825</v>
      </c>
      <c r="S167" s="2" t="s">
        <v>34</v>
      </c>
      <c r="T167" s="2" t="s">
        <v>2331</v>
      </c>
      <c r="U167" s="2" t="s">
        <v>2409</v>
      </c>
    </row>
    <row r="168" s="2" customFormat="1" spans="1:21">
      <c r="A168" s="4">
        <v>328242915</v>
      </c>
      <c r="B168" s="2" t="s">
        <v>2572</v>
      </c>
      <c r="C168" s="2" t="s">
        <v>529</v>
      </c>
      <c r="D168" s="2" t="s">
        <v>2826</v>
      </c>
      <c r="E168" s="2" t="s">
        <v>2827</v>
      </c>
      <c r="F168" s="2" t="s">
        <v>2321</v>
      </c>
      <c r="G168" s="2" t="s">
        <v>2324</v>
      </c>
      <c r="H168" s="2" t="s">
        <v>2325</v>
      </c>
      <c r="I168" s="2" t="s">
        <v>531</v>
      </c>
      <c r="J168" s="2" t="s">
        <v>2326</v>
      </c>
      <c r="K168" s="2" t="s">
        <v>531</v>
      </c>
      <c r="L168" s="2" t="s">
        <v>531</v>
      </c>
      <c r="M168" s="2" t="s">
        <v>2327</v>
      </c>
      <c r="N168" s="2" t="s">
        <v>2327</v>
      </c>
      <c r="O168" s="2" t="s">
        <v>56</v>
      </c>
      <c r="P168" s="2" t="s">
        <v>2328</v>
      </c>
      <c r="Q168" s="2" t="s">
        <v>2329</v>
      </c>
      <c r="R168" s="2" t="s">
        <v>2828</v>
      </c>
      <c r="S168" s="2" t="s">
        <v>34</v>
      </c>
      <c r="T168" s="2" t="s">
        <v>2331</v>
      </c>
      <c r="U168" s="2" t="s">
        <v>2332</v>
      </c>
    </row>
    <row r="169" s="2" customFormat="1" spans="1:21">
      <c r="A169" s="4">
        <v>758453913</v>
      </c>
      <c r="B169" s="2" t="s">
        <v>2321</v>
      </c>
      <c r="C169" s="2" t="s">
        <v>1909</v>
      </c>
      <c r="D169" s="2" t="s">
        <v>2829</v>
      </c>
      <c r="E169" s="2" t="s">
        <v>2830</v>
      </c>
      <c r="F169" s="2" t="s">
        <v>2321</v>
      </c>
      <c r="G169" s="2" t="s">
        <v>2324</v>
      </c>
      <c r="H169" s="2" t="s">
        <v>2325</v>
      </c>
      <c r="I169" s="2" t="s">
        <v>1911</v>
      </c>
      <c r="J169" s="2" t="s">
        <v>2326</v>
      </c>
      <c r="K169" s="2" t="s">
        <v>1911</v>
      </c>
      <c r="L169" s="2" t="s">
        <v>1911</v>
      </c>
      <c r="M169" s="2" t="s">
        <v>2327</v>
      </c>
      <c r="N169" s="2" t="s">
        <v>2327</v>
      </c>
      <c r="O169" s="2" t="s">
        <v>56</v>
      </c>
      <c r="P169" s="2" t="s">
        <v>2328</v>
      </c>
      <c r="Q169" s="2" t="s">
        <v>2329</v>
      </c>
      <c r="R169" s="2" t="s">
        <v>2831</v>
      </c>
      <c r="S169" s="2" t="s">
        <v>34</v>
      </c>
      <c r="T169" s="2" t="s">
        <v>2331</v>
      </c>
      <c r="U169" s="2" t="s">
        <v>2332</v>
      </c>
    </row>
    <row r="170" s="2" customFormat="1" spans="1:21">
      <c r="A170" s="4">
        <v>744881384</v>
      </c>
      <c r="B170" s="2" t="s">
        <v>2321</v>
      </c>
      <c r="C170" s="2" t="s">
        <v>1448</v>
      </c>
      <c r="D170" s="2" t="s">
        <v>2832</v>
      </c>
      <c r="E170" s="2" t="s">
        <v>2833</v>
      </c>
      <c r="F170" s="2" t="s">
        <v>2321</v>
      </c>
      <c r="G170" s="2" t="s">
        <v>2324</v>
      </c>
      <c r="H170" s="2" t="s">
        <v>2325</v>
      </c>
      <c r="I170" s="2" t="s">
        <v>1400</v>
      </c>
      <c r="J170" s="2" t="s">
        <v>2326</v>
      </c>
      <c r="K170" s="2" t="s">
        <v>1400</v>
      </c>
      <c r="L170" s="2" t="s">
        <v>1400</v>
      </c>
      <c r="M170" s="2" t="s">
        <v>2327</v>
      </c>
      <c r="N170" s="2" t="s">
        <v>2327</v>
      </c>
      <c r="O170" s="2" t="s">
        <v>56</v>
      </c>
      <c r="P170" s="2" t="s">
        <v>2328</v>
      </c>
      <c r="Q170" s="2" t="s">
        <v>2329</v>
      </c>
      <c r="R170" s="2" t="s">
        <v>2834</v>
      </c>
      <c r="S170" s="2" t="s">
        <v>34</v>
      </c>
      <c r="T170" s="2" t="s">
        <v>2331</v>
      </c>
      <c r="U170" s="2" t="s">
        <v>2332</v>
      </c>
    </row>
    <row r="171" s="2" customFormat="1" spans="1:21">
      <c r="A171" s="4">
        <v>758052181</v>
      </c>
      <c r="B171" s="2" t="s">
        <v>2572</v>
      </c>
      <c r="C171" s="2" t="s">
        <v>1822</v>
      </c>
      <c r="D171" s="2" t="s">
        <v>2835</v>
      </c>
      <c r="E171" s="2" t="s">
        <v>2836</v>
      </c>
      <c r="F171" s="2" t="s">
        <v>2572</v>
      </c>
      <c r="G171" s="2" t="s">
        <v>2324</v>
      </c>
      <c r="H171" s="2" t="s">
        <v>2325</v>
      </c>
      <c r="I171" s="2" t="s">
        <v>1823</v>
      </c>
      <c r="J171" s="2" t="s">
        <v>2326</v>
      </c>
      <c r="K171" s="2" t="s">
        <v>1823</v>
      </c>
      <c r="L171" s="2" t="s">
        <v>1823</v>
      </c>
      <c r="M171" s="2" t="s">
        <v>2327</v>
      </c>
      <c r="N171" s="2" t="s">
        <v>2327</v>
      </c>
      <c r="O171" s="2" t="s">
        <v>56</v>
      </c>
      <c r="P171" s="2" t="s">
        <v>2328</v>
      </c>
      <c r="Q171" s="2" t="s">
        <v>2329</v>
      </c>
      <c r="R171" s="2" t="s">
        <v>2837</v>
      </c>
      <c r="S171" s="2" t="s">
        <v>34</v>
      </c>
      <c r="T171" s="2" t="s">
        <v>2331</v>
      </c>
      <c r="U171" s="2" t="s">
        <v>2332</v>
      </c>
    </row>
    <row r="172" s="2" customFormat="1" spans="1:21">
      <c r="A172" s="4">
        <v>758087985</v>
      </c>
      <c r="B172" s="2" t="s">
        <v>2572</v>
      </c>
      <c r="C172" s="2" t="s">
        <v>1836</v>
      </c>
      <c r="D172" s="2" t="s">
        <v>2835</v>
      </c>
      <c r="E172" s="2" t="s">
        <v>2838</v>
      </c>
      <c r="F172" s="2" t="s">
        <v>2321</v>
      </c>
      <c r="G172" s="2" t="s">
        <v>2324</v>
      </c>
      <c r="H172" s="2" t="s">
        <v>2325</v>
      </c>
      <c r="I172" s="2" t="s">
        <v>1837</v>
      </c>
      <c r="J172" s="2" t="s">
        <v>2326</v>
      </c>
      <c r="K172" s="2" t="s">
        <v>1837</v>
      </c>
      <c r="L172" s="2" t="s">
        <v>1837</v>
      </c>
      <c r="M172" s="2" t="s">
        <v>2327</v>
      </c>
      <c r="N172" s="2" t="s">
        <v>2327</v>
      </c>
      <c r="O172" s="2" t="s">
        <v>56</v>
      </c>
      <c r="P172" s="2" t="s">
        <v>2328</v>
      </c>
      <c r="Q172" s="2" t="s">
        <v>2329</v>
      </c>
      <c r="R172" s="2" t="s">
        <v>2839</v>
      </c>
      <c r="S172" s="2" t="s">
        <v>34</v>
      </c>
      <c r="T172" s="2" t="s">
        <v>2331</v>
      </c>
      <c r="U172" s="2" t="s">
        <v>2332</v>
      </c>
    </row>
    <row r="173" s="2" customFormat="1" spans="1:21">
      <c r="A173" s="4">
        <v>758490341</v>
      </c>
      <c r="B173" s="2" t="s">
        <v>2321</v>
      </c>
      <c r="C173" s="2" t="s">
        <v>1940</v>
      </c>
      <c r="D173" s="2" t="s">
        <v>2840</v>
      </c>
      <c r="E173" s="2" t="s">
        <v>2841</v>
      </c>
      <c r="F173" s="2" t="s">
        <v>2321</v>
      </c>
      <c r="G173" s="2" t="s">
        <v>2324</v>
      </c>
      <c r="H173" s="2" t="s">
        <v>2325</v>
      </c>
      <c r="I173" s="2" t="s">
        <v>1942</v>
      </c>
      <c r="J173" s="2" t="s">
        <v>2326</v>
      </c>
      <c r="K173" s="2" t="s">
        <v>1942</v>
      </c>
      <c r="L173" s="2" t="s">
        <v>1942</v>
      </c>
      <c r="M173" s="2" t="s">
        <v>2327</v>
      </c>
      <c r="N173" s="2" t="s">
        <v>2327</v>
      </c>
      <c r="O173" s="2" t="s">
        <v>56</v>
      </c>
      <c r="P173" s="2" t="s">
        <v>2328</v>
      </c>
      <c r="Q173" s="2" t="s">
        <v>2329</v>
      </c>
      <c r="R173" s="2" t="s">
        <v>2842</v>
      </c>
      <c r="S173" s="2" t="s">
        <v>34</v>
      </c>
      <c r="T173" s="2" t="s">
        <v>2331</v>
      </c>
      <c r="U173" s="2" t="s">
        <v>2332</v>
      </c>
    </row>
    <row r="174" s="2" customFormat="1" spans="1:21">
      <c r="A174" s="4">
        <v>744856124</v>
      </c>
      <c r="B174" s="2" t="s">
        <v>2321</v>
      </c>
      <c r="C174" s="2" t="s">
        <v>1438</v>
      </c>
      <c r="D174" s="2" t="s">
        <v>2843</v>
      </c>
      <c r="E174" s="2" t="s">
        <v>2844</v>
      </c>
      <c r="F174" s="2" t="s">
        <v>2321</v>
      </c>
      <c r="G174" s="2" t="s">
        <v>2324</v>
      </c>
      <c r="H174" s="2" t="s">
        <v>2325</v>
      </c>
      <c r="I174" s="2" t="s">
        <v>1440</v>
      </c>
      <c r="J174" s="2" t="s">
        <v>2326</v>
      </c>
      <c r="K174" s="2" t="s">
        <v>1440</v>
      </c>
      <c r="L174" s="2" t="s">
        <v>1440</v>
      </c>
      <c r="M174" s="2" t="s">
        <v>2327</v>
      </c>
      <c r="N174" s="2" t="s">
        <v>2327</v>
      </c>
      <c r="O174" s="2" t="s">
        <v>56</v>
      </c>
      <c r="P174" s="2" t="s">
        <v>2328</v>
      </c>
      <c r="Q174" s="2" t="s">
        <v>2329</v>
      </c>
      <c r="R174" s="2" t="s">
        <v>2845</v>
      </c>
      <c r="S174" s="2" t="s">
        <v>34</v>
      </c>
      <c r="T174" s="2" t="s">
        <v>2331</v>
      </c>
      <c r="U174" s="2" t="s">
        <v>2332</v>
      </c>
    </row>
    <row r="175" s="2" customFormat="1" spans="1:21">
      <c r="A175" s="4">
        <v>758548249</v>
      </c>
      <c r="B175" s="2" t="s">
        <v>2321</v>
      </c>
      <c r="C175" s="2" t="s">
        <v>2000</v>
      </c>
      <c r="D175" s="2" t="s">
        <v>2846</v>
      </c>
      <c r="E175" s="2" t="s">
        <v>2847</v>
      </c>
      <c r="F175" s="2" t="s">
        <v>2321</v>
      </c>
      <c r="G175" s="2" t="s">
        <v>2324</v>
      </c>
      <c r="H175" s="2" t="s">
        <v>2325</v>
      </c>
      <c r="I175" s="2" t="s">
        <v>1964</v>
      </c>
      <c r="J175" s="2" t="s">
        <v>2326</v>
      </c>
      <c r="K175" s="2" t="s">
        <v>1964</v>
      </c>
      <c r="L175" s="2" t="s">
        <v>1964</v>
      </c>
      <c r="M175" s="2" t="s">
        <v>2327</v>
      </c>
      <c r="N175" s="2" t="s">
        <v>2327</v>
      </c>
      <c r="O175" s="2" t="s">
        <v>56</v>
      </c>
      <c r="P175" s="2" t="s">
        <v>2328</v>
      </c>
      <c r="Q175" s="2" t="s">
        <v>2329</v>
      </c>
      <c r="R175" s="2" t="s">
        <v>2848</v>
      </c>
      <c r="S175" s="2" t="s">
        <v>34</v>
      </c>
      <c r="T175" s="2" t="s">
        <v>2331</v>
      </c>
      <c r="U175" s="2" t="s">
        <v>2332</v>
      </c>
    </row>
    <row r="176" s="2" customFormat="1" spans="1:21">
      <c r="A176" s="4">
        <v>758509793</v>
      </c>
      <c r="B176" s="2" t="s">
        <v>2321</v>
      </c>
      <c r="C176" s="2" t="s">
        <v>1958</v>
      </c>
      <c r="D176" s="2" t="s">
        <v>29</v>
      </c>
      <c r="E176" s="2" t="s">
        <v>2849</v>
      </c>
      <c r="F176" s="2" t="s">
        <v>2321</v>
      </c>
      <c r="G176" s="2" t="s">
        <v>2324</v>
      </c>
      <c r="H176" s="2" t="s">
        <v>2325</v>
      </c>
      <c r="I176" s="2" t="s">
        <v>1960</v>
      </c>
      <c r="J176" s="2" t="s">
        <v>2326</v>
      </c>
      <c r="K176" s="2" t="s">
        <v>1960</v>
      </c>
      <c r="L176" s="2" t="s">
        <v>1960</v>
      </c>
      <c r="M176" s="2" t="s">
        <v>2327</v>
      </c>
      <c r="N176" s="2" t="s">
        <v>2327</v>
      </c>
      <c r="O176" s="2" t="s">
        <v>56</v>
      </c>
      <c r="P176" s="2" t="s">
        <v>2328</v>
      </c>
      <c r="Q176" s="2" t="s">
        <v>2329</v>
      </c>
      <c r="R176" s="2" t="s">
        <v>2850</v>
      </c>
      <c r="S176" s="2" t="s">
        <v>34</v>
      </c>
      <c r="T176" s="2" t="s">
        <v>2331</v>
      </c>
      <c r="U176" s="2" t="s">
        <v>2332</v>
      </c>
    </row>
    <row r="177" s="2" customFormat="1" spans="1:21">
      <c r="A177" s="4">
        <v>758480397</v>
      </c>
      <c r="B177" s="2" t="s">
        <v>2321</v>
      </c>
      <c r="C177" s="2" t="s">
        <v>1936</v>
      </c>
      <c r="D177" s="2" t="s">
        <v>29</v>
      </c>
      <c r="E177" s="2" t="s">
        <v>2851</v>
      </c>
      <c r="F177" s="2" t="s">
        <v>2321</v>
      </c>
      <c r="G177" s="2" t="s">
        <v>2324</v>
      </c>
      <c r="H177" s="2" t="s">
        <v>2325</v>
      </c>
      <c r="I177" s="2" t="s">
        <v>1938</v>
      </c>
      <c r="J177" s="2" t="s">
        <v>2326</v>
      </c>
      <c r="K177" s="2" t="s">
        <v>1938</v>
      </c>
      <c r="L177" s="2" t="s">
        <v>1938</v>
      </c>
      <c r="M177" s="2" t="s">
        <v>2327</v>
      </c>
      <c r="N177" s="2" t="s">
        <v>2327</v>
      </c>
      <c r="O177" s="2" t="s">
        <v>56</v>
      </c>
      <c r="P177" s="2" t="s">
        <v>2328</v>
      </c>
      <c r="Q177" s="2" t="s">
        <v>2329</v>
      </c>
      <c r="R177" s="2" t="s">
        <v>2852</v>
      </c>
      <c r="S177" s="2" t="s">
        <v>34</v>
      </c>
      <c r="T177" s="2" t="s">
        <v>2331</v>
      </c>
      <c r="U177" s="2" t="s">
        <v>2332</v>
      </c>
    </row>
    <row r="178" s="2" customFormat="1" spans="1:21">
      <c r="A178" s="4">
        <v>758519965</v>
      </c>
      <c r="B178" s="2" t="s">
        <v>2321</v>
      </c>
      <c r="C178" s="2" t="s">
        <v>1972</v>
      </c>
      <c r="D178" s="2" t="s">
        <v>29</v>
      </c>
      <c r="E178" s="2" t="s">
        <v>2853</v>
      </c>
      <c r="F178" s="2" t="s">
        <v>2321</v>
      </c>
      <c r="G178" s="2" t="s">
        <v>2324</v>
      </c>
      <c r="H178" s="2" t="s">
        <v>2325</v>
      </c>
      <c r="I178" s="2" t="s">
        <v>1938</v>
      </c>
      <c r="J178" s="2" t="s">
        <v>2326</v>
      </c>
      <c r="K178" s="2" t="s">
        <v>1938</v>
      </c>
      <c r="L178" s="2" t="s">
        <v>1938</v>
      </c>
      <c r="M178" s="2" t="s">
        <v>2327</v>
      </c>
      <c r="N178" s="2" t="s">
        <v>2327</v>
      </c>
      <c r="O178" s="2" t="s">
        <v>56</v>
      </c>
      <c r="P178" s="2" t="s">
        <v>2328</v>
      </c>
      <c r="Q178" s="2" t="s">
        <v>2329</v>
      </c>
      <c r="R178" s="2" t="s">
        <v>2854</v>
      </c>
      <c r="S178" s="2" t="s">
        <v>34</v>
      </c>
      <c r="T178" s="2" t="s">
        <v>2331</v>
      </c>
      <c r="U178" s="2" t="s">
        <v>2332</v>
      </c>
    </row>
    <row r="179" s="2" customFormat="1" spans="1:21">
      <c r="A179" s="4">
        <v>758601889</v>
      </c>
      <c r="B179" s="2" t="s">
        <v>2321</v>
      </c>
      <c r="C179" s="2" t="s">
        <v>2073</v>
      </c>
      <c r="D179" s="2" t="s">
        <v>2558</v>
      </c>
      <c r="E179" s="2" t="s">
        <v>2855</v>
      </c>
      <c r="F179" s="2" t="s">
        <v>2321</v>
      </c>
      <c r="G179" s="2" t="s">
        <v>2324</v>
      </c>
      <c r="H179" s="2" t="s">
        <v>2325</v>
      </c>
      <c r="I179" s="2" t="s">
        <v>2075</v>
      </c>
      <c r="J179" s="2" t="s">
        <v>2326</v>
      </c>
      <c r="K179" s="2" t="s">
        <v>2075</v>
      </c>
      <c r="L179" s="2" t="s">
        <v>2075</v>
      </c>
      <c r="M179" s="2" t="s">
        <v>2327</v>
      </c>
      <c r="N179" s="2" t="s">
        <v>2327</v>
      </c>
      <c r="O179" s="2" t="s">
        <v>56</v>
      </c>
      <c r="P179" s="2" t="s">
        <v>2328</v>
      </c>
      <c r="Q179" s="2" t="s">
        <v>2329</v>
      </c>
      <c r="R179" s="2" t="s">
        <v>2856</v>
      </c>
      <c r="S179" s="2" t="s">
        <v>34</v>
      </c>
      <c r="T179" s="2" t="s">
        <v>2331</v>
      </c>
      <c r="U179" s="2" t="s">
        <v>2332</v>
      </c>
    </row>
    <row r="180" s="2" customFormat="1" spans="1:21">
      <c r="A180" s="4">
        <v>758297813</v>
      </c>
      <c r="B180" s="2" t="s">
        <v>2572</v>
      </c>
      <c r="C180" s="2" t="s">
        <v>1881</v>
      </c>
      <c r="D180" s="2" t="s">
        <v>2857</v>
      </c>
      <c r="E180" s="2" t="s">
        <v>2858</v>
      </c>
      <c r="F180" s="2" t="s">
        <v>2321</v>
      </c>
      <c r="G180" s="2" t="s">
        <v>2324</v>
      </c>
      <c r="H180" s="2" t="s">
        <v>2325</v>
      </c>
      <c r="I180" s="2" t="s">
        <v>1866</v>
      </c>
      <c r="J180" s="2" t="s">
        <v>2326</v>
      </c>
      <c r="K180" s="2" t="s">
        <v>1866</v>
      </c>
      <c r="L180" s="2" t="s">
        <v>1866</v>
      </c>
      <c r="M180" s="2" t="s">
        <v>2327</v>
      </c>
      <c r="N180" s="2" t="s">
        <v>2327</v>
      </c>
      <c r="O180" s="2" t="s">
        <v>56</v>
      </c>
      <c r="P180" s="2" t="s">
        <v>2328</v>
      </c>
      <c r="Q180" s="2" t="s">
        <v>2329</v>
      </c>
      <c r="R180" s="2" t="s">
        <v>2859</v>
      </c>
      <c r="S180" s="2" t="s">
        <v>34</v>
      </c>
      <c r="T180" s="2" t="s">
        <v>2331</v>
      </c>
      <c r="U180" s="2" t="s">
        <v>2332</v>
      </c>
    </row>
    <row r="181" s="2" customFormat="1" spans="1:21">
      <c r="A181" s="4">
        <v>758477089</v>
      </c>
      <c r="B181" s="2" t="s">
        <v>2321</v>
      </c>
      <c r="C181" s="2" t="s">
        <v>1934</v>
      </c>
      <c r="D181" s="2" t="s">
        <v>2860</v>
      </c>
      <c r="E181" s="2" t="s">
        <v>2861</v>
      </c>
      <c r="F181" s="2" t="s">
        <v>2321</v>
      </c>
      <c r="G181" s="2" t="s">
        <v>2324</v>
      </c>
      <c r="H181" s="2" t="s">
        <v>2325</v>
      </c>
      <c r="I181" s="2" t="s">
        <v>1794</v>
      </c>
      <c r="J181" s="2" t="s">
        <v>2326</v>
      </c>
      <c r="K181" s="2" t="s">
        <v>1794</v>
      </c>
      <c r="L181" s="2" t="s">
        <v>1794</v>
      </c>
      <c r="M181" s="2" t="s">
        <v>2327</v>
      </c>
      <c r="N181" s="2" t="s">
        <v>2327</v>
      </c>
      <c r="O181" s="2" t="s">
        <v>56</v>
      </c>
      <c r="P181" s="2" t="s">
        <v>2328</v>
      </c>
      <c r="Q181" s="2" t="s">
        <v>2329</v>
      </c>
      <c r="R181" s="2" t="s">
        <v>2862</v>
      </c>
      <c r="S181" s="2" t="s">
        <v>34</v>
      </c>
      <c r="T181" s="2" t="s">
        <v>2331</v>
      </c>
      <c r="U181" s="2" t="s">
        <v>2332</v>
      </c>
    </row>
    <row r="182" s="2" customFormat="1" spans="1:21">
      <c r="A182" s="4">
        <v>758460309</v>
      </c>
      <c r="B182" s="2" t="s">
        <v>2321</v>
      </c>
      <c r="C182" s="2" t="s">
        <v>1917</v>
      </c>
      <c r="D182" s="2" t="s">
        <v>2860</v>
      </c>
      <c r="E182" s="2" t="s">
        <v>2863</v>
      </c>
      <c r="F182" s="2" t="s">
        <v>2321</v>
      </c>
      <c r="G182" s="2" t="s">
        <v>2324</v>
      </c>
      <c r="H182" s="2" t="s">
        <v>2325</v>
      </c>
      <c r="I182" s="2" t="s">
        <v>1794</v>
      </c>
      <c r="J182" s="2" t="s">
        <v>2326</v>
      </c>
      <c r="K182" s="2" t="s">
        <v>1794</v>
      </c>
      <c r="L182" s="2" t="s">
        <v>1794</v>
      </c>
      <c r="M182" s="2" t="s">
        <v>2327</v>
      </c>
      <c r="N182" s="2" t="s">
        <v>2327</v>
      </c>
      <c r="O182" s="2" t="s">
        <v>56</v>
      </c>
      <c r="P182" s="2" t="s">
        <v>2328</v>
      </c>
      <c r="Q182" s="2" t="s">
        <v>2329</v>
      </c>
      <c r="R182" s="2" t="s">
        <v>2864</v>
      </c>
      <c r="S182" s="2" t="s">
        <v>34</v>
      </c>
      <c r="T182" s="2" t="s">
        <v>2331</v>
      </c>
      <c r="U182" s="2" t="s">
        <v>2332</v>
      </c>
    </row>
    <row r="183" s="2" customFormat="1" spans="1:21">
      <c r="A183" s="4">
        <v>758590153</v>
      </c>
      <c r="B183" s="2" t="s">
        <v>2321</v>
      </c>
      <c r="C183" s="2" t="s">
        <v>2865</v>
      </c>
      <c r="D183" s="2" t="s">
        <v>2866</v>
      </c>
      <c r="E183" s="2" t="s">
        <v>2867</v>
      </c>
      <c r="F183" s="2" t="s">
        <v>2321</v>
      </c>
      <c r="G183" s="2" t="s">
        <v>2324</v>
      </c>
      <c r="H183" s="2" t="s">
        <v>2325</v>
      </c>
      <c r="I183" s="2" t="s">
        <v>2049</v>
      </c>
      <c r="J183" s="2" t="s">
        <v>2326</v>
      </c>
      <c r="K183" s="2" t="s">
        <v>2049</v>
      </c>
      <c r="L183" s="2" t="s">
        <v>2049</v>
      </c>
      <c r="M183" s="2" t="s">
        <v>2327</v>
      </c>
      <c r="N183" s="2" t="s">
        <v>2327</v>
      </c>
      <c r="O183" s="2" t="s">
        <v>56</v>
      </c>
      <c r="P183" s="2" t="s">
        <v>2328</v>
      </c>
      <c r="Q183" s="2" t="s">
        <v>2329</v>
      </c>
      <c r="R183" s="2" t="s">
        <v>2868</v>
      </c>
      <c r="S183" s="2" t="s">
        <v>34</v>
      </c>
      <c r="T183" s="2" t="s">
        <v>2331</v>
      </c>
      <c r="U183" s="2" t="s">
        <v>2409</v>
      </c>
    </row>
    <row r="184" s="2" customFormat="1" spans="1:21">
      <c r="A184" s="4">
        <v>743997796</v>
      </c>
      <c r="B184" s="2" t="s">
        <v>2869</v>
      </c>
      <c r="C184" s="2" t="s">
        <v>1348</v>
      </c>
      <c r="D184" s="2" t="s">
        <v>2870</v>
      </c>
      <c r="E184" s="2" t="s">
        <v>2871</v>
      </c>
      <c r="F184" s="2" t="s">
        <v>2869</v>
      </c>
      <c r="G184" s="2" t="s">
        <v>2324</v>
      </c>
      <c r="H184" s="2" t="s">
        <v>2325</v>
      </c>
      <c r="I184" s="2" t="s">
        <v>1350</v>
      </c>
      <c r="J184" s="2" t="s">
        <v>2326</v>
      </c>
      <c r="K184" s="2" t="s">
        <v>1350</v>
      </c>
      <c r="L184" s="2" t="s">
        <v>1350</v>
      </c>
      <c r="M184" s="2" t="s">
        <v>2327</v>
      </c>
      <c r="N184" s="2" t="s">
        <v>2327</v>
      </c>
      <c r="O184" s="2" t="s">
        <v>56</v>
      </c>
      <c r="P184" s="2" t="s">
        <v>2328</v>
      </c>
      <c r="Q184" s="2" t="s">
        <v>2329</v>
      </c>
      <c r="R184" s="2" t="s">
        <v>2872</v>
      </c>
      <c r="S184" s="2" t="s">
        <v>34</v>
      </c>
      <c r="T184" s="2" t="s">
        <v>2331</v>
      </c>
      <c r="U184" s="2" t="s">
        <v>2332</v>
      </c>
    </row>
    <row r="185" s="2" customFormat="1" spans="1:21">
      <c r="A185" s="4">
        <v>741597152</v>
      </c>
      <c r="B185" s="2" t="s">
        <v>2873</v>
      </c>
      <c r="C185" s="2" t="s">
        <v>1186</v>
      </c>
      <c r="D185" s="2" t="s">
        <v>2874</v>
      </c>
      <c r="E185" s="2" t="s">
        <v>2875</v>
      </c>
      <c r="F185" s="2" t="s">
        <v>2321</v>
      </c>
      <c r="G185" s="2" t="s">
        <v>2324</v>
      </c>
      <c r="H185" s="2" t="s">
        <v>2325</v>
      </c>
      <c r="I185" s="2" t="s">
        <v>1188</v>
      </c>
      <c r="J185" s="2" t="s">
        <v>2326</v>
      </c>
      <c r="K185" s="2" t="s">
        <v>1188</v>
      </c>
      <c r="L185" s="2" t="s">
        <v>1188</v>
      </c>
      <c r="M185" s="2" t="s">
        <v>2327</v>
      </c>
      <c r="N185" s="2" t="s">
        <v>2327</v>
      </c>
      <c r="O185" s="2" t="s">
        <v>56</v>
      </c>
      <c r="P185" s="2" t="s">
        <v>2328</v>
      </c>
      <c r="Q185" s="2" t="s">
        <v>2329</v>
      </c>
      <c r="R185" s="2" t="s">
        <v>2876</v>
      </c>
      <c r="S185" s="2" t="s">
        <v>34</v>
      </c>
      <c r="T185" s="2" t="s">
        <v>2331</v>
      </c>
      <c r="U185" s="2" t="s">
        <v>2332</v>
      </c>
    </row>
    <row r="186" s="2" customFormat="1" spans="1:21">
      <c r="A186" s="4">
        <v>757190489</v>
      </c>
      <c r="B186" s="2" t="s">
        <v>2877</v>
      </c>
      <c r="C186" s="2" t="s">
        <v>1736</v>
      </c>
      <c r="D186" s="2" t="s">
        <v>2410</v>
      </c>
      <c r="E186" s="2" t="s">
        <v>2878</v>
      </c>
      <c r="F186" s="2" t="s">
        <v>2321</v>
      </c>
      <c r="G186" s="2" t="s">
        <v>2324</v>
      </c>
      <c r="H186" s="2" t="s">
        <v>2325</v>
      </c>
      <c r="I186" s="2" t="s">
        <v>1738</v>
      </c>
      <c r="J186" s="2" t="s">
        <v>2326</v>
      </c>
      <c r="K186" s="2" t="s">
        <v>1738</v>
      </c>
      <c r="L186" s="2" t="s">
        <v>1738</v>
      </c>
      <c r="M186" s="2" t="s">
        <v>2327</v>
      </c>
      <c r="N186" s="2" t="s">
        <v>2327</v>
      </c>
      <c r="O186" s="2" t="s">
        <v>56</v>
      </c>
      <c r="P186" s="2" t="s">
        <v>2328</v>
      </c>
      <c r="Q186" s="2" t="s">
        <v>2329</v>
      </c>
      <c r="R186" s="2" t="s">
        <v>2879</v>
      </c>
      <c r="S186" s="2" t="s">
        <v>34</v>
      </c>
      <c r="T186" s="2" t="s">
        <v>2331</v>
      </c>
      <c r="U186" s="2" t="s">
        <v>2332</v>
      </c>
    </row>
    <row r="187" s="2" customFormat="1" spans="1:21">
      <c r="A187" s="4">
        <v>755599657</v>
      </c>
      <c r="B187" s="2" t="s">
        <v>2880</v>
      </c>
      <c r="C187" s="2" t="s">
        <v>2881</v>
      </c>
      <c r="D187" s="2" t="s">
        <v>2882</v>
      </c>
      <c r="E187" s="2" t="s">
        <v>2883</v>
      </c>
      <c r="F187" s="2" t="s">
        <v>2321</v>
      </c>
      <c r="G187" s="2" t="s">
        <v>2324</v>
      </c>
      <c r="H187" s="2" t="s">
        <v>2325</v>
      </c>
      <c r="I187" s="2" t="s">
        <v>1661</v>
      </c>
      <c r="J187" s="2" t="s">
        <v>2326</v>
      </c>
      <c r="K187" s="2" t="s">
        <v>1661</v>
      </c>
      <c r="L187" s="2" t="s">
        <v>1661</v>
      </c>
      <c r="M187" s="2" t="s">
        <v>2327</v>
      </c>
      <c r="N187" s="2" t="s">
        <v>2327</v>
      </c>
      <c r="O187" s="2" t="s">
        <v>56</v>
      </c>
      <c r="P187" s="2" t="s">
        <v>2328</v>
      </c>
      <c r="Q187" s="2" t="s">
        <v>2329</v>
      </c>
      <c r="R187" s="2" t="s">
        <v>2884</v>
      </c>
      <c r="S187" s="2" t="s">
        <v>34</v>
      </c>
      <c r="T187" s="2" t="s">
        <v>2331</v>
      </c>
      <c r="U187" s="2" t="s">
        <v>2409</v>
      </c>
    </row>
    <row r="188" s="2" customFormat="1" spans="1:21">
      <c r="A188" s="4">
        <v>755495413</v>
      </c>
      <c r="B188" s="2" t="s">
        <v>2880</v>
      </c>
      <c r="C188" s="2" t="s">
        <v>2885</v>
      </c>
      <c r="D188" s="2" t="s">
        <v>2886</v>
      </c>
      <c r="E188" s="2" t="s">
        <v>2887</v>
      </c>
      <c r="F188" s="2" t="s">
        <v>2321</v>
      </c>
      <c r="G188" s="2" t="s">
        <v>2324</v>
      </c>
      <c r="H188" s="2" t="s">
        <v>2325</v>
      </c>
      <c r="I188" s="2" t="s">
        <v>1655</v>
      </c>
      <c r="J188" s="2" t="s">
        <v>2326</v>
      </c>
      <c r="K188" s="2" t="s">
        <v>1655</v>
      </c>
      <c r="L188" s="2" t="s">
        <v>1655</v>
      </c>
      <c r="M188" s="2" t="s">
        <v>2327</v>
      </c>
      <c r="N188" s="2" t="s">
        <v>2327</v>
      </c>
      <c r="O188" s="2" t="s">
        <v>56</v>
      </c>
      <c r="P188" s="2" t="s">
        <v>2328</v>
      </c>
      <c r="Q188" s="2" t="s">
        <v>2329</v>
      </c>
      <c r="R188" s="2" t="s">
        <v>2888</v>
      </c>
      <c r="S188" s="2" t="s">
        <v>34</v>
      </c>
      <c r="T188" s="2" t="s">
        <v>2331</v>
      </c>
      <c r="U188" s="2" t="s">
        <v>2409</v>
      </c>
    </row>
    <row r="189" s="2" customFormat="1" spans="1:21">
      <c r="A189" s="4">
        <v>756635793</v>
      </c>
      <c r="B189" s="2" t="s">
        <v>2877</v>
      </c>
      <c r="C189" s="2" t="s">
        <v>2889</v>
      </c>
      <c r="D189" s="2" t="s">
        <v>2886</v>
      </c>
      <c r="E189" s="2" t="s">
        <v>2890</v>
      </c>
      <c r="F189" s="2" t="s">
        <v>2321</v>
      </c>
      <c r="G189" s="2" t="s">
        <v>2324</v>
      </c>
      <c r="H189" s="2" t="s">
        <v>2325</v>
      </c>
      <c r="I189" s="2" t="s">
        <v>1655</v>
      </c>
      <c r="J189" s="2" t="s">
        <v>2326</v>
      </c>
      <c r="K189" s="2" t="s">
        <v>1655</v>
      </c>
      <c r="L189" s="2" t="s">
        <v>1655</v>
      </c>
      <c r="M189" s="2" t="s">
        <v>2327</v>
      </c>
      <c r="N189" s="2" t="s">
        <v>2327</v>
      </c>
      <c r="O189" s="2" t="s">
        <v>56</v>
      </c>
      <c r="P189" s="2" t="s">
        <v>2328</v>
      </c>
      <c r="Q189" s="2" t="s">
        <v>2329</v>
      </c>
      <c r="R189" s="2" t="s">
        <v>2891</v>
      </c>
      <c r="S189" s="2" t="s">
        <v>34</v>
      </c>
      <c r="T189" s="2" t="s">
        <v>2331</v>
      </c>
      <c r="U189" s="2" t="s">
        <v>2409</v>
      </c>
    </row>
    <row r="190" s="2" customFormat="1" spans="1:21">
      <c r="A190" s="4">
        <v>327214195</v>
      </c>
      <c r="B190" s="2" t="s">
        <v>2892</v>
      </c>
      <c r="C190" s="2" t="s">
        <v>442</v>
      </c>
      <c r="D190" s="2" t="s">
        <v>2893</v>
      </c>
      <c r="E190" s="2" t="s">
        <v>2894</v>
      </c>
      <c r="F190" s="2" t="s">
        <v>2572</v>
      </c>
      <c r="G190" s="2" t="s">
        <v>2324</v>
      </c>
      <c r="H190" s="2" t="s">
        <v>2325</v>
      </c>
      <c r="I190" s="2" t="s">
        <v>444</v>
      </c>
      <c r="J190" s="2" t="s">
        <v>2326</v>
      </c>
      <c r="K190" s="2" t="s">
        <v>444</v>
      </c>
      <c r="L190" s="2" t="s">
        <v>444</v>
      </c>
      <c r="M190" s="2" t="s">
        <v>2327</v>
      </c>
      <c r="N190" s="2" t="s">
        <v>2327</v>
      </c>
      <c r="O190" s="2" t="s">
        <v>56</v>
      </c>
      <c r="P190" s="2" t="s">
        <v>2328</v>
      </c>
      <c r="Q190" s="2" t="s">
        <v>2329</v>
      </c>
      <c r="R190" s="2" t="s">
        <v>2895</v>
      </c>
      <c r="S190" s="2" t="s">
        <v>34</v>
      </c>
      <c r="T190" s="2" t="s">
        <v>2331</v>
      </c>
      <c r="U190" s="2" t="s">
        <v>2332</v>
      </c>
    </row>
    <row r="191" s="2" customFormat="1" spans="1:21">
      <c r="A191" s="4">
        <v>739212336</v>
      </c>
      <c r="B191" s="2" t="s">
        <v>2896</v>
      </c>
      <c r="C191" s="2" t="s">
        <v>2897</v>
      </c>
      <c r="D191" s="2" t="s">
        <v>2898</v>
      </c>
      <c r="E191" s="2" t="s">
        <v>2899</v>
      </c>
      <c r="F191" s="2" t="s">
        <v>2572</v>
      </c>
      <c r="G191" s="2" t="s">
        <v>2324</v>
      </c>
      <c r="H191" s="2" t="s">
        <v>2325</v>
      </c>
      <c r="I191" s="2" t="s">
        <v>1101</v>
      </c>
      <c r="J191" s="2" t="s">
        <v>2326</v>
      </c>
      <c r="K191" s="2" t="s">
        <v>1101</v>
      </c>
      <c r="L191" s="2" t="s">
        <v>1101</v>
      </c>
      <c r="M191" s="2" t="s">
        <v>2327</v>
      </c>
      <c r="N191" s="2" t="s">
        <v>2327</v>
      </c>
      <c r="O191" s="2" t="s">
        <v>56</v>
      </c>
      <c r="P191" s="2" t="s">
        <v>2328</v>
      </c>
      <c r="Q191" s="2" t="s">
        <v>2329</v>
      </c>
      <c r="R191" s="2" t="s">
        <v>2900</v>
      </c>
      <c r="S191" s="2" t="s">
        <v>34</v>
      </c>
      <c r="T191" s="2" t="s">
        <v>2331</v>
      </c>
      <c r="U191" s="2" t="s">
        <v>2409</v>
      </c>
    </row>
    <row r="192" s="2" customFormat="1" spans="1:21">
      <c r="A192" s="4">
        <v>743614684</v>
      </c>
      <c r="B192" s="2" t="s">
        <v>2877</v>
      </c>
      <c r="C192" s="2" t="s">
        <v>2901</v>
      </c>
      <c r="D192" s="2" t="s">
        <v>2902</v>
      </c>
      <c r="E192" s="2" t="s">
        <v>2903</v>
      </c>
      <c r="F192" s="2" t="s">
        <v>2321</v>
      </c>
      <c r="G192" s="2" t="s">
        <v>2324</v>
      </c>
      <c r="H192" s="2" t="s">
        <v>2325</v>
      </c>
      <c r="I192" s="2" t="s">
        <v>1306</v>
      </c>
      <c r="J192" s="2" t="s">
        <v>2326</v>
      </c>
      <c r="K192" s="2" t="s">
        <v>1306</v>
      </c>
      <c r="L192" s="2" t="s">
        <v>1306</v>
      </c>
      <c r="M192" s="2" t="s">
        <v>2327</v>
      </c>
      <c r="N192" s="2" t="s">
        <v>2327</v>
      </c>
      <c r="O192" s="2" t="s">
        <v>56</v>
      </c>
      <c r="P192" s="2" t="s">
        <v>2328</v>
      </c>
      <c r="Q192" s="2" t="s">
        <v>2329</v>
      </c>
      <c r="R192" s="2" t="s">
        <v>2904</v>
      </c>
      <c r="S192" s="2" t="s">
        <v>34</v>
      </c>
      <c r="T192" s="2" t="s">
        <v>2331</v>
      </c>
      <c r="U192" s="2" t="s">
        <v>2409</v>
      </c>
    </row>
    <row r="193" s="2" customFormat="1" spans="1:21">
      <c r="A193" s="4">
        <v>757466797</v>
      </c>
      <c r="B193" s="2" t="s">
        <v>2869</v>
      </c>
      <c r="C193" s="2" t="s">
        <v>1758</v>
      </c>
      <c r="D193" s="2" t="s">
        <v>2905</v>
      </c>
      <c r="E193" s="2" t="s">
        <v>2906</v>
      </c>
      <c r="F193" s="2" t="s">
        <v>2869</v>
      </c>
      <c r="G193" s="2" t="s">
        <v>2324</v>
      </c>
      <c r="H193" s="2" t="s">
        <v>2325</v>
      </c>
      <c r="I193" s="2" t="s">
        <v>1759</v>
      </c>
      <c r="J193" s="2" t="s">
        <v>2326</v>
      </c>
      <c r="K193" s="2" t="s">
        <v>1759</v>
      </c>
      <c r="L193" s="2" t="s">
        <v>1759</v>
      </c>
      <c r="M193" s="2" t="s">
        <v>2327</v>
      </c>
      <c r="N193" s="2" t="s">
        <v>2327</v>
      </c>
      <c r="O193" s="2" t="s">
        <v>56</v>
      </c>
      <c r="P193" s="2" t="s">
        <v>2328</v>
      </c>
      <c r="Q193" s="2" t="s">
        <v>2329</v>
      </c>
      <c r="R193" s="2" t="s">
        <v>2907</v>
      </c>
      <c r="S193" s="2" t="s">
        <v>34</v>
      </c>
      <c r="T193" s="2" t="s">
        <v>2331</v>
      </c>
      <c r="U193" s="2" t="s">
        <v>2332</v>
      </c>
    </row>
    <row r="194" s="2" customFormat="1" spans="1:21">
      <c r="A194" s="4">
        <v>744495508</v>
      </c>
      <c r="B194" s="2" t="s">
        <v>2572</v>
      </c>
      <c r="C194" s="2" t="s">
        <v>1392</v>
      </c>
      <c r="D194" s="2" t="s">
        <v>2905</v>
      </c>
      <c r="E194" s="2" t="s">
        <v>2908</v>
      </c>
      <c r="F194" s="2" t="s">
        <v>2572</v>
      </c>
      <c r="G194" s="2" t="s">
        <v>2324</v>
      </c>
      <c r="H194" s="2" t="s">
        <v>2325</v>
      </c>
      <c r="I194" s="2" t="s">
        <v>1394</v>
      </c>
      <c r="J194" s="2" t="s">
        <v>2326</v>
      </c>
      <c r="K194" s="2" t="s">
        <v>1394</v>
      </c>
      <c r="L194" s="2" t="s">
        <v>1394</v>
      </c>
      <c r="M194" s="2" t="s">
        <v>2327</v>
      </c>
      <c r="N194" s="2" t="s">
        <v>2327</v>
      </c>
      <c r="O194" s="2" t="s">
        <v>56</v>
      </c>
      <c r="P194" s="2" t="s">
        <v>2328</v>
      </c>
      <c r="Q194" s="2" t="s">
        <v>2329</v>
      </c>
      <c r="R194" s="2" t="s">
        <v>2909</v>
      </c>
      <c r="S194" s="2" t="s">
        <v>34</v>
      </c>
      <c r="T194" s="2" t="s">
        <v>2331</v>
      </c>
      <c r="U194" s="2" t="s">
        <v>2332</v>
      </c>
    </row>
    <row r="195" s="2" customFormat="1" spans="1:21">
      <c r="A195" s="4">
        <v>753607625</v>
      </c>
      <c r="B195" s="2" t="s">
        <v>2910</v>
      </c>
      <c r="C195" s="2" t="s">
        <v>2911</v>
      </c>
      <c r="D195" s="2" t="s">
        <v>2912</v>
      </c>
      <c r="E195" s="2" t="s">
        <v>2913</v>
      </c>
      <c r="F195" s="2" t="s">
        <v>2869</v>
      </c>
      <c r="G195" s="2" t="s">
        <v>2324</v>
      </c>
      <c r="H195" s="2" t="s">
        <v>2325</v>
      </c>
      <c r="I195" s="2" t="s">
        <v>1606</v>
      </c>
      <c r="J195" s="2" t="s">
        <v>2326</v>
      </c>
      <c r="K195" s="2" t="s">
        <v>1606</v>
      </c>
      <c r="L195" s="2" t="s">
        <v>1606</v>
      </c>
      <c r="M195" s="2" t="s">
        <v>2327</v>
      </c>
      <c r="N195" s="2" t="s">
        <v>2327</v>
      </c>
      <c r="O195" s="2" t="s">
        <v>56</v>
      </c>
      <c r="P195" s="2" t="s">
        <v>2328</v>
      </c>
      <c r="Q195" s="2" t="s">
        <v>2329</v>
      </c>
      <c r="R195" s="2" t="s">
        <v>2914</v>
      </c>
      <c r="S195" s="2" t="s">
        <v>34</v>
      </c>
      <c r="T195" s="2" t="s">
        <v>2331</v>
      </c>
      <c r="U195" s="2" t="s">
        <v>2409</v>
      </c>
    </row>
    <row r="196" s="2" customFormat="1" spans="1:21">
      <c r="A196" s="4">
        <v>756297637</v>
      </c>
      <c r="B196" s="2" t="s">
        <v>2915</v>
      </c>
      <c r="C196" s="2" t="s">
        <v>1679</v>
      </c>
      <c r="D196" s="2" t="s">
        <v>2413</v>
      </c>
      <c r="E196" s="2" t="s">
        <v>2916</v>
      </c>
      <c r="F196" s="2" t="s">
        <v>2915</v>
      </c>
      <c r="G196" s="2" t="s">
        <v>2324</v>
      </c>
      <c r="H196" s="2" t="s">
        <v>2325</v>
      </c>
      <c r="I196" s="2" t="s">
        <v>1681</v>
      </c>
      <c r="J196" s="2" t="s">
        <v>2326</v>
      </c>
      <c r="K196" s="2" t="s">
        <v>1681</v>
      </c>
      <c r="L196" s="2" t="s">
        <v>1681</v>
      </c>
      <c r="M196" s="2" t="s">
        <v>2327</v>
      </c>
      <c r="N196" s="2" t="s">
        <v>2327</v>
      </c>
      <c r="O196" s="2" t="s">
        <v>56</v>
      </c>
      <c r="P196" s="2" t="s">
        <v>2328</v>
      </c>
      <c r="Q196" s="2" t="s">
        <v>2329</v>
      </c>
      <c r="R196" s="2" t="s">
        <v>2917</v>
      </c>
      <c r="S196" s="2" t="s">
        <v>34</v>
      </c>
      <c r="T196" s="2" t="s">
        <v>2331</v>
      </c>
      <c r="U196" s="2" t="s">
        <v>2332</v>
      </c>
    </row>
    <row r="197" s="2" customFormat="1" spans="1:21">
      <c r="A197" s="4">
        <v>756847625</v>
      </c>
      <c r="B197" s="2" t="s">
        <v>2877</v>
      </c>
      <c r="C197" s="2" t="s">
        <v>2918</v>
      </c>
      <c r="D197" s="2" t="s">
        <v>2919</v>
      </c>
      <c r="E197" s="2" t="s">
        <v>2920</v>
      </c>
      <c r="F197" s="2" t="s">
        <v>2321</v>
      </c>
      <c r="G197" s="2" t="s">
        <v>2324</v>
      </c>
      <c r="H197" s="2" t="s">
        <v>2325</v>
      </c>
      <c r="I197" s="2" t="s">
        <v>1649</v>
      </c>
      <c r="J197" s="2" t="s">
        <v>2326</v>
      </c>
      <c r="K197" s="2" t="s">
        <v>1649</v>
      </c>
      <c r="L197" s="2" t="s">
        <v>1649</v>
      </c>
      <c r="M197" s="2" t="s">
        <v>2327</v>
      </c>
      <c r="N197" s="2" t="s">
        <v>2327</v>
      </c>
      <c r="O197" s="2" t="s">
        <v>56</v>
      </c>
      <c r="P197" s="2" t="s">
        <v>2328</v>
      </c>
      <c r="Q197" s="2" t="s">
        <v>2329</v>
      </c>
      <c r="R197" s="2" t="s">
        <v>2921</v>
      </c>
      <c r="S197" s="2" t="s">
        <v>34</v>
      </c>
      <c r="T197" s="2" t="s">
        <v>2331</v>
      </c>
      <c r="U197" s="2" t="s">
        <v>2409</v>
      </c>
    </row>
    <row r="198" s="2" customFormat="1" spans="1:21">
      <c r="A198" s="4">
        <v>755273637</v>
      </c>
      <c r="B198" s="2" t="s">
        <v>2922</v>
      </c>
      <c r="C198" s="2" t="s">
        <v>2923</v>
      </c>
      <c r="D198" s="2" t="s">
        <v>2919</v>
      </c>
      <c r="E198" s="2" t="s">
        <v>2924</v>
      </c>
      <c r="F198" s="2" t="s">
        <v>2321</v>
      </c>
      <c r="G198" s="2" t="s">
        <v>2324</v>
      </c>
      <c r="H198" s="2" t="s">
        <v>2325</v>
      </c>
      <c r="I198" s="2" t="s">
        <v>1649</v>
      </c>
      <c r="J198" s="2" t="s">
        <v>2326</v>
      </c>
      <c r="K198" s="2" t="s">
        <v>1649</v>
      </c>
      <c r="L198" s="2" t="s">
        <v>1649</v>
      </c>
      <c r="M198" s="2" t="s">
        <v>2327</v>
      </c>
      <c r="N198" s="2" t="s">
        <v>2327</v>
      </c>
      <c r="O198" s="2" t="s">
        <v>56</v>
      </c>
      <c r="P198" s="2" t="s">
        <v>2328</v>
      </c>
      <c r="Q198" s="2" t="s">
        <v>2329</v>
      </c>
      <c r="R198" s="2" t="s">
        <v>2925</v>
      </c>
      <c r="S198" s="2" t="s">
        <v>34</v>
      </c>
      <c r="T198" s="2" t="s">
        <v>2331</v>
      </c>
      <c r="U198" s="2" t="s">
        <v>2409</v>
      </c>
    </row>
    <row r="199" s="2" customFormat="1" spans="1:21">
      <c r="A199" s="4">
        <v>755953117</v>
      </c>
      <c r="B199" s="2" t="s">
        <v>2880</v>
      </c>
      <c r="C199" s="2" t="s">
        <v>2926</v>
      </c>
      <c r="D199" s="2" t="s">
        <v>2919</v>
      </c>
      <c r="E199" s="2" t="s">
        <v>2927</v>
      </c>
      <c r="F199" s="2" t="s">
        <v>2321</v>
      </c>
      <c r="G199" s="2" t="s">
        <v>2324</v>
      </c>
      <c r="H199" s="2" t="s">
        <v>2325</v>
      </c>
      <c r="I199" s="2" t="s">
        <v>1649</v>
      </c>
      <c r="J199" s="2" t="s">
        <v>2326</v>
      </c>
      <c r="K199" s="2" t="s">
        <v>1649</v>
      </c>
      <c r="L199" s="2" t="s">
        <v>1649</v>
      </c>
      <c r="M199" s="2" t="s">
        <v>2327</v>
      </c>
      <c r="N199" s="2" t="s">
        <v>2327</v>
      </c>
      <c r="O199" s="2" t="s">
        <v>56</v>
      </c>
      <c r="P199" s="2" t="s">
        <v>2328</v>
      </c>
      <c r="Q199" s="2" t="s">
        <v>2329</v>
      </c>
      <c r="R199" s="2" t="s">
        <v>2928</v>
      </c>
      <c r="S199" s="2" t="s">
        <v>34</v>
      </c>
      <c r="T199" s="2" t="s">
        <v>2331</v>
      </c>
      <c r="U199" s="2" t="s">
        <v>2409</v>
      </c>
    </row>
    <row r="200" s="2" customFormat="1" spans="1:21">
      <c r="A200" s="4">
        <v>756179717</v>
      </c>
      <c r="B200" s="2" t="s">
        <v>2915</v>
      </c>
      <c r="C200" s="2" t="s">
        <v>2929</v>
      </c>
      <c r="D200" s="2" t="s">
        <v>2930</v>
      </c>
      <c r="E200" s="2" t="s">
        <v>2931</v>
      </c>
      <c r="F200" s="2" t="s">
        <v>2572</v>
      </c>
      <c r="G200" s="2" t="s">
        <v>2324</v>
      </c>
      <c r="H200" s="2" t="s">
        <v>2325</v>
      </c>
      <c r="I200" s="2" t="s">
        <v>1677</v>
      </c>
      <c r="J200" s="2" t="s">
        <v>2326</v>
      </c>
      <c r="K200" s="2" t="s">
        <v>1677</v>
      </c>
      <c r="L200" s="2" t="s">
        <v>1677</v>
      </c>
      <c r="M200" s="2" t="s">
        <v>2327</v>
      </c>
      <c r="N200" s="2" t="s">
        <v>2327</v>
      </c>
      <c r="O200" s="2" t="s">
        <v>56</v>
      </c>
      <c r="P200" s="2" t="s">
        <v>2328</v>
      </c>
      <c r="Q200" s="2" t="s">
        <v>2329</v>
      </c>
      <c r="R200" s="2" t="s">
        <v>2932</v>
      </c>
      <c r="S200" s="2" t="s">
        <v>34</v>
      </c>
      <c r="T200" s="2" t="s">
        <v>2331</v>
      </c>
      <c r="U200" s="2" t="s">
        <v>2409</v>
      </c>
    </row>
    <row r="201" s="2" customFormat="1" spans="1:21">
      <c r="A201" s="4">
        <v>756770873</v>
      </c>
      <c r="B201" s="2" t="s">
        <v>2877</v>
      </c>
      <c r="C201" s="2" t="s">
        <v>2933</v>
      </c>
      <c r="D201" s="2" t="s">
        <v>2934</v>
      </c>
      <c r="E201" s="2" t="s">
        <v>2935</v>
      </c>
      <c r="F201" s="2" t="s">
        <v>2572</v>
      </c>
      <c r="G201" s="2" t="s">
        <v>2324</v>
      </c>
      <c r="H201" s="2" t="s">
        <v>2325</v>
      </c>
      <c r="I201" s="2" t="s">
        <v>1708</v>
      </c>
      <c r="J201" s="2" t="s">
        <v>2326</v>
      </c>
      <c r="K201" s="2" t="s">
        <v>1708</v>
      </c>
      <c r="L201" s="2" t="s">
        <v>1708</v>
      </c>
      <c r="M201" s="2" t="s">
        <v>2327</v>
      </c>
      <c r="N201" s="2" t="s">
        <v>2327</v>
      </c>
      <c r="O201" s="2" t="s">
        <v>56</v>
      </c>
      <c r="P201" s="2" t="s">
        <v>2328</v>
      </c>
      <c r="Q201" s="2" t="s">
        <v>2329</v>
      </c>
      <c r="R201" s="2" t="s">
        <v>2936</v>
      </c>
      <c r="S201" s="2" t="s">
        <v>34</v>
      </c>
      <c r="T201" s="2" t="s">
        <v>2331</v>
      </c>
      <c r="U201" s="2" t="s">
        <v>2409</v>
      </c>
    </row>
    <row r="202" s="2" customFormat="1" spans="1:21">
      <c r="A202" s="4">
        <v>739502528</v>
      </c>
      <c r="B202" s="2" t="s">
        <v>2937</v>
      </c>
      <c r="C202" s="2" t="s">
        <v>2938</v>
      </c>
      <c r="D202" s="2" t="s">
        <v>2939</v>
      </c>
      <c r="E202" s="2" t="s">
        <v>2940</v>
      </c>
      <c r="F202" s="2" t="s">
        <v>2321</v>
      </c>
      <c r="G202" s="2" t="s">
        <v>2324</v>
      </c>
      <c r="H202" s="2" t="s">
        <v>2325</v>
      </c>
      <c r="I202" s="2" t="s">
        <v>631</v>
      </c>
      <c r="J202" s="2" t="s">
        <v>2326</v>
      </c>
      <c r="K202" s="2" t="s">
        <v>631</v>
      </c>
      <c r="L202" s="2" t="s">
        <v>631</v>
      </c>
      <c r="M202" s="2" t="s">
        <v>2327</v>
      </c>
      <c r="N202" s="2" t="s">
        <v>2327</v>
      </c>
      <c r="O202" s="2" t="s">
        <v>56</v>
      </c>
      <c r="P202" s="2" t="s">
        <v>2328</v>
      </c>
      <c r="Q202" s="2" t="s">
        <v>2329</v>
      </c>
      <c r="R202" s="2" t="s">
        <v>2941</v>
      </c>
      <c r="S202" s="2" t="s">
        <v>34</v>
      </c>
      <c r="T202" s="2" t="s">
        <v>2331</v>
      </c>
      <c r="U202" s="2" t="s">
        <v>2409</v>
      </c>
    </row>
    <row r="203" s="2" customFormat="1" spans="1:21">
      <c r="A203" s="4">
        <v>757206377</v>
      </c>
      <c r="B203" s="2" t="s">
        <v>2877</v>
      </c>
      <c r="C203" s="2" t="s">
        <v>2942</v>
      </c>
      <c r="D203" s="2" t="s">
        <v>2943</v>
      </c>
      <c r="E203" s="2" t="s">
        <v>2944</v>
      </c>
      <c r="F203" s="2" t="s">
        <v>2572</v>
      </c>
      <c r="G203" s="2" t="s">
        <v>2324</v>
      </c>
      <c r="H203" s="2" t="s">
        <v>2325</v>
      </c>
      <c r="I203" s="2" t="s">
        <v>1742</v>
      </c>
      <c r="J203" s="2" t="s">
        <v>2326</v>
      </c>
      <c r="K203" s="2" t="s">
        <v>1742</v>
      </c>
      <c r="L203" s="2" t="s">
        <v>1742</v>
      </c>
      <c r="M203" s="2" t="s">
        <v>2327</v>
      </c>
      <c r="N203" s="2" t="s">
        <v>2327</v>
      </c>
      <c r="O203" s="2" t="s">
        <v>56</v>
      </c>
      <c r="P203" s="2" t="s">
        <v>2328</v>
      </c>
      <c r="Q203" s="2" t="s">
        <v>2329</v>
      </c>
      <c r="R203" s="2" t="s">
        <v>2945</v>
      </c>
      <c r="S203" s="2" t="s">
        <v>34</v>
      </c>
      <c r="T203" s="2" t="s">
        <v>2331</v>
      </c>
      <c r="U203" s="2" t="s">
        <v>2409</v>
      </c>
    </row>
    <row r="204" s="2" customFormat="1" spans="1:21">
      <c r="A204" s="4">
        <v>742215980</v>
      </c>
      <c r="B204" s="2" t="s">
        <v>2922</v>
      </c>
      <c r="C204" s="2" t="s">
        <v>1215</v>
      </c>
      <c r="D204" s="2" t="s">
        <v>2946</v>
      </c>
      <c r="E204" s="2" t="s">
        <v>2947</v>
      </c>
      <c r="F204" s="2" t="s">
        <v>2321</v>
      </c>
      <c r="G204" s="2" t="s">
        <v>2324</v>
      </c>
      <c r="H204" s="2" t="s">
        <v>2325</v>
      </c>
      <c r="I204" s="2" t="s">
        <v>821</v>
      </c>
      <c r="J204" s="2" t="s">
        <v>2326</v>
      </c>
      <c r="K204" s="2" t="s">
        <v>821</v>
      </c>
      <c r="L204" s="2" t="s">
        <v>821</v>
      </c>
      <c r="M204" s="2" t="s">
        <v>2327</v>
      </c>
      <c r="N204" s="2" t="s">
        <v>2327</v>
      </c>
      <c r="O204" s="2" t="s">
        <v>56</v>
      </c>
      <c r="P204" s="2" t="s">
        <v>2328</v>
      </c>
      <c r="Q204" s="2" t="s">
        <v>2329</v>
      </c>
      <c r="R204" s="2" t="s">
        <v>2948</v>
      </c>
      <c r="S204" s="2" t="s">
        <v>34</v>
      </c>
      <c r="T204" s="2" t="s">
        <v>2331</v>
      </c>
      <c r="U204" s="2" t="s">
        <v>2332</v>
      </c>
    </row>
    <row r="205" s="2" customFormat="1" spans="1:21">
      <c r="A205" s="4">
        <v>738593820</v>
      </c>
      <c r="B205" s="2" t="s">
        <v>2949</v>
      </c>
      <c r="C205" s="2" t="s">
        <v>2950</v>
      </c>
      <c r="D205" s="2" t="s">
        <v>2951</v>
      </c>
      <c r="E205" s="2" t="s">
        <v>2952</v>
      </c>
      <c r="F205" s="2" t="s">
        <v>2915</v>
      </c>
      <c r="G205" s="2" t="s">
        <v>2324</v>
      </c>
      <c r="H205" s="2" t="s">
        <v>2325</v>
      </c>
      <c r="I205" s="2" t="s">
        <v>1086</v>
      </c>
      <c r="J205" s="2" t="s">
        <v>2326</v>
      </c>
      <c r="K205" s="2" t="s">
        <v>1086</v>
      </c>
      <c r="L205" s="2" t="s">
        <v>1086</v>
      </c>
      <c r="M205" s="2" t="s">
        <v>2327</v>
      </c>
      <c r="N205" s="2" t="s">
        <v>2327</v>
      </c>
      <c r="O205" s="2" t="s">
        <v>56</v>
      </c>
      <c r="P205" s="2" t="s">
        <v>2328</v>
      </c>
      <c r="Q205" s="2" t="s">
        <v>2329</v>
      </c>
      <c r="R205" s="2" t="s">
        <v>2953</v>
      </c>
      <c r="S205" s="2" t="s">
        <v>34</v>
      </c>
      <c r="T205" s="2" t="s">
        <v>2331</v>
      </c>
      <c r="U205" s="2" t="s">
        <v>2409</v>
      </c>
    </row>
    <row r="206" s="2" customFormat="1" spans="1:21">
      <c r="A206" s="4">
        <v>754800629</v>
      </c>
      <c r="B206" s="2" t="s">
        <v>2922</v>
      </c>
      <c r="C206" s="2" t="s">
        <v>2954</v>
      </c>
      <c r="D206" s="2" t="s">
        <v>2951</v>
      </c>
      <c r="E206" s="2" t="s">
        <v>2955</v>
      </c>
      <c r="F206" s="2" t="s">
        <v>2877</v>
      </c>
      <c r="G206" s="2" t="s">
        <v>2324</v>
      </c>
      <c r="H206" s="2" t="s">
        <v>2325</v>
      </c>
      <c r="I206" s="2" t="s">
        <v>1635</v>
      </c>
      <c r="J206" s="2" t="s">
        <v>2326</v>
      </c>
      <c r="K206" s="2" t="s">
        <v>1635</v>
      </c>
      <c r="L206" s="2" t="s">
        <v>1635</v>
      </c>
      <c r="M206" s="2" t="s">
        <v>2327</v>
      </c>
      <c r="N206" s="2" t="s">
        <v>2327</v>
      </c>
      <c r="O206" s="2" t="s">
        <v>56</v>
      </c>
      <c r="P206" s="2" t="s">
        <v>2328</v>
      </c>
      <c r="Q206" s="2" t="s">
        <v>2329</v>
      </c>
      <c r="R206" s="2" t="s">
        <v>2956</v>
      </c>
      <c r="S206" s="2" t="s">
        <v>34</v>
      </c>
      <c r="T206" s="2" t="s">
        <v>2331</v>
      </c>
      <c r="U206" s="2" t="s">
        <v>2409</v>
      </c>
    </row>
    <row r="207" s="2" customFormat="1" spans="1:21">
      <c r="A207" s="4">
        <v>752351561</v>
      </c>
      <c r="B207" s="2" t="s">
        <v>2957</v>
      </c>
      <c r="C207" s="2" t="s">
        <v>272</v>
      </c>
      <c r="D207" s="2" t="s">
        <v>2958</v>
      </c>
      <c r="E207" s="2" t="s">
        <v>2959</v>
      </c>
      <c r="F207" s="2" t="s">
        <v>2321</v>
      </c>
      <c r="G207" s="2" t="s">
        <v>2324</v>
      </c>
      <c r="H207" s="2" t="s">
        <v>2325</v>
      </c>
      <c r="I207" s="2" t="s">
        <v>56</v>
      </c>
      <c r="J207" s="2" t="s">
        <v>2326</v>
      </c>
      <c r="K207" s="2" t="s">
        <v>56</v>
      </c>
      <c r="L207" s="2" t="s">
        <v>56</v>
      </c>
      <c r="M207" s="2" t="s">
        <v>2327</v>
      </c>
      <c r="N207" s="2" t="s">
        <v>2327</v>
      </c>
      <c r="O207" s="2" t="s">
        <v>56</v>
      </c>
      <c r="P207" s="2" t="s">
        <v>2328</v>
      </c>
      <c r="Q207" s="2" t="s">
        <v>2329</v>
      </c>
      <c r="R207" s="2" t="s">
        <v>2960</v>
      </c>
      <c r="S207" s="2" t="s">
        <v>34</v>
      </c>
      <c r="T207" s="2" t="s">
        <v>2331</v>
      </c>
      <c r="U207" s="2" t="s">
        <v>2332</v>
      </c>
    </row>
    <row r="208" s="2" customFormat="1" spans="1:21">
      <c r="A208" s="4">
        <v>753618041</v>
      </c>
      <c r="B208" s="2" t="s">
        <v>2910</v>
      </c>
      <c r="C208" s="2" t="s">
        <v>1608</v>
      </c>
      <c r="D208" s="2" t="s">
        <v>2961</v>
      </c>
      <c r="E208" s="2" t="s">
        <v>2962</v>
      </c>
      <c r="F208" s="2" t="s">
        <v>2572</v>
      </c>
      <c r="G208" s="2" t="s">
        <v>2324</v>
      </c>
      <c r="H208" s="2" t="s">
        <v>2325</v>
      </c>
      <c r="I208" s="2" t="s">
        <v>1610</v>
      </c>
      <c r="J208" s="2" t="s">
        <v>2326</v>
      </c>
      <c r="K208" s="2" t="s">
        <v>1610</v>
      </c>
      <c r="L208" s="2" t="s">
        <v>1610</v>
      </c>
      <c r="M208" s="2" t="s">
        <v>2327</v>
      </c>
      <c r="N208" s="2" t="s">
        <v>2327</v>
      </c>
      <c r="O208" s="2" t="s">
        <v>56</v>
      </c>
      <c r="P208" s="2" t="s">
        <v>2328</v>
      </c>
      <c r="Q208" s="2" t="s">
        <v>2329</v>
      </c>
      <c r="R208" s="2" t="s">
        <v>2963</v>
      </c>
      <c r="S208" s="2" t="s">
        <v>34</v>
      </c>
      <c r="T208" s="2" t="s">
        <v>2331</v>
      </c>
      <c r="U208" s="2" t="s">
        <v>2332</v>
      </c>
    </row>
    <row r="209" s="2" customFormat="1" spans="1:21">
      <c r="A209" s="4">
        <v>753690525</v>
      </c>
      <c r="B209" s="2" t="s">
        <v>2910</v>
      </c>
      <c r="C209" s="2" t="s">
        <v>1612</v>
      </c>
      <c r="D209" s="2" t="s">
        <v>2964</v>
      </c>
      <c r="E209" s="2" t="s">
        <v>2965</v>
      </c>
      <c r="F209" s="2" t="s">
        <v>2572</v>
      </c>
      <c r="G209" s="2" t="s">
        <v>2324</v>
      </c>
      <c r="H209" s="2" t="s">
        <v>2325</v>
      </c>
      <c r="I209" s="2" t="s">
        <v>1614</v>
      </c>
      <c r="J209" s="2" t="s">
        <v>2326</v>
      </c>
      <c r="K209" s="2" t="s">
        <v>1614</v>
      </c>
      <c r="L209" s="2" t="s">
        <v>1614</v>
      </c>
      <c r="M209" s="2" t="s">
        <v>2327</v>
      </c>
      <c r="N209" s="2" t="s">
        <v>2327</v>
      </c>
      <c r="O209" s="2" t="s">
        <v>56</v>
      </c>
      <c r="P209" s="2" t="s">
        <v>2328</v>
      </c>
      <c r="Q209" s="2" t="s">
        <v>2329</v>
      </c>
      <c r="R209" s="2" t="s">
        <v>2966</v>
      </c>
      <c r="S209" s="2" t="s">
        <v>34</v>
      </c>
      <c r="T209" s="2" t="s">
        <v>2331</v>
      </c>
      <c r="U209" s="2" t="s">
        <v>2332</v>
      </c>
    </row>
    <row r="210" s="2" customFormat="1" spans="1:21">
      <c r="A210" s="4">
        <v>743591344</v>
      </c>
      <c r="B210" s="2" t="s">
        <v>2877</v>
      </c>
      <c r="C210" s="2" t="s">
        <v>1301</v>
      </c>
      <c r="D210" s="2" t="s">
        <v>2967</v>
      </c>
      <c r="E210" s="2" t="s">
        <v>2968</v>
      </c>
      <c r="F210" s="2" t="s">
        <v>2572</v>
      </c>
      <c r="G210" s="2" t="s">
        <v>2324</v>
      </c>
      <c r="H210" s="2" t="s">
        <v>2325</v>
      </c>
      <c r="I210" s="2" t="s">
        <v>1303</v>
      </c>
      <c r="J210" s="2" t="s">
        <v>2326</v>
      </c>
      <c r="K210" s="2" t="s">
        <v>1303</v>
      </c>
      <c r="L210" s="2" t="s">
        <v>1303</v>
      </c>
      <c r="M210" s="2" t="s">
        <v>2327</v>
      </c>
      <c r="N210" s="2" t="s">
        <v>2327</v>
      </c>
      <c r="O210" s="2" t="s">
        <v>56</v>
      </c>
      <c r="P210" s="2" t="s">
        <v>2328</v>
      </c>
      <c r="Q210" s="2" t="s">
        <v>2329</v>
      </c>
      <c r="R210" s="2" t="s">
        <v>2969</v>
      </c>
      <c r="S210" s="2" t="s">
        <v>34</v>
      </c>
      <c r="T210" s="2" t="s">
        <v>2331</v>
      </c>
      <c r="U210" s="2" t="s">
        <v>2332</v>
      </c>
    </row>
    <row r="211" s="2" customFormat="1" spans="1:21">
      <c r="A211" s="4">
        <v>757832697</v>
      </c>
      <c r="B211" s="2" t="s">
        <v>2869</v>
      </c>
      <c r="C211" s="2" t="s">
        <v>1796</v>
      </c>
      <c r="D211" s="2" t="s">
        <v>2418</v>
      </c>
      <c r="E211" s="2" t="s">
        <v>2970</v>
      </c>
      <c r="F211" s="2" t="s">
        <v>2321</v>
      </c>
      <c r="G211" s="2" t="s">
        <v>2324</v>
      </c>
      <c r="H211" s="2" t="s">
        <v>2325</v>
      </c>
      <c r="I211" s="2" t="s">
        <v>1400</v>
      </c>
      <c r="J211" s="2" t="s">
        <v>2326</v>
      </c>
      <c r="K211" s="2" t="s">
        <v>1400</v>
      </c>
      <c r="L211" s="2" t="s">
        <v>1400</v>
      </c>
      <c r="M211" s="2" t="s">
        <v>2327</v>
      </c>
      <c r="N211" s="2" t="s">
        <v>2327</v>
      </c>
      <c r="O211" s="2" t="s">
        <v>56</v>
      </c>
      <c r="P211" s="2" t="s">
        <v>2328</v>
      </c>
      <c r="Q211" s="2" t="s">
        <v>2329</v>
      </c>
      <c r="R211" s="2" t="s">
        <v>2971</v>
      </c>
      <c r="S211" s="2" t="s">
        <v>34</v>
      </c>
      <c r="T211" s="2" t="s">
        <v>2331</v>
      </c>
      <c r="U211" s="2" t="s">
        <v>2332</v>
      </c>
    </row>
    <row r="212" s="2" customFormat="1" spans="1:21">
      <c r="A212" s="4">
        <v>756350953</v>
      </c>
      <c r="B212" s="2" t="s">
        <v>2915</v>
      </c>
      <c r="C212" s="2" t="s">
        <v>283</v>
      </c>
      <c r="D212" s="2" t="s">
        <v>2972</v>
      </c>
      <c r="E212" s="2" t="s">
        <v>2973</v>
      </c>
      <c r="F212" s="2" t="s">
        <v>2869</v>
      </c>
      <c r="G212" s="2" t="s">
        <v>2324</v>
      </c>
      <c r="H212" s="2" t="s">
        <v>2325</v>
      </c>
      <c r="I212" s="2" t="s">
        <v>2974</v>
      </c>
      <c r="J212" s="2" t="s">
        <v>2326</v>
      </c>
      <c r="K212" s="2" t="s">
        <v>2974</v>
      </c>
      <c r="L212" s="2" t="s">
        <v>56</v>
      </c>
      <c r="M212" s="2" t="s">
        <v>2975</v>
      </c>
      <c r="N212" s="2" t="s">
        <v>2975</v>
      </c>
      <c r="O212" s="2" t="s">
        <v>56</v>
      </c>
      <c r="P212" s="2" t="s">
        <v>2328</v>
      </c>
      <c r="Q212" s="2" t="s">
        <v>2329</v>
      </c>
      <c r="R212" s="2" t="s">
        <v>2976</v>
      </c>
      <c r="S212" s="2" t="s">
        <v>34</v>
      </c>
      <c r="T212" s="2" t="s">
        <v>2331</v>
      </c>
      <c r="U212" s="2" t="s">
        <v>2332</v>
      </c>
    </row>
    <row r="213" s="2" customFormat="1" spans="1:21">
      <c r="A213" s="4">
        <v>757676265</v>
      </c>
      <c r="B213" s="2" t="s">
        <v>2869</v>
      </c>
      <c r="C213" s="2" t="s">
        <v>1774</v>
      </c>
      <c r="D213" s="2" t="s">
        <v>2977</v>
      </c>
      <c r="E213" s="2" t="s">
        <v>2978</v>
      </c>
      <c r="F213" s="2" t="s">
        <v>2869</v>
      </c>
      <c r="G213" s="2" t="s">
        <v>2324</v>
      </c>
      <c r="H213" s="2" t="s">
        <v>2325</v>
      </c>
      <c r="I213" s="2" t="s">
        <v>1776</v>
      </c>
      <c r="J213" s="2" t="s">
        <v>2326</v>
      </c>
      <c r="K213" s="2" t="s">
        <v>1776</v>
      </c>
      <c r="L213" s="2" t="s">
        <v>1776</v>
      </c>
      <c r="M213" s="2" t="s">
        <v>2327</v>
      </c>
      <c r="N213" s="2" t="s">
        <v>2327</v>
      </c>
      <c r="O213" s="2" t="s">
        <v>56</v>
      </c>
      <c r="P213" s="2" t="s">
        <v>2328</v>
      </c>
      <c r="Q213" s="2" t="s">
        <v>2329</v>
      </c>
      <c r="R213" s="2" t="s">
        <v>2979</v>
      </c>
      <c r="S213" s="2" t="s">
        <v>34</v>
      </c>
      <c r="T213" s="2" t="s">
        <v>2331</v>
      </c>
      <c r="U213" s="2" t="s">
        <v>2332</v>
      </c>
    </row>
    <row r="214" s="2" customFormat="1" spans="1:21">
      <c r="A214" s="4">
        <v>327338543</v>
      </c>
      <c r="B214" s="2" t="s">
        <v>2910</v>
      </c>
      <c r="C214" s="2" t="s">
        <v>446</v>
      </c>
      <c r="D214" s="2" t="s">
        <v>2980</v>
      </c>
      <c r="E214" s="2" t="s">
        <v>2981</v>
      </c>
      <c r="F214" s="2" t="s">
        <v>2572</v>
      </c>
      <c r="G214" s="2" t="s">
        <v>2324</v>
      </c>
      <c r="H214" s="2" t="s">
        <v>2325</v>
      </c>
      <c r="I214" s="2" t="s">
        <v>448</v>
      </c>
      <c r="J214" s="2" t="s">
        <v>2326</v>
      </c>
      <c r="K214" s="2" t="s">
        <v>448</v>
      </c>
      <c r="L214" s="2" t="s">
        <v>448</v>
      </c>
      <c r="M214" s="2" t="s">
        <v>2327</v>
      </c>
      <c r="N214" s="2" t="s">
        <v>2327</v>
      </c>
      <c r="O214" s="2" t="s">
        <v>56</v>
      </c>
      <c r="P214" s="2" t="s">
        <v>2328</v>
      </c>
      <c r="Q214" s="2" t="s">
        <v>2329</v>
      </c>
      <c r="R214" s="2" t="s">
        <v>2982</v>
      </c>
      <c r="S214" s="2" t="s">
        <v>34</v>
      </c>
      <c r="T214" s="2" t="s">
        <v>2331</v>
      </c>
      <c r="U214" s="2" t="s">
        <v>2332</v>
      </c>
    </row>
    <row r="215" s="2" customFormat="1" spans="1:21">
      <c r="A215" s="4">
        <v>327780359</v>
      </c>
      <c r="B215" s="2" t="s">
        <v>2915</v>
      </c>
      <c r="C215" s="2" t="s">
        <v>462</v>
      </c>
      <c r="D215" s="2" t="s">
        <v>2983</v>
      </c>
      <c r="E215" s="2" t="s">
        <v>2984</v>
      </c>
      <c r="F215" s="2" t="s">
        <v>2572</v>
      </c>
      <c r="G215" s="2" t="s">
        <v>2324</v>
      </c>
      <c r="H215" s="2" t="s">
        <v>2325</v>
      </c>
      <c r="I215" s="2" t="s">
        <v>464</v>
      </c>
      <c r="J215" s="2" t="s">
        <v>2326</v>
      </c>
      <c r="K215" s="2" t="s">
        <v>464</v>
      </c>
      <c r="L215" s="2" t="s">
        <v>464</v>
      </c>
      <c r="M215" s="2" t="s">
        <v>2327</v>
      </c>
      <c r="N215" s="2" t="s">
        <v>2327</v>
      </c>
      <c r="O215" s="2" t="s">
        <v>56</v>
      </c>
      <c r="P215" s="2" t="s">
        <v>2328</v>
      </c>
      <c r="Q215" s="2" t="s">
        <v>2329</v>
      </c>
      <c r="R215" s="2" t="s">
        <v>2985</v>
      </c>
      <c r="S215" s="2" t="s">
        <v>34</v>
      </c>
      <c r="T215" s="2" t="s">
        <v>2331</v>
      </c>
      <c r="U215" s="2" t="s">
        <v>2332</v>
      </c>
    </row>
    <row r="216" s="2" customFormat="1" spans="1:21">
      <c r="A216" s="4">
        <v>328124103</v>
      </c>
      <c r="B216" s="2" t="s">
        <v>2869</v>
      </c>
      <c r="C216" s="2" t="s">
        <v>501</v>
      </c>
      <c r="D216" s="2" t="s">
        <v>2986</v>
      </c>
      <c r="E216" s="2" t="s">
        <v>2987</v>
      </c>
      <c r="F216" s="2" t="s">
        <v>2869</v>
      </c>
      <c r="G216" s="2" t="s">
        <v>2324</v>
      </c>
      <c r="H216" s="2" t="s">
        <v>2325</v>
      </c>
      <c r="I216" s="2" t="s">
        <v>503</v>
      </c>
      <c r="J216" s="2" t="s">
        <v>2326</v>
      </c>
      <c r="K216" s="2" t="s">
        <v>503</v>
      </c>
      <c r="L216" s="2" t="s">
        <v>503</v>
      </c>
      <c r="M216" s="2" t="s">
        <v>2327</v>
      </c>
      <c r="N216" s="2" t="s">
        <v>2327</v>
      </c>
      <c r="O216" s="2" t="s">
        <v>56</v>
      </c>
      <c r="P216" s="2" t="s">
        <v>2328</v>
      </c>
      <c r="Q216" s="2" t="s">
        <v>2329</v>
      </c>
      <c r="R216" s="2" t="s">
        <v>2988</v>
      </c>
      <c r="S216" s="2" t="s">
        <v>34</v>
      </c>
      <c r="T216" s="2" t="s">
        <v>2331</v>
      </c>
      <c r="U216" s="2" t="s">
        <v>2332</v>
      </c>
    </row>
    <row r="217" s="2" customFormat="1" spans="1:21">
      <c r="A217" s="4">
        <v>757570313</v>
      </c>
      <c r="B217" s="2" t="s">
        <v>2869</v>
      </c>
      <c r="C217" s="2" t="s">
        <v>2989</v>
      </c>
      <c r="D217" s="2" t="s">
        <v>2990</v>
      </c>
      <c r="E217" s="2" t="s">
        <v>2991</v>
      </c>
      <c r="F217" s="2" t="s">
        <v>2869</v>
      </c>
      <c r="G217" s="2" t="s">
        <v>2324</v>
      </c>
      <c r="H217" s="2" t="s">
        <v>2325</v>
      </c>
      <c r="I217" s="2" t="s">
        <v>1730</v>
      </c>
      <c r="J217" s="2" t="s">
        <v>2326</v>
      </c>
      <c r="K217" s="2" t="s">
        <v>1730</v>
      </c>
      <c r="L217" s="2" t="s">
        <v>1730</v>
      </c>
      <c r="M217" s="2" t="s">
        <v>2327</v>
      </c>
      <c r="N217" s="2" t="s">
        <v>2327</v>
      </c>
      <c r="O217" s="2" t="s">
        <v>56</v>
      </c>
      <c r="P217" s="2" t="s">
        <v>2328</v>
      </c>
      <c r="Q217" s="2" t="s">
        <v>2329</v>
      </c>
      <c r="R217" s="2" t="s">
        <v>2992</v>
      </c>
      <c r="S217" s="2" t="s">
        <v>34</v>
      </c>
      <c r="T217" s="2" t="s">
        <v>2331</v>
      </c>
      <c r="U217" s="2" t="s">
        <v>2409</v>
      </c>
    </row>
    <row r="218" s="2" customFormat="1" spans="1:21">
      <c r="A218" s="4">
        <v>756323077</v>
      </c>
      <c r="B218" s="2" t="s">
        <v>2915</v>
      </c>
      <c r="C218" s="2" t="s">
        <v>2993</v>
      </c>
      <c r="D218" s="2" t="s">
        <v>2990</v>
      </c>
      <c r="E218" s="2" t="s">
        <v>2994</v>
      </c>
      <c r="F218" s="2" t="s">
        <v>2869</v>
      </c>
      <c r="G218" s="2" t="s">
        <v>2324</v>
      </c>
      <c r="H218" s="2" t="s">
        <v>2325</v>
      </c>
      <c r="I218" s="2" t="s">
        <v>1404</v>
      </c>
      <c r="J218" s="2" t="s">
        <v>2326</v>
      </c>
      <c r="K218" s="2" t="s">
        <v>1404</v>
      </c>
      <c r="L218" s="2" t="s">
        <v>1404</v>
      </c>
      <c r="M218" s="2" t="s">
        <v>2327</v>
      </c>
      <c r="N218" s="2" t="s">
        <v>2327</v>
      </c>
      <c r="O218" s="2" t="s">
        <v>56</v>
      </c>
      <c r="P218" s="2" t="s">
        <v>2328</v>
      </c>
      <c r="Q218" s="2" t="s">
        <v>2329</v>
      </c>
      <c r="R218" s="2" t="s">
        <v>2995</v>
      </c>
      <c r="S218" s="2" t="s">
        <v>34</v>
      </c>
      <c r="T218" s="2" t="s">
        <v>2331</v>
      </c>
      <c r="U218" s="2" t="s">
        <v>2409</v>
      </c>
    </row>
    <row r="219" s="2" customFormat="1" spans="1:21">
      <c r="A219" s="4">
        <v>757085181</v>
      </c>
      <c r="B219" s="2" t="s">
        <v>2877</v>
      </c>
      <c r="C219" s="2" t="s">
        <v>2996</v>
      </c>
      <c r="D219" s="2" t="s">
        <v>2990</v>
      </c>
      <c r="E219" s="2" t="s">
        <v>2997</v>
      </c>
      <c r="F219" s="2" t="s">
        <v>2869</v>
      </c>
      <c r="G219" s="2" t="s">
        <v>2324</v>
      </c>
      <c r="H219" s="2" t="s">
        <v>2325</v>
      </c>
      <c r="I219" s="2" t="s">
        <v>1730</v>
      </c>
      <c r="J219" s="2" t="s">
        <v>2326</v>
      </c>
      <c r="K219" s="2" t="s">
        <v>1730</v>
      </c>
      <c r="L219" s="2" t="s">
        <v>1730</v>
      </c>
      <c r="M219" s="2" t="s">
        <v>2327</v>
      </c>
      <c r="N219" s="2" t="s">
        <v>2327</v>
      </c>
      <c r="O219" s="2" t="s">
        <v>56</v>
      </c>
      <c r="P219" s="2" t="s">
        <v>2328</v>
      </c>
      <c r="Q219" s="2" t="s">
        <v>2329</v>
      </c>
      <c r="R219" s="2" t="s">
        <v>2998</v>
      </c>
      <c r="S219" s="2" t="s">
        <v>34</v>
      </c>
      <c r="T219" s="2" t="s">
        <v>2331</v>
      </c>
      <c r="U219" s="2" t="s">
        <v>2409</v>
      </c>
    </row>
    <row r="220" s="2" customFormat="1" spans="1:21">
      <c r="A220" s="4">
        <v>756745153</v>
      </c>
      <c r="B220" s="2" t="s">
        <v>2877</v>
      </c>
      <c r="C220" s="2" t="s">
        <v>2999</v>
      </c>
      <c r="D220" s="2" t="s">
        <v>2990</v>
      </c>
      <c r="E220" s="2" t="s">
        <v>3000</v>
      </c>
      <c r="F220" s="2" t="s">
        <v>2877</v>
      </c>
      <c r="G220" s="2" t="s">
        <v>2324</v>
      </c>
      <c r="H220" s="2" t="s">
        <v>2325</v>
      </c>
      <c r="I220" s="2" t="s">
        <v>1696</v>
      </c>
      <c r="J220" s="2" t="s">
        <v>2326</v>
      </c>
      <c r="K220" s="2" t="s">
        <v>1696</v>
      </c>
      <c r="L220" s="2" t="s">
        <v>1696</v>
      </c>
      <c r="M220" s="2" t="s">
        <v>2327</v>
      </c>
      <c r="N220" s="2" t="s">
        <v>2327</v>
      </c>
      <c r="O220" s="2" t="s">
        <v>56</v>
      </c>
      <c r="P220" s="2" t="s">
        <v>2328</v>
      </c>
      <c r="Q220" s="2" t="s">
        <v>2329</v>
      </c>
      <c r="R220" s="2" t="s">
        <v>3001</v>
      </c>
      <c r="S220" s="2" t="s">
        <v>34</v>
      </c>
      <c r="T220" s="2" t="s">
        <v>2331</v>
      </c>
      <c r="U220" s="2" t="s">
        <v>2409</v>
      </c>
    </row>
    <row r="221" s="2" customFormat="1" spans="1:21">
      <c r="A221" s="4">
        <v>751287489</v>
      </c>
      <c r="B221" s="2" t="s">
        <v>2896</v>
      </c>
      <c r="C221" s="2" t="s">
        <v>1583</v>
      </c>
      <c r="D221" s="2" t="s">
        <v>3002</v>
      </c>
      <c r="E221" s="2" t="s">
        <v>3003</v>
      </c>
      <c r="F221" s="2" t="s">
        <v>2321</v>
      </c>
      <c r="G221" s="2" t="s">
        <v>2324</v>
      </c>
      <c r="H221" s="2" t="s">
        <v>2325</v>
      </c>
      <c r="I221" s="2" t="s">
        <v>1585</v>
      </c>
      <c r="J221" s="2" t="s">
        <v>2326</v>
      </c>
      <c r="K221" s="2" t="s">
        <v>1585</v>
      </c>
      <c r="L221" s="2" t="s">
        <v>1585</v>
      </c>
      <c r="M221" s="2" t="s">
        <v>2327</v>
      </c>
      <c r="N221" s="2" t="s">
        <v>2327</v>
      </c>
      <c r="O221" s="2" t="s">
        <v>56</v>
      </c>
      <c r="P221" s="2" t="s">
        <v>2328</v>
      </c>
      <c r="Q221" s="2" t="s">
        <v>2329</v>
      </c>
      <c r="R221" s="2" t="s">
        <v>3004</v>
      </c>
      <c r="S221" s="2" t="s">
        <v>34</v>
      </c>
      <c r="T221" s="2" t="s">
        <v>2331</v>
      </c>
      <c r="U221" s="2" t="s">
        <v>2332</v>
      </c>
    </row>
    <row r="222" s="2" customFormat="1" spans="1:21">
      <c r="A222" s="4">
        <v>754065777</v>
      </c>
      <c r="B222" s="2" t="s">
        <v>2910</v>
      </c>
      <c r="C222" s="2" t="s">
        <v>1616</v>
      </c>
      <c r="D222" s="2" t="s">
        <v>2596</v>
      </c>
      <c r="E222" s="2" t="s">
        <v>3005</v>
      </c>
      <c r="F222" s="2" t="s">
        <v>2869</v>
      </c>
      <c r="G222" s="2" t="s">
        <v>2324</v>
      </c>
      <c r="H222" s="2" t="s">
        <v>2325</v>
      </c>
      <c r="I222" s="2" t="s">
        <v>3006</v>
      </c>
      <c r="J222" s="2" t="s">
        <v>2326</v>
      </c>
      <c r="K222" s="2" t="s">
        <v>3006</v>
      </c>
      <c r="L222" s="2" t="s">
        <v>3006</v>
      </c>
      <c r="M222" s="2" t="s">
        <v>2327</v>
      </c>
      <c r="N222" s="2" t="s">
        <v>2327</v>
      </c>
      <c r="O222" s="2" t="s">
        <v>56</v>
      </c>
      <c r="P222" s="2" t="s">
        <v>2328</v>
      </c>
      <c r="Q222" s="2" t="s">
        <v>2329</v>
      </c>
      <c r="R222" s="2" t="s">
        <v>3007</v>
      </c>
      <c r="S222" s="2" t="s">
        <v>34</v>
      </c>
      <c r="T222" s="2" t="s">
        <v>2331</v>
      </c>
      <c r="U222" s="2" t="s">
        <v>2332</v>
      </c>
    </row>
    <row r="223" s="2" customFormat="1" spans="1:21">
      <c r="A223" s="4">
        <v>739608684</v>
      </c>
      <c r="B223" s="2" t="s">
        <v>2937</v>
      </c>
      <c r="C223" s="2" t="s">
        <v>3008</v>
      </c>
      <c r="D223" s="2" t="s">
        <v>2432</v>
      </c>
      <c r="E223" s="2" t="s">
        <v>3009</v>
      </c>
      <c r="F223" s="2" t="s">
        <v>2321</v>
      </c>
      <c r="G223" s="2" t="s">
        <v>2324</v>
      </c>
      <c r="H223" s="2" t="s">
        <v>2325</v>
      </c>
      <c r="I223" s="2" t="s">
        <v>1111</v>
      </c>
      <c r="J223" s="2" t="s">
        <v>2326</v>
      </c>
      <c r="K223" s="2" t="s">
        <v>1111</v>
      </c>
      <c r="L223" s="2" t="s">
        <v>1111</v>
      </c>
      <c r="M223" s="2" t="s">
        <v>2327</v>
      </c>
      <c r="N223" s="2" t="s">
        <v>2327</v>
      </c>
      <c r="O223" s="2" t="s">
        <v>56</v>
      </c>
      <c r="P223" s="2" t="s">
        <v>2328</v>
      </c>
      <c r="Q223" s="2" t="s">
        <v>2329</v>
      </c>
      <c r="R223" s="2" t="s">
        <v>3010</v>
      </c>
      <c r="S223" s="2" t="s">
        <v>34</v>
      </c>
      <c r="T223" s="2" t="s">
        <v>2331</v>
      </c>
      <c r="U223" s="2" t="s">
        <v>2409</v>
      </c>
    </row>
    <row r="224" s="2" customFormat="1" spans="1:21">
      <c r="A224" s="4">
        <v>755261509</v>
      </c>
      <c r="B224" s="2" t="s">
        <v>2922</v>
      </c>
      <c r="C224" s="2" t="s">
        <v>3011</v>
      </c>
      <c r="D224" s="2" t="s">
        <v>2432</v>
      </c>
      <c r="E224" s="2" t="s">
        <v>3012</v>
      </c>
      <c r="F224" s="2" t="s">
        <v>2321</v>
      </c>
      <c r="G224" s="2" t="s">
        <v>2324</v>
      </c>
      <c r="H224" s="2" t="s">
        <v>2325</v>
      </c>
      <c r="I224" s="2" t="s">
        <v>1111</v>
      </c>
      <c r="J224" s="2" t="s">
        <v>2326</v>
      </c>
      <c r="K224" s="2" t="s">
        <v>1111</v>
      </c>
      <c r="L224" s="2" t="s">
        <v>1111</v>
      </c>
      <c r="M224" s="2" t="s">
        <v>2327</v>
      </c>
      <c r="N224" s="2" t="s">
        <v>2327</v>
      </c>
      <c r="O224" s="2" t="s">
        <v>56</v>
      </c>
      <c r="P224" s="2" t="s">
        <v>2328</v>
      </c>
      <c r="Q224" s="2" t="s">
        <v>2329</v>
      </c>
      <c r="R224" s="2" t="s">
        <v>3013</v>
      </c>
      <c r="S224" s="2" t="s">
        <v>34</v>
      </c>
      <c r="T224" s="2" t="s">
        <v>2331</v>
      </c>
      <c r="U224" s="2" t="s">
        <v>2409</v>
      </c>
    </row>
    <row r="225" s="2" customFormat="1" spans="1:21">
      <c r="A225" s="4">
        <v>327958063</v>
      </c>
      <c r="B225" s="2" t="s">
        <v>2877</v>
      </c>
      <c r="C225" s="2" t="s">
        <v>474</v>
      </c>
      <c r="D225" s="2" t="s">
        <v>3014</v>
      </c>
      <c r="E225" s="2" t="s">
        <v>3015</v>
      </c>
      <c r="F225" s="2" t="s">
        <v>2572</v>
      </c>
      <c r="G225" s="2" t="s">
        <v>2324</v>
      </c>
      <c r="H225" s="2" t="s">
        <v>2325</v>
      </c>
      <c r="I225" s="2" t="s">
        <v>476</v>
      </c>
      <c r="J225" s="2" t="s">
        <v>2326</v>
      </c>
      <c r="K225" s="2" t="s">
        <v>476</v>
      </c>
      <c r="L225" s="2" t="s">
        <v>476</v>
      </c>
      <c r="M225" s="2" t="s">
        <v>2327</v>
      </c>
      <c r="N225" s="2" t="s">
        <v>2327</v>
      </c>
      <c r="O225" s="2" t="s">
        <v>56</v>
      </c>
      <c r="P225" s="2" t="s">
        <v>2328</v>
      </c>
      <c r="Q225" s="2" t="s">
        <v>2329</v>
      </c>
      <c r="R225" s="2" t="s">
        <v>3016</v>
      </c>
      <c r="S225" s="2" t="s">
        <v>34</v>
      </c>
      <c r="T225" s="2" t="s">
        <v>2331</v>
      </c>
      <c r="U225" s="2" t="s">
        <v>2332</v>
      </c>
    </row>
    <row r="226" s="2" customFormat="1" spans="1:21">
      <c r="A226" s="4">
        <v>757305105</v>
      </c>
      <c r="B226" s="2" t="s">
        <v>2869</v>
      </c>
      <c r="C226" s="2" t="s">
        <v>1744</v>
      </c>
      <c r="D226" s="2" t="s">
        <v>3017</v>
      </c>
      <c r="E226" s="2" t="s">
        <v>3018</v>
      </c>
      <c r="F226" s="2" t="s">
        <v>2572</v>
      </c>
      <c r="G226" s="2" t="s">
        <v>2324</v>
      </c>
      <c r="H226" s="2" t="s">
        <v>2325</v>
      </c>
      <c r="I226" s="2" t="s">
        <v>1284</v>
      </c>
      <c r="J226" s="2" t="s">
        <v>2326</v>
      </c>
      <c r="K226" s="2" t="s">
        <v>1284</v>
      </c>
      <c r="L226" s="2" t="s">
        <v>1284</v>
      </c>
      <c r="M226" s="2" t="s">
        <v>2327</v>
      </c>
      <c r="N226" s="2" t="s">
        <v>2327</v>
      </c>
      <c r="O226" s="2" t="s">
        <v>56</v>
      </c>
      <c r="P226" s="2" t="s">
        <v>2328</v>
      </c>
      <c r="Q226" s="2" t="s">
        <v>2329</v>
      </c>
      <c r="R226" s="2" t="s">
        <v>3019</v>
      </c>
      <c r="S226" s="2" t="s">
        <v>34</v>
      </c>
      <c r="T226" s="2" t="s">
        <v>2331</v>
      </c>
      <c r="U226" s="2" t="s">
        <v>2332</v>
      </c>
    </row>
    <row r="227" s="2" customFormat="1" spans="1:21">
      <c r="A227" s="4">
        <v>743908840</v>
      </c>
      <c r="B227" s="2" t="s">
        <v>2869</v>
      </c>
      <c r="C227" s="2" t="s">
        <v>1332</v>
      </c>
      <c r="D227" s="2" t="s">
        <v>3020</v>
      </c>
      <c r="E227" s="2" t="s">
        <v>3021</v>
      </c>
      <c r="F227" s="2" t="s">
        <v>2321</v>
      </c>
      <c r="G227" s="2" t="s">
        <v>2324</v>
      </c>
      <c r="H227" s="2" t="s">
        <v>2325</v>
      </c>
      <c r="I227" s="2" t="s">
        <v>1334</v>
      </c>
      <c r="J227" s="2" t="s">
        <v>2326</v>
      </c>
      <c r="K227" s="2" t="s">
        <v>1334</v>
      </c>
      <c r="L227" s="2" t="s">
        <v>1334</v>
      </c>
      <c r="M227" s="2" t="s">
        <v>2327</v>
      </c>
      <c r="N227" s="2" t="s">
        <v>2327</v>
      </c>
      <c r="O227" s="2" t="s">
        <v>56</v>
      </c>
      <c r="P227" s="2" t="s">
        <v>2328</v>
      </c>
      <c r="Q227" s="2" t="s">
        <v>2329</v>
      </c>
      <c r="R227" s="2" t="s">
        <v>3022</v>
      </c>
      <c r="S227" s="2" t="s">
        <v>34</v>
      </c>
      <c r="T227" s="2" t="s">
        <v>2331</v>
      </c>
      <c r="U227" s="2" t="s">
        <v>2332</v>
      </c>
    </row>
    <row r="228" s="2" customFormat="1" spans="1:21">
      <c r="A228" s="4">
        <v>326993875</v>
      </c>
      <c r="B228" s="2" t="s">
        <v>2937</v>
      </c>
      <c r="C228" s="2" t="s">
        <v>434</v>
      </c>
      <c r="D228" s="2" t="s">
        <v>3023</v>
      </c>
      <c r="E228" s="2" t="s">
        <v>3024</v>
      </c>
      <c r="F228" s="2" t="s">
        <v>2572</v>
      </c>
      <c r="G228" s="2" t="s">
        <v>2324</v>
      </c>
      <c r="H228" s="2" t="s">
        <v>2325</v>
      </c>
      <c r="I228" s="2" t="s">
        <v>436</v>
      </c>
      <c r="J228" s="2" t="s">
        <v>2326</v>
      </c>
      <c r="K228" s="2" t="s">
        <v>436</v>
      </c>
      <c r="L228" s="2" t="s">
        <v>436</v>
      </c>
      <c r="M228" s="2" t="s">
        <v>2327</v>
      </c>
      <c r="N228" s="2" t="s">
        <v>2327</v>
      </c>
      <c r="O228" s="2" t="s">
        <v>56</v>
      </c>
      <c r="P228" s="2" t="s">
        <v>2328</v>
      </c>
      <c r="Q228" s="2" t="s">
        <v>2329</v>
      </c>
      <c r="R228" s="2" t="s">
        <v>3025</v>
      </c>
      <c r="S228" s="2" t="s">
        <v>34</v>
      </c>
      <c r="T228" s="2" t="s">
        <v>2331</v>
      </c>
      <c r="U228" s="2" t="s">
        <v>2332</v>
      </c>
    </row>
    <row r="229" s="2" customFormat="1" spans="1:21">
      <c r="A229" s="4">
        <v>328066979</v>
      </c>
      <c r="B229" s="2" t="s">
        <v>2869</v>
      </c>
      <c r="C229" s="2" t="s">
        <v>490</v>
      </c>
      <c r="D229" s="2" t="s">
        <v>3026</v>
      </c>
      <c r="E229" s="2" t="s">
        <v>3027</v>
      </c>
      <c r="F229" s="2" t="s">
        <v>2869</v>
      </c>
      <c r="G229" s="2" t="s">
        <v>2324</v>
      </c>
      <c r="H229" s="2" t="s">
        <v>2325</v>
      </c>
      <c r="I229" s="2" t="s">
        <v>491</v>
      </c>
      <c r="J229" s="2" t="s">
        <v>2326</v>
      </c>
      <c r="K229" s="2" t="s">
        <v>491</v>
      </c>
      <c r="L229" s="2" t="s">
        <v>491</v>
      </c>
      <c r="M229" s="2" t="s">
        <v>2327</v>
      </c>
      <c r="N229" s="2" t="s">
        <v>2327</v>
      </c>
      <c r="O229" s="2" t="s">
        <v>56</v>
      </c>
      <c r="P229" s="2" t="s">
        <v>2328</v>
      </c>
      <c r="Q229" s="2" t="s">
        <v>2329</v>
      </c>
      <c r="R229" s="2" t="s">
        <v>3028</v>
      </c>
      <c r="S229" s="2" t="s">
        <v>34</v>
      </c>
      <c r="T229" s="2" t="s">
        <v>2331</v>
      </c>
      <c r="U229" s="2" t="s">
        <v>2332</v>
      </c>
    </row>
    <row r="230" s="2" customFormat="1" spans="1:21">
      <c r="A230" s="4">
        <v>738996832</v>
      </c>
      <c r="B230" s="2" t="s">
        <v>2896</v>
      </c>
      <c r="C230" s="2" t="s">
        <v>1096</v>
      </c>
      <c r="D230" s="2" t="s">
        <v>3029</v>
      </c>
      <c r="E230" s="2" t="s">
        <v>3030</v>
      </c>
      <c r="F230" s="2" t="s">
        <v>2321</v>
      </c>
      <c r="G230" s="2" t="s">
        <v>2324</v>
      </c>
      <c r="H230" s="2" t="s">
        <v>2325</v>
      </c>
      <c r="I230" s="2" t="s">
        <v>1098</v>
      </c>
      <c r="J230" s="2" t="s">
        <v>2326</v>
      </c>
      <c r="K230" s="2" t="s">
        <v>1098</v>
      </c>
      <c r="L230" s="2" t="s">
        <v>1098</v>
      </c>
      <c r="M230" s="2" t="s">
        <v>2327</v>
      </c>
      <c r="N230" s="2" t="s">
        <v>2327</v>
      </c>
      <c r="O230" s="2" t="s">
        <v>56</v>
      </c>
      <c r="P230" s="2" t="s">
        <v>2328</v>
      </c>
      <c r="Q230" s="2" t="s">
        <v>2329</v>
      </c>
      <c r="R230" s="2" t="s">
        <v>3031</v>
      </c>
      <c r="S230" s="2" t="s">
        <v>34</v>
      </c>
      <c r="T230" s="2" t="s">
        <v>2331</v>
      </c>
      <c r="U230" s="2" t="s">
        <v>2332</v>
      </c>
    </row>
    <row r="231" s="2" customFormat="1" spans="1:21">
      <c r="A231" s="4">
        <v>742817672</v>
      </c>
      <c r="B231" s="2" t="s">
        <v>2915</v>
      </c>
      <c r="C231" s="2" t="s">
        <v>1251</v>
      </c>
      <c r="D231" s="2" t="s">
        <v>3032</v>
      </c>
      <c r="E231" s="2" t="s">
        <v>3033</v>
      </c>
      <c r="F231" s="2" t="s">
        <v>2915</v>
      </c>
      <c r="G231" s="2" t="s">
        <v>2324</v>
      </c>
      <c r="H231" s="2" t="s">
        <v>2325</v>
      </c>
      <c r="I231" s="2" t="s">
        <v>1253</v>
      </c>
      <c r="J231" s="2" t="s">
        <v>2326</v>
      </c>
      <c r="K231" s="2" t="s">
        <v>1253</v>
      </c>
      <c r="L231" s="2" t="s">
        <v>1253</v>
      </c>
      <c r="M231" s="2" t="s">
        <v>2327</v>
      </c>
      <c r="N231" s="2" t="s">
        <v>2327</v>
      </c>
      <c r="O231" s="2" t="s">
        <v>56</v>
      </c>
      <c r="P231" s="2" t="s">
        <v>2328</v>
      </c>
      <c r="Q231" s="2" t="s">
        <v>2329</v>
      </c>
      <c r="R231" s="2" t="s">
        <v>3034</v>
      </c>
      <c r="S231" s="2" t="s">
        <v>34</v>
      </c>
      <c r="T231" s="2" t="s">
        <v>2331</v>
      </c>
      <c r="U231" s="2" t="s">
        <v>2332</v>
      </c>
    </row>
    <row r="232" s="2" customFormat="1" spans="1:21">
      <c r="A232" s="4">
        <v>742574020</v>
      </c>
      <c r="B232" s="2" t="s">
        <v>2880</v>
      </c>
      <c r="C232" s="2" t="s">
        <v>1241</v>
      </c>
      <c r="D232" s="2" t="s">
        <v>3035</v>
      </c>
      <c r="E232" s="2" t="s">
        <v>3036</v>
      </c>
      <c r="F232" s="2" t="s">
        <v>2572</v>
      </c>
      <c r="G232" s="2" t="s">
        <v>2324</v>
      </c>
      <c r="H232" s="2" t="s">
        <v>2325</v>
      </c>
      <c r="I232" s="2" t="s">
        <v>1243</v>
      </c>
      <c r="J232" s="2" t="s">
        <v>2326</v>
      </c>
      <c r="K232" s="2" t="s">
        <v>1243</v>
      </c>
      <c r="L232" s="2" t="s">
        <v>1243</v>
      </c>
      <c r="M232" s="2" t="s">
        <v>2327</v>
      </c>
      <c r="N232" s="2" t="s">
        <v>2327</v>
      </c>
      <c r="O232" s="2" t="s">
        <v>56</v>
      </c>
      <c r="P232" s="2" t="s">
        <v>2328</v>
      </c>
      <c r="Q232" s="2" t="s">
        <v>2329</v>
      </c>
      <c r="R232" s="2" t="s">
        <v>3037</v>
      </c>
      <c r="S232" s="2" t="s">
        <v>34</v>
      </c>
      <c r="T232" s="2" t="s">
        <v>2331</v>
      </c>
      <c r="U232" s="2" t="s">
        <v>2332</v>
      </c>
    </row>
    <row r="233" s="2" customFormat="1" spans="1:21">
      <c r="A233" s="4">
        <v>741846712</v>
      </c>
      <c r="B233" s="2" t="s">
        <v>2922</v>
      </c>
      <c r="C233" s="2" t="s">
        <v>1205</v>
      </c>
      <c r="D233" s="2" t="s">
        <v>3038</v>
      </c>
      <c r="E233" s="2" t="s">
        <v>3039</v>
      </c>
      <c r="F233" s="2" t="s">
        <v>2321</v>
      </c>
      <c r="G233" s="2" t="s">
        <v>2324</v>
      </c>
      <c r="H233" s="2" t="s">
        <v>2325</v>
      </c>
      <c r="I233" s="2" t="s">
        <v>1194</v>
      </c>
      <c r="J233" s="2" t="s">
        <v>2326</v>
      </c>
      <c r="K233" s="2" t="s">
        <v>1194</v>
      </c>
      <c r="L233" s="2" t="s">
        <v>1194</v>
      </c>
      <c r="M233" s="2" t="s">
        <v>2327</v>
      </c>
      <c r="N233" s="2" t="s">
        <v>2327</v>
      </c>
      <c r="O233" s="2" t="s">
        <v>56</v>
      </c>
      <c r="P233" s="2" t="s">
        <v>2328</v>
      </c>
      <c r="Q233" s="2" t="s">
        <v>2329</v>
      </c>
      <c r="R233" s="2" t="s">
        <v>3040</v>
      </c>
      <c r="S233" s="2" t="s">
        <v>34</v>
      </c>
      <c r="T233" s="2" t="s">
        <v>2331</v>
      </c>
      <c r="U233" s="2" t="s">
        <v>2332</v>
      </c>
    </row>
    <row r="234" s="2" customFormat="1" spans="1:21">
      <c r="A234" s="4">
        <v>523482690</v>
      </c>
      <c r="B234" s="2" t="s">
        <v>2869</v>
      </c>
      <c r="C234" s="2" t="s">
        <v>748</v>
      </c>
      <c r="D234" s="2" t="s">
        <v>3041</v>
      </c>
      <c r="E234" s="2" t="s">
        <v>3042</v>
      </c>
      <c r="F234" s="2" t="s">
        <v>2869</v>
      </c>
      <c r="G234" s="2" t="s">
        <v>2324</v>
      </c>
      <c r="H234" s="2" t="s">
        <v>2325</v>
      </c>
      <c r="I234" s="2" t="s">
        <v>750</v>
      </c>
      <c r="J234" s="2" t="s">
        <v>2326</v>
      </c>
      <c r="K234" s="2" t="s">
        <v>750</v>
      </c>
      <c r="L234" s="2" t="s">
        <v>750</v>
      </c>
      <c r="M234" s="2" t="s">
        <v>2327</v>
      </c>
      <c r="N234" s="2" t="s">
        <v>2327</v>
      </c>
      <c r="O234" s="2" t="s">
        <v>56</v>
      </c>
      <c r="P234" s="2" t="s">
        <v>2328</v>
      </c>
      <c r="Q234" s="2" t="s">
        <v>2329</v>
      </c>
      <c r="R234" s="2" t="s">
        <v>3043</v>
      </c>
      <c r="S234" s="2" t="s">
        <v>34</v>
      </c>
      <c r="T234" s="2" t="s">
        <v>2331</v>
      </c>
      <c r="U234" s="2" t="s">
        <v>2332</v>
      </c>
    </row>
    <row r="235" s="2" customFormat="1" spans="1:21">
      <c r="A235" s="4">
        <v>742870748</v>
      </c>
      <c r="B235" s="2" t="s">
        <v>2915</v>
      </c>
      <c r="C235" s="2" t="s">
        <v>1266</v>
      </c>
      <c r="D235" s="2" t="s">
        <v>3044</v>
      </c>
      <c r="E235" s="2" t="s">
        <v>3045</v>
      </c>
      <c r="F235" s="2" t="s">
        <v>2915</v>
      </c>
      <c r="G235" s="2" t="s">
        <v>2324</v>
      </c>
      <c r="H235" s="2" t="s">
        <v>2325</v>
      </c>
      <c r="I235" s="2" t="s">
        <v>1268</v>
      </c>
      <c r="J235" s="2" t="s">
        <v>2326</v>
      </c>
      <c r="K235" s="2" t="s">
        <v>1268</v>
      </c>
      <c r="L235" s="2" t="s">
        <v>1268</v>
      </c>
      <c r="M235" s="2" t="s">
        <v>2327</v>
      </c>
      <c r="N235" s="2" t="s">
        <v>2327</v>
      </c>
      <c r="O235" s="2" t="s">
        <v>56</v>
      </c>
      <c r="P235" s="2" t="s">
        <v>2328</v>
      </c>
      <c r="Q235" s="2" t="s">
        <v>2329</v>
      </c>
      <c r="R235" s="2" t="s">
        <v>3046</v>
      </c>
      <c r="S235" s="2" t="s">
        <v>34</v>
      </c>
      <c r="T235" s="2" t="s">
        <v>2331</v>
      </c>
      <c r="U235" s="2" t="s">
        <v>2332</v>
      </c>
    </row>
    <row r="236" s="2" customFormat="1" spans="1:21">
      <c r="A236" s="4">
        <v>743013128</v>
      </c>
      <c r="B236" s="2" t="s">
        <v>2915</v>
      </c>
      <c r="C236" s="2" t="s">
        <v>1278</v>
      </c>
      <c r="D236" s="2" t="s">
        <v>3047</v>
      </c>
      <c r="E236" s="2" t="s">
        <v>3048</v>
      </c>
      <c r="F236" s="2" t="s">
        <v>2321</v>
      </c>
      <c r="G236" s="2" t="s">
        <v>2324</v>
      </c>
      <c r="H236" s="2" t="s">
        <v>2325</v>
      </c>
      <c r="I236" s="2" t="s">
        <v>1280</v>
      </c>
      <c r="J236" s="2" t="s">
        <v>2326</v>
      </c>
      <c r="K236" s="2" t="s">
        <v>1280</v>
      </c>
      <c r="L236" s="2" t="s">
        <v>1280</v>
      </c>
      <c r="M236" s="2" t="s">
        <v>2327</v>
      </c>
      <c r="N236" s="2" t="s">
        <v>2327</v>
      </c>
      <c r="O236" s="2" t="s">
        <v>56</v>
      </c>
      <c r="P236" s="2" t="s">
        <v>2328</v>
      </c>
      <c r="Q236" s="2" t="s">
        <v>2329</v>
      </c>
      <c r="R236" s="2" t="s">
        <v>3049</v>
      </c>
      <c r="S236" s="2" t="s">
        <v>34</v>
      </c>
      <c r="T236" s="2" t="s">
        <v>2331</v>
      </c>
      <c r="U236" s="2" t="s">
        <v>2332</v>
      </c>
    </row>
    <row r="237" s="2" customFormat="1" spans="1:21">
      <c r="A237" s="4">
        <v>744213380</v>
      </c>
      <c r="B237" s="2" t="s">
        <v>2869</v>
      </c>
      <c r="C237" s="2" t="s">
        <v>1364</v>
      </c>
      <c r="D237" s="2" t="s">
        <v>3050</v>
      </c>
      <c r="E237" s="2" t="s">
        <v>3051</v>
      </c>
      <c r="F237" s="2" t="s">
        <v>2321</v>
      </c>
      <c r="G237" s="2" t="s">
        <v>2324</v>
      </c>
      <c r="H237" s="2" t="s">
        <v>2325</v>
      </c>
      <c r="I237" s="2" t="s">
        <v>1366</v>
      </c>
      <c r="J237" s="2" t="s">
        <v>2326</v>
      </c>
      <c r="K237" s="2" t="s">
        <v>1366</v>
      </c>
      <c r="L237" s="2" t="s">
        <v>1366</v>
      </c>
      <c r="M237" s="2" t="s">
        <v>2327</v>
      </c>
      <c r="N237" s="2" t="s">
        <v>2327</v>
      </c>
      <c r="O237" s="2" t="s">
        <v>56</v>
      </c>
      <c r="P237" s="2" t="s">
        <v>2328</v>
      </c>
      <c r="Q237" s="2" t="s">
        <v>2329</v>
      </c>
      <c r="R237" s="2" t="s">
        <v>3052</v>
      </c>
      <c r="S237" s="2" t="s">
        <v>34</v>
      </c>
      <c r="T237" s="2" t="s">
        <v>2331</v>
      </c>
      <c r="U237" s="2" t="s">
        <v>2332</v>
      </c>
    </row>
    <row r="238" s="2" customFormat="1" spans="1:21">
      <c r="A238" s="4">
        <v>327727411</v>
      </c>
      <c r="B238" s="2" t="s">
        <v>2880</v>
      </c>
      <c r="C238" s="2" t="s">
        <v>458</v>
      </c>
      <c r="D238" s="2" t="s">
        <v>3053</v>
      </c>
      <c r="E238" s="2" t="s">
        <v>3054</v>
      </c>
      <c r="F238" s="2" t="s">
        <v>2869</v>
      </c>
      <c r="G238" s="2" t="s">
        <v>2324</v>
      </c>
      <c r="H238" s="2" t="s">
        <v>2325</v>
      </c>
      <c r="I238" s="2" t="s">
        <v>460</v>
      </c>
      <c r="J238" s="2" t="s">
        <v>2326</v>
      </c>
      <c r="K238" s="2" t="s">
        <v>460</v>
      </c>
      <c r="L238" s="2" t="s">
        <v>460</v>
      </c>
      <c r="M238" s="2" t="s">
        <v>2327</v>
      </c>
      <c r="N238" s="2" t="s">
        <v>2327</v>
      </c>
      <c r="O238" s="2" t="s">
        <v>56</v>
      </c>
      <c r="P238" s="2" t="s">
        <v>2328</v>
      </c>
      <c r="Q238" s="2" t="s">
        <v>2329</v>
      </c>
      <c r="R238" s="2" t="s">
        <v>3055</v>
      </c>
      <c r="S238" s="2" t="s">
        <v>34</v>
      </c>
      <c r="T238" s="2" t="s">
        <v>2331</v>
      </c>
      <c r="U238" s="2" t="s">
        <v>2332</v>
      </c>
    </row>
    <row r="239" s="2" customFormat="1" spans="1:21">
      <c r="A239" s="4">
        <v>742731140</v>
      </c>
      <c r="B239" s="2" t="s">
        <v>2880</v>
      </c>
      <c r="C239" s="2" t="s">
        <v>1247</v>
      </c>
      <c r="D239" s="2" t="s">
        <v>3056</v>
      </c>
      <c r="E239" s="2" t="s">
        <v>3057</v>
      </c>
      <c r="F239" s="2" t="s">
        <v>2869</v>
      </c>
      <c r="G239" s="2" t="s">
        <v>2324</v>
      </c>
      <c r="H239" s="2" t="s">
        <v>2325</v>
      </c>
      <c r="I239" s="2" t="s">
        <v>1249</v>
      </c>
      <c r="J239" s="2" t="s">
        <v>2326</v>
      </c>
      <c r="K239" s="2" t="s">
        <v>1249</v>
      </c>
      <c r="L239" s="2" t="s">
        <v>1249</v>
      </c>
      <c r="M239" s="2" t="s">
        <v>2327</v>
      </c>
      <c r="N239" s="2" t="s">
        <v>2327</v>
      </c>
      <c r="O239" s="2" t="s">
        <v>56</v>
      </c>
      <c r="P239" s="2" t="s">
        <v>2328</v>
      </c>
      <c r="Q239" s="2" t="s">
        <v>2329</v>
      </c>
      <c r="R239" s="2" t="s">
        <v>3058</v>
      </c>
      <c r="S239" s="2" t="s">
        <v>34</v>
      </c>
      <c r="T239" s="2" t="s">
        <v>2331</v>
      </c>
      <c r="U239" s="2" t="s">
        <v>2332</v>
      </c>
    </row>
    <row r="240" s="2" customFormat="1" spans="1:21">
      <c r="A240" s="4">
        <v>743915288</v>
      </c>
      <c r="B240" s="2" t="s">
        <v>2869</v>
      </c>
      <c r="C240" s="2" t="s">
        <v>3059</v>
      </c>
      <c r="D240" s="2" t="s">
        <v>1337</v>
      </c>
      <c r="E240" s="2" t="s">
        <v>3060</v>
      </c>
      <c r="F240" s="2" t="s">
        <v>2321</v>
      </c>
      <c r="G240" s="2" t="s">
        <v>2324</v>
      </c>
      <c r="H240" s="2" t="s">
        <v>2325</v>
      </c>
      <c r="I240" s="2" t="s">
        <v>1338</v>
      </c>
      <c r="J240" s="2" t="s">
        <v>2326</v>
      </c>
      <c r="K240" s="2" t="s">
        <v>1338</v>
      </c>
      <c r="L240" s="2" t="s">
        <v>1338</v>
      </c>
      <c r="M240" s="2" t="s">
        <v>2327</v>
      </c>
      <c r="N240" s="2" t="s">
        <v>2327</v>
      </c>
      <c r="O240" s="2" t="s">
        <v>56</v>
      </c>
      <c r="P240" s="2" t="s">
        <v>2328</v>
      </c>
      <c r="Q240" s="2" t="s">
        <v>2329</v>
      </c>
      <c r="R240" s="2" t="s">
        <v>3061</v>
      </c>
      <c r="S240" s="2" t="s">
        <v>34</v>
      </c>
      <c r="T240" s="2" t="s">
        <v>2331</v>
      </c>
      <c r="U240" s="2" t="s">
        <v>2409</v>
      </c>
    </row>
    <row r="241" s="2" customFormat="1" spans="1:21">
      <c r="A241" s="4">
        <v>743411076</v>
      </c>
      <c r="B241" s="2" t="s">
        <v>2877</v>
      </c>
      <c r="C241" s="2" t="s">
        <v>1290</v>
      </c>
      <c r="D241" s="2" t="s">
        <v>3062</v>
      </c>
      <c r="E241" s="2" t="s">
        <v>3063</v>
      </c>
      <c r="F241" s="2" t="s">
        <v>2321</v>
      </c>
      <c r="G241" s="2" t="s">
        <v>2324</v>
      </c>
      <c r="H241" s="2" t="s">
        <v>2325</v>
      </c>
      <c r="I241" s="2" t="s">
        <v>1058</v>
      </c>
      <c r="J241" s="2" t="s">
        <v>2326</v>
      </c>
      <c r="K241" s="2" t="s">
        <v>1058</v>
      </c>
      <c r="L241" s="2" t="s">
        <v>1058</v>
      </c>
      <c r="M241" s="2" t="s">
        <v>2327</v>
      </c>
      <c r="N241" s="2" t="s">
        <v>2327</v>
      </c>
      <c r="O241" s="2" t="s">
        <v>56</v>
      </c>
      <c r="P241" s="2" t="s">
        <v>2328</v>
      </c>
      <c r="Q241" s="2" t="s">
        <v>2329</v>
      </c>
      <c r="R241" s="2" t="s">
        <v>3064</v>
      </c>
      <c r="S241" s="2" t="s">
        <v>34</v>
      </c>
      <c r="T241" s="2" t="s">
        <v>2331</v>
      </c>
      <c r="U241" s="2" t="s">
        <v>2332</v>
      </c>
    </row>
    <row r="242" s="2" customFormat="1" spans="1:21">
      <c r="A242" s="4">
        <v>741002304</v>
      </c>
      <c r="B242" s="2" t="s">
        <v>2910</v>
      </c>
      <c r="C242" s="2" t="s">
        <v>1160</v>
      </c>
      <c r="D242" s="2" t="s">
        <v>3065</v>
      </c>
      <c r="E242" s="2" t="s">
        <v>3066</v>
      </c>
      <c r="F242" s="2" t="s">
        <v>2877</v>
      </c>
      <c r="G242" s="2" t="s">
        <v>2324</v>
      </c>
      <c r="H242" s="2" t="s">
        <v>2325</v>
      </c>
      <c r="I242" s="2" t="s">
        <v>1162</v>
      </c>
      <c r="J242" s="2" t="s">
        <v>2326</v>
      </c>
      <c r="K242" s="2" t="s">
        <v>1162</v>
      </c>
      <c r="L242" s="2" t="s">
        <v>1162</v>
      </c>
      <c r="M242" s="2" t="s">
        <v>2327</v>
      </c>
      <c r="N242" s="2" t="s">
        <v>2327</v>
      </c>
      <c r="O242" s="2" t="s">
        <v>56</v>
      </c>
      <c r="P242" s="2" t="s">
        <v>2328</v>
      </c>
      <c r="Q242" s="2" t="s">
        <v>2329</v>
      </c>
      <c r="R242" s="2" t="s">
        <v>3067</v>
      </c>
      <c r="S242" s="2" t="s">
        <v>34</v>
      </c>
      <c r="T242" s="2" t="s">
        <v>2331</v>
      </c>
      <c r="U242" s="2" t="s">
        <v>2332</v>
      </c>
    </row>
    <row r="243" s="2" customFormat="1" spans="1:21">
      <c r="A243" s="4">
        <v>520586634</v>
      </c>
      <c r="B243" s="2" t="s">
        <v>2937</v>
      </c>
      <c r="C243" s="2" t="s">
        <v>3068</v>
      </c>
      <c r="D243" s="2" t="s">
        <v>2640</v>
      </c>
      <c r="E243" s="2" t="s">
        <v>3069</v>
      </c>
      <c r="F243" s="2" t="s">
        <v>2869</v>
      </c>
      <c r="G243" s="2" t="s">
        <v>2324</v>
      </c>
      <c r="H243" s="2" t="s">
        <v>2325</v>
      </c>
      <c r="I243" s="2" t="s">
        <v>695</v>
      </c>
      <c r="J243" s="2" t="s">
        <v>2326</v>
      </c>
      <c r="K243" s="2" t="s">
        <v>695</v>
      </c>
      <c r="L243" s="2" t="s">
        <v>695</v>
      </c>
      <c r="M243" s="2" t="s">
        <v>2327</v>
      </c>
      <c r="N243" s="2" t="s">
        <v>2327</v>
      </c>
      <c r="O243" s="2" t="s">
        <v>56</v>
      </c>
      <c r="P243" s="2" t="s">
        <v>2328</v>
      </c>
      <c r="Q243" s="2" t="s">
        <v>2329</v>
      </c>
      <c r="R243" s="2" t="s">
        <v>3070</v>
      </c>
      <c r="S243" s="2" t="s">
        <v>34</v>
      </c>
      <c r="T243" s="2" t="s">
        <v>2331</v>
      </c>
      <c r="U243" s="2" t="s">
        <v>2409</v>
      </c>
    </row>
    <row r="244" s="2" customFormat="1" spans="1:21">
      <c r="A244" s="4">
        <v>742461908</v>
      </c>
      <c r="B244" s="2" t="s">
        <v>2880</v>
      </c>
      <c r="C244" s="2" t="s">
        <v>3071</v>
      </c>
      <c r="D244" s="2" t="s">
        <v>2640</v>
      </c>
      <c r="E244" s="2" t="s">
        <v>3072</v>
      </c>
      <c r="F244" s="2" t="s">
        <v>2321</v>
      </c>
      <c r="G244" s="2" t="s">
        <v>2324</v>
      </c>
      <c r="H244" s="2" t="s">
        <v>2325</v>
      </c>
      <c r="I244" s="2" t="s">
        <v>1231</v>
      </c>
      <c r="J244" s="2" t="s">
        <v>2326</v>
      </c>
      <c r="K244" s="2" t="s">
        <v>1231</v>
      </c>
      <c r="L244" s="2" t="s">
        <v>1231</v>
      </c>
      <c r="M244" s="2" t="s">
        <v>2327</v>
      </c>
      <c r="N244" s="2" t="s">
        <v>2327</v>
      </c>
      <c r="O244" s="2" t="s">
        <v>56</v>
      </c>
      <c r="P244" s="2" t="s">
        <v>2328</v>
      </c>
      <c r="Q244" s="2" t="s">
        <v>2329</v>
      </c>
      <c r="R244" s="2" t="s">
        <v>3073</v>
      </c>
      <c r="S244" s="2" t="s">
        <v>34</v>
      </c>
      <c r="T244" s="2" t="s">
        <v>2331</v>
      </c>
      <c r="U244" s="2" t="s">
        <v>2409</v>
      </c>
    </row>
    <row r="245" s="2" customFormat="1" spans="1:21">
      <c r="A245" s="4">
        <v>753540817</v>
      </c>
      <c r="B245" s="2" t="s">
        <v>2910</v>
      </c>
      <c r="C245" s="2" t="s">
        <v>1600</v>
      </c>
      <c r="D245" s="2" t="s">
        <v>2643</v>
      </c>
      <c r="E245" s="2" t="s">
        <v>2644</v>
      </c>
      <c r="F245" s="2" t="s">
        <v>2321</v>
      </c>
      <c r="G245" s="2" t="s">
        <v>2324</v>
      </c>
      <c r="H245" s="2" t="s">
        <v>2325</v>
      </c>
      <c r="I245" s="2" t="s">
        <v>1602</v>
      </c>
      <c r="J245" s="2" t="s">
        <v>2326</v>
      </c>
      <c r="K245" s="2" t="s">
        <v>1602</v>
      </c>
      <c r="L245" s="2" t="s">
        <v>1602</v>
      </c>
      <c r="M245" s="2" t="s">
        <v>2327</v>
      </c>
      <c r="N245" s="2" t="s">
        <v>2327</v>
      </c>
      <c r="O245" s="2" t="s">
        <v>56</v>
      </c>
      <c r="P245" s="2" t="s">
        <v>2328</v>
      </c>
      <c r="Q245" s="2" t="s">
        <v>2329</v>
      </c>
      <c r="R245" s="2" t="s">
        <v>3074</v>
      </c>
      <c r="S245" s="2" t="s">
        <v>34</v>
      </c>
      <c r="T245" s="2" t="s">
        <v>2331</v>
      </c>
      <c r="U245" s="2" t="s">
        <v>2332</v>
      </c>
    </row>
    <row r="246" s="2" customFormat="1" spans="1:21">
      <c r="A246" s="4">
        <v>743656892</v>
      </c>
      <c r="B246" s="2" t="s">
        <v>2877</v>
      </c>
      <c r="C246" s="2" t="s">
        <v>1308</v>
      </c>
      <c r="D246" s="2" t="s">
        <v>3075</v>
      </c>
      <c r="E246" s="2" t="s">
        <v>3076</v>
      </c>
      <c r="F246" s="2" t="s">
        <v>2572</v>
      </c>
      <c r="G246" s="2" t="s">
        <v>2324</v>
      </c>
      <c r="H246" s="2" t="s">
        <v>2325</v>
      </c>
      <c r="I246" s="2" t="s">
        <v>1310</v>
      </c>
      <c r="J246" s="2" t="s">
        <v>2326</v>
      </c>
      <c r="K246" s="2" t="s">
        <v>1310</v>
      </c>
      <c r="L246" s="2" t="s">
        <v>1310</v>
      </c>
      <c r="M246" s="2" t="s">
        <v>2327</v>
      </c>
      <c r="N246" s="2" t="s">
        <v>2327</v>
      </c>
      <c r="O246" s="2" t="s">
        <v>56</v>
      </c>
      <c r="P246" s="2" t="s">
        <v>2328</v>
      </c>
      <c r="Q246" s="2" t="s">
        <v>2329</v>
      </c>
      <c r="R246" s="2" t="s">
        <v>3077</v>
      </c>
      <c r="S246" s="2" t="s">
        <v>34</v>
      </c>
      <c r="T246" s="2" t="s">
        <v>2331</v>
      </c>
      <c r="U246" s="2" t="s">
        <v>2332</v>
      </c>
    </row>
    <row r="247" s="2" customFormat="1" spans="1:21">
      <c r="A247" s="4">
        <v>756880829</v>
      </c>
      <c r="B247" s="2" t="s">
        <v>2877</v>
      </c>
      <c r="C247" s="2" t="s">
        <v>1716</v>
      </c>
      <c r="D247" s="2" t="s">
        <v>3078</v>
      </c>
      <c r="E247" s="2" t="s">
        <v>3079</v>
      </c>
      <c r="F247" s="2" t="s">
        <v>2572</v>
      </c>
      <c r="G247" s="2" t="s">
        <v>2324</v>
      </c>
      <c r="H247" s="2" t="s">
        <v>2325</v>
      </c>
      <c r="I247" s="2" t="s">
        <v>1718</v>
      </c>
      <c r="J247" s="2" t="s">
        <v>2326</v>
      </c>
      <c r="K247" s="2" t="s">
        <v>1718</v>
      </c>
      <c r="L247" s="2" t="s">
        <v>1718</v>
      </c>
      <c r="M247" s="2" t="s">
        <v>2327</v>
      </c>
      <c r="N247" s="2" t="s">
        <v>2327</v>
      </c>
      <c r="O247" s="2" t="s">
        <v>56</v>
      </c>
      <c r="P247" s="2" t="s">
        <v>2328</v>
      </c>
      <c r="Q247" s="2" t="s">
        <v>2329</v>
      </c>
      <c r="R247" s="2" t="s">
        <v>3080</v>
      </c>
      <c r="S247" s="2" t="s">
        <v>34</v>
      </c>
      <c r="T247" s="2" t="s">
        <v>2331</v>
      </c>
      <c r="U247" s="2" t="s">
        <v>2332</v>
      </c>
    </row>
    <row r="248" s="2" customFormat="1" spans="1:21">
      <c r="A248" s="4">
        <v>327400843</v>
      </c>
      <c r="B248" s="2" t="s">
        <v>2910</v>
      </c>
      <c r="C248" s="2" t="s">
        <v>3081</v>
      </c>
      <c r="D248" s="2" t="s">
        <v>3082</v>
      </c>
      <c r="E248" s="2" t="s">
        <v>3083</v>
      </c>
      <c r="F248" s="2" t="s">
        <v>2321</v>
      </c>
      <c r="G248" s="2" t="s">
        <v>2324</v>
      </c>
      <c r="H248" s="2" t="s">
        <v>2325</v>
      </c>
      <c r="I248" s="2" t="s">
        <v>451</v>
      </c>
      <c r="J248" s="2" t="s">
        <v>2326</v>
      </c>
      <c r="K248" s="2" t="s">
        <v>451</v>
      </c>
      <c r="L248" s="2" t="s">
        <v>451</v>
      </c>
      <c r="M248" s="2" t="s">
        <v>2327</v>
      </c>
      <c r="N248" s="2" t="s">
        <v>2327</v>
      </c>
      <c r="O248" s="2" t="s">
        <v>56</v>
      </c>
      <c r="P248" s="2" t="s">
        <v>2328</v>
      </c>
      <c r="Q248" s="2" t="s">
        <v>2329</v>
      </c>
      <c r="R248" s="2" t="s">
        <v>3084</v>
      </c>
      <c r="S248" s="2" t="s">
        <v>34</v>
      </c>
      <c r="T248" s="2" t="s">
        <v>2331</v>
      </c>
      <c r="U248" s="2" t="s">
        <v>2409</v>
      </c>
    </row>
    <row r="249" s="2" customFormat="1" spans="1:21">
      <c r="A249" s="4">
        <v>740601108</v>
      </c>
      <c r="B249" s="2" t="s">
        <v>2892</v>
      </c>
      <c r="C249" s="2" t="s">
        <v>1142</v>
      </c>
      <c r="D249" s="2" t="s">
        <v>3085</v>
      </c>
      <c r="E249" s="2" t="s">
        <v>3086</v>
      </c>
      <c r="F249" s="2" t="s">
        <v>2572</v>
      </c>
      <c r="G249" s="2" t="s">
        <v>2324</v>
      </c>
      <c r="H249" s="2" t="s">
        <v>2325</v>
      </c>
      <c r="I249" s="2" t="s">
        <v>1144</v>
      </c>
      <c r="J249" s="2" t="s">
        <v>2326</v>
      </c>
      <c r="K249" s="2" t="s">
        <v>1144</v>
      </c>
      <c r="L249" s="2" t="s">
        <v>1144</v>
      </c>
      <c r="M249" s="2" t="s">
        <v>2327</v>
      </c>
      <c r="N249" s="2" t="s">
        <v>2327</v>
      </c>
      <c r="O249" s="2" t="s">
        <v>56</v>
      </c>
      <c r="P249" s="2" t="s">
        <v>2328</v>
      </c>
      <c r="Q249" s="2" t="s">
        <v>2329</v>
      </c>
      <c r="R249" s="2" t="s">
        <v>3087</v>
      </c>
      <c r="S249" s="2" t="s">
        <v>34</v>
      </c>
      <c r="T249" s="2" t="s">
        <v>2331</v>
      </c>
      <c r="U249" s="2" t="s">
        <v>2332</v>
      </c>
    </row>
    <row r="250" s="2" customFormat="1" spans="1:21">
      <c r="A250" s="4">
        <v>743850484</v>
      </c>
      <c r="B250" s="2" t="s">
        <v>2869</v>
      </c>
      <c r="C250" s="2" t="s">
        <v>1324</v>
      </c>
      <c r="D250" s="2" t="s">
        <v>3088</v>
      </c>
      <c r="E250" s="2" t="s">
        <v>3089</v>
      </c>
      <c r="F250" s="2" t="s">
        <v>2869</v>
      </c>
      <c r="G250" s="2" t="s">
        <v>2324</v>
      </c>
      <c r="H250" s="2" t="s">
        <v>2325</v>
      </c>
      <c r="I250" s="2" t="s">
        <v>1326</v>
      </c>
      <c r="J250" s="2" t="s">
        <v>2326</v>
      </c>
      <c r="K250" s="2" t="s">
        <v>1326</v>
      </c>
      <c r="L250" s="2" t="s">
        <v>1326</v>
      </c>
      <c r="M250" s="2" t="s">
        <v>2327</v>
      </c>
      <c r="N250" s="2" t="s">
        <v>2327</v>
      </c>
      <c r="O250" s="2" t="s">
        <v>56</v>
      </c>
      <c r="P250" s="2" t="s">
        <v>2328</v>
      </c>
      <c r="Q250" s="2" t="s">
        <v>2329</v>
      </c>
      <c r="R250" s="2" t="s">
        <v>3090</v>
      </c>
      <c r="S250" s="2" t="s">
        <v>34</v>
      </c>
      <c r="T250" s="2" t="s">
        <v>2331</v>
      </c>
      <c r="U250" s="2" t="s">
        <v>2332</v>
      </c>
    </row>
    <row r="251" s="2" customFormat="1" spans="1:21">
      <c r="A251" s="4">
        <v>757955337</v>
      </c>
      <c r="B251" s="2" t="s">
        <v>2572</v>
      </c>
      <c r="C251" s="2" t="s">
        <v>1816</v>
      </c>
      <c r="D251" s="2" t="s">
        <v>2649</v>
      </c>
      <c r="E251" s="2" t="s">
        <v>3091</v>
      </c>
      <c r="F251" s="2" t="s">
        <v>2321</v>
      </c>
      <c r="G251" s="2" t="s">
        <v>2324</v>
      </c>
      <c r="H251" s="2" t="s">
        <v>2325</v>
      </c>
      <c r="I251" s="2" t="s">
        <v>1817</v>
      </c>
      <c r="J251" s="2" t="s">
        <v>2326</v>
      </c>
      <c r="K251" s="2" t="s">
        <v>1817</v>
      </c>
      <c r="L251" s="2" t="s">
        <v>1817</v>
      </c>
      <c r="M251" s="2" t="s">
        <v>2327</v>
      </c>
      <c r="N251" s="2" t="s">
        <v>2327</v>
      </c>
      <c r="O251" s="2" t="s">
        <v>56</v>
      </c>
      <c r="P251" s="2" t="s">
        <v>2328</v>
      </c>
      <c r="Q251" s="2" t="s">
        <v>2329</v>
      </c>
      <c r="R251" s="2" t="s">
        <v>3092</v>
      </c>
      <c r="S251" s="2" t="s">
        <v>34</v>
      </c>
      <c r="T251" s="2" t="s">
        <v>2331</v>
      </c>
      <c r="U251" s="2" t="s">
        <v>2332</v>
      </c>
    </row>
    <row r="252" s="2" customFormat="1" spans="1:21">
      <c r="A252" s="4">
        <v>743458952</v>
      </c>
      <c r="B252" s="2" t="s">
        <v>2877</v>
      </c>
      <c r="C252" s="2" t="s">
        <v>1293</v>
      </c>
      <c r="D252" s="2" t="s">
        <v>3093</v>
      </c>
      <c r="E252" s="2" t="s">
        <v>3094</v>
      </c>
      <c r="F252" s="2" t="s">
        <v>2321</v>
      </c>
      <c r="G252" s="2" t="s">
        <v>2324</v>
      </c>
      <c r="H252" s="2" t="s">
        <v>2325</v>
      </c>
      <c r="I252" s="2" t="s">
        <v>1295</v>
      </c>
      <c r="J252" s="2" t="s">
        <v>2326</v>
      </c>
      <c r="K252" s="2" t="s">
        <v>1295</v>
      </c>
      <c r="L252" s="2" t="s">
        <v>1295</v>
      </c>
      <c r="M252" s="2" t="s">
        <v>2327</v>
      </c>
      <c r="N252" s="2" t="s">
        <v>2327</v>
      </c>
      <c r="O252" s="2" t="s">
        <v>56</v>
      </c>
      <c r="P252" s="2" t="s">
        <v>2328</v>
      </c>
      <c r="Q252" s="2" t="s">
        <v>2329</v>
      </c>
      <c r="R252" s="2" t="s">
        <v>3095</v>
      </c>
      <c r="S252" s="2" t="s">
        <v>34</v>
      </c>
      <c r="T252" s="2" t="s">
        <v>2331</v>
      </c>
      <c r="U252" s="2" t="s">
        <v>2332</v>
      </c>
    </row>
    <row r="253" s="2" customFormat="1" spans="1:21">
      <c r="A253" s="4">
        <v>757762825</v>
      </c>
      <c r="B253" s="2" t="s">
        <v>2869</v>
      </c>
      <c r="C253" s="2" t="s">
        <v>1782</v>
      </c>
      <c r="D253" s="2" t="s">
        <v>3096</v>
      </c>
      <c r="E253" s="2" t="s">
        <v>3097</v>
      </c>
      <c r="F253" s="2" t="s">
        <v>2572</v>
      </c>
      <c r="G253" s="2" t="s">
        <v>2324</v>
      </c>
      <c r="H253" s="2" t="s">
        <v>2325</v>
      </c>
      <c r="I253" s="2" t="s">
        <v>1784</v>
      </c>
      <c r="J253" s="2" t="s">
        <v>2326</v>
      </c>
      <c r="K253" s="2" t="s">
        <v>1784</v>
      </c>
      <c r="L253" s="2" t="s">
        <v>1784</v>
      </c>
      <c r="M253" s="2" t="s">
        <v>2327</v>
      </c>
      <c r="N253" s="2" t="s">
        <v>2327</v>
      </c>
      <c r="O253" s="2" t="s">
        <v>56</v>
      </c>
      <c r="P253" s="2" t="s">
        <v>2328</v>
      </c>
      <c r="Q253" s="2" t="s">
        <v>2329</v>
      </c>
      <c r="R253" s="2" t="s">
        <v>3098</v>
      </c>
      <c r="S253" s="2" t="s">
        <v>34</v>
      </c>
      <c r="T253" s="2" t="s">
        <v>2331</v>
      </c>
      <c r="U253" s="2" t="s">
        <v>2332</v>
      </c>
    </row>
    <row r="254" s="2" customFormat="1" spans="1:21">
      <c r="A254" s="4">
        <v>757797613</v>
      </c>
      <c r="B254" s="2" t="s">
        <v>2869</v>
      </c>
      <c r="C254" s="2" t="s">
        <v>1789</v>
      </c>
      <c r="D254" s="2" t="s">
        <v>2339</v>
      </c>
      <c r="E254" s="2" t="s">
        <v>3099</v>
      </c>
      <c r="F254" s="2" t="s">
        <v>2321</v>
      </c>
      <c r="G254" s="2" t="s">
        <v>2324</v>
      </c>
      <c r="H254" s="2" t="s">
        <v>2325</v>
      </c>
      <c r="I254" s="2" t="s">
        <v>1790</v>
      </c>
      <c r="J254" s="2" t="s">
        <v>2326</v>
      </c>
      <c r="K254" s="2" t="s">
        <v>1790</v>
      </c>
      <c r="L254" s="2" t="s">
        <v>1790</v>
      </c>
      <c r="M254" s="2" t="s">
        <v>2327</v>
      </c>
      <c r="N254" s="2" t="s">
        <v>2327</v>
      </c>
      <c r="O254" s="2" t="s">
        <v>56</v>
      </c>
      <c r="P254" s="2" t="s">
        <v>2328</v>
      </c>
      <c r="Q254" s="2" t="s">
        <v>2329</v>
      </c>
      <c r="R254" s="2" t="s">
        <v>3100</v>
      </c>
      <c r="S254" s="2" t="s">
        <v>34</v>
      </c>
      <c r="T254" s="2" t="s">
        <v>2331</v>
      </c>
      <c r="U254" s="2" t="s">
        <v>2332</v>
      </c>
    </row>
    <row r="255" s="2" customFormat="1" spans="1:21">
      <c r="A255" s="4">
        <v>757931525</v>
      </c>
      <c r="B255" s="2" t="s">
        <v>2572</v>
      </c>
      <c r="C255" s="2" t="s">
        <v>1810</v>
      </c>
      <c r="D255" s="2" t="s">
        <v>2339</v>
      </c>
      <c r="E255" s="2" t="s">
        <v>3101</v>
      </c>
      <c r="F255" s="2" t="s">
        <v>2321</v>
      </c>
      <c r="G255" s="2" t="s">
        <v>2324</v>
      </c>
      <c r="H255" s="2" t="s">
        <v>2325</v>
      </c>
      <c r="I255" s="2" t="s">
        <v>1811</v>
      </c>
      <c r="J255" s="2" t="s">
        <v>2326</v>
      </c>
      <c r="K255" s="2" t="s">
        <v>1811</v>
      </c>
      <c r="L255" s="2" t="s">
        <v>1811</v>
      </c>
      <c r="M255" s="2" t="s">
        <v>2327</v>
      </c>
      <c r="N255" s="2" t="s">
        <v>2327</v>
      </c>
      <c r="O255" s="2" t="s">
        <v>56</v>
      </c>
      <c r="P255" s="2" t="s">
        <v>2328</v>
      </c>
      <c r="Q255" s="2" t="s">
        <v>2329</v>
      </c>
      <c r="R255" s="2" t="s">
        <v>3102</v>
      </c>
      <c r="S255" s="2" t="s">
        <v>34</v>
      </c>
      <c r="T255" s="2" t="s">
        <v>2331</v>
      </c>
      <c r="U255" s="2" t="s">
        <v>2332</v>
      </c>
    </row>
    <row r="256" s="2" customFormat="1" spans="1:21">
      <c r="A256" s="4">
        <v>756408861</v>
      </c>
      <c r="B256" s="2" t="s">
        <v>2915</v>
      </c>
      <c r="C256" s="2" t="s">
        <v>1689</v>
      </c>
      <c r="D256" s="2" t="s">
        <v>2339</v>
      </c>
      <c r="E256" s="2" t="s">
        <v>3103</v>
      </c>
      <c r="F256" s="2" t="s">
        <v>2572</v>
      </c>
      <c r="G256" s="2" t="s">
        <v>2324</v>
      </c>
      <c r="H256" s="2" t="s">
        <v>2325</v>
      </c>
      <c r="I256" s="2" t="s">
        <v>1690</v>
      </c>
      <c r="J256" s="2" t="s">
        <v>2326</v>
      </c>
      <c r="K256" s="2" t="s">
        <v>1690</v>
      </c>
      <c r="L256" s="2" t="s">
        <v>1690</v>
      </c>
      <c r="M256" s="2" t="s">
        <v>2327</v>
      </c>
      <c r="N256" s="2" t="s">
        <v>2327</v>
      </c>
      <c r="O256" s="2" t="s">
        <v>56</v>
      </c>
      <c r="P256" s="2" t="s">
        <v>2328</v>
      </c>
      <c r="Q256" s="2" t="s">
        <v>2329</v>
      </c>
      <c r="R256" s="2" t="s">
        <v>3104</v>
      </c>
      <c r="S256" s="2" t="s">
        <v>34</v>
      </c>
      <c r="T256" s="2" t="s">
        <v>2331</v>
      </c>
      <c r="U256" s="2" t="s">
        <v>2332</v>
      </c>
    </row>
    <row r="257" s="2" customFormat="1" spans="1:21">
      <c r="A257" s="4">
        <v>757130181</v>
      </c>
      <c r="B257" s="2" t="s">
        <v>2877</v>
      </c>
      <c r="C257" s="2" t="s">
        <v>3105</v>
      </c>
      <c r="D257" s="2" t="s">
        <v>3106</v>
      </c>
      <c r="E257" s="2" t="s">
        <v>3107</v>
      </c>
      <c r="F257" s="2" t="s">
        <v>2572</v>
      </c>
      <c r="G257" s="2" t="s">
        <v>2324</v>
      </c>
      <c r="H257" s="2" t="s">
        <v>2325</v>
      </c>
      <c r="I257" s="2" t="s">
        <v>1734</v>
      </c>
      <c r="J257" s="2" t="s">
        <v>2326</v>
      </c>
      <c r="K257" s="2" t="s">
        <v>1734</v>
      </c>
      <c r="L257" s="2" t="s">
        <v>1734</v>
      </c>
      <c r="M257" s="2" t="s">
        <v>2327</v>
      </c>
      <c r="N257" s="2" t="s">
        <v>2327</v>
      </c>
      <c r="O257" s="2" t="s">
        <v>56</v>
      </c>
      <c r="P257" s="2" t="s">
        <v>2328</v>
      </c>
      <c r="Q257" s="2" t="s">
        <v>2329</v>
      </c>
      <c r="R257" s="2" t="s">
        <v>3108</v>
      </c>
      <c r="S257" s="2" t="s">
        <v>34</v>
      </c>
      <c r="T257" s="2" t="s">
        <v>2331</v>
      </c>
      <c r="U257" s="2" t="s">
        <v>2409</v>
      </c>
    </row>
    <row r="258" s="2" customFormat="1" spans="1:21">
      <c r="A258" s="4">
        <v>744182204</v>
      </c>
      <c r="B258" s="2" t="s">
        <v>2869</v>
      </c>
      <c r="C258" s="2" t="s">
        <v>1360</v>
      </c>
      <c r="D258" s="2" t="s">
        <v>3109</v>
      </c>
      <c r="E258" s="2" t="s">
        <v>3110</v>
      </c>
      <c r="F258" s="2" t="s">
        <v>2572</v>
      </c>
      <c r="G258" s="2" t="s">
        <v>2324</v>
      </c>
      <c r="H258" s="2" t="s">
        <v>2325</v>
      </c>
      <c r="I258" s="2" t="s">
        <v>1362</v>
      </c>
      <c r="J258" s="2" t="s">
        <v>2326</v>
      </c>
      <c r="K258" s="2" t="s">
        <v>1362</v>
      </c>
      <c r="L258" s="2" t="s">
        <v>1362</v>
      </c>
      <c r="M258" s="2" t="s">
        <v>2327</v>
      </c>
      <c r="N258" s="2" t="s">
        <v>2327</v>
      </c>
      <c r="O258" s="2" t="s">
        <v>56</v>
      </c>
      <c r="P258" s="2" t="s">
        <v>2328</v>
      </c>
      <c r="Q258" s="2" t="s">
        <v>2329</v>
      </c>
      <c r="R258" s="2" t="s">
        <v>3111</v>
      </c>
      <c r="S258" s="2" t="s">
        <v>34</v>
      </c>
      <c r="T258" s="2" t="s">
        <v>2331</v>
      </c>
      <c r="U258" s="2" t="s">
        <v>2332</v>
      </c>
    </row>
    <row r="259" s="2" customFormat="1" spans="1:21">
      <c r="A259" s="4">
        <v>327841283</v>
      </c>
      <c r="B259" s="2" t="s">
        <v>2915</v>
      </c>
      <c r="C259" s="2" t="s">
        <v>466</v>
      </c>
      <c r="D259" s="2" t="s">
        <v>3112</v>
      </c>
      <c r="E259" s="2" t="s">
        <v>3113</v>
      </c>
      <c r="F259" s="2" t="s">
        <v>2321</v>
      </c>
      <c r="G259" s="2" t="s">
        <v>2324</v>
      </c>
      <c r="H259" s="2" t="s">
        <v>2325</v>
      </c>
      <c r="I259" s="2" t="s">
        <v>468</v>
      </c>
      <c r="J259" s="2" t="s">
        <v>2326</v>
      </c>
      <c r="K259" s="2" t="s">
        <v>468</v>
      </c>
      <c r="L259" s="2" t="s">
        <v>468</v>
      </c>
      <c r="M259" s="2" t="s">
        <v>2327</v>
      </c>
      <c r="N259" s="2" t="s">
        <v>2327</v>
      </c>
      <c r="O259" s="2" t="s">
        <v>56</v>
      </c>
      <c r="P259" s="2" t="s">
        <v>2328</v>
      </c>
      <c r="Q259" s="2" t="s">
        <v>2329</v>
      </c>
      <c r="R259" s="2" t="s">
        <v>3114</v>
      </c>
      <c r="S259" s="2" t="s">
        <v>34</v>
      </c>
      <c r="T259" s="2" t="s">
        <v>2331</v>
      </c>
      <c r="U259" s="2" t="s">
        <v>2332</v>
      </c>
    </row>
    <row r="260" s="2" customFormat="1" spans="1:21">
      <c r="A260" s="4">
        <v>739803040</v>
      </c>
      <c r="B260" s="2" t="s">
        <v>2957</v>
      </c>
      <c r="C260" s="2" t="s">
        <v>1125</v>
      </c>
      <c r="D260" s="2" t="s">
        <v>3115</v>
      </c>
      <c r="E260" s="2" t="s">
        <v>3116</v>
      </c>
      <c r="F260" s="2" t="s">
        <v>2869</v>
      </c>
      <c r="G260" s="2" t="s">
        <v>2324</v>
      </c>
      <c r="H260" s="2" t="s">
        <v>2325</v>
      </c>
      <c r="I260" s="2" t="s">
        <v>1123</v>
      </c>
      <c r="J260" s="2" t="s">
        <v>2326</v>
      </c>
      <c r="K260" s="2" t="s">
        <v>1123</v>
      </c>
      <c r="L260" s="2" t="s">
        <v>1123</v>
      </c>
      <c r="M260" s="2" t="s">
        <v>2327</v>
      </c>
      <c r="N260" s="2" t="s">
        <v>2327</v>
      </c>
      <c r="O260" s="2" t="s">
        <v>56</v>
      </c>
      <c r="P260" s="2" t="s">
        <v>2328</v>
      </c>
      <c r="Q260" s="2" t="s">
        <v>2329</v>
      </c>
      <c r="R260" s="2" t="s">
        <v>3117</v>
      </c>
      <c r="S260" s="2" t="s">
        <v>34</v>
      </c>
      <c r="T260" s="2" t="s">
        <v>2331</v>
      </c>
      <c r="U260" s="2" t="s">
        <v>2332</v>
      </c>
    </row>
    <row r="261" s="2" customFormat="1" spans="1:21">
      <c r="A261" s="4">
        <v>739794688</v>
      </c>
      <c r="B261" s="2" t="s">
        <v>2937</v>
      </c>
      <c r="C261" s="2" t="s">
        <v>1121</v>
      </c>
      <c r="D261" s="2" t="s">
        <v>3115</v>
      </c>
      <c r="E261" s="2" t="s">
        <v>3118</v>
      </c>
      <c r="F261" s="2" t="s">
        <v>2869</v>
      </c>
      <c r="G261" s="2" t="s">
        <v>2324</v>
      </c>
      <c r="H261" s="2" t="s">
        <v>2325</v>
      </c>
      <c r="I261" s="2" t="s">
        <v>1123</v>
      </c>
      <c r="J261" s="2" t="s">
        <v>2326</v>
      </c>
      <c r="K261" s="2" t="s">
        <v>1123</v>
      </c>
      <c r="L261" s="2" t="s">
        <v>1123</v>
      </c>
      <c r="M261" s="2" t="s">
        <v>2327</v>
      </c>
      <c r="N261" s="2" t="s">
        <v>2327</v>
      </c>
      <c r="O261" s="2" t="s">
        <v>56</v>
      </c>
      <c r="P261" s="2" t="s">
        <v>2328</v>
      </c>
      <c r="Q261" s="2" t="s">
        <v>2329</v>
      </c>
      <c r="R261" s="2" t="s">
        <v>3119</v>
      </c>
      <c r="S261" s="2" t="s">
        <v>34</v>
      </c>
      <c r="T261" s="2" t="s">
        <v>2331</v>
      </c>
      <c r="U261" s="2" t="s">
        <v>2332</v>
      </c>
    </row>
    <row r="262" s="2" customFormat="1" spans="1:21">
      <c r="A262" s="4">
        <v>743921852</v>
      </c>
      <c r="B262" s="2" t="s">
        <v>2869</v>
      </c>
      <c r="C262" s="2" t="s">
        <v>1340</v>
      </c>
      <c r="D262" s="2" t="s">
        <v>3120</v>
      </c>
      <c r="E262" s="2" t="s">
        <v>3121</v>
      </c>
      <c r="F262" s="2" t="s">
        <v>2572</v>
      </c>
      <c r="G262" s="2" t="s">
        <v>2324</v>
      </c>
      <c r="H262" s="2" t="s">
        <v>2325</v>
      </c>
      <c r="I262" s="2" t="s">
        <v>1342</v>
      </c>
      <c r="J262" s="2" t="s">
        <v>2326</v>
      </c>
      <c r="K262" s="2" t="s">
        <v>1342</v>
      </c>
      <c r="L262" s="2" t="s">
        <v>1342</v>
      </c>
      <c r="M262" s="2" t="s">
        <v>2327</v>
      </c>
      <c r="N262" s="2" t="s">
        <v>2327</v>
      </c>
      <c r="O262" s="2" t="s">
        <v>56</v>
      </c>
      <c r="P262" s="2" t="s">
        <v>2328</v>
      </c>
      <c r="Q262" s="2" t="s">
        <v>2329</v>
      </c>
      <c r="R262" s="2" t="s">
        <v>3122</v>
      </c>
      <c r="S262" s="2" t="s">
        <v>34</v>
      </c>
      <c r="T262" s="2" t="s">
        <v>2331</v>
      </c>
      <c r="U262" s="2" t="s">
        <v>2332</v>
      </c>
    </row>
    <row r="263" s="2" customFormat="1" spans="1:21">
      <c r="A263" s="4">
        <v>520922910</v>
      </c>
      <c r="B263" s="2" t="s">
        <v>2957</v>
      </c>
      <c r="C263" s="2" t="s">
        <v>701</v>
      </c>
      <c r="D263" s="2" t="s">
        <v>3123</v>
      </c>
      <c r="E263" s="2" t="s">
        <v>3124</v>
      </c>
      <c r="F263" s="2" t="s">
        <v>2869</v>
      </c>
      <c r="G263" s="2" t="s">
        <v>2324</v>
      </c>
      <c r="H263" s="2" t="s">
        <v>2325</v>
      </c>
      <c r="I263" s="2" t="s">
        <v>3125</v>
      </c>
      <c r="J263" s="2" t="s">
        <v>2326</v>
      </c>
      <c r="K263" s="2" t="s">
        <v>3125</v>
      </c>
      <c r="L263" s="2" t="s">
        <v>3125</v>
      </c>
      <c r="M263" s="2" t="s">
        <v>2327</v>
      </c>
      <c r="N263" s="2" t="s">
        <v>2327</v>
      </c>
      <c r="O263" s="2" t="s">
        <v>56</v>
      </c>
      <c r="P263" s="2" t="s">
        <v>2328</v>
      </c>
      <c r="Q263" s="2" t="s">
        <v>2329</v>
      </c>
      <c r="R263" s="2" t="s">
        <v>3126</v>
      </c>
      <c r="S263" s="2" t="s">
        <v>34</v>
      </c>
      <c r="T263" s="2" t="s">
        <v>2331</v>
      </c>
      <c r="U263" s="2" t="s">
        <v>2332</v>
      </c>
    </row>
    <row r="264" s="2" customFormat="1" spans="1:21">
      <c r="A264" s="4">
        <v>756734849</v>
      </c>
      <c r="B264" s="2" t="s">
        <v>2877</v>
      </c>
      <c r="C264" s="2" t="s">
        <v>1700</v>
      </c>
      <c r="D264" s="2" t="s">
        <v>3127</v>
      </c>
      <c r="E264" s="2" t="s">
        <v>3128</v>
      </c>
      <c r="F264" s="2" t="s">
        <v>2321</v>
      </c>
      <c r="G264" s="2" t="s">
        <v>2324</v>
      </c>
      <c r="H264" s="2" t="s">
        <v>2325</v>
      </c>
      <c r="I264" s="2" t="s">
        <v>1702</v>
      </c>
      <c r="J264" s="2" t="s">
        <v>2326</v>
      </c>
      <c r="K264" s="2" t="s">
        <v>1702</v>
      </c>
      <c r="L264" s="2" t="s">
        <v>1702</v>
      </c>
      <c r="M264" s="2" t="s">
        <v>2327</v>
      </c>
      <c r="N264" s="2" t="s">
        <v>2327</v>
      </c>
      <c r="O264" s="2" t="s">
        <v>56</v>
      </c>
      <c r="P264" s="2" t="s">
        <v>2328</v>
      </c>
      <c r="Q264" s="2" t="s">
        <v>2329</v>
      </c>
      <c r="R264" s="2" t="s">
        <v>3129</v>
      </c>
      <c r="S264" s="2" t="s">
        <v>34</v>
      </c>
      <c r="T264" s="2" t="s">
        <v>2331</v>
      </c>
      <c r="U264" s="2" t="s">
        <v>2332</v>
      </c>
    </row>
    <row r="265" s="2" customFormat="1" spans="1:21">
      <c r="A265" s="4">
        <v>757530337</v>
      </c>
      <c r="B265" s="2" t="s">
        <v>2869</v>
      </c>
      <c r="C265" s="2" t="s">
        <v>3130</v>
      </c>
      <c r="D265" s="2" t="s">
        <v>3131</v>
      </c>
      <c r="E265" s="2" t="s">
        <v>3132</v>
      </c>
      <c r="F265" s="2" t="s">
        <v>2572</v>
      </c>
      <c r="G265" s="2" t="s">
        <v>2324</v>
      </c>
      <c r="H265" s="2" t="s">
        <v>2325</v>
      </c>
      <c r="I265" s="2" t="s">
        <v>1763</v>
      </c>
      <c r="J265" s="2" t="s">
        <v>2326</v>
      </c>
      <c r="K265" s="2" t="s">
        <v>1763</v>
      </c>
      <c r="L265" s="2" t="s">
        <v>1763</v>
      </c>
      <c r="M265" s="2" t="s">
        <v>2327</v>
      </c>
      <c r="N265" s="2" t="s">
        <v>2327</v>
      </c>
      <c r="O265" s="2" t="s">
        <v>56</v>
      </c>
      <c r="P265" s="2" t="s">
        <v>2328</v>
      </c>
      <c r="Q265" s="2" t="s">
        <v>2329</v>
      </c>
      <c r="R265" s="2" t="s">
        <v>3133</v>
      </c>
      <c r="S265" s="2" t="s">
        <v>34</v>
      </c>
      <c r="T265" s="2" t="s">
        <v>2331</v>
      </c>
      <c r="U265" s="2" t="s">
        <v>2409</v>
      </c>
    </row>
    <row r="266" s="2" customFormat="1" spans="1:21">
      <c r="A266" s="4">
        <v>757778545</v>
      </c>
      <c r="B266" s="2" t="s">
        <v>2869</v>
      </c>
      <c r="C266" s="2" t="s">
        <v>3134</v>
      </c>
      <c r="D266" s="2" t="s">
        <v>3131</v>
      </c>
      <c r="E266" s="2" t="s">
        <v>3135</v>
      </c>
      <c r="F266" s="2" t="s">
        <v>2572</v>
      </c>
      <c r="G266" s="2" t="s">
        <v>2324</v>
      </c>
      <c r="H266" s="2" t="s">
        <v>2325</v>
      </c>
      <c r="I266" s="2" t="s">
        <v>1787</v>
      </c>
      <c r="J266" s="2" t="s">
        <v>2326</v>
      </c>
      <c r="K266" s="2" t="s">
        <v>1787</v>
      </c>
      <c r="L266" s="2" t="s">
        <v>1787</v>
      </c>
      <c r="M266" s="2" t="s">
        <v>2327</v>
      </c>
      <c r="N266" s="2" t="s">
        <v>2327</v>
      </c>
      <c r="O266" s="2" t="s">
        <v>56</v>
      </c>
      <c r="P266" s="2" t="s">
        <v>2328</v>
      </c>
      <c r="Q266" s="2" t="s">
        <v>2329</v>
      </c>
      <c r="R266" s="2" t="s">
        <v>3136</v>
      </c>
      <c r="S266" s="2" t="s">
        <v>34</v>
      </c>
      <c r="T266" s="2" t="s">
        <v>2331</v>
      </c>
      <c r="U266" s="2" t="s">
        <v>2409</v>
      </c>
    </row>
    <row r="267" s="2" customFormat="1" spans="1:21">
      <c r="A267" s="4">
        <v>756967261</v>
      </c>
      <c r="B267" s="2" t="s">
        <v>2877</v>
      </c>
      <c r="C267" s="2" t="s">
        <v>1726</v>
      </c>
      <c r="D267" s="2" t="s">
        <v>3137</v>
      </c>
      <c r="E267" s="2" t="s">
        <v>3138</v>
      </c>
      <c r="F267" s="2" t="s">
        <v>2321</v>
      </c>
      <c r="G267" s="2" t="s">
        <v>2324</v>
      </c>
      <c r="H267" s="2" t="s">
        <v>2325</v>
      </c>
      <c r="I267" s="2" t="s">
        <v>1727</v>
      </c>
      <c r="J267" s="2" t="s">
        <v>2326</v>
      </c>
      <c r="K267" s="2" t="s">
        <v>1727</v>
      </c>
      <c r="L267" s="2" t="s">
        <v>1727</v>
      </c>
      <c r="M267" s="2" t="s">
        <v>2327</v>
      </c>
      <c r="N267" s="2" t="s">
        <v>2327</v>
      </c>
      <c r="O267" s="2" t="s">
        <v>56</v>
      </c>
      <c r="P267" s="2" t="s">
        <v>2328</v>
      </c>
      <c r="Q267" s="2" t="s">
        <v>2329</v>
      </c>
      <c r="R267" s="2" t="s">
        <v>3139</v>
      </c>
      <c r="S267" s="2" t="s">
        <v>34</v>
      </c>
      <c r="T267" s="2" t="s">
        <v>2331</v>
      </c>
      <c r="U267" s="2" t="s">
        <v>2332</v>
      </c>
    </row>
    <row r="268" s="2" customFormat="1" spans="1:21">
      <c r="A268" s="4">
        <v>755556433</v>
      </c>
      <c r="B268" s="2" t="s">
        <v>2880</v>
      </c>
      <c r="C268" s="2" t="s">
        <v>1657</v>
      </c>
      <c r="D268" s="2" t="s">
        <v>3137</v>
      </c>
      <c r="E268" s="2" t="s">
        <v>3140</v>
      </c>
      <c r="F268" s="2" t="s">
        <v>2869</v>
      </c>
      <c r="G268" s="2" t="s">
        <v>2324</v>
      </c>
      <c r="H268" s="2" t="s">
        <v>2325</v>
      </c>
      <c r="I268" s="2" t="s">
        <v>1658</v>
      </c>
      <c r="J268" s="2" t="s">
        <v>2326</v>
      </c>
      <c r="K268" s="2" t="s">
        <v>1658</v>
      </c>
      <c r="L268" s="2" t="s">
        <v>1658</v>
      </c>
      <c r="M268" s="2" t="s">
        <v>2327</v>
      </c>
      <c r="N268" s="2" t="s">
        <v>2327</v>
      </c>
      <c r="O268" s="2" t="s">
        <v>56</v>
      </c>
      <c r="P268" s="2" t="s">
        <v>2328</v>
      </c>
      <c r="Q268" s="2" t="s">
        <v>2329</v>
      </c>
      <c r="R268" s="2" t="s">
        <v>3141</v>
      </c>
      <c r="S268" s="2" t="s">
        <v>34</v>
      </c>
      <c r="T268" s="2" t="s">
        <v>2331</v>
      </c>
      <c r="U268" s="2" t="s">
        <v>2332</v>
      </c>
    </row>
    <row r="269" s="2" customFormat="1" spans="1:21">
      <c r="A269" s="4">
        <v>754447601</v>
      </c>
      <c r="B269" s="2" t="s">
        <v>2873</v>
      </c>
      <c r="C269" s="2" t="s">
        <v>1627</v>
      </c>
      <c r="D269" s="2" t="s">
        <v>3137</v>
      </c>
      <c r="E269" s="2" t="s">
        <v>3142</v>
      </c>
      <c r="F269" s="2" t="s">
        <v>2877</v>
      </c>
      <c r="G269" s="2" t="s">
        <v>2324</v>
      </c>
      <c r="H269" s="2" t="s">
        <v>2325</v>
      </c>
      <c r="I269" s="2" t="s">
        <v>1629</v>
      </c>
      <c r="J269" s="2" t="s">
        <v>2326</v>
      </c>
      <c r="K269" s="2" t="s">
        <v>1629</v>
      </c>
      <c r="L269" s="2" t="s">
        <v>1629</v>
      </c>
      <c r="M269" s="2" t="s">
        <v>2327</v>
      </c>
      <c r="N269" s="2" t="s">
        <v>2327</v>
      </c>
      <c r="O269" s="2" t="s">
        <v>56</v>
      </c>
      <c r="P269" s="2" t="s">
        <v>2328</v>
      </c>
      <c r="Q269" s="2" t="s">
        <v>2329</v>
      </c>
      <c r="R269" s="2" t="s">
        <v>3143</v>
      </c>
      <c r="S269" s="2" t="s">
        <v>34</v>
      </c>
      <c r="T269" s="2" t="s">
        <v>2331</v>
      </c>
      <c r="U269" s="2" t="s">
        <v>2332</v>
      </c>
    </row>
    <row r="270" s="2" customFormat="1" spans="1:21">
      <c r="A270" s="4">
        <v>754979213</v>
      </c>
      <c r="B270" s="2" t="s">
        <v>2922</v>
      </c>
      <c r="C270" s="2" t="s">
        <v>3144</v>
      </c>
      <c r="D270" s="2" t="s">
        <v>3145</v>
      </c>
      <c r="E270" s="2" t="s">
        <v>3146</v>
      </c>
      <c r="F270" s="2" t="s">
        <v>2915</v>
      </c>
      <c r="G270" s="2" t="s">
        <v>2324</v>
      </c>
      <c r="H270" s="2" t="s">
        <v>2325</v>
      </c>
      <c r="I270" s="2" t="s">
        <v>1639</v>
      </c>
      <c r="J270" s="2" t="s">
        <v>2326</v>
      </c>
      <c r="K270" s="2" t="s">
        <v>1639</v>
      </c>
      <c r="L270" s="2" t="s">
        <v>1639</v>
      </c>
      <c r="M270" s="2" t="s">
        <v>2327</v>
      </c>
      <c r="N270" s="2" t="s">
        <v>2327</v>
      </c>
      <c r="O270" s="2" t="s">
        <v>56</v>
      </c>
      <c r="P270" s="2" t="s">
        <v>2328</v>
      </c>
      <c r="Q270" s="2" t="s">
        <v>2329</v>
      </c>
      <c r="R270" s="2" t="s">
        <v>3147</v>
      </c>
      <c r="S270" s="2" t="s">
        <v>34</v>
      </c>
      <c r="T270" s="2" t="s">
        <v>2331</v>
      </c>
      <c r="U270" s="2" t="s">
        <v>2409</v>
      </c>
    </row>
    <row r="271" s="2" customFormat="1" spans="1:21">
      <c r="A271" s="4">
        <v>757946841</v>
      </c>
      <c r="B271" s="2" t="s">
        <v>2572</v>
      </c>
      <c r="C271" s="2" t="s">
        <v>3148</v>
      </c>
      <c r="D271" s="2" t="s">
        <v>3145</v>
      </c>
      <c r="E271" s="2" t="s">
        <v>3149</v>
      </c>
      <c r="F271" s="2" t="s">
        <v>2572</v>
      </c>
      <c r="G271" s="2" t="s">
        <v>2324</v>
      </c>
      <c r="H271" s="2" t="s">
        <v>2325</v>
      </c>
      <c r="I271" s="2" t="s">
        <v>1814</v>
      </c>
      <c r="J271" s="2" t="s">
        <v>2326</v>
      </c>
      <c r="K271" s="2" t="s">
        <v>1814</v>
      </c>
      <c r="L271" s="2" t="s">
        <v>1814</v>
      </c>
      <c r="M271" s="2" t="s">
        <v>2327</v>
      </c>
      <c r="N271" s="2" t="s">
        <v>2327</v>
      </c>
      <c r="O271" s="2" t="s">
        <v>56</v>
      </c>
      <c r="P271" s="2" t="s">
        <v>2328</v>
      </c>
      <c r="Q271" s="2" t="s">
        <v>2329</v>
      </c>
      <c r="R271" s="2" t="s">
        <v>3150</v>
      </c>
      <c r="S271" s="2" t="s">
        <v>34</v>
      </c>
      <c r="T271" s="2" t="s">
        <v>2331</v>
      </c>
      <c r="U271" s="2" t="s">
        <v>2409</v>
      </c>
    </row>
    <row r="272" s="2" customFormat="1" spans="1:21">
      <c r="A272" s="4">
        <v>741837952</v>
      </c>
      <c r="B272" s="2" t="s">
        <v>2922</v>
      </c>
      <c r="C272" s="2" t="s">
        <v>1201</v>
      </c>
      <c r="D272" s="2" t="s">
        <v>3151</v>
      </c>
      <c r="E272" s="2" t="s">
        <v>3152</v>
      </c>
      <c r="F272" s="2" t="s">
        <v>2922</v>
      </c>
      <c r="G272" s="2" t="s">
        <v>2324</v>
      </c>
      <c r="H272" s="2" t="s">
        <v>2325</v>
      </c>
      <c r="I272" s="2" t="s">
        <v>1203</v>
      </c>
      <c r="J272" s="2" t="s">
        <v>2326</v>
      </c>
      <c r="K272" s="2" t="s">
        <v>1203</v>
      </c>
      <c r="L272" s="2" t="s">
        <v>1203</v>
      </c>
      <c r="M272" s="2" t="s">
        <v>2327</v>
      </c>
      <c r="N272" s="2" t="s">
        <v>2327</v>
      </c>
      <c r="O272" s="2" t="s">
        <v>56</v>
      </c>
      <c r="P272" s="2" t="s">
        <v>2328</v>
      </c>
      <c r="Q272" s="2" t="s">
        <v>2329</v>
      </c>
      <c r="R272" s="2" t="s">
        <v>3153</v>
      </c>
      <c r="S272" s="2" t="s">
        <v>34</v>
      </c>
      <c r="T272" s="2" t="s">
        <v>2331</v>
      </c>
      <c r="U272" s="2" t="s">
        <v>2332</v>
      </c>
    </row>
    <row r="273" s="2" customFormat="1" spans="1:21">
      <c r="A273" s="4">
        <v>738717260</v>
      </c>
      <c r="B273" s="2" t="s">
        <v>2949</v>
      </c>
      <c r="C273" s="2" t="s">
        <v>1088</v>
      </c>
      <c r="D273" s="2" t="s">
        <v>3154</v>
      </c>
      <c r="E273" s="2" t="s">
        <v>3155</v>
      </c>
      <c r="F273" s="2" t="s">
        <v>2321</v>
      </c>
      <c r="G273" s="2" t="s">
        <v>2324</v>
      </c>
      <c r="H273" s="2" t="s">
        <v>2325</v>
      </c>
      <c r="I273" s="2" t="s">
        <v>56</v>
      </c>
      <c r="J273" s="2" t="s">
        <v>2326</v>
      </c>
      <c r="K273" s="2" t="s">
        <v>56</v>
      </c>
      <c r="L273" s="2" t="s">
        <v>3156</v>
      </c>
      <c r="M273" s="2" t="s">
        <v>3157</v>
      </c>
      <c r="N273" s="2" t="s">
        <v>3157</v>
      </c>
      <c r="O273" s="2" t="s">
        <v>56</v>
      </c>
      <c r="P273" s="2" t="s">
        <v>2328</v>
      </c>
      <c r="Q273" s="2" t="s">
        <v>2329</v>
      </c>
      <c r="R273" s="2" t="s">
        <v>3158</v>
      </c>
      <c r="S273" s="2" t="s">
        <v>34</v>
      </c>
      <c r="T273" s="2" t="s">
        <v>2331</v>
      </c>
      <c r="U273" s="2" t="s">
        <v>2332</v>
      </c>
    </row>
    <row r="274" s="2" customFormat="1" spans="1:21">
      <c r="A274" s="4">
        <v>752557321</v>
      </c>
      <c r="B274" s="2" t="s">
        <v>2957</v>
      </c>
      <c r="C274" s="2" t="s">
        <v>3159</v>
      </c>
      <c r="D274" s="2" t="s">
        <v>3160</v>
      </c>
      <c r="E274" s="2" t="s">
        <v>3161</v>
      </c>
      <c r="F274" s="2" t="s">
        <v>2572</v>
      </c>
      <c r="G274" s="2" t="s">
        <v>2324</v>
      </c>
      <c r="H274" s="2" t="s">
        <v>2325</v>
      </c>
      <c r="I274" s="2" t="s">
        <v>1595</v>
      </c>
      <c r="J274" s="2" t="s">
        <v>2326</v>
      </c>
      <c r="K274" s="2" t="s">
        <v>1595</v>
      </c>
      <c r="L274" s="2" t="s">
        <v>1595</v>
      </c>
      <c r="M274" s="2" t="s">
        <v>2327</v>
      </c>
      <c r="N274" s="2" t="s">
        <v>2327</v>
      </c>
      <c r="O274" s="2" t="s">
        <v>56</v>
      </c>
      <c r="P274" s="2" t="s">
        <v>2328</v>
      </c>
      <c r="Q274" s="2" t="s">
        <v>2329</v>
      </c>
      <c r="R274" s="2" t="s">
        <v>3162</v>
      </c>
      <c r="S274" s="2" t="s">
        <v>34</v>
      </c>
      <c r="T274" s="2" t="s">
        <v>2331</v>
      </c>
      <c r="U274" s="2" t="s">
        <v>2409</v>
      </c>
    </row>
    <row r="275" s="2" customFormat="1" spans="1:21">
      <c r="A275" s="4">
        <v>744484660</v>
      </c>
      <c r="B275" s="2" t="s">
        <v>2572</v>
      </c>
      <c r="C275" s="2" t="s">
        <v>3163</v>
      </c>
      <c r="D275" s="2" t="s">
        <v>2676</v>
      </c>
      <c r="E275" s="2" t="s">
        <v>3164</v>
      </c>
      <c r="F275" s="2" t="s">
        <v>2572</v>
      </c>
      <c r="G275" s="2" t="s">
        <v>2324</v>
      </c>
      <c r="H275" s="2" t="s">
        <v>2325</v>
      </c>
      <c r="I275" s="2" t="s">
        <v>1386</v>
      </c>
      <c r="J275" s="2" t="s">
        <v>2326</v>
      </c>
      <c r="K275" s="2" t="s">
        <v>1386</v>
      </c>
      <c r="L275" s="2" t="s">
        <v>1386</v>
      </c>
      <c r="M275" s="2" t="s">
        <v>2327</v>
      </c>
      <c r="N275" s="2" t="s">
        <v>2327</v>
      </c>
      <c r="O275" s="2" t="s">
        <v>56</v>
      </c>
      <c r="P275" s="2" t="s">
        <v>2328</v>
      </c>
      <c r="Q275" s="2" t="s">
        <v>2329</v>
      </c>
      <c r="R275" s="2" t="s">
        <v>3165</v>
      </c>
      <c r="S275" s="2" t="s">
        <v>34</v>
      </c>
      <c r="T275" s="2" t="s">
        <v>2331</v>
      </c>
      <c r="U275" s="2" t="s">
        <v>2409</v>
      </c>
    </row>
    <row r="276" s="2" customFormat="1" spans="1:21">
      <c r="A276" s="4">
        <v>744432724</v>
      </c>
      <c r="B276" s="2" t="s">
        <v>2572</v>
      </c>
      <c r="C276" s="2" t="s">
        <v>1372</v>
      </c>
      <c r="D276" s="2" t="s">
        <v>3166</v>
      </c>
      <c r="E276" s="2" t="s">
        <v>3167</v>
      </c>
      <c r="F276" s="2" t="s">
        <v>2572</v>
      </c>
      <c r="G276" s="2" t="s">
        <v>2324</v>
      </c>
      <c r="H276" s="2" t="s">
        <v>2325</v>
      </c>
      <c r="I276" s="2" t="s">
        <v>1374</v>
      </c>
      <c r="J276" s="2" t="s">
        <v>2326</v>
      </c>
      <c r="K276" s="2" t="s">
        <v>1374</v>
      </c>
      <c r="L276" s="2" t="s">
        <v>1374</v>
      </c>
      <c r="M276" s="2" t="s">
        <v>2327</v>
      </c>
      <c r="N276" s="2" t="s">
        <v>2327</v>
      </c>
      <c r="O276" s="2" t="s">
        <v>56</v>
      </c>
      <c r="P276" s="2" t="s">
        <v>2328</v>
      </c>
      <c r="Q276" s="2" t="s">
        <v>2329</v>
      </c>
      <c r="R276" s="2" t="s">
        <v>3168</v>
      </c>
      <c r="S276" s="2" t="s">
        <v>34</v>
      </c>
      <c r="T276" s="2" t="s">
        <v>2331</v>
      </c>
      <c r="U276" s="2" t="s">
        <v>2332</v>
      </c>
    </row>
    <row r="277" s="2" customFormat="1" spans="1:21">
      <c r="A277" s="4">
        <v>758075845</v>
      </c>
      <c r="B277" s="2" t="s">
        <v>2572</v>
      </c>
      <c r="C277" s="2" t="s">
        <v>1833</v>
      </c>
      <c r="D277" s="2" t="s">
        <v>3169</v>
      </c>
      <c r="E277" s="2" t="s">
        <v>3170</v>
      </c>
      <c r="F277" s="2" t="s">
        <v>2572</v>
      </c>
      <c r="G277" s="2" t="s">
        <v>2324</v>
      </c>
      <c r="H277" s="2" t="s">
        <v>2325</v>
      </c>
      <c r="I277" s="2" t="s">
        <v>1621</v>
      </c>
      <c r="J277" s="2" t="s">
        <v>2326</v>
      </c>
      <c r="K277" s="2" t="s">
        <v>1621</v>
      </c>
      <c r="L277" s="2" t="s">
        <v>1621</v>
      </c>
      <c r="M277" s="2" t="s">
        <v>2327</v>
      </c>
      <c r="N277" s="2" t="s">
        <v>2327</v>
      </c>
      <c r="O277" s="2" t="s">
        <v>56</v>
      </c>
      <c r="P277" s="2" t="s">
        <v>2328</v>
      </c>
      <c r="Q277" s="2" t="s">
        <v>2329</v>
      </c>
      <c r="R277" s="2" t="s">
        <v>3171</v>
      </c>
      <c r="S277" s="2" t="s">
        <v>34</v>
      </c>
      <c r="T277" s="2" t="s">
        <v>2331</v>
      </c>
      <c r="U277" s="2" t="s">
        <v>2332</v>
      </c>
    </row>
    <row r="278" s="2" customFormat="1" spans="1:21">
      <c r="A278" s="4">
        <v>742516448</v>
      </c>
      <c r="B278" s="2" t="s">
        <v>2880</v>
      </c>
      <c r="C278" s="2" t="s">
        <v>3172</v>
      </c>
      <c r="D278" s="2" t="s">
        <v>3173</v>
      </c>
      <c r="E278" s="2" t="s">
        <v>3174</v>
      </c>
      <c r="F278" s="2" t="s">
        <v>2572</v>
      </c>
      <c r="G278" s="2" t="s">
        <v>2324</v>
      </c>
      <c r="H278" s="2" t="s">
        <v>2325</v>
      </c>
      <c r="I278" s="2" t="s">
        <v>1235</v>
      </c>
      <c r="J278" s="2" t="s">
        <v>2326</v>
      </c>
      <c r="K278" s="2" t="s">
        <v>1235</v>
      </c>
      <c r="L278" s="2" t="s">
        <v>1235</v>
      </c>
      <c r="M278" s="2" t="s">
        <v>2327</v>
      </c>
      <c r="N278" s="2" t="s">
        <v>2327</v>
      </c>
      <c r="O278" s="2" t="s">
        <v>56</v>
      </c>
      <c r="P278" s="2" t="s">
        <v>2328</v>
      </c>
      <c r="Q278" s="2" t="s">
        <v>2329</v>
      </c>
      <c r="R278" s="2" t="s">
        <v>3175</v>
      </c>
      <c r="S278" s="2" t="s">
        <v>34</v>
      </c>
      <c r="T278" s="2" t="s">
        <v>2331</v>
      </c>
      <c r="U278" s="2" t="s">
        <v>2409</v>
      </c>
    </row>
    <row r="279" s="2" customFormat="1" spans="1:21">
      <c r="A279" s="4">
        <v>756384233</v>
      </c>
      <c r="B279" s="2" t="s">
        <v>2915</v>
      </c>
      <c r="C279" s="2" t="s">
        <v>3176</v>
      </c>
      <c r="D279" s="2" t="s">
        <v>3173</v>
      </c>
      <c r="E279" s="2" t="s">
        <v>3177</v>
      </c>
      <c r="F279" s="2" t="s">
        <v>2869</v>
      </c>
      <c r="G279" s="2" t="s">
        <v>2324</v>
      </c>
      <c r="H279" s="2" t="s">
        <v>2325</v>
      </c>
      <c r="I279" s="2" t="s">
        <v>3178</v>
      </c>
      <c r="J279" s="2" t="s">
        <v>2326</v>
      </c>
      <c r="K279" s="2" t="s">
        <v>3178</v>
      </c>
      <c r="L279" s="2" t="s">
        <v>3178</v>
      </c>
      <c r="M279" s="2" t="s">
        <v>2327</v>
      </c>
      <c r="N279" s="2" t="s">
        <v>2327</v>
      </c>
      <c r="O279" s="2" t="s">
        <v>56</v>
      </c>
      <c r="P279" s="2" t="s">
        <v>2328</v>
      </c>
      <c r="Q279" s="2" t="s">
        <v>2329</v>
      </c>
      <c r="R279" s="2" t="s">
        <v>3179</v>
      </c>
      <c r="S279" s="2" t="s">
        <v>34</v>
      </c>
      <c r="T279" s="2" t="s">
        <v>2331</v>
      </c>
      <c r="U279" s="2" t="s">
        <v>2409</v>
      </c>
    </row>
    <row r="280" s="2" customFormat="1" spans="1:21">
      <c r="A280" s="4">
        <v>742871044</v>
      </c>
      <c r="B280" s="2" t="s">
        <v>2915</v>
      </c>
      <c r="C280" s="2" t="s">
        <v>1270</v>
      </c>
      <c r="D280" s="2" t="s">
        <v>3180</v>
      </c>
      <c r="E280" s="2" t="s">
        <v>3181</v>
      </c>
      <c r="F280" s="2" t="s">
        <v>2321</v>
      </c>
      <c r="G280" s="2" t="s">
        <v>2324</v>
      </c>
      <c r="H280" s="2" t="s">
        <v>2325</v>
      </c>
      <c r="I280" s="2" t="s">
        <v>1272</v>
      </c>
      <c r="J280" s="2" t="s">
        <v>2326</v>
      </c>
      <c r="K280" s="2" t="s">
        <v>1272</v>
      </c>
      <c r="L280" s="2" t="s">
        <v>1272</v>
      </c>
      <c r="M280" s="2" t="s">
        <v>2327</v>
      </c>
      <c r="N280" s="2" t="s">
        <v>2327</v>
      </c>
      <c r="O280" s="2" t="s">
        <v>56</v>
      </c>
      <c r="P280" s="2" t="s">
        <v>2328</v>
      </c>
      <c r="Q280" s="2" t="s">
        <v>2329</v>
      </c>
      <c r="R280" s="2" t="s">
        <v>3182</v>
      </c>
      <c r="S280" s="2" t="s">
        <v>34</v>
      </c>
      <c r="T280" s="2" t="s">
        <v>2331</v>
      </c>
      <c r="U280" s="2" t="s">
        <v>2332</v>
      </c>
    </row>
    <row r="281" s="2" customFormat="1" spans="1:21">
      <c r="A281" s="4">
        <v>740512848</v>
      </c>
      <c r="B281" s="2" t="s">
        <v>2892</v>
      </c>
      <c r="C281" s="2" t="s">
        <v>1135</v>
      </c>
      <c r="D281" s="2" t="s">
        <v>3183</v>
      </c>
      <c r="E281" s="2" t="s">
        <v>3184</v>
      </c>
      <c r="F281" s="2" t="s">
        <v>2321</v>
      </c>
      <c r="G281" s="2" t="s">
        <v>2324</v>
      </c>
      <c r="H281" s="2" t="s">
        <v>2325</v>
      </c>
      <c r="I281" s="2" t="s">
        <v>1137</v>
      </c>
      <c r="J281" s="2" t="s">
        <v>2326</v>
      </c>
      <c r="K281" s="2" t="s">
        <v>1137</v>
      </c>
      <c r="L281" s="2" t="s">
        <v>1137</v>
      </c>
      <c r="M281" s="2" t="s">
        <v>2327</v>
      </c>
      <c r="N281" s="2" t="s">
        <v>2327</v>
      </c>
      <c r="O281" s="2" t="s">
        <v>56</v>
      </c>
      <c r="P281" s="2" t="s">
        <v>2328</v>
      </c>
      <c r="Q281" s="2" t="s">
        <v>2329</v>
      </c>
      <c r="R281" s="2" t="s">
        <v>3185</v>
      </c>
      <c r="S281" s="2" t="s">
        <v>34</v>
      </c>
      <c r="T281" s="2" t="s">
        <v>2331</v>
      </c>
      <c r="U281" s="2" t="s">
        <v>2332</v>
      </c>
    </row>
    <row r="282" s="2" customFormat="1" spans="1:21">
      <c r="A282" s="4">
        <v>522453906</v>
      </c>
      <c r="B282" s="2" t="s">
        <v>2880</v>
      </c>
      <c r="C282" s="2" t="s">
        <v>720</v>
      </c>
      <c r="D282" s="2" t="s">
        <v>3186</v>
      </c>
      <c r="E282" s="2" t="s">
        <v>3187</v>
      </c>
      <c r="F282" s="2" t="s">
        <v>2572</v>
      </c>
      <c r="G282" s="2" t="s">
        <v>2324</v>
      </c>
      <c r="H282" s="2" t="s">
        <v>2325</v>
      </c>
      <c r="I282" s="2" t="s">
        <v>722</v>
      </c>
      <c r="J282" s="2" t="s">
        <v>2326</v>
      </c>
      <c r="K282" s="2" t="s">
        <v>722</v>
      </c>
      <c r="L282" s="2" t="s">
        <v>722</v>
      </c>
      <c r="M282" s="2" t="s">
        <v>2327</v>
      </c>
      <c r="N282" s="2" t="s">
        <v>2327</v>
      </c>
      <c r="O282" s="2" t="s">
        <v>56</v>
      </c>
      <c r="P282" s="2" t="s">
        <v>2328</v>
      </c>
      <c r="Q282" s="2" t="s">
        <v>2329</v>
      </c>
      <c r="R282" s="2" t="s">
        <v>3188</v>
      </c>
      <c r="S282" s="2" t="s">
        <v>34</v>
      </c>
      <c r="T282" s="2" t="s">
        <v>2331</v>
      </c>
      <c r="U282" s="2" t="s">
        <v>2332</v>
      </c>
    </row>
    <row r="283" s="2" customFormat="1" spans="1:21">
      <c r="A283" s="4">
        <v>756911701</v>
      </c>
      <c r="B283" s="2" t="s">
        <v>2877</v>
      </c>
      <c r="C283" s="2" t="s">
        <v>3189</v>
      </c>
      <c r="D283" s="2" t="s">
        <v>3190</v>
      </c>
      <c r="E283" s="2" t="s">
        <v>3191</v>
      </c>
      <c r="F283" s="2" t="s">
        <v>2321</v>
      </c>
      <c r="G283" s="2" t="s">
        <v>2324</v>
      </c>
      <c r="H283" s="2" t="s">
        <v>2325</v>
      </c>
      <c r="I283" s="2" t="s">
        <v>1722</v>
      </c>
      <c r="J283" s="2" t="s">
        <v>2326</v>
      </c>
      <c r="K283" s="2" t="s">
        <v>1722</v>
      </c>
      <c r="L283" s="2" t="s">
        <v>1722</v>
      </c>
      <c r="M283" s="2" t="s">
        <v>2327</v>
      </c>
      <c r="N283" s="2" t="s">
        <v>2327</v>
      </c>
      <c r="O283" s="2" t="s">
        <v>56</v>
      </c>
      <c r="P283" s="2" t="s">
        <v>2328</v>
      </c>
      <c r="Q283" s="2" t="s">
        <v>2329</v>
      </c>
      <c r="R283" s="2" t="s">
        <v>3192</v>
      </c>
      <c r="S283" s="2" t="s">
        <v>34</v>
      </c>
      <c r="T283" s="2" t="s">
        <v>2331</v>
      </c>
      <c r="U283" s="2" t="s">
        <v>2409</v>
      </c>
    </row>
    <row r="284" s="2" customFormat="1" spans="1:21">
      <c r="A284" s="4">
        <v>743340384</v>
      </c>
      <c r="B284" s="2" t="s">
        <v>2877</v>
      </c>
      <c r="C284" s="2" t="s">
        <v>1282</v>
      </c>
      <c r="D284" s="2" t="s">
        <v>3193</v>
      </c>
      <c r="E284" s="2" t="s">
        <v>3194</v>
      </c>
      <c r="F284" s="2" t="s">
        <v>2572</v>
      </c>
      <c r="G284" s="2" t="s">
        <v>2324</v>
      </c>
      <c r="H284" s="2" t="s">
        <v>2325</v>
      </c>
      <c r="I284" s="2" t="s">
        <v>1284</v>
      </c>
      <c r="J284" s="2" t="s">
        <v>2326</v>
      </c>
      <c r="K284" s="2" t="s">
        <v>1284</v>
      </c>
      <c r="L284" s="2" t="s">
        <v>1284</v>
      </c>
      <c r="M284" s="2" t="s">
        <v>2327</v>
      </c>
      <c r="N284" s="2" t="s">
        <v>2327</v>
      </c>
      <c r="O284" s="2" t="s">
        <v>56</v>
      </c>
      <c r="P284" s="2" t="s">
        <v>2328</v>
      </c>
      <c r="Q284" s="2" t="s">
        <v>2329</v>
      </c>
      <c r="R284" s="2" t="s">
        <v>3195</v>
      </c>
      <c r="S284" s="2" t="s">
        <v>34</v>
      </c>
      <c r="T284" s="2" t="s">
        <v>2331</v>
      </c>
      <c r="U284" s="2" t="s">
        <v>2332</v>
      </c>
    </row>
    <row r="285" s="2" customFormat="1" spans="1:21">
      <c r="A285" s="4">
        <v>326824567</v>
      </c>
      <c r="B285" s="2" t="s">
        <v>2949</v>
      </c>
      <c r="C285" s="2" t="s">
        <v>430</v>
      </c>
      <c r="D285" s="2" t="s">
        <v>3196</v>
      </c>
      <c r="E285" s="2" t="s">
        <v>3197</v>
      </c>
      <c r="F285" s="2" t="s">
        <v>2869</v>
      </c>
      <c r="G285" s="2" t="s">
        <v>2324</v>
      </c>
      <c r="H285" s="2" t="s">
        <v>2325</v>
      </c>
      <c r="I285" s="2" t="s">
        <v>3198</v>
      </c>
      <c r="J285" s="2" t="s">
        <v>2326</v>
      </c>
      <c r="K285" s="2" t="s">
        <v>3198</v>
      </c>
      <c r="L285" s="2" t="s">
        <v>3198</v>
      </c>
      <c r="M285" s="2" t="s">
        <v>2327</v>
      </c>
      <c r="N285" s="2" t="s">
        <v>2327</v>
      </c>
      <c r="O285" s="2" t="s">
        <v>56</v>
      </c>
      <c r="P285" s="2" t="s">
        <v>2328</v>
      </c>
      <c r="Q285" s="2" t="s">
        <v>2329</v>
      </c>
      <c r="R285" s="2" t="s">
        <v>3199</v>
      </c>
      <c r="S285" s="2" t="s">
        <v>34</v>
      </c>
      <c r="T285" s="2" t="s">
        <v>2331</v>
      </c>
      <c r="U285" s="2" t="s">
        <v>2332</v>
      </c>
    </row>
    <row r="286" s="2" customFormat="1" spans="1:21">
      <c r="A286" s="4">
        <v>328012727</v>
      </c>
      <c r="B286" s="2" t="s">
        <v>2877</v>
      </c>
      <c r="C286" s="2" t="s">
        <v>482</v>
      </c>
      <c r="D286" s="2" t="s">
        <v>3200</v>
      </c>
      <c r="E286" s="2" t="s">
        <v>3201</v>
      </c>
      <c r="F286" s="2" t="s">
        <v>2321</v>
      </c>
      <c r="G286" s="2" t="s">
        <v>2324</v>
      </c>
      <c r="H286" s="2" t="s">
        <v>2325</v>
      </c>
      <c r="I286" s="2" t="s">
        <v>484</v>
      </c>
      <c r="J286" s="2" t="s">
        <v>2326</v>
      </c>
      <c r="K286" s="2" t="s">
        <v>484</v>
      </c>
      <c r="L286" s="2" t="s">
        <v>484</v>
      </c>
      <c r="M286" s="2" t="s">
        <v>2327</v>
      </c>
      <c r="N286" s="2" t="s">
        <v>2327</v>
      </c>
      <c r="O286" s="2" t="s">
        <v>56</v>
      </c>
      <c r="P286" s="2" t="s">
        <v>2328</v>
      </c>
      <c r="Q286" s="2" t="s">
        <v>2329</v>
      </c>
      <c r="R286" s="2" t="s">
        <v>3202</v>
      </c>
      <c r="S286" s="2" t="s">
        <v>34</v>
      </c>
      <c r="T286" s="2" t="s">
        <v>2331</v>
      </c>
      <c r="U286" s="2" t="s">
        <v>2332</v>
      </c>
    </row>
    <row r="287" s="2" customFormat="1" spans="1:21">
      <c r="A287" s="4">
        <v>522202166</v>
      </c>
      <c r="B287" s="2" t="s">
        <v>2922</v>
      </c>
      <c r="C287" s="2" t="s">
        <v>716</v>
      </c>
      <c r="D287" s="2" t="s">
        <v>3203</v>
      </c>
      <c r="E287" s="2" t="s">
        <v>3204</v>
      </c>
      <c r="F287" s="2" t="s">
        <v>2869</v>
      </c>
      <c r="G287" s="2" t="s">
        <v>2324</v>
      </c>
      <c r="H287" s="2" t="s">
        <v>2325</v>
      </c>
      <c r="I287" s="2" t="s">
        <v>3205</v>
      </c>
      <c r="J287" s="2" t="s">
        <v>2326</v>
      </c>
      <c r="K287" s="2" t="s">
        <v>3205</v>
      </c>
      <c r="L287" s="2" t="s">
        <v>3205</v>
      </c>
      <c r="M287" s="2" t="s">
        <v>2327</v>
      </c>
      <c r="N287" s="2" t="s">
        <v>2327</v>
      </c>
      <c r="O287" s="2" t="s">
        <v>56</v>
      </c>
      <c r="P287" s="2" t="s">
        <v>2328</v>
      </c>
      <c r="Q287" s="2" t="s">
        <v>2329</v>
      </c>
      <c r="R287" s="2" t="s">
        <v>3206</v>
      </c>
      <c r="S287" s="2" t="s">
        <v>34</v>
      </c>
      <c r="T287" s="2" t="s">
        <v>2331</v>
      </c>
      <c r="U287" s="2" t="s">
        <v>2332</v>
      </c>
    </row>
    <row r="288" s="2" customFormat="1" spans="1:21">
      <c r="A288" s="4">
        <v>521318230</v>
      </c>
      <c r="B288" s="2" t="s">
        <v>2892</v>
      </c>
      <c r="C288" s="2" t="s">
        <v>705</v>
      </c>
      <c r="D288" s="2" t="s">
        <v>3207</v>
      </c>
      <c r="E288" s="2" t="s">
        <v>3208</v>
      </c>
      <c r="F288" s="2" t="s">
        <v>2321</v>
      </c>
      <c r="G288" s="2" t="s">
        <v>2324</v>
      </c>
      <c r="H288" s="2" t="s">
        <v>2325</v>
      </c>
      <c r="I288" s="2" t="s">
        <v>706</v>
      </c>
      <c r="J288" s="2" t="s">
        <v>2326</v>
      </c>
      <c r="K288" s="2" t="s">
        <v>706</v>
      </c>
      <c r="L288" s="2" t="s">
        <v>706</v>
      </c>
      <c r="M288" s="2" t="s">
        <v>2327</v>
      </c>
      <c r="N288" s="2" t="s">
        <v>2327</v>
      </c>
      <c r="O288" s="2" t="s">
        <v>56</v>
      </c>
      <c r="P288" s="2" t="s">
        <v>2328</v>
      </c>
      <c r="Q288" s="2" t="s">
        <v>2329</v>
      </c>
      <c r="R288" s="2" t="s">
        <v>3209</v>
      </c>
      <c r="S288" s="2" t="s">
        <v>34</v>
      </c>
      <c r="T288" s="2" t="s">
        <v>2331</v>
      </c>
      <c r="U288" s="2" t="s">
        <v>2332</v>
      </c>
    </row>
    <row r="289" s="2" customFormat="1" spans="1:21">
      <c r="A289" s="4">
        <v>742830212</v>
      </c>
      <c r="B289" s="2" t="s">
        <v>2915</v>
      </c>
      <c r="C289" s="2" t="s">
        <v>1259</v>
      </c>
      <c r="D289" s="2" t="s">
        <v>3207</v>
      </c>
      <c r="E289" s="2" t="s">
        <v>3210</v>
      </c>
      <c r="F289" s="2" t="s">
        <v>2877</v>
      </c>
      <c r="G289" s="2" t="s">
        <v>2324</v>
      </c>
      <c r="H289" s="2" t="s">
        <v>2325</v>
      </c>
      <c r="I289" s="2" t="s">
        <v>1260</v>
      </c>
      <c r="J289" s="2" t="s">
        <v>2326</v>
      </c>
      <c r="K289" s="2" t="s">
        <v>1260</v>
      </c>
      <c r="L289" s="2" t="s">
        <v>1260</v>
      </c>
      <c r="M289" s="2" t="s">
        <v>2327</v>
      </c>
      <c r="N289" s="2" t="s">
        <v>2327</v>
      </c>
      <c r="O289" s="2" t="s">
        <v>56</v>
      </c>
      <c r="P289" s="2" t="s">
        <v>2328</v>
      </c>
      <c r="Q289" s="2" t="s">
        <v>2329</v>
      </c>
      <c r="R289" s="2" t="s">
        <v>3211</v>
      </c>
      <c r="S289" s="2" t="s">
        <v>34</v>
      </c>
      <c r="T289" s="2" t="s">
        <v>2331</v>
      </c>
      <c r="U289" s="2" t="s">
        <v>2332</v>
      </c>
    </row>
    <row r="290" s="2" customFormat="1" spans="1:21">
      <c r="A290" s="4">
        <v>523057266</v>
      </c>
      <c r="B290" s="2" t="s">
        <v>2877</v>
      </c>
      <c r="C290" s="2" t="s">
        <v>728</v>
      </c>
      <c r="D290" s="2" t="s">
        <v>3212</v>
      </c>
      <c r="E290" s="2" t="s">
        <v>3213</v>
      </c>
      <c r="F290" s="2" t="s">
        <v>2572</v>
      </c>
      <c r="G290" s="2" t="s">
        <v>2324</v>
      </c>
      <c r="H290" s="2" t="s">
        <v>2325</v>
      </c>
      <c r="I290" s="2" t="s">
        <v>730</v>
      </c>
      <c r="J290" s="2" t="s">
        <v>2326</v>
      </c>
      <c r="K290" s="2" t="s">
        <v>730</v>
      </c>
      <c r="L290" s="2" t="s">
        <v>730</v>
      </c>
      <c r="M290" s="2" t="s">
        <v>2327</v>
      </c>
      <c r="N290" s="2" t="s">
        <v>2327</v>
      </c>
      <c r="O290" s="2" t="s">
        <v>56</v>
      </c>
      <c r="P290" s="2" t="s">
        <v>2328</v>
      </c>
      <c r="Q290" s="2" t="s">
        <v>2329</v>
      </c>
      <c r="R290" s="2" t="s">
        <v>3214</v>
      </c>
      <c r="S290" s="2" t="s">
        <v>34</v>
      </c>
      <c r="T290" s="2" t="s">
        <v>2331</v>
      </c>
      <c r="U290" s="2" t="s">
        <v>2332</v>
      </c>
    </row>
    <row r="291" s="2" customFormat="1" spans="1:21">
      <c r="A291" s="4">
        <v>521738750</v>
      </c>
      <c r="B291" s="2" t="s">
        <v>2873</v>
      </c>
      <c r="C291" s="2" t="s">
        <v>708</v>
      </c>
      <c r="D291" s="2" t="s">
        <v>3215</v>
      </c>
      <c r="E291" s="2" t="s">
        <v>3216</v>
      </c>
      <c r="F291" s="2" t="s">
        <v>2877</v>
      </c>
      <c r="G291" s="2" t="s">
        <v>2324</v>
      </c>
      <c r="H291" s="2" t="s">
        <v>2325</v>
      </c>
      <c r="I291" s="2" t="s">
        <v>710</v>
      </c>
      <c r="J291" s="2" t="s">
        <v>2326</v>
      </c>
      <c r="K291" s="2" t="s">
        <v>710</v>
      </c>
      <c r="L291" s="2" t="s">
        <v>710</v>
      </c>
      <c r="M291" s="2" t="s">
        <v>2327</v>
      </c>
      <c r="N291" s="2" t="s">
        <v>2327</v>
      </c>
      <c r="O291" s="2" t="s">
        <v>56</v>
      </c>
      <c r="P291" s="2" t="s">
        <v>2328</v>
      </c>
      <c r="Q291" s="2" t="s">
        <v>2329</v>
      </c>
      <c r="R291" s="2" t="s">
        <v>3217</v>
      </c>
      <c r="S291" s="2" t="s">
        <v>34</v>
      </c>
      <c r="T291" s="2" t="s">
        <v>2331</v>
      </c>
      <c r="U291" s="2" t="s">
        <v>2332</v>
      </c>
    </row>
    <row r="292" s="2" customFormat="1" spans="1:21">
      <c r="A292" s="4">
        <v>758033381</v>
      </c>
      <c r="B292" s="2" t="s">
        <v>2572</v>
      </c>
      <c r="C292" s="2" t="s">
        <v>1819</v>
      </c>
      <c r="D292" s="2" t="s">
        <v>3218</v>
      </c>
      <c r="E292" s="2" t="s">
        <v>3219</v>
      </c>
      <c r="F292" s="2" t="s">
        <v>2321</v>
      </c>
      <c r="G292" s="2" t="s">
        <v>2324</v>
      </c>
      <c r="H292" s="2" t="s">
        <v>2325</v>
      </c>
      <c r="I292" s="2" t="s">
        <v>1154</v>
      </c>
      <c r="J292" s="2" t="s">
        <v>2326</v>
      </c>
      <c r="K292" s="2" t="s">
        <v>1154</v>
      </c>
      <c r="L292" s="2" t="s">
        <v>1154</v>
      </c>
      <c r="M292" s="2" t="s">
        <v>2327</v>
      </c>
      <c r="N292" s="2" t="s">
        <v>2327</v>
      </c>
      <c r="O292" s="2" t="s">
        <v>56</v>
      </c>
      <c r="P292" s="2" t="s">
        <v>2328</v>
      </c>
      <c r="Q292" s="2" t="s">
        <v>2329</v>
      </c>
      <c r="R292" s="2" t="s">
        <v>3220</v>
      </c>
      <c r="S292" s="2" t="s">
        <v>34</v>
      </c>
      <c r="T292" s="2" t="s">
        <v>2331</v>
      </c>
      <c r="U292" s="2" t="s">
        <v>2332</v>
      </c>
    </row>
    <row r="293" s="2" customFormat="1" spans="1:21">
      <c r="A293" s="4">
        <v>328172327</v>
      </c>
      <c r="B293" s="2" t="s">
        <v>2572</v>
      </c>
      <c r="C293" s="2" t="s">
        <v>517</v>
      </c>
      <c r="D293" s="2" t="s">
        <v>3221</v>
      </c>
      <c r="E293" s="2" t="s">
        <v>3222</v>
      </c>
      <c r="F293" s="2" t="s">
        <v>2321</v>
      </c>
      <c r="G293" s="2" t="s">
        <v>2324</v>
      </c>
      <c r="H293" s="2" t="s">
        <v>2325</v>
      </c>
      <c r="I293" s="2" t="s">
        <v>519</v>
      </c>
      <c r="J293" s="2" t="s">
        <v>2326</v>
      </c>
      <c r="K293" s="2" t="s">
        <v>519</v>
      </c>
      <c r="L293" s="2" t="s">
        <v>519</v>
      </c>
      <c r="M293" s="2" t="s">
        <v>2327</v>
      </c>
      <c r="N293" s="2" t="s">
        <v>2327</v>
      </c>
      <c r="O293" s="2" t="s">
        <v>56</v>
      </c>
      <c r="P293" s="2" t="s">
        <v>2328</v>
      </c>
      <c r="Q293" s="2" t="s">
        <v>2329</v>
      </c>
      <c r="R293" s="2" t="s">
        <v>3223</v>
      </c>
      <c r="S293" s="2" t="s">
        <v>34</v>
      </c>
      <c r="T293" s="2" t="s">
        <v>2331</v>
      </c>
      <c r="U293" s="2" t="s">
        <v>2332</v>
      </c>
    </row>
    <row r="294" s="2" customFormat="1" spans="1:21">
      <c r="A294" s="4">
        <v>328128659</v>
      </c>
      <c r="B294" s="2" t="s">
        <v>2869</v>
      </c>
      <c r="C294" s="2" t="s">
        <v>505</v>
      </c>
      <c r="D294" s="2" t="s">
        <v>3224</v>
      </c>
      <c r="E294" s="2" t="s">
        <v>3225</v>
      </c>
      <c r="F294" s="2" t="s">
        <v>2321</v>
      </c>
      <c r="G294" s="2" t="s">
        <v>2324</v>
      </c>
      <c r="H294" s="2" t="s">
        <v>2325</v>
      </c>
      <c r="I294" s="2" t="s">
        <v>507</v>
      </c>
      <c r="J294" s="2" t="s">
        <v>2326</v>
      </c>
      <c r="K294" s="2" t="s">
        <v>507</v>
      </c>
      <c r="L294" s="2" t="s">
        <v>507</v>
      </c>
      <c r="M294" s="2" t="s">
        <v>2327</v>
      </c>
      <c r="N294" s="2" t="s">
        <v>2327</v>
      </c>
      <c r="O294" s="2" t="s">
        <v>56</v>
      </c>
      <c r="P294" s="2" t="s">
        <v>2328</v>
      </c>
      <c r="Q294" s="2" t="s">
        <v>2329</v>
      </c>
      <c r="R294" s="2" t="s">
        <v>3226</v>
      </c>
      <c r="S294" s="2" t="s">
        <v>34</v>
      </c>
      <c r="T294" s="2" t="s">
        <v>2331</v>
      </c>
      <c r="U294" s="2" t="s">
        <v>2332</v>
      </c>
    </row>
    <row r="295" s="2" customFormat="1" spans="1:21">
      <c r="A295" s="4">
        <v>741835684</v>
      </c>
      <c r="B295" s="2" t="s">
        <v>2922</v>
      </c>
      <c r="C295" s="2" t="s">
        <v>1199</v>
      </c>
      <c r="D295" s="2" t="s">
        <v>3227</v>
      </c>
      <c r="E295" s="2" t="s">
        <v>3228</v>
      </c>
      <c r="F295" s="2" t="s">
        <v>2572</v>
      </c>
      <c r="G295" s="2" t="s">
        <v>2324</v>
      </c>
      <c r="H295" s="2" t="s">
        <v>2325</v>
      </c>
      <c r="I295" s="2" t="s">
        <v>1197</v>
      </c>
      <c r="J295" s="2" t="s">
        <v>2326</v>
      </c>
      <c r="K295" s="2" t="s">
        <v>1197</v>
      </c>
      <c r="L295" s="2" t="s">
        <v>1197</v>
      </c>
      <c r="M295" s="2" t="s">
        <v>2327</v>
      </c>
      <c r="N295" s="2" t="s">
        <v>2327</v>
      </c>
      <c r="O295" s="2" t="s">
        <v>56</v>
      </c>
      <c r="P295" s="2" t="s">
        <v>2328</v>
      </c>
      <c r="Q295" s="2" t="s">
        <v>2329</v>
      </c>
      <c r="R295" s="2" t="s">
        <v>3229</v>
      </c>
      <c r="S295" s="2" t="s">
        <v>34</v>
      </c>
      <c r="T295" s="2" t="s">
        <v>2331</v>
      </c>
      <c r="U295" s="2" t="s">
        <v>2332</v>
      </c>
    </row>
    <row r="296" s="2" customFormat="1" spans="1:21">
      <c r="A296" s="4">
        <v>741828764</v>
      </c>
      <c r="B296" s="2" t="s">
        <v>2922</v>
      </c>
      <c r="C296" s="2" t="s">
        <v>1196</v>
      </c>
      <c r="D296" s="2" t="s">
        <v>3227</v>
      </c>
      <c r="E296" s="2" t="s">
        <v>3230</v>
      </c>
      <c r="F296" s="2" t="s">
        <v>2572</v>
      </c>
      <c r="G296" s="2" t="s">
        <v>2324</v>
      </c>
      <c r="H296" s="2" t="s">
        <v>2325</v>
      </c>
      <c r="I296" s="2" t="s">
        <v>1197</v>
      </c>
      <c r="J296" s="2" t="s">
        <v>2326</v>
      </c>
      <c r="K296" s="2" t="s">
        <v>1197</v>
      </c>
      <c r="L296" s="2" t="s">
        <v>1197</v>
      </c>
      <c r="M296" s="2" t="s">
        <v>2327</v>
      </c>
      <c r="N296" s="2" t="s">
        <v>2327</v>
      </c>
      <c r="O296" s="2" t="s">
        <v>56</v>
      </c>
      <c r="P296" s="2" t="s">
        <v>2328</v>
      </c>
      <c r="Q296" s="2" t="s">
        <v>2329</v>
      </c>
      <c r="R296" s="2" t="s">
        <v>3231</v>
      </c>
      <c r="S296" s="2" t="s">
        <v>34</v>
      </c>
      <c r="T296" s="2" t="s">
        <v>2331</v>
      </c>
      <c r="U296" s="2" t="s">
        <v>2332</v>
      </c>
    </row>
    <row r="297" s="2" customFormat="1" spans="1:21">
      <c r="A297" s="4">
        <v>739415244</v>
      </c>
      <c r="B297" s="2" t="s">
        <v>2937</v>
      </c>
      <c r="C297" s="2" t="s">
        <v>231</v>
      </c>
      <c r="D297" s="2" t="s">
        <v>3227</v>
      </c>
      <c r="E297" s="2" t="s">
        <v>3232</v>
      </c>
      <c r="F297" s="2" t="s">
        <v>2572</v>
      </c>
      <c r="G297" s="2" t="s">
        <v>2324</v>
      </c>
      <c r="H297" s="2" t="s">
        <v>2325</v>
      </c>
      <c r="I297" s="2" t="s">
        <v>56</v>
      </c>
      <c r="J297" s="2" t="s">
        <v>2326</v>
      </c>
      <c r="K297" s="2" t="s">
        <v>56</v>
      </c>
      <c r="L297" s="2" t="s">
        <v>56</v>
      </c>
      <c r="M297" s="2" t="s">
        <v>2327</v>
      </c>
      <c r="N297" s="2" t="s">
        <v>2327</v>
      </c>
      <c r="O297" s="2" t="s">
        <v>56</v>
      </c>
      <c r="P297" s="2" t="s">
        <v>2328</v>
      </c>
      <c r="Q297" s="2" t="s">
        <v>2329</v>
      </c>
      <c r="R297" s="2" t="s">
        <v>3233</v>
      </c>
      <c r="S297" s="2" t="s">
        <v>34</v>
      </c>
      <c r="T297" s="2" t="s">
        <v>2331</v>
      </c>
      <c r="U297" s="2" t="s">
        <v>2332</v>
      </c>
    </row>
    <row r="298" s="2" customFormat="1" spans="1:21">
      <c r="A298" s="4">
        <v>743933760</v>
      </c>
      <c r="B298" s="2" t="s">
        <v>2869</v>
      </c>
      <c r="C298" s="2" t="s">
        <v>1344</v>
      </c>
      <c r="D298" s="2" t="s">
        <v>3234</v>
      </c>
      <c r="E298" s="2" t="s">
        <v>3235</v>
      </c>
      <c r="F298" s="2" t="s">
        <v>2321</v>
      </c>
      <c r="G298" s="2" t="s">
        <v>2324</v>
      </c>
      <c r="H298" s="2" t="s">
        <v>2325</v>
      </c>
      <c r="I298" s="2" t="s">
        <v>1346</v>
      </c>
      <c r="J298" s="2" t="s">
        <v>2326</v>
      </c>
      <c r="K298" s="2" t="s">
        <v>1346</v>
      </c>
      <c r="L298" s="2" t="s">
        <v>1346</v>
      </c>
      <c r="M298" s="2" t="s">
        <v>2327</v>
      </c>
      <c r="N298" s="2" t="s">
        <v>2327</v>
      </c>
      <c r="O298" s="2" t="s">
        <v>56</v>
      </c>
      <c r="P298" s="2" t="s">
        <v>2328</v>
      </c>
      <c r="Q298" s="2" t="s">
        <v>2329</v>
      </c>
      <c r="R298" s="2" t="s">
        <v>3236</v>
      </c>
      <c r="S298" s="2" t="s">
        <v>34</v>
      </c>
      <c r="T298" s="2" t="s">
        <v>2331</v>
      </c>
      <c r="U298" s="2" t="s">
        <v>2332</v>
      </c>
    </row>
    <row r="299" s="2" customFormat="1" spans="1:21">
      <c r="A299" s="4">
        <v>757629653</v>
      </c>
      <c r="B299" s="2" t="s">
        <v>2869</v>
      </c>
      <c r="C299" s="2" t="s">
        <v>1767</v>
      </c>
      <c r="D299" s="2" t="s">
        <v>3237</v>
      </c>
      <c r="E299" s="2" t="s">
        <v>3238</v>
      </c>
      <c r="F299" s="2" t="s">
        <v>2869</v>
      </c>
      <c r="G299" s="2" t="s">
        <v>2324</v>
      </c>
      <c r="H299" s="2" t="s">
        <v>2325</v>
      </c>
      <c r="I299" s="2" t="s">
        <v>1194</v>
      </c>
      <c r="J299" s="2" t="s">
        <v>2326</v>
      </c>
      <c r="K299" s="2" t="s">
        <v>1194</v>
      </c>
      <c r="L299" s="2" t="s">
        <v>1194</v>
      </c>
      <c r="M299" s="2" t="s">
        <v>2327</v>
      </c>
      <c r="N299" s="2" t="s">
        <v>2327</v>
      </c>
      <c r="O299" s="2" t="s">
        <v>56</v>
      </c>
      <c r="P299" s="2" t="s">
        <v>2328</v>
      </c>
      <c r="Q299" s="2" t="s">
        <v>2329</v>
      </c>
      <c r="R299" s="2" t="s">
        <v>3239</v>
      </c>
      <c r="S299" s="2" t="s">
        <v>34</v>
      </c>
      <c r="T299" s="2" t="s">
        <v>2331</v>
      </c>
      <c r="U299" s="2" t="s">
        <v>2332</v>
      </c>
    </row>
    <row r="300" s="2" customFormat="1" spans="1:21">
      <c r="A300" s="4">
        <v>741014852</v>
      </c>
      <c r="B300" s="2" t="s">
        <v>2910</v>
      </c>
      <c r="C300" s="2" t="s">
        <v>1164</v>
      </c>
      <c r="D300" s="2" t="s">
        <v>3240</v>
      </c>
      <c r="E300" s="2" t="s">
        <v>3241</v>
      </c>
      <c r="F300" s="2" t="s">
        <v>2321</v>
      </c>
      <c r="G300" s="2" t="s">
        <v>2324</v>
      </c>
      <c r="H300" s="2" t="s">
        <v>2325</v>
      </c>
      <c r="I300" s="2" t="s">
        <v>515</v>
      </c>
      <c r="J300" s="2" t="s">
        <v>2326</v>
      </c>
      <c r="K300" s="2" t="s">
        <v>515</v>
      </c>
      <c r="L300" s="2" t="s">
        <v>515</v>
      </c>
      <c r="M300" s="2" t="s">
        <v>2327</v>
      </c>
      <c r="N300" s="2" t="s">
        <v>2327</v>
      </c>
      <c r="O300" s="2" t="s">
        <v>56</v>
      </c>
      <c r="P300" s="2" t="s">
        <v>2328</v>
      </c>
      <c r="Q300" s="2" t="s">
        <v>2329</v>
      </c>
      <c r="R300" s="2" t="s">
        <v>3242</v>
      </c>
      <c r="S300" s="2" t="s">
        <v>34</v>
      </c>
      <c r="T300" s="2" t="s">
        <v>2331</v>
      </c>
      <c r="U300" s="2" t="s">
        <v>2332</v>
      </c>
    </row>
    <row r="301" s="2" customFormat="1" spans="1:21">
      <c r="A301" s="4">
        <v>756625121</v>
      </c>
      <c r="B301" s="2" t="s">
        <v>2877</v>
      </c>
      <c r="C301" s="2" t="s">
        <v>3243</v>
      </c>
      <c r="D301" s="2" t="s">
        <v>2720</v>
      </c>
      <c r="E301" s="2" t="s">
        <v>3244</v>
      </c>
      <c r="F301" s="2" t="s">
        <v>2877</v>
      </c>
      <c r="G301" s="2" t="s">
        <v>2324</v>
      </c>
      <c r="H301" s="2" t="s">
        <v>2325</v>
      </c>
      <c r="I301" s="2" t="s">
        <v>1696</v>
      </c>
      <c r="J301" s="2" t="s">
        <v>2326</v>
      </c>
      <c r="K301" s="2" t="s">
        <v>1696</v>
      </c>
      <c r="L301" s="2" t="s">
        <v>1696</v>
      </c>
      <c r="M301" s="2" t="s">
        <v>2327</v>
      </c>
      <c r="N301" s="2" t="s">
        <v>2327</v>
      </c>
      <c r="O301" s="2" t="s">
        <v>56</v>
      </c>
      <c r="P301" s="2" t="s">
        <v>2328</v>
      </c>
      <c r="Q301" s="2" t="s">
        <v>2329</v>
      </c>
      <c r="R301" s="2" t="s">
        <v>3245</v>
      </c>
      <c r="S301" s="2" t="s">
        <v>34</v>
      </c>
      <c r="T301" s="2" t="s">
        <v>2331</v>
      </c>
      <c r="U301" s="2" t="s">
        <v>2409</v>
      </c>
    </row>
    <row r="302" s="2" customFormat="1" spans="1:21">
      <c r="A302" s="4">
        <v>743516148</v>
      </c>
      <c r="B302" s="2" t="s">
        <v>2877</v>
      </c>
      <c r="C302" s="2" t="s">
        <v>3246</v>
      </c>
      <c r="D302" s="2" t="s">
        <v>2720</v>
      </c>
      <c r="E302" s="2" t="s">
        <v>3247</v>
      </c>
      <c r="F302" s="2" t="s">
        <v>2321</v>
      </c>
      <c r="G302" s="2" t="s">
        <v>2324</v>
      </c>
      <c r="H302" s="2" t="s">
        <v>2325</v>
      </c>
      <c r="I302" s="2" t="s">
        <v>1299</v>
      </c>
      <c r="J302" s="2" t="s">
        <v>2326</v>
      </c>
      <c r="K302" s="2" t="s">
        <v>1299</v>
      </c>
      <c r="L302" s="2" t="s">
        <v>1299</v>
      </c>
      <c r="M302" s="2" t="s">
        <v>2327</v>
      </c>
      <c r="N302" s="2" t="s">
        <v>2327</v>
      </c>
      <c r="O302" s="2" t="s">
        <v>56</v>
      </c>
      <c r="P302" s="2" t="s">
        <v>2328</v>
      </c>
      <c r="Q302" s="2" t="s">
        <v>2329</v>
      </c>
      <c r="R302" s="2" t="s">
        <v>3248</v>
      </c>
      <c r="S302" s="2" t="s">
        <v>34</v>
      </c>
      <c r="T302" s="2" t="s">
        <v>2331</v>
      </c>
      <c r="U302" s="2" t="s">
        <v>2409</v>
      </c>
    </row>
    <row r="303" s="2" customFormat="1" spans="1:21">
      <c r="A303" s="4">
        <v>740790648</v>
      </c>
      <c r="B303" s="2" t="s">
        <v>2892</v>
      </c>
      <c r="C303" s="2" t="s">
        <v>1149</v>
      </c>
      <c r="D303" s="2" t="s">
        <v>3249</v>
      </c>
      <c r="E303" s="2" t="s">
        <v>3250</v>
      </c>
      <c r="F303" s="2" t="s">
        <v>2869</v>
      </c>
      <c r="G303" s="2" t="s">
        <v>2324</v>
      </c>
      <c r="H303" s="2" t="s">
        <v>2325</v>
      </c>
      <c r="I303" s="2" t="s">
        <v>1150</v>
      </c>
      <c r="J303" s="2" t="s">
        <v>2326</v>
      </c>
      <c r="K303" s="2" t="s">
        <v>1150</v>
      </c>
      <c r="L303" s="2" t="s">
        <v>1150</v>
      </c>
      <c r="M303" s="2" t="s">
        <v>2327</v>
      </c>
      <c r="N303" s="2" t="s">
        <v>2327</v>
      </c>
      <c r="O303" s="2" t="s">
        <v>56</v>
      </c>
      <c r="P303" s="2" t="s">
        <v>2328</v>
      </c>
      <c r="Q303" s="2" t="s">
        <v>2329</v>
      </c>
      <c r="R303" s="2" t="s">
        <v>3251</v>
      </c>
      <c r="S303" s="2" t="s">
        <v>34</v>
      </c>
      <c r="T303" s="2" t="s">
        <v>2331</v>
      </c>
      <c r="U303" s="2" t="s">
        <v>2332</v>
      </c>
    </row>
    <row r="304" s="2" customFormat="1" spans="1:21">
      <c r="A304" s="4">
        <v>523779622</v>
      </c>
      <c r="B304" s="2" t="s">
        <v>2572</v>
      </c>
      <c r="C304" s="2" t="s">
        <v>764</v>
      </c>
      <c r="D304" s="2" t="s">
        <v>3252</v>
      </c>
      <c r="E304" s="2" t="s">
        <v>3253</v>
      </c>
      <c r="F304" s="2" t="s">
        <v>2321</v>
      </c>
      <c r="G304" s="2" t="s">
        <v>2324</v>
      </c>
      <c r="H304" s="2" t="s">
        <v>2325</v>
      </c>
      <c r="I304" s="2" t="s">
        <v>766</v>
      </c>
      <c r="J304" s="2" t="s">
        <v>2326</v>
      </c>
      <c r="K304" s="2" t="s">
        <v>766</v>
      </c>
      <c r="L304" s="2" t="s">
        <v>766</v>
      </c>
      <c r="M304" s="2" t="s">
        <v>2327</v>
      </c>
      <c r="N304" s="2" t="s">
        <v>2327</v>
      </c>
      <c r="O304" s="2" t="s">
        <v>56</v>
      </c>
      <c r="P304" s="2" t="s">
        <v>2328</v>
      </c>
      <c r="Q304" s="2" t="s">
        <v>2329</v>
      </c>
      <c r="R304" s="2" t="s">
        <v>3254</v>
      </c>
      <c r="S304" s="2" t="s">
        <v>34</v>
      </c>
      <c r="T304" s="2" t="s">
        <v>2331</v>
      </c>
      <c r="U304" s="2" t="s">
        <v>2332</v>
      </c>
    </row>
    <row r="305" s="2" customFormat="1" spans="1:21">
      <c r="A305" s="4">
        <v>741045872</v>
      </c>
      <c r="B305" s="2" t="s">
        <v>2910</v>
      </c>
      <c r="C305" s="2" t="s">
        <v>1167</v>
      </c>
      <c r="D305" s="2" t="s">
        <v>3255</v>
      </c>
      <c r="E305" s="2" t="s">
        <v>3256</v>
      </c>
      <c r="F305" s="2" t="s">
        <v>2572</v>
      </c>
      <c r="G305" s="2" t="s">
        <v>2324</v>
      </c>
      <c r="H305" s="2" t="s">
        <v>2325</v>
      </c>
      <c r="I305" s="2" t="s">
        <v>1169</v>
      </c>
      <c r="J305" s="2" t="s">
        <v>2326</v>
      </c>
      <c r="K305" s="2" t="s">
        <v>1169</v>
      </c>
      <c r="L305" s="2" t="s">
        <v>1169</v>
      </c>
      <c r="M305" s="2" t="s">
        <v>2327</v>
      </c>
      <c r="N305" s="2" t="s">
        <v>2327</v>
      </c>
      <c r="O305" s="2" t="s">
        <v>56</v>
      </c>
      <c r="P305" s="2" t="s">
        <v>2328</v>
      </c>
      <c r="Q305" s="2" t="s">
        <v>2329</v>
      </c>
      <c r="R305" s="2" t="s">
        <v>3257</v>
      </c>
      <c r="S305" s="2" t="s">
        <v>34</v>
      </c>
      <c r="T305" s="2" t="s">
        <v>2331</v>
      </c>
      <c r="U305" s="2" t="s">
        <v>2332</v>
      </c>
    </row>
    <row r="306" s="2" customFormat="1" spans="1:21">
      <c r="A306" s="4">
        <v>328079051</v>
      </c>
      <c r="B306" s="2" t="s">
        <v>2869</v>
      </c>
      <c r="C306" s="2" t="s">
        <v>497</v>
      </c>
      <c r="D306" s="2" t="s">
        <v>3258</v>
      </c>
      <c r="E306" s="2" t="s">
        <v>3259</v>
      </c>
      <c r="F306" s="2" t="s">
        <v>2321</v>
      </c>
      <c r="G306" s="2" t="s">
        <v>2324</v>
      </c>
      <c r="H306" s="2" t="s">
        <v>2325</v>
      </c>
      <c r="I306" s="2" t="s">
        <v>499</v>
      </c>
      <c r="J306" s="2" t="s">
        <v>2326</v>
      </c>
      <c r="K306" s="2" t="s">
        <v>499</v>
      </c>
      <c r="L306" s="2" t="s">
        <v>499</v>
      </c>
      <c r="M306" s="2" t="s">
        <v>2327</v>
      </c>
      <c r="N306" s="2" t="s">
        <v>2327</v>
      </c>
      <c r="O306" s="2" t="s">
        <v>56</v>
      </c>
      <c r="P306" s="2" t="s">
        <v>2328</v>
      </c>
      <c r="Q306" s="2" t="s">
        <v>2329</v>
      </c>
      <c r="R306" s="2" t="s">
        <v>3260</v>
      </c>
      <c r="S306" s="2" t="s">
        <v>34</v>
      </c>
      <c r="T306" s="2" t="s">
        <v>2331</v>
      </c>
      <c r="U306" s="2" t="s">
        <v>2332</v>
      </c>
    </row>
    <row r="307" s="2" customFormat="1" spans="1:21">
      <c r="A307" s="4">
        <v>523433142</v>
      </c>
      <c r="B307" s="2" t="s">
        <v>2869</v>
      </c>
      <c r="C307" s="2" t="s">
        <v>744</v>
      </c>
      <c r="D307" s="2" t="s">
        <v>3261</v>
      </c>
      <c r="E307" s="2" t="s">
        <v>3262</v>
      </c>
      <c r="F307" s="2" t="s">
        <v>2572</v>
      </c>
      <c r="G307" s="2" t="s">
        <v>2324</v>
      </c>
      <c r="H307" s="2" t="s">
        <v>2325</v>
      </c>
      <c r="I307" s="2" t="s">
        <v>746</v>
      </c>
      <c r="J307" s="2" t="s">
        <v>2326</v>
      </c>
      <c r="K307" s="2" t="s">
        <v>746</v>
      </c>
      <c r="L307" s="2" t="s">
        <v>746</v>
      </c>
      <c r="M307" s="2" t="s">
        <v>2327</v>
      </c>
      <c r="N307" s="2" t="s">
        <v>2327</v>
      </c>
      <c r="O307" s="2" t="s">
        <v>56</v>
      </c>
      <c r="P307" s="2" t="s">
        <v>2328</v>
      </c>
      <c r="Q307" s="2" t="s">
        <v>2329</v>
      </c>
      <c r="R307" s="2" t="s">
        <v>3263</v>
      </c>
      <c r="S307" s="2" t="s">
        <v>34</v>
      </c>
      <c r="T307" s="2" t="s">
        <v>2331</v>
      </c>
      <c r="U307" s="2" t="s">
        <v>2332</v>
      </c>
    </row>
    <row r="308" s="2" customFormat="1" spans="1:21">
      <c r="A308" s="4">
        <v>741534068</v>
      </c>
      <c r="B308" s="2" t="s">
        <v>2873</v>
      </c>
      <c r="C308" s="2" t="s">
        <v>1182</v>
      </c>
      <c r="D308" s="2" t="s">
        <v>3264</v>
      </c>
      <c r="E308" s="2" t="s">
        <v>3265</v>
      </c>
      <c r="F308" s="2" t="s">
        <v>2572</v>
      </c>
      <c r="G308" s="2" t="s">
        <v>2324</v>
      </c>
      <c r="H308" s="2" t="s">
        <v>2325</v>
      </c>
      <c r="I308" s="2" t="s">
        <v>1184</v>
      </c>
      <c r="J308" s="2" t="s">
        <v>2326</v>
      </c>
      <c r="K308" s="2" t="s">
        <v>1184</v>
      </c>
      <c r="L308" s="2" t="s">
        <v>1184</v>
      </c>
      <c r="M308" s="2" t="s">
        <v>2327</v>
      </c>
      <c r="N308" s="2" t="s">
        <v>2327</v>
      </c>
      <c r="O308" s="2" t="s">
        <v>56</v>
      </c>
      <c r="P308" s="2" t="s">
        <v>2328</v>
      </c>
      <c r="Q308" s="2" t="s">
        <v>2329</v>
      </c>
      <c r="R308" s="2" t="s">
        <v>3266</v>
      </c>
      <c r="S308" s="2" t="s">
        <v>34</v>
      </c>
      <c r="T308" s="2" t="s">
        <v>2331</v>
      </c>
      <c r="U308" s="2" t="s">
        <v>2332</v>
      </c>
    </row>
    <row r="309" s="2" customFormat="1" spans="1:21">
      <c r="A309" s="4">
        <v>752327813</v>
      </c>
      <c r="B309" s="2" t="s">
        <v>2957</v>
      </c>
      <c r="C309" s="2" t="s">
        <v>1590</v>
      </c>
      <c r="D309" s="2" t="s">
        <v>3267</v>
      </c>
      <c r="E309" s="2" t="s">
        <v>3268</v>
      </c>
      <c r="F309" s="2" t="s">
        <v>2572</v>
      </c>
      <c r="G309" s="2" t="s">
        <v>2324</v>
      </c>
      <c r="H309" s="2" t="s">
        <v>2325</v>
      </c>
      <c r="I309" s="2" t="s">
        <v>1592</v>
      </c>
      <c r="J309" s="2" t="s">
        <v>2326</v>
      </c>
      <c r="K309" s="2" t="s">
        <v>1592</v>
      </c>
      <c r="L309" s="2" t="s">
        <v>1592</v>
      </c>
      <c r="M309" s="2" t="s">
        <v>2327</v>
      </c>
      <c r="N309" s="2" t="s">
        <v>2327</v>
      </c>
      <c r="O309" s="2" t="s">
        <v>56</v>
      </c>
      <c r="P309" s="2" t="s">
        <v>2328</v>
      </c>
      <c r="Q309" s="2" t="s">
        <v>2329</v>
      </c>
      <c r="R309" s="2" t="s">
        <v>3269</v>
      </c>
      <c r="S309" s="2" t="s">
        <v>34</v>
      </c>
      <c r="T309" s="2" t="s">
        <v>2331</v>
      </c>
      <c r="U309" s="2" t="s">
        <v>2332</v>
      </c>
    </row>
    <row r="310" s="2" customFormat="1" spans="1:21">
      <c r="A310" s="4">
        <v>741857800</v>
      </c>
      <c r="B310" s="2" t="s">
        <v>2922</v>
      </c>
      <c r="C310" s="2" t="s">
        <v>1208</v>
      </c>
      <c r="D310" s="2" t="s">
        <v>3270</v>
      </c>
      <c r="E310" s="2" t="s">
        <v>3271</v>
      </c>
      <c r="F310" s="2" t="s">
        <v>2321</v>
      </c>
      <c r="G310" s="2" t="s">
        <v>2324</v>
      </c>
      <c r="H310" s="2" t="s">
        <v>2325</v>
      </c>
      <c r="I310" s="2" t="s">
        <v>787</v>
      </c>
      <c r="J310" s="2" t="s">
        <v>2326</v>
      </c>
      <c r="K310" s="2" t="s">
        <v>787</v>
      </c>
      <c r="L310" s="2" t="s">
        <v>787</v>
      </c>
      <c r="M310" s="2" t="s">
        <v>2327</v>
      </c>
      <c r="N310" s="2" t="s">
        <v>2327</v>
      </c>
      <c r="O310" s="2" t="s">
        <v>56</v>
      </c>
      <c r="P310" s="2" t="s">
        <v>2328</v>
      </c>
      <c r="Q310" s="2" t="s">
        <v>2329</v>
      </c>
      <c r="R310" s="2" t="s">
        <v>3272</v>
      </c>
      <c r="S310" s="2" t="s">
        <v>34</v>
      </c>
      <c r="T310" s="2" t="s">
        <v>2331</v>
      </c>
      <c r="U310" s="2" t="s">
        <v>2332</v>
      </c>
    </row>
    <row r="311" s="2" customFormat="1" spans="1:21">
      <c r="A311" s="4">
        <v>328162979</v>
      </c>
      <c r="B311" s="2" t="s">
        <v>2572</v>
      </c>
      <c r="C311" s="2" t="s">
        <v>513</v>
      </c>
      <c r="D311" s="2" t="s">
        <v>3273</v>
      </c>
      <c r="E311" s="2" t="s">
        <v>3274</v>
      </c>
      <c r="F311" s="2" t="s">
        <v>2321</v>
      </c>
      <c r="G311" s="2" t="s">
        <v>2324</v>
      </c>
      <c r="H311" s="2" t="s">
        <v>2325</v>
      </c>
      <c r="I311" s="2" t="s">
        <v>515</v>
      </c>
      <c r="J311" s="2" t="s">
        <v>2326</v>
      </c>
      <c r="K311" s="2" t="s">
        <v>515</v>
      </c>
      <c r="L311" s="2" t="s">
        <v>515</v>
      </c>
      <c r="M311" s="2" t="s">
        <v>2327</v>
      </c>
      <c r="N311" s="2" t="s">
        <v>2327</v>
      </c>
      <c r="O311" s="2" t="s">
        <v>56</v>
      </c>
      <c r="P311" s="2" t="s">
        <v>2328</v>
      </c>
      <c r="Q311" s="2" t="s">
        <v>2329</v>
      </c>
      <c r="R311" s="2" t="s">
        <v>3275</v>
      </c>
      <c r="S311" s="2" t="s">
        <v>34</v>
      </c>
      <c r="T311" s="2" t="s">
        <v>2331</v>
      </c>
      <c r="U311" s="2" t="s">
        <v>2332</v>
      </c>
    </row>
    <row r="312" s="2" customFormat="1" spans="1:21">
      <c r="A312" s="4">
        <v>738913252</v>
      </c>
      <c r="B312" s="2" t="s">
        <v>2896</v>
      </c>
      <c r="C312" s="2" t="s">
        <v>1092</v>
      </c>
      <c r="D312" s="2" t="s">
        <v>3276</v>
      </c>
      <c r="E312" s="2" t="s">
        <v>3277</v>
      </c>
      <c r="F312" s="2" t="s">
        <v>2321</v>
      </c>
      <c r="G312" s="2" t="s">
        <v>2324</v>
      </c>
      <c r="H312" s="2" t="s">
        <v>2325</v>
      </c>
      <c r="I312" s="2" t="s">
        <v>1094</v>
      </c>
      <c r="J312" s="2" t="s">
        <v>2326</v>
      </c>
      <c r="K312" s="2" t="s">
        <v>1094</v>
      </c>
      <c r="L312" s="2" t="s">
        <v>1094</v>
      </c>
      <c r="M312" s="2" t="s">
        <v>2327</v>
      </c>
      <c r="N312" s="2" t="s">
        <v>2327</v>
      </c>
      <c r="O312" s="2" t="s">
        <v>56</v>
      </c>
      <c r="P312" s="2" t="s">
        <v>2328</v>
      </c>
      <c r="Q312" s="2" t="s">
        <v>2329</v>
      </c>
      <c r="R312" s="2" t="s">
        <v>3278</v>
      </c>
      <c r="S312" s="2" t="s">
        <v>34</v>
      </c>
      <c r="T312" s="2" t="s">
        <v>2331</v>
      </c>
      <c r="U312" s="2" t="s">
        <v>2332</v>
      </c>
    </row>
    <row r="313" s="2" customFormat="1" spans="1:21">
      <c r="A313" s="4">
        <v>741828396</v>
      </c>
      <c r="B313" s="2" t="s">
        <v>2922</v>
      </c>
      <c r="C313" s="2" t="s">
        <v>3279</v>
      </c>
      <c r="D313" s="2" t="s">
        <v>3280</v>
      </c>
      <c r="E313" s="2" t="s">
        <v>3281</v>
      </c>
      <c r="F313" s="2" t="s">
        <v>2869</v>
      </c>
      <c r="G313" s="2" t="s">
        <v>2324</v>
      </c>
      <c r="H313" s="2" t="s">
        <v>2325</v>
      </c>
      <c r="I313" s="2" t="s">
        <v>1194</v>
      </c>
      <c r="J313" s="2" t="s">
        <v>2326</v>
      </c>
      <c r="K313" s="2" t="s">
        <v>1194</v>
      </c>
      <c r="L313" s="2" t="s">
        <v>1194</v>
      </c>
      <c r="M313" s="2" t="s">
        <v>2327</v>
      </c>
      <c r="N313" s="2" t="s">
        <v>2327</v>
      </c>
      <c r="O313" s="2" t="s">
        <v>56</v>
      </c>
      <c r="P313" s="2" t="s">
        <v>2328</v>
      </c>
      <c r="Q313" s="2" t="s">
        <v>2329</v>
      </c>
      <c r="R313" s="2" t="s">
        <v>3282</v>
      </c>
      <c r="S313" s="2" t="s">
        <v>34</v>
      </c>
      <c r="T313" s="2" t="s">
        <v>2331</v>
      </c>
      <c r="U313" s="2" t="s">
        <v>2409</v>
      </c>
    </row>
    <row r="314" s="2" customFormat="1" spans="1:21">
      <c r="A314" s="4">
        <v>755878941</v>
      </c>
      <c r="B314" s="2" t="s">
        <v>2880</v>
      </c>
      <c r="C314" s="2" t="s">
        <v>3283</v>
      </c>
      <c r="D314" s="2" t="s">
        <v>3280</v>
      </c>
      <c r="E314" s="2" t="s">
        <v>3284</v>
      </c>
      <c r="F314" s="2" t="s">
        <v>2869</v>
      </c>
      <c r="G314" s="2" t="s">
        <v>2324</v>
      </c>
      <c r="H314" s="2" t="s">
        <v>2325</v>
      </c>
      <c r="I314" s="2" t="s">
        <v>798</v>
      </c>
      <c r="J314" s="2" t="s">
        <v>2326</v>
      </c>
      <c r="K314" s="2" t="s">
        <v>798</v>
      </c>
      <c r="L314" s="2" t="s">
        <v>798</v>
      </c>
      <c r="M314" s="2" t="s">
        <v>2327</v>
      </c>
      <c r="N314" s="2" t="s">
        <v>2327</v>
      </c>
      <c r="O314" s="2" t="s">
        <v>56</v>
      </c>
      <c r="P314" s="2" t="s">
        <v>2328</v>
      </c>
      <c r="Q314" s="2" t="s">
        <v>2329</v>
      </c>
      <c r="R314" s="2" t="s">
        <v>3285</v>
      </c>
      <c r="S314" s="2" t="s">
        <v>34</v>
      </c>
      <c r="T314" s="2" t="s">
        <v>2331</v>
      </c>
      <c r="U314" s="2" t="s">
        <v>2409</v>
      </c>
    </row>
    <row r="315" s="2" customFormat="1" spans="1:21">
      <c r="A315" s="4">
        <v>754339337</v>
      </c>
      <c r="B315" s="2" t="s">
        <v>2873</v>
      </c>
      <c r="C315" s="2" t="s">
        <v>1623</v>
      </c>
      <c r="D315" s="2" t="s">
        <v>3286</v>
      </c>
      <c r="E315" s="2" t="s">
        <v>3287</v>
      </c>
      <c r="F315" s="2" t="s">
        <v>2869</v>
      </c>
      <c r="G315" s="2" t="s">
        <v>2324</v>
      </c>
      <c r="H315" s="2" t="s">
        <v>2325</v>
      </c>
      <c r="I315" s="2" t="s">
        <v>1625</v>
      </c>
      <c r="J315" s="2" t="s">
        <v>2326</v>
      </c>
      <c r="K315" s="2" t="s">
        <v>1625</v>
      </c>
      <c r="L315" s="2" t="s">
        <v>1625</v>
      </c>
      <c r="M315" s="2" t="s">
        <v>2327</v>
      </c>
      <c r="N315" s="2" t="s">
        <v>2327</v>
      </c>
      <c r="O315" s="2" t="s">
        <v>56</v>
      </c>
      <c r="P315" s="2" t="s">
        <v>2328</v>
      </c>
      <c r="Q315" s="2" t="s">
        <v>2329</v>
      </c>
      <c r="R315" s="2" t="s">
        <v>3288</v>
      </c>
      <c r="S315" s="2" t="s">
        <v>34</v>
      </c>
      <c r="T315" s="2" t="s">
        <v>2331</v>
      </c>
      <c r="U315" s="2" t="s">
        <v>2332</v>
      </c>
    </row>
    <row r="316" s="2" customFormat="1" spans="1:21">
      <c r="A316" s="4">
        <v>520733010</v>
      </c>
      <c r="B316" s="2" t="s">
        <v>2957</v>
      </c>
      <c r="C316" s="2" t="s">
        <v>697</v>
      </c>
      <c r="D316" s="2" t="s">
        <v>3289</v>
      </c>
      <c r="E316" s="2" t="s">
        <v>3290</v>
      </c>
      <c r="F316" s="2" t="s">
        <v>2321</v>
      </c>
      <c r="G316" s="2" t="s">
        <v>2324</v>
      </c>
      <c r="H316" s="2" t="s">
        <v>2325</v>
      </c>
      <c r="I316" s="2" t="s">
        <v>699</v>
      </c>
      <c r="J316" s="2" t="s">
        <v>2326</v>
      </c>
      <c r="K316" s="2" t="s">
        <v>699</v>
      </c>
      <c r="L316" s="2" t="s">
        <v>699</v>
      </c>
      <c r="M316" s="2" t="s">
        <v>2327</v>
      </c>
      <c r="N316" s="2" t="s">
        <v>2327</v>
      </c>
      <c r="O316" s="2" t="s">
        <v>56</v>
      </c>
      <c r="P316" s="2" t="s">
        <v>2328</v>
      </c>
      <c r="Q316" s="2" t="s">
        <v>2329</v>
      </c>
      <c r="R316" s="2" t="s">
        <v>3291</v>
      </c>
      <c r="S316" s="2" t="s">
        <v>34</v>
      </c>
      <c r="T316" s="2" t="s">
        <v>2331</v>
      </c>
      <c r="U316" s="2" t="s">
        <v>2332</v>
      </c>
    </row>
    <row r="317" s="2" customFormat="1" spans="1:21">
      <c r="A317" s="4">
        <v>522809838</v>
      </c>
      <c r="B317" s="2" t="s">
        <v>2915</v>
      </c>
      <c r="C317" s="2" t="s">
        <v>724</v>
      </c>
      <c r="D317" s="2" t="s">
        <v>3292</v>
      </c>
      <c r="E317" s="2" t="s">
        <v>3293</v>
      </c>
      <c r="F317" s="2" t="s">
        <v>2877</v>
      </c>
      <c r="G317" s="2" t="s">
        <v>2324</v>
      </c>
      <c r="H317" s="2" t="s">
        <v>2325</v>
      </c>
      <c r="I317" s="2" t="s">
        <v>726</v>
      </c>
      <c r="J317" s="2" t="s">
        <v>2326</v>
      </c>
      <c r="K317" s="2" t="s">
        <v>726</v>
      </c>
      <c r="L317" s="2" t="s">
        <v>726</v>
      </c>
      <c r="M317" s="2" t="s">
        <v>2327</v>
      </c>
      <c r="N317" s="2" t="s">
        <v>2327</v>
      </c>
      <c r="O317" s="2" t="s">
        <v>56</v>
      </c>
      <c r="P317" s="2" t="s">
        <v>2328</v>
      </c>
      <c r="Q317" s="2" t="s">
        <v>2329</v>
      </c>
      <c r="R317" s="2" t="s">
        <v>3294</v>
      </c>
      <c r="S317" s="2" t="s">
        <v>34</v>
      </c>
      <c r="T317" s="2" t="s">
        <v>2331</v>
      </c>
      <c r="U317" s="2" t="s">
        <v>2332</v>
      </c>
    </row>
    <row r="318" s="2" customFormat="1" spans="1:21">
      <c r="A318" s="4">
        <v>523686182</v>
      </c>
      <c r="B318" s="2" t="s">
        <v>2572</v>
      </c>
      <c r="C318" s="2" t="s">
        <v>752</v>
      </c>
      <c r="D318" s="2" t="s">
        <v>3295</v>
      </c>
      <c r="E318" s="2" t="s">
        <v>3296</v>
      </c>
      <c r="F318" s="2" t="s">
        <v>2572</v>
      </c>
      <c r="G318" s="2" t="s">
        <v>2324</v>
      </c>
      <c r="H318" s="2" t="s">
        <v>2325</v>
      </c>
      <c r="I318" s="2" t="s">
        <v>754</v>
      </c>
      <c r="J318" s="2" t="s">
        <v>2326</v>
      </c>
      <c r="K318" s="2" t="s">
        <v>754</v>
      </c>
      <c r="L318" s="2" t="s">
        <v>754</v>
      </c>
      <c r="M318" s="2" t="s">
        <v>2327</v>
      </c>
      <c r="N318" s="2" t="s">
        <v>2327</v>
      </c>
      <c r="O318" s="2" t="s">
        <v>56</v>
      </c>
      <c r="P318" s="2" t="s">
        <v>2328</v>
      </c>
      <c r="Q318" s="2" t="s">
        <v>2329</v>
      </c>
      <c r="R318" s="2" t="s">
        <v>3297</v>
      </c>
      <c r="S318" s="2" t="s">
        <v>34</v>
      </c>
      <c r="T318" s="2" t="s">
        <v>2331</v>
      </c>
      <c r="U318" s="2" t="s">
        <v>2332</v>
      </c>
    </row>
    <row r="319" s="2" customFormat="1" spans="1:21">
      <c r="A319" s="4">
        <v>740850576</v>
      </c>
      <c r="B319" s="2" t="s">
        <v>2892</v>
      </c>
      <c r="C319" s="2" t="s">
        <v>1152</v>
      </c>
      <c r="D319" s="2" t="s">
        <v>3298</v>
      </c>
      <c r="E319" s="2" t="s">
        <v>3299</v>
      </c>
      <c r="F319" s="2" t="s">
        <v>2321</v>
      </c>
      <c r="G319" s="2" t="s">
        <v>2324</v>
      </c>
      <c r="H319" s="2" t="s">
        <v>2325</v>
      </c>
      <c r="I319" s="2" t="s">
        <v>1154</v>
      </c>
      <c r="J319" s="2" t="s">
        <v>2326</v>
      </c>
      <c r="K319" s="2" t="s">
        <v>1154</v>
      </c>
      <c r="L319" s="2" t="s">
        <v>1154</v>
      </c>
      <c r="M319" s="2" t="s">
        <v>2327</v>
      </c>
      <c r="N319" s="2" t="s">
        <v>2327</v>
      </c>
      <c r="O319" s="2" t="s">
        <v>56</v>
      </c>
      <c r="P319" s="2" t="s">
        <v>2328</v>
      </c>
      <c r="Q319" s="2" t="s">
        <v>2329</v>
      </c>
      <c r="R319" s="2" t="s">
        <v>3300</v>
      </c>
      <c r="S319" s="2" t="s">
        <v>34</v>
      </c>
      <c r="T319" s="2" t="s">
        <v>2331</v>
      </c>
      <c r="U319" s="2" t="s">
        <v>2332</v>
      </c>
    </row>
    <row r="320" s="2" customFormat="1" spans="1:21">
      <c r="A320" s="4">
        <v>744475008</v>
      </c>
      <c r="B320" s="2" t="s">
        <v>2572</v>
      </c>
      <c r="C320" s="2" t="s">
        <v>1380</v>
      </c>
      <c r="D320" s="2" t="s">
        <v>2494</v>
      </c>
      <c r="E320" s="2" t="s">
        <v>3301</v>
      </c>
      <c r="F320" s="2" t="s">
        <v>2321</v>
      </c>
      <c r="G320" s="2" t="s">
        <v>2324</v>
      </c>
      <c r="H320" s="2" t="s">
        <v>2325</v>
      </c>
      <c r="I320" s="2" t="s">
        <v>1382</v>
      </c>
      <c r="J320" s="2" t="s">
        <v>2326</v>
      </c>
      <c r="K320" s="2" t="s">
        <v>1382</v>
      </c>
      <c r="L320" s="2" t="s">
        <v>1382</v>
      </c>
      <c r="M320" s="2" t="s">
        <v>2327</v>
      </c>
      <c r="N320" s="2" t="s">
        <v>2327</v>
      </c>
      <c r="O320" s="2" t="s">
        <v>56</v>
      </c>
      <c r="P320" s="2" t="s">
        <v>2328</v>
      </c>
      <c r="Q320" s="2" t="s">
        <v>2329</v>
      </c>
      <c r="R320" s="2" t="s">
        <v>3302</v>
      </c>
      <c r="S320" s="2" t="s">
        <v>34</v>
      </c>
      <c r="T320" s="2" t="s">
        <v>2331</v>
      </c>
      <c r="U320" s="2" t="s">
        <v>2332</v>
      </c>
    </row>
    <row r="321" s="2" customFormat="1" spans="1:21">
      <c r="A321" s="4">
        <v>742312560</v>
      </c>
      <c r="B321" s="2" t="s">
        <v>2880</v>
      </c>
      <c r="C321" s="2" t="s">
        <v>1218</v>
      </c>
      <c r="D321" s="2" t="s">
        <v>3303</v>
      </c>
      <c r="E321" s="2" t="s">
        <v>3304</v>
      </c>
      <c r="F321" s="2" t="s">
        <v>2321</v>
      </c>
      <c r="G321" s="2" t="s">
        <v>2324</v>
      </c>
      <c r="H321" s="2" t="s">
        <v>2325</v>
      </c>
      <c r="I321" s="2" t="s">
        <v>1220</v>
      </c>
      <c r="J321" s="2" t="s">
        <v>2326</v>
      </c>
      <c r="K321" s="2" t="s">
        <v>1220</v>
      </c>
      <c r="L321" s="2" t="s">
        <v>1220</v>
      </c>
      <c r="M321" s="2" t="s">
        <v>2327</v>
      </c>
      <c r="N321" s="2" t="s">
        <v>2327</v>
      </c>
      <c r="O321" s="2" t="s">
        <v>56</v>
      </c>
      <c r="P321" s="2" t="s">
        <v>2328</v>
      </c>
      <c r="Q321" s="2" t="s">
        <v>2329</v>
      </c>
      <c r="R321" s="2" t="s">
        <v>3305</v>
      </c>
      <c r="S321" s="2" t="s">
        <v>34</v>
      </c>
      <c r="T321" s="2" t="s">
        <v>2331</v>
      </c>
      <c r="U321" s="2" t="s">
        <v>2332</v>
      </c>
    </row>
    <row r="322" s="2" customFormat="1" spans="1:21">
      <c r="A322" s="4">
        <v>738553320</v>
      </c>
      <c r="B322" s="2" t="s">
        <v>2949</v>
      </c>
      <c r="C322" s="2" t="s">
        <v>1080</v>
      </c>
      <c r="D322" s="2" t="s">
        <v>3306</v>
      </c>
      <c r="E322" s="2" t="s">
        <v>3307</v>
      </c>
      <c r="F322" s="2" t="s">
        <v>2572</v>
      </c>
      <c r="G322" s="2" t="s">
        <v>2324</v>
      </c>
      <c r="H322" s="2" t="s">
        <v>2325</v>
      </c>
      <c r="I322" s="2" t="s">
        <v>1082</v>
      </c>
      <c r="J322" s="2" t="s">
        <v>2326</v>
      </c>
      <c r="K322" s="2" t="s">
        <v>1082</v>
      </c>
      <c r="L322" s="2" t="s">
        <v>1082</v>
      </c>
      <c r="M322" s="2" t="s">
        <v>2327</v>
      </c>
      <c r="N322" s="2" t="s">
        <v>2327</v>
      </c>
      <c r="O322" s="2" t="s">
        <v>56</v>
      </c>
      <c r="P322" s="2" t="s">
        <v>2328</v>
      </c>
      <c r="Q322" s="2" t="s">
        <v>2329</v>
      </c>
      <c r="R322" s="2" t="s">
        <v>3308</v>
      </c>
      <c r="S322" s="2" t="s">
        <v>34</v>
      </c>
      <c r="T322" s="2" t="s">
        <v>2331</v>
      </c>
      <c r="U322" s="2" t="s">
        <v>2332</v>
      </c>
    </row>
    <row r="323" s="2" customFormat="1" spans="1:21">
      <c r="A323" s="4">
        <v>757371741</v>
      </c>
      <c r="B323" s="2" t="s">
        <v>2869</v>
      </c>
      <c r="C323" s="2" t="s">
        <v>1751</v>
      </c>
      <c r="D323" s="2" t="s">
        <v>3309</v>
      </c>
      <c r="E323" s="2" t="s">
        <v>3310</v>
      </c>
      <c r="F323" s="2" t="s">
        <v>2572</v>
      </c>
      <c r="G323" s="2" t="s">
        <v>2324</v>
      </c>
      <c r="H323" s="2" t="s">
        <v>2325</v>
      </c>
      <c r="I323" s="2" t="s">
        <v>1753</v>
      </c>
      <c r="J323" s="2" t="s">
        <v>2326</v>
      </c>
      <c r="K323" s="2" t="s">
        <v>1753</v>
      </c>
      <c r="L323" s="2" t="s">
        <v>1753</v>
      </c>
      <c r="M323" s="2" t="s">
        <v>2327</v>
      </c>
      <c r="N323" s="2" t="s">
        <v>2327</v>
      </c>
      <c r="O323" s="2" t="s">
        <v>56</v>
      </c>
      <c r="P323" s="2" t="s">
        <v>2328</v>
      </c>
      <c r="Q323" s="2" t="s">
        <v>2329</v>
      </c>
      <c r="R323" s="2" t="s">
        <v>3311</v>
      </c>
      <c r="S323" s="2" t="s">
        <v>34</v>
      </c>
      <c r="T323" s="2" t="s">
        <v>2331</v>
      </c>
      <c r="U323" s="2" t="s">
        <v>2332</v>
      </c>
    </row>
    <row r="324" s="2" customFormat="1" spans="1:21">
      <c r="A324" s="4">
        <v>755464941</v>
      </c>
      <c r="B324" s="2" t="s">
        <v>2880</v>
      </c>
      <c r="C324" s="2" t="s">
        <v>3312</v>
      </c>
      <c r="D324" s="2" t="s">
        <v>3313</v>
      </c>
      <c r="E324" s="2" t="s">
        <v>3314</v>
      </c>
      <c r="F324" s="2" t="s">
        <v>2321</v>
      </c>
      <c r="G324" s="2" t="s">
        <v>2324</v>
      </c>
      <c r="H324" s="2" t="s">
        <v>2325</v>
      </c>
      <c r="I324" s="2" t="s">
        <v>1180</v>
      </c>
      <c r="J324" s="2" t="s">
        <v>2326</v>
      </c>
      <c r="K324" s="2" t="s">
        <v>1180</v>
      </c>
      <c r="L324" s="2" t="s">
        <v>1180</v>
      </c>
      <c r="M324" s="2" t="s">
        <v>2327</v>
      </c>
      <c r="N324" s="2" t="s">
        <v>2327</v>
      </c>
      <c r="O324" s="2" t="s">
        <v>56</v>
      </c>
      <c r="P324" s="2" t="s">
        <v>2328</v>
      </c>
      <c r="Q324" s="2" t="s">
        <v>2329</v>
      </c>
      <c r="R324" s="2" t="s">
        <v>3315</v>
      </c>
      <c r="S324" s="2" t="s">
        <v>34</v>
      </c>
      <c r="T324" s="2" t="s">
        <v>2331</v>
      </c>
      <c r="U324" s="2" t="s">
        <v>2409</v>
      </c>
    </row>
    <row r="325" s="2" customFormat="1" spans="1:21">
      <c r="A325" s="4">
        <v>756953253</v>
      </c>
      <c r="B325" s="2" t="s">
        <v>2877</v>
      </c>
      <c r="C325" s="2" t="s">
        <v>3316</v>
      </c>
      <c r="D325" s="2" t="s">
        <v>3313</v>
      </c>
      <c r="E325" s="2" t="s">
        <v>3317</v>
      </c>
      <c r="F325" s="2" t="s">
        <v>2321</v>
      </c>
      <c r="G325" s="2" t="s">
        <v>2324</v>
      </c>
      <c r="H325" s="2" t="s">
        <v>2325</v>
      </c>
      <c r="I325" s="2" t="s">
        <v>1180</v>
      </c>
      <c r="J325" s="2" t="s">
        <v>2326</v>
      </c>
      <c r="K325" s="2" t="s">
        <v>1180</v>
      </c>
      <c r="L325" s="2" t="s">
        <v>1180</v>
      </c>
      <c r="M325" s="2" t="s">
        <v>2327</v>
      </c>
      <c r="N325" s="2" t="s">
        <v>2327</v>
      </c>
      <c r="O325" s="2" t="s">
        <v>56</v>
      </c>
      <c r="P325" s="2" t="s">
        <v>2328</v>
      </c>
      <c r="Q325" s="2" t="s">
        <v>2329</v>
      </c>
      <c r="R325" s="2" t="s">
        <v>3318</v>
      </c>
      <c r="S325" s="2" t="s">
        <v>34</v>
      </c>
      <c r="T325" s="2" t="s">
        <v>2331</v>
      </c>
      <c r="U325" s="2" t="s">
        <v>2409</v>
      </c>
    </row>
    <row r="326" s="2" customFormat="1" spans="1:21">
      <c r="A326" s="4">
        <v>752236133</v>
      </c>
      <c r="B326" s="2" t="s">
        <v>2957</v>
      </c>
      <c r="C326" s="2" t="s">
        <v>3319</v>
      </c>
      <c r="D326" s="2" t="s">
        <v>3313</v>
      </c>
      <c r="E326" s="2" t="s">
        <v>3320</v>
      </c>
      <c r="F326" s="2" t="s">
        <v>2869</v>
      </c>
      <c r="G326" s="2" t="s">
        <v>2324</v>
      </c>
      <c r="H326" s="2" t="s">
        <v>2325</v>
      </c>
      <c r="I326" s="2" t="s">
        <v>1588</v>
      </c>
      <c r="J326" s="2" t="s">
        <v>2326</v>
      </c>
      <c r="K326" s="2" t="s">
        <v>1588</v>
      </c>
      <c r="L326" s="2" t="s">
        <v>1588</v>
      </c>
      <c r="M326" s="2" t="s">
        <v>2327</v>
      </c>
      <c r="N326" s="2" t="s">
        <v>2327</v>
      </c>
      <c r="O326" s="2" t="s">
        <v>56</v>
      </c>
      <c r="P326" s="2" t="s">
        <v>2328</v>
      </c>
      <c r="Q326" s="2" t="s">
        <v>2329</v>
      </c>
      <c r="R326" s="2" t="s">
        <v>3321</v>
      </c>
      <c r="S326" s="2" t="s">
        <v>34</v>
      </c>
      <c r="T326" s="2" t="s">
        <v>2331</v>
      </c>
      <c r="U326" s="2" t="s">
        <v>2409</v>
      </c>
    </row>
    <row r="327" s="2" customFormat="1" spans="1:21">
      <c r="A327" s="4">
        <v>752873613</v>
      </c>
      <c r="B327" s="2" t="s">
        <v>2892</v>
      </c>
      <c r="C327" s="2" t="s">
        <v>3322</v>
      </c>
      <c r="D327" s="2" t="s">
        <v>3313</v>
      </c>
      <c r="E327" s="2" t="s">
        <v>3323</v>
      </c>
      <c r="F327" s="2" t="s">
        <v>2572</v>
      </c>
      <c r="G327" s="2" t="s">
        <v>2324</v>
      </c>
      <c r="H327" s="2" t="s">
        <v>2325</v>
      </c>
      <c r="I327" s="2" t="s">
        <v>1598</v>
      </c>
      <c r="J327" s="2" t="s">
        <v>2326</v>
      </c>
      <c r="K327" s="2" t="s">
        <v>1598</v>
      </c>
      <c r="L327" s="2" t="s">
        <v>1598</v>
      </c>
      <c r="M327" s="2" t="s">
        <v>2327</v>
      </c>
      <c r="N327" s="2" t="s">
        <v>2327</v>
      </c>
      <c r="O327" s="2" t="s">
        <v>56</v>
      </c>
      <c r="P327" s="2" t="s">
        <v>2328</v>
      </c>
      <c r="Q327" s="2" t="s">
        <v>2329</v>
      </c>
      <c r="R327" s="2" t="s">
        <v>3324</v>
      </c>
      <c r="S327" s="2" t="s">
        <v>34</v>
      </c>
      <c r="T327" s="2" t="s">
        <v>2331</v>
      </c>
      <c r="U327" s="2" t="s">
        <v>2409</v>
      </c>
    </row>
    <row r="328" s="2" customFormat="1" spans="1:21">
      <c r="A328" s="4">
        <v>741336524</v>
      </c>
      <c r="B328" s="2" t="s">
        <v>2873</v>
      </c>
      <c r="C328" s="2" t="s">
        <v>3325</v>
      </c>
      <c r="D328" s="2" t="s">
        <v>3313</v>
      </c>
      <c r="E328" s="2" t="s">
        <v>3326</v>
      </c>
      <c r="F328" s="2" t="s">
        <v>2321</v>
      </c>
      <c r="G328" s="2" t="s">
        <v>2324</v>
      </c>
      <c r="H328" s="2" t="s">
        <v>2325</v>
      </c>
      <c r="I328" s="2" t="s">
        <v>1180</v>
      </c>
      <c r="J328" s="2" t="s">
        <v>2326</v>
      </c>
      <c r="K328" s="2" t="s">
        <v>1180</v>
      </c>
      <c r="L328" s="2" t="s">
        <v>1180</v>
      </c>
      <c r="M328" s="2" t="s">
        <v>2327</v>
      </c>
      <c r="N328" s="2" t="s">
        <v>2327</v>
      </c>
      <c r="O328" s="2" t="s">
        <v>56</v>
      </c>
      <c r="P328" s="2" t="s">
        <v>2328</v>
      </c>
      <c r="Q328" s="2" t="s">
        <v>2329</v>
      </c>
      <c r="R328" s="2" t="s">
        <v>3327</v>
      </c>
      <c r="S328" s="2" t="s">
        <v>34</v>
      </c>
      <c r="T328" s="2" t="s">
        <v>2331</v>
      </c>
      <c r="U328" s="2" t="s">
        <v>2409</v>
      </c>
    </row>
    <row r="329" s="2" customFormat="1" spans="1:21">
      <c r="A329" s="4">
        <v>750793161</v>
      </c>
      <c r="B329" s="2" t="s">
        <v>2949</v>
      </c>
      <c r="C329" s="2" t="s">
        <v>1576</v>
      </c>
      <c r="D329" s="2" t="s">
        <v>3328</v>
      </c>
      <c r="E329" s="2" t="s">
        <v>3329</v>
      </c>
      <c r="F329" s="2" t="s">
        <v>2321</v>
      </c>
      <c r="G329" s="2" t="s">
        <v>2324</v>
      </c>
      <c r="H329" s="2" t="s">
        <v>2325</v>
      </c>
      <c r="I329" s="2" t="s">
        <v>1578</v>
      </c>
      <c r="J329" s="2" t="s">
        <v>2326</v>
      </c>
      <c r="K329" s="2" t="s">
        <v>1578</v>
      </c>
      <c r="L329" s="2" t="s">
        <v>1578</v>
      </c>
      <c r="M329" s="2" t="s">
        <v>2327</v>
      </c>
      <c r="N329" s="2" t="s">
        <v>2327</v>
      </c>
      <c r="O329" s="2" t="s">
        <v>56</v>
      </c>
      <c r="P329" s="2" t="s">
        <v>2328</v>
      </c>
      <c r="Q329" s="2" t="s">
        <v>2329</v>
      </c>
      <c r="R329" s="2" t="s">
        <v>3330</v>
      </c>
      <c r="S329" s="2" t="s">
        <v>34</v>
      </c>
      <c r="T329" s="2" t="s">
        <v>2331</v>
      </c>
      <c r="U329" s="2" t="s">
        <v>2332</v>
      </c>
    </row>
    <row r="330" s="2" customFormat="1" spans="1:21">
      <c r="A330" s="4">
        <v>522113638</v>
      </c>
      <c r="B330" s="2" t="s">
        <v>2922</v>
      </c>
      <c r="C330" s="2" t="s">
        <v>712</v>
      </c>
      <c r="D330" s="2" t="s">
        <v>3331</v>
      </c>
      <c r="E330" s="2" t="s">
        <v>3332</v>
      </c>
      <c r="F330" s="2" t="s">
        <v>2321</v>
      </c>
      <c r="G330" s="2" t="s">
        <v>2324</v>
      </c>
      <c r="H330" s="2" t="s">
        <v>2325</v>
      </c>
      <c r="I330" s="2" t="s">
        <v>714</v>
      </c>
      <c r="J330" s="2" t="s">
        <v>2326</v>
      </c>
      <c r="K330" s="2" t="s">
        <v>714</v>
      </c>
      <c r="L330" s="2" t="s">
        <v>714</v>
      </c>
      <c r="M330" s="2" t="s">
        <v>2327</v>
      </c>
      <c r="N330" s="2" t="s">
        <v>2327</v>
      </c>
      <c r="O330" s="2" t="s">
        <v>56</v>
      </c>
      <c r="P330" s="2" t="s">
        <v>2328</v>
      </c>
      <c r="Q330" s="2" t="s">
        <v>2329</v>
      </c>
      <c r="R330" s="2" t="s">
        <v>3333</v>
      </c>
      <c r="S330" s="2" t="s">
        <v>34</v>
      </c>
      <c r="T330" s="2" t="s">
        <v>2331</v>
      </c>
      <c r="U330" s="2" t="s">
        <v>2332</v>
      </c>
    </row>
    <row r="331" s="2" customFormat="1" spans="1:21">
      <c r="A331" s="4">
        <v>740924304</v>
      </c>
      <c r="B331" s="2" t="s">
        <v>2910</v>
      </c>
      <c r="C331" s="2" t="s">
        <v>1156</v>
      </c>
      <c r="D331" s="2" t="s">
        <v>3334</v>
      </c>
      <c r="E331" s="2" t="s">
        <v>3335</v>
      </c>
      <c r="F331" s="2" t="s">
        <v>2321</v>
      </c>
      <c r="G331" s="2" t="s">
        <v>2324</v>
      </c>
      <c r="H331" s="2" t="s">
        <v>2325</v>
      </c>
      <c r="I331" s="2" t="s">
        <v>1158</v>
      </c>
      <c r="J331" s="2" t="s">
        <v>2326</v>
      </c>
      <c r="K331" s="2" t="s">
        <v>1158</v>
      </c>
      <c r="L331" s="2" t="s">
        <v>1158</v>
      </c>
      <c r="M331" s="2" t="s">
        <v>2327</v>
      </c>
      <c r="N331" s="2" t="s">
        <v>2327</v>
      </c>
      <c r="O331" s="2" t="s">
        <v>56</v>
      </c>
      <c r="P331" s="2" t="s">
        <v>2328</v>
      </c>
      <c r="Q331" s="2" t="s">
        <v>2329</v>
      </c>
      <c r="R331" s="2" t="s">
        <v>3336</v>
      </c>
      <c r="S331" s="2" t="s">
        <v>34</v>
      </c>
      <c r="T331" s="2" t="s">
        <v>2331</v>
      </c>
      <c r="U331" s="2" t="s">
        <v>2332</v>
      </c>
    </row>
    <row r="332" s="2" customFormat="1" spans="1:21">
      <c r="A332" s="4">
        <v>744026932</v>
      </c>
      <c r="B332" s="2" t="s">
        <v>2869</v>
      </c>
      <c r="C332" s="2" t="s">
        <v>1352</v>
      </c>
      <c r="D332" s="2" t="s">
        <v>3337</v>
      </c>
      <c r="E332" s="2" t="s">
        <v>3338</v>
      </c>
      <c r="F332" s="2" t="s">
        <v>2321</v>
      </c>
      <c r="G332" s="2" t="s">
        <v>2324</v>
      </c>
      <c r="H332" s="2" t="s">
        <v>2325</v>
      </c>
      <c r="I332" s="2" t="s">
        <v>1354</v>
      </c>
      <c r="J332" s="2" t="s">
        <v>2326</v>
      </c>
      <c r="K332" s="2" t="s">
        <v>1354</v>
      </c>
      <c r="L332" s="2" t="s">
        <v>1354</v>
      </c>
      <c r="M332" s="2" t="s">
        <v>2327</v>
      </c>
      <c r="N332" s="2" t="s">
        <v>2327</v>
      </c>
      <c r="O332" s="2" t="s">
        <v>56</v>
      </c>
      <c r="P332" s="2" t="s">
        <v>2328</v>
      </c>
      <c r="Q332" s="2" t="s">
        <v>2329</v>
      </c>
      <c r="R332" s="2" t="s">
        <v>3339</v>
      </c>
      <c r="S332" s="2" t="s">
        <v>34</v>
      </c>
      <c r="T332" s="2" t="s">
        <v>2331</v>
      </c>
      <c r="U332" s="2" t="s">
        <v>2332</v>
      </c>
    </row>
    <row r="333" s="2" customFormat="1" spans="1:21">
      <c r="A333" s="4">
        <v>757322797</v>
      </c>
      <c r="B333" s="2" t="s">
        <v>2869</v>
      </c>
      <c r="C333" s="2" t="s">
        <v>1747</v>
      </c>
      <c r="D333" s="2" t="s">
        <v>3340</v>
      </c>
      <c r="E333" s="2" t="s">
        <v>3341</v>
      </c>
      <c r="F333" s="2" t="s">
        <v>2321</v>
      </c>
      <c r="G333" s="2" t="s">
        <v>2324</v>
      </c>
      <c r="H333" s="2" t="s">
        <v>2325</v>
      </c>
      <c r="I333" s="2" t="s">
        <v>1749</v>
      </c>
      <c r="J333" s="2" t="s">
        <v>2326</v>
      </c>
      <c r="K333" s="2" t="s">
        <v>1749</v>
      </c>
      <c r="L333" s="2" t="s">
        <v>1749</v>
      </c>
      <c r="M333" s="2" t="s">
        <v>2327</v>
      </c>
      <c r="N333" s="2" t="s">
        <v>2327</v>
      </c>
      <c r="O333" s="2" t="s">
        <v>56</v>
      </c>
      <c r="P333" s="2" t="s">
        <v>2328</v>
      </c>
      <c r="Q333" s="2" t="s">
        <v>2329</v>
      </c>
      <c r="R333" s="2" t="s">
        <v>3342</v>
      </c>
      <c r="S333" s="2" t="s">
        <v>34</v>
      </c>
      <c r="T333" s="2" t="s">
        <v>2331</v>
      </c>
      <c r="U333" s="2" t="s">
        <v>2332</v>
      </c>
    </row>
    <row r="334" s="2" customFormat="1" spans="1:21">
      <c r="A334" s="4">
        <v>757669653</v>
      </c>
      <c r="B334" s="2" t="s">
        <v>2869</v>
      </c>
      <c r="C334" s="2" t="s">
        <v>1770</v>
      </c>
      <c r="D334" s="2" t="s">
        <v>3343</v>
      </c>
      <c r="E334" s="2" t="s">
        <v>3344</v>
      </c>
      <c r="F334" s="2" t="s">
        <v>2869</v>
      </c>
      <c r="G334" s="2" t="s">
        <v>2324</v>
      </c>
      <c r="H334" s="2" t="s">
        <v>2325</v>
      </c>
      <c r="I334" s="2" t="s">
        <v>1772</v>
      </c>
      <c r="J334" s="2" t="s">
        <v>2326</v>
      </c>
      <c r="K334" s="2" t="s">
        <v>1772</v>
      </c>
      <c r="L334" s="2" t="s">
        <v>1772</v>
      </c>
      <c r="M334" s="2" t="s">
        <v>2327</v>
      </c>
      <c r="N334" s="2" t="s">
        <v>2327</v>
      </c>
      <c r="O334" s="2" t="s">
        <v>56</v>
      </c>
      <c r="P334" s="2" t="s">
        <v>2328</v>
      </c>
      <c r="Q334" s="2" t="s">
        <v>2329</v>
      </c>
      <c r="R334" s="2" t="s">
        <v>3345</v>
      </c>
      <c r="S334" s="2" t="s">
        <v>34</v>
      </c>
      <c r="T334" s="2" t="s">
        <v>2331</v>
      </c>
      <c r="U334" s="2" t="s">
        <v>2332</v>
      </c>
    </row>
    <row r="335" s="2" customFormat="1" spans="1:21">
      <c r="A335" s="4">
        <v>757926733</v>
      </c>
      <c r="B335" s="2" t="s">
        <v>2572</v>
      </c>
      <c r="C335" s="2" t="s">
        <v>1807</v>
      </c>
      <c r="D335" s="2" t="s">
        <v>3343</v>
      </c>
      <c r="E335" s="2" t="s">
        <v>3346</v>
      </c>
      <c r="F335" s="2" t="s">
        <v>2572</v>
      </c>
      <c r="G335" s="2" t="s">
        <v>2324</v>
      </c>
      <c r="H335" s="2" t="s">
        <v>2325</v>
      </c>
      <c r="I335" s="2" t="s">
        <v>1808</v>
      </c>
      <c r="J335" s="2" t="s">
        <v>2326</v>
      </c>
      <c r="K335" s="2" t="s">
        <v>1808</v>
      </c>
      <c r="L335" s="2" t="s">
        <v>1808</v>
      </c>
      <c r="M335" s="2" t="s">
        <v>2327</v>
      </c>
      <c r="N335" s="2" t="s">
        <v>2327</v>
      </c>
      <c r="O335" s="2" t="s">
        <v>56</v>
      </c>
      <c r="P335" s="2" t="s">
        <v>2328</v>
      </c>
      <c r="Q335" s="2" t="s">
        <v>2329</v>
      </c>
      <c r="R335" s="2" t="s">
        <v>3347</v>
      </c>
      <c r="S335" s="2" t="s">
        <v>34</v>
      </c>
      <c r="T335" s="2" t="s">
        <v>2331</v>
      </c>
      <c r="U335" s="2" t="s">
        <v>2332</v>
      </c>
    </row>
    <row r="336" s="2" customFormat="1" spans="1:21">
      <c r="A336" s="4">
        <v>757925093</v>
      </c>
      <c r="B336" s="2" t="s">
        <v>2572</v>
      </c>
      <c r="C336" s="2" t="s">
        <v>1803</v>
      </c>
      <c r="D336" s="2" t="s">
        <v>3348</v>
      </c>
      <c r="E336" s="2" t="s">
        <v>3349</v>
      </c>
      <c r="F336" s="2" t="s">
        <v>2572</v>
      </c>
      <c r="G336" s="2" t="s">
        <v>2324</v>
      </c>
      <c r="H336" s="2" t="s">
        <v>2325</v>
      </c>
      <c r="I336" s="2" t="s">
        <v>1805</v>
      </c>
      <c r="J336" s="2" t="s">
        <v>2326</v>
      </c>
      <c r="K336" s="2" t="s">
        <v>1805</v>
      </c>
      <c r="L336" s="2" t="s">
        <v>1805</v>
      </c>
      <c r="M336" s="2" t="s">
        <v>2327</v>
      </c>
      <c r="N336" s="2" t="s">
        <v>2327</v>
      </c>
      <c r="O336" s="2" t="s">
        <v>56</v>
      </c>
      <c r="P336" s="2" t="s">
        <v>2328</v>
      </c>
      <c r="Q336" s="2" t="s">
        <v>2329</v>
      </c>
      <c r="R336" s="2" t="s">
        <v>3350</v>
      </c>
      <c r="S336" s="2" t="s">
        <v>34</v>
      </c>
      <c r="T336" s="2" t="s">
        <v>2331</v>
      </c>
      <c r="U336" s="2" t="s">
        <v>2332</v>
      </c>
    </row>
    <row r="337" s="2" customFormat="1" spans="1:21">
      <c r="A337" s="4">
        <v>328197999</v>
      </c>
      <c r="B337" s="2" t="s">
        <v>2572</v>
      </c>
      <c r="C337" s="2" t="s">
        <v>521</v>
      </c>
      <c r="D337" s="2" t="s">
        <v>3351</v>
      </c>
      <c r="E337" s="2" t="s">
        <v>3352</v>
      </c>
      <c r="F337" s="2" t="s">
        <v>2321</v>
      </c>
      <c r="G337" s="2" t="s">
        <v>2324</v>
      </c>
      <c r="H337" s="2" t="s">
        <v>2325</v>
      </c>
      <c r="I337" s="2" t="s">
        <v>523</v>
      </c>
      <c r="J337" s="2" t="s">
        <v>2326</v>
      </c>
      <c r="K337" s="2" t="s">
        <v>523</v>
      </c>
      <c r="L337" s="2" t="s">
        <v>523</v>
      </c>
      <c r="M337" s="2" t="s">
        <v>2327</v>
      </c>
      <c r="N337" s="2" t="s">
        <v>2327</v>
      </c>
      <c r="O337" s="2" t="s">
        <v>56</v>
      </c>
      <c r="P337" s="2" t="s">
        <v>2328</v>
      </c>
      <c r="Q337" s="2" t="s">
        <v>2329</v>
      </c>
      <c r="R337" s="2" t="s">
        <v>3353</v>
      </c>
      <c r="S337" s="2" t="s">
        <v>34</v>
      </c>
      <c r="T337" s="2" t="s">
        <v>2331</v>
      </c>
      <c r="U337" s="2" t="s">
        <v>2332</v>
      </c>
    </row>
    <row r="338" s="2" customFormat="1" spans="1:21">
      <c r="A338" s="4">
        <v>743831524</v>
      </c>
      <c r="B338" s="2" t="s">
        <v>2869</v>
      </c>
      <c r="C338" s="2" t="s">
        <v>1316</v>
      </c>
      <c r="D338" s="2" t="s">
        <v>3354</v>
      </c>
      <c r="E338" s="2" t="s">
        <v>3355</v>
      </c>
      <c r="F338" s="2" t="s">
        <v>2321</v>
      </c>
      <c r="G338" s="2" t="s">
        <v>2324</v>
      </c>
      <c r="H338" s="2" t="s">
        <v>2325</v>
      </c>
      <c r="I338" s="2" t="s">
        <v>1318</v>
      </c>
      <c r="J338" s="2" t="s">
        <v>2326</v>
      </c>
      <c r="K338" s="2" t="s">
        <v>1318</v>
      </c>
      <c r="L338" s="2" t="s">
        <v>1318</v>
      </c>
      <c r="M338" s="2" t="s">
        <v>2327</v>
      </c>
      <c r="N338" s="2" t="s">
        <v>2327</v>
      </c>
      <c r="O338" s="2" t="s">
        <v>56</v>
      </c>
      <c r="P338" s="2" t="s">
        <v>2328</v>
      </c>
      <c r="Q338" s="2" t="s">
        <v>2329</v>
      </c>
      <c r="R338" s="2" t="s">
        <v>3356</v>
      </c>
      <c r="S338" s="2" t="s">
        <v>34</v>
      </c>
      <c r="T338" s="2" t="s">
        <v>2331</v>
      </c>
      <c r="U338" s="2" t="s">
        <v>2332</v>
      </c>
    </row>
    <row r="339" s="2" customFormat="1" spans="1:21">
      <c r="A339" s="4">
        <v>523763274</v>
      </c>
      <c r="B339" s="2" t="s">
        <v>2572</v>
      </c>
      <c r="C339" s="2" t="s">
        <v>756</v>
      </c>
      <c r="D339" s="2" t="s">
        <v>3357</v>
      </c>
      <c r="E339" s="2" t="s">
        <v>3358</v>
      </c>
      <c r="F339" s="2" t="s">
        <v>2321</v>
      </c>
      <c r="G339" s="2" t="s">
        <v>2324</v>
      </c>
      <c r="H339" s="2" t="s">
        <v>2325</v>
      </c>
      <c r="I339" s="2" t="s">
        <v>758</v>
      </c>
      <c r="J339" s="2" t="s">
        <v>2326</v>
      </c>
      <c r="K339" s="2" t="s">
        <v>758</v>
      </c>
      <c r="L339" s="2" t="s">
        <v>758</v>
      </c>
      <c r="M339" s="2" t="s">
        <v>2327</v>
      </c>
      <c r="N339" s="2" t="s">
        <v>2327</v>
      </c>
      <c r="O339" s="2" t="s">
        <v>56</v>
      </c>
      <c r="P339" s="2" t="s">
        <v>2328</v>
      </c>
      <c r="Q339" s="2" t="s">
        <v>2329</v>
      </c>
      <c r="R339" s="2" t="s">
        <v>3359</v>
      </c>
      <c r="S339" s="2" t="s">
        <v>34</v>
      </c>
      <c r="T339" s="2" t="s">
        <v>2331</v>
      </c>
      <c r="U339" s="2" t="s">
        <v>2332</v>
      </c>
    </row>
    <row r="340" s="2" customFormat="1" spans="1:21">
      <c r="A340" s="4">
        <v>523431698</v>
      </c>
      <c r="B340" s="2" t="s">
        <v>2869</v>
      </c>
      <c r="C340" s="2" t="s">
        <v>740</v>
      </c>
      <c r="D340" s="2" t="s">
        <v>3360</v>
      </c>
      <c r="E340" s="2" t="s">
        <v>3361</v>
      </c>
      <c r="F340" s="2" t="s">
        <v>2321</v>
      </c>
      <c r="G340" s="2" t="s">
        <v>2324</v>
      </c>
      <c r="H340" s="2" t="s">
        <v>2325</v>
      </c>
      <c r="I340" s="2" t="s">
        <v>742</v>
      </c>
      <c r="J340" s="2" t="s">
        <v>2326</v>
      </c>
      <c r="K340" s="2" t="s">
        <v>742</v>
      </c>
      <c r="L340" s="2" t="s">
        <v>742</v>
      </c>
      <c r="M340" s="2" t="s">
        <v>2327</v>
      </c>
      <c r="N340" s="2" t="s">
        <v>2327</v>
      </c>
      <c r="O340" s="2" t="s">
        <v>56</v>
      </c>
      <c r="P340" s="2" t="s">
        <v>2328</v>
      </c>
      <c r="Q340" s="2" t="s">
        <v>2329</v>
      </c>
      <c r="R340" s="2" t="s">
        <v>3362</v>
      </c>
      <c r="S340" s="2" t="s">
        <v>34</v>
      </c>
      <c r="T340" s="2" t="s">
        <v>2331</v>
      </c>
      <c r="U340" s="2" t="s">
        <v>2332</v>
      </c>
    </row>
    <row r="341" s="2" customFormat="1" spans="1:21">
      <c r="A341" s="4">
        <v>742841872</v>
      </c>
      <c r="B341" s="2" t="s">
        <v>2915</v>
      </c>
      <c r="C341" s="2" t="s">
        <v>1262</v>
      </c>
      <c r="D341" s="2" t="s">
        <v>3363</v>
      </c>
      <c r="E341" s="2" t="s">
        <v>3364</v>
      </c>
      <c r="F341" s="2" t="s">
        <v>2321</v>
      </c>
      <c r="G341" s="2" t="s">
        <v>2324</v>
      </c>
      <c r="H341" s="2" t="s">
        <v>2325</v>
      </c>
      <c r="I341" s="2" t="s">
        <v>1264</v>
      </c>
      <c r="J341" s="2" t="s">
        <v>2326</v>
      </c>
      <c r="K341" s="2" t="s">
        <v>1264</v>
      </c>
      <c r="L341" s="2" t="s">
        <v>1264</v>
      </c>
      <c r="M341" s="2" t="s">
        <v>2327</v>
      </c>
      <c r="N341" s="2" t="s">
        <v>2327</v>
      </c>
      <c r="O341" s="2" t="s">
        <v>56</v>
      </c>
      <c r="P341" s="2" t="s">
        <v>2328</v>
      </c>
      <c r="Q341" s="2" t="s">
        <v>2329</v>
      </c>
      <c r="R341" s="2" t="s">
        <v>3365</v>
      </c>
      <c r="S341" s="2" t="s">
        <v>34</v>
      </c>
      <c r="T341" s="2" t="s">
        <v>2331</v>
      </c>
      <c r="U341" s="2" t="s">
        <v>2332</v>
      </c>
    </row>
    <row r="342" s="2" customFormat="1" spans="1:21">
      <c r="A342" s="4">
        <v>520297306</v>
      </c>
      <c r="B342" s="2" t="s">
        <v>2896</v>
      </c>
      <c r="C342" s="2" t="s">
        <v>689</v>
      </c>
      <c r="D342" s="2" t="s">
        <v>3366</v>
      </c>
      <c r="E342" s="2" t="s">
        <v>3367</v>
      </c>
      <c r="F342" s="2" t="s">
        <v>2321</v>
      </c>
      <c r="G342" s="2" t="s">
        <v>2324</v>
      </c>
      <c r="H342" s="2" t="s">
        <v>2325</v>
      </c>
      <c r="I342" s="2" t="s">
        <v>691</v>
      </c>
      <c r="J342" s="2" t="s">
        <v>2326</v>
      </c>
      <c r="K342" s="2" t="s">
        <v>691</v>
      </c>
      <c r="L342" s="2" t="s">
        <v>691</v>
      </c>
      <c r="M342" s="2" t="s">
        <v>2327</v>
      </c>
      <c r="N342" s="2" t="s">
        <v>2327</v>
      </c>
      <c r="O342" s="2" t="s">
        <v>56</v>
      </c>
      <c r="P342" s="2" t="s">
        <v>2328</v>
      </c>
      <c r="Q342" s="2" t="s">
        <v>2329</v>
      </c>
      <c r="R342" s="2" t="s">
        <v>3368</v>
      </c>
      <c r="S342" s="2" t="s">
        <v>34</v>
      </c>
      <c r="T342" s="2" t="s">
        <v>2331</v>
      </c>
      <c r="U342" s="2" t="s">
        <v>2332</v>
      </c>
    </row>
    <row r="343" s="2" customFormat="1" spans="1:21">
      <c r="A343" s="4">
        <v>327070015</v>
      </c>
      <c r="B343" s="2" t="s">
        <v>2937</v>
      </c>
      <c r="C343" s="2" t="s">
        <v>438</v>
      </c>
      <c r="D343" s="2" t="s">
        <v>2503</v>
      </c>
      <c r="E343" s="2" t="s">
        <v>3369</v>
      </c>
      <c r="F343" s="2" t="s">
        <v>2321</v>
      </c>
      <c r="G343" s="2" t="s">
        <v>2324</v>
      </c>
      <c r="H343" s="2" t="s">
        <v>2325</v>
      </c>
      <c r="I343" s="2" t="s">
        <v>440</v>
      </c>
      <c r="J343" s="2" t="s">
        <v>2326</v>
      </c>
      <c r="K343" s="2" t="s">
        <v>440</v>
      </c>
      <c r="L343" s="2" t="s">
        <v>440</v>
      </c>
      <c r="M343" s="2" t="s">
        <v>2327</v>
      </c>
      <c r="N343" s="2" t="s">
        <v>2327</v>
      </c>
      <c r="O343" s="2" t="s">
        <v>56</v>
      </c>
      <c r="P343" s="2" t="s">
        <v>2328</v>
      </c>
      <c r="Q343" s="2" t="s">
        <v>2329</v>
      </c>
      <c r="R343" s="2" t="s">
        <v>3370</v>
      </c>
      <c r="S343" s="2" t="s">
        <v>34</v>
      </c>
      <c r="T343" s="2" t="s">
        <v>2331</v>
      </c>
      <c r="U343" s="2" t="s">
        <v>2332</v>
      </c>
    </row>
    <row r="344" s="2" customFormat="1" spans="1:21">
      <c r="A344" s="4">
        <v>755692705</v>
      </c>
      <c r="B344" s="2" t="s">
        <v>2880</v>
      </c>
      <c r="C344" s="2" t="s">
        <v>1663</v>
      </c>
      <c r="D344" s="2" t="s">
        <v>3371</v>
      </c>
      <c r="E344" s="2" t="s">
        <v>3372</v>
      </c>
      <c r="F344" s="2" t="s">
        <v>2321</v>
      </c>
      <c r="G344" s="2" t="s">
        <v>2324</v>
      </c>
      <c r="H344" s="2" t="s">
        <v>2325</v>
      </c>
      <c r="I344" s="2" t="s">
        <v>1665</v>
      </c>
      <c r="J344" s="2" t="s">
        <v>2326</v>
      </c>
      <c r="K344" s="2" t="s">
        <v>1665</v>
      </c>
      <c r="L344" s="2" t="s">
        <v>1665</v>
      </c>
      <c r="M344" s="2" t="s">
        <v>2327</v>
      </c>
      <c r="N344" s="2" t="s">
        <v>2327</v>
      </c>
      <c r="O344" s="2" t="s">
        <v>56</v>
      </c>
      <c r="P344" s="2" t="s">
        <v>2328</v>
      </c>
      <c r="Q344" s="2" t="s">
        <v>2329</v>
      </c>
      <c r="R344" s="2" t="s">
        <v>3373</v>
      </c>
      <c r="S344" s="2" t="s">
        <v>34</v>
      </c>
      <c r="T344" s="2" t="s">
        <v>2331</v>
      </c>
      <c r="U344" s="2" t="s">
        <v>2332</v>
      </c>
    </row>
    <row r="345" s="2" customFormat="1" spans="1:21">
      <c r="A345" s="4">
        <v>758064933</v>
      </c>
      <c r="B345" s="2" t="s">
        <v>2572</v>
      </c>
      <c r="C345" s="2" t="s">
        <v>1829</v>
      </c>
      <c r="D345" s="2" t="s">
        <v>3374</v>
      </c>
      <c r="E345" s="2" t="s">
        <v>3375</v>
      </c>
      <c r="F345" s="2" t="s">
        <v>2572</v>
      </c>
      <c r="G345" s="2" t="s">
        <v>2324</v>
      </c>
      <c r="H345" s="2" t="s">
        <v>2325</v>
      </c>
      <c r="I345" s="2" t="s">
        <v>1831</v>
      </c>
      <c r="J345" s="2" t="s">
        <v>2326</v>
      </c>
      <c r="K345" s="2" t="s">
        <v>1831</v>
      </c>
      <c r="L345" s="2" t="s">
        <v>1831</v>
      </c>
      <c r="M345" s="2" t="s">
        <v>2327</v>
      </c>
      <c r="N345" s="2" t="s">
        <v>2327</v>
      </c>
      <c r="O345" s="2" t="s">
        <v>56</v>
      </c>
      <c r="P345" s="2" t="s">
        <v>2328</v>
      </c>
      <c r="Q345" s="2" t="s">
        <v>2329</v>
      </c>
      <c r="R345" s="2" t="s">
        <v>3376</v>
      </c>
      <c r="S345" s="2" t="s">
        <v>34</v>
      </c>
      <c r="T345" s="2" t="s">
        <v>2331</v>
      </c>
      <c r="U345" s="2" t="s">
        <v>2332</v>
      </c>
    </row>
    <row r="346" s="2" customFormat="1" spans="1:21">
      <c r="A346" s="4">
        <v>758064433</v>
      </c>
      <c r="B346" s="2" t="s">
        <v>2572</v>
      </c>
      <c r="C346" s="2" t="s">
        <v>1825</v>
      </c>
      <c r="D346" s="2" t="s">
        <v>3377</v>
      </c>
      <c r="E346" s="2" t="s">
        <v>3378</v>
      </c>
      <c r="F346" s="2" t="s">
        <v>2572</v>
      </c>
      <c r="G346" s="2" t="s">
        <v>2324</v>
      </c>
      <c r="H346" s="2" t="s">
        <v>2325</v>
      </c>
      <c r="I346" s="2" t="s">
        <v>1827</v>
      </c>
      <c r="J346" s="2" t="s">
        <v>2326</v>
      </c>
      <c r="K346" s="2" t="s">
        <v>1827</v>
      </c>
      <c r="L346" s="2" t="s">
        <v>1827</v>
      </c>
      <c r="M346" s="2" t="s">
        <v>2327</v>
      </c>
      <c r="N346" s="2" t="s">
        <v>2327</v>
      </c>
      <c r="O346" s="2" t="s">
        <v>56</v>
      </c>
      <c r="P346" s="2" t="s">
        <v>2328</v>
      </c>
      <c r="Q346" s="2" t="s">
        <v>2329</v>
      </c>
      <c r="R346" s="2" t="s">
        <v>3379</v>
      </c>
      <c r="S346" s="2" t="s">
        <v>34</v>
      </c>
      <c r="T346" s="2" t="s">
        <v>2331</v>
      </c>
      <c r="U346" s="2" t="s">
        <v>2332</v>
      </c>
    </row>
    <row r="347" s="2" customFormat="1" spans="1:21">
      <c r="A347" s="4">
        <v>755039469</v>
      </c>
      <c r="B347" s="2" t="s">
        <v>2922</v>
      </c>
      <c r="C347" s="2" t="s">
        <v>1641</v>
      </c>
      <c r="D347" s="2" t="s">
        <v>3380</v>
      </c>
      <c r="E347" s="2" t="s">
        <v>3381</v>
      </c>
      <c r="F347" s="2" t="s">
        <v>2321</v>
      </c>
      <c r="G347" s="2" t="s">
        <v>2324</v>
      </c>
      <c r="H347" s="2" t="s">
        <v>2325</v>
      </c>
      <c r="I347" s="2" t="s">
        <v>1643</v>
      </c>
      <c r="J347" s="2" t="s">
        <v>2326</v>
      </c>
      <c r="K347" s="2" t="s">
        <v>1643</v>
      </c>
      <c r="L347" s="2" t="s">
        <v>1643</v>
      </c>
      <c r="M347" s="2" t="s">
        <v>2327</v>
      </c>
      <c r="N347" s="2" t="s">
        <v>2327</v>
      </c>
      <c r="O347" s="2" t="s">
        <v>56</v>
      </c>
      <c r="P347" s="2" t="s">
        <v>2328</v>
      </c>
      <c r="Q347" s="2" t="s">
        <v>2329</v>
      </c>
      <c r="R347" s="2" t="s">
        <v>3382</v>
      </c>
      <c r="S347" s="2" t="s">
        <v>34</v>
      </c>
      <c r="T347" s="2" t="s">
        <v>2331</v>
      </c>
      <c r="U347" s="2" t="s">
        <v>2332</v>
      </c>
    </row>
    <row r="348" s="2" customFormat="1" spans="1:21">
      <c r="A348" s="4">
        <v>328162895</v>
      </c>
      <c r="B348" s="2" t="s">
        <v>2572</v>
      </c>
      <c r="C348" s="2" t="s">
        <v>509</v>
      </c>
      <c r="D348" s="2" t="s">
        <v>3383</v>
      </c>
      <c r="E348" s="2" t="s">
        <v>3384</v>
      </c>
      <c r="F348" s="2" t="s">
        <v>2572</v>
      </c>
      <c r="G348" s="2" t="s">
        <v>2324</v>
      </c>
      <c r="H348" s="2" t="s">
        <v>2325</v>
      </c>
      <c r="I348" s="2" t="s">
        <v>511</v>
      </c>
      <c r="J348" s="2" t="s">
        <v>2326</v>
      </c>
      <c r="K348" s="2" t="s">
        <v>511</v>
      </c>
      <c r="L348" s="2" t="s">
        <v>511</v>
      </c>
      <c r="M348" s="2" t="s">
        <v>2327</v>
      </c>
      <c r="N348" s="2" t="s">
        <v>2327</v>
      </c>
      <c r="O348" s="2" t="s">
        <v>56</v>
      </c>
      <c r="P348" s="2" t="s">
        <v>2328</v>
      </c>
      <c r="Q348" s="2" t="s">
        <v>2329</v>
      </c>
      <c r="R348" s="2" t="s">
        <v>3385</v>
      </c>
      <c r="S348" s="2" t="s">
        <v>34</v>
      </c>
      <c r="T348" s="2" t="s">
        <v>2331</v>
      </c>
      <c r="U348" s="2" t="s">
        <v>2332</v>
      </c>
    </row>
    <row r="349" s="2" customFormat="1" spans="1:21">
      <c r="A349" s="4">
        <v>756090981</v>
      </c>
      <c r="B349" s="2" t="s">
        <v>2915</v>
      </c>
      <c r="C349" s="2" t="s">
        <v>3386</v>
      </c>
      <c r="D349" s="2" t="s">
        <v>3387</v>
      </c>
      <c r="E349" s="2" t="s">
        <v>3388</v>
      </c>
      <c r="F349" s="2" t="s">
        <v>2321</v>
      </c>
      <c r="G349" s="2" t="s">
        <v>2324</v>
      </c>
      <c r="H349" s="2" t="s">
        <v>2325</v>
      </c>
      <c r="I349" s="2" t="s">
        <v>3389</v>
      </c>
      <c r="J349" s="2" t="s">
        <v>2326</v>
      </c>
      <c r="K349" s="2" t="s">
        <v>3389</v>
      </c>
      <c r="L349" s="2" t="s">
        <v>3389</v>
      </c>
      <c r="M349" s="2" t="s">
        <v>2327</v>
      </c>
      <c r="N349" s="2" t="s">
        <v>2327</v>
      </c>
      <c r="O349" s="2" t="s">
        <v>56</v>
      </c>
      <c r="P349" s="2" t="s">
        <v>2328</v>
      </c>
      <c r="Q349" s="2" t="s">
        <v>2329</v>
      </c>
      <c r="R349" s="2" t="s">
        <v>3390</v>
      </c>
      <c r="S349" s="2" t="s">
        <v>34</v>
      </c>
      <c r="T349" s="2" t="s">
        <v>2331</v>
      </c>
      <c r="U349" s="2" t="s">
        <v>2332</v>
      </c>
    </row>
    <row r="350" s="2" customFormat="1" spans="1:21">
      <c r="A350" s="4">
        <v>744513784</v>
      </c>
      <c r="B350" s="2" t="s">
        <v>2572</v>
      </c>
      <c r="C350" s="2" t="s">
        <v>1396</v>
      </c>
      <c r="D350" s="2" t="s">
        <v>3391</v>
      </c>
      <c r="E350" s="2" t="s">
        <v>3392</v>
      </c>
      <c r="F350" s="2" t="s">
        <v>2572</v>
      </c>
      <c r="G350" s="2" t="s">
        <v>2324</v>
      </c>
      <c r="H350" s="2" t="s">
        <v>2325</v>
      </c>
      <c r="I350" s="2" t="s">
        <v>1162</v>
      </c>
      <c r="J350" s="2" t="s">
        <v>2326</v>
      </c>
      <c r="K350" s="2" t="s">
        <v>1162</v>
      </c>
      <c r="L350" s="2" t="s">
        <v>1162</v>
      </c>
      <c r="M350" s="2" t="s">
        <v>2327</v>
      </c>
      <c r="N350" s="2" t="s">
        <v>2327</v>
      </c>
      <c r="O350" s="2" t="s">
        <v>56</v>
      </c>
      <c r="P350" s="2" t="s">
        <v>2328</v>
      </c>
      <c r="Q350" s="2" t="s">
        <v>2329</v>
      </c>
      <c r="R350" s="2" t="s">
        <v>3393</v>
      </c>
      <c r="S350" s="2" t="s">
        <v>34</v>
      </c>
      <c r="T350" s="2" t="s">
        <v>2331</v>
      </c>
      <c r="U350" s="2" t="s">
        <v>2332</v>
      </c>
    </row>
    <row r="351" s="2" customFormat="1" spans="1:21">
      <c r="A351" s="4">
        <v>744494504</v>
      </c>
      <c r="B351" s="2" t="s">
        <v>2572</v>
      </c>
      <c r="C351" s="2" t="s">
        <v>1388</v>
      </c>
      <c r="D351" s="2" t="s">
        <v>3394</v>
      </c>
      <c r="E351" s="2" t="s">
        <v>3395</v>
      </c>
      <c r="F351" s="2" t="s">
        <v>2321</v>
      </c>
      <c r="G351" s="2" t="s">
        <v>2324</v>
      </c>
      <c r="H351" s="2" t="s">
        <v>2325</v>
      </c>
      <c r="I351" s="2" t="s">
        <v>1390</v>
      </c>
      <c r="J351" s="2" t="s">
        <v>2326</v>
      </c>
      <c r="K351" s="2" t="s">
        <v>1390</v>
      </c>
      <c r="L351" s="2" t="s">
        <v>1390</v>
      </c>
      <c r="M351" s="2" t="s">
        <v>2327</v>
      </c>
      <c r="N351" s="2" t="s">
        <v>2327</v>
      </c>
      <c r="O351" s="2" t="s">
        <v>56</v>
      </c>
      <c r="P351" s="2" t="s">
        <v>2328</v>
      </c>
      <c r="Q351" s="2" t="s">
        <v>2329</v>
      </c>
      <c r="R351" s="2" t="s">
        <v>3396</v>
      </c>
      <c r="S351" s="2" t="s">
        <v>34</v>
      </c>
      <c r="T351" s="2" t="s">
        <v>2331</v>
      </c>
      <c r="U351" s="2" t="s">
        <v>2332</v>
      </c>
    </row>
    <row r="352" s="2" customFormat="1" spans="1:21">
      <c r="A352" s="4">
        <v>327976395</v>
      </c>
      <c r="B352" s="2" t="s">
        <v>2877</v>
      </c>
      <c r="C352" s="2" t="s">
        <v>478</v>
      </c>
      <c r="D352" s="2" t="s">
        <v>3397</v>
      </c>
      <c r="E352" s="2" t="s">
        <v>3398</v>
      </c>
      <c r="F352" s="2" t="s">
        <v>2869</v>
      </c>
      <c r="G352" s="2" t="s">
        <v>2324</v>
      </c>
      <c r="H352" s="2" t="s">
        <v>2325</v>
      </c>
      <c r="I352" s="2" t="s">
        <v>480</v>
      </c>
      <c r="J352" s="2" t="s">
        <v>2326</v>
      </c>
      <c r="K352" s="2" t="s">
        <v>480</v>
      </c>
      <c r="L352" s="2" t="s">
        <v>480</v>
      </c>
      <c r="M352" s="2" t="s">
        <v>2327</v>
      </c>
      <c r="N352" s="2" t="s">
        <v>2327</v>
      </c>
      <c r="O352" s="2" t="s">
        <v>56</v>
      </c>
      <c r="P352" s="2" t="s">
        <v>2328</v>
      </c>
      <c r="Q352" s="2" t="s">
        <v>2329</v>
      </c>
      <c r="R352" s="2" t="s">
        <v>3399</v>
      </c>
      <c r="S352" s="2" t="s">
        <v>34</v>
      </c>
      <c r="T352" s="2" t="s">
        <v>2331</v>
      </c>
      <c r="U352" s="2" t="s">
        <v>2332</v>
      </c>
    </row>
    <row r="353" s="2" customFormat="1" spans="1:21">
      <c r="A353" s="4">
        <v>757922653</v>
      </c>
      <c r="B353" s="2" t="s">
        <v>2572</v>
      </c>
      <c r="C353" s="2" t="s">
        <v>1799</v>
      </c>
      <c r="D353" s="2" t="s">
        <v>3400</v>
      </c>
      <c r="E353" s="2" t="s">
        <v>3401</v>
      </c>
      <c r="F353" s="2" t="s">
        <v>2321</v>
      </c>
      <c r="G353" s="2" t="s">
        <v>2324</v>
      </c>
      <c r="H353" s="2" t="s">
        <v>2325</v>
      </c>
      <c r="I353" s="2" t="s">
        <v>1801</v>
      </c>
      <c r="J353" s="2" t="s">
        <v>2326</v>
      </c>
      <c r="K353" s="2" t="s">
        <v>1801</v>
      </c>
      <c r="L353" s="2" t="s">
        <v>1801</v>
      </c>
      <c r="M353" s="2" t="s">
        <v>2327</v>
      </c>
      <c r="N353" s="2" t="s">
        <v>2327</v>
      </c>
      <c r="O353" s="2" t="s">
        <v>56</v>
      </c>
      <c r="P353" s="2" t="s">
        <v>2328</v>
      </c>
      <c r="Q353" s="2" t="s">
        <v>2329</v>
      </c>
      <c r="R353" s="2" t="s">
        <v>3402</v>
      </c>
      <c r="S353" s="2" t="s">
        <v>34</v>
      </c>
      <c r="T353" s="2" t="s">
        <v>2331</v>
      </c>
      <c r="U353" s="2" t="s">
        <v>2332</v>
      </c>
    </row>
    <row r="354" s="2" customFormat="1" spans="1:21">
      <c r="A354" s="4">
        <v>742440860</v>
      </c>
      <c r="B354" s="2" t="s">
        <v>2880</v>
      </c>
      <c r="C354" s="2" t="s">
        <v>1226</v>
      </c>
      <c r="D354" s="2" t="s">
        <v>3403</v>
      </c>
      <c r="E354" s="2" t="s">
        <v>3404</v>
      </c>
      <c r="F354" s="2" t="s">
        <v>2321</v>
      </c>
      <c r="G354" s="2" t="s">
        <v>2324</v>
      </c>
      <c r="H354" s="2" t="s">
        <v>2325</v>
      </c>
      <c r="I354" s="2" t="s">
        <v>1228</v>
      </c>
      <c r="J354" s="2" t="s">
        <v>2326</v>
      </c>
      <c r="K354" s="2" t="s">
        <v>1228</v>
      </c>
      <c r="L354" s="2" t="s">
        <v>1228</v>
      </c>
      <c r="M354" s="2" t="s">
        <v>2327</v>
      </c>
      <c r="N354" s="2" t="s">
        <v>2327</v>
      </c>
      <c r="O354" s="2" t="s">
        <v>56</v>
      </c>
      <c r="P354" s="2" t="s">
        <v>2328</v>
      </c>
      <c r="Q354" s="2" t="s">
        <v>2329</v>
      </c>
      <c r="R354" s="2" t="s">
        <v>3405</v>
      </c>
      <c r="S354" s="2" t="s">
        <v>34</v>
      </c>
      <c r="T354" s="2" t="s">
        <v>2331</v>
      </c>
      <c r="U354" s="2" t="s">
        <v>2332</v>
      </c>
    </row>
    <row r="355" s="2" customFormat="1" spans="1:21">
      <c r="A355" s="4">
        <v>523146886</v>
      </c>
      <c r="B355" s="2" t="s">
        <v>2877</v>
      </c>
      <c r="C355" s="2" t="s">
        <v>732</v>
      </c>
      <c r="D355" s="2" t="s">
        <v>3406</v>
      </c>
      <c r="E355" s="2" t="s">
        <v>3407</v>
      </c>
      <c r="F355" s="2" t="s">
        <v>2321</v>
      </c>
      <c r="G355" s="2" t="s">
        <v>2324</v>
      </c>
      <c r="H355" s="2" t="s">
        <v>2325</v>
      </c>
      <c r="I355" s="2" t="s">
        <v>734</v>
      </c>
      <c r="J355" s="2" t="s">
        <v>2326</v>
      </c>
      <c r="K355" s="2" t="s">
        <v>734</v>
      </c>
      <c r="L355" s="2" t="s">
        <v>734</v>
      </c>
      <c r="M355" s="2" t="s">
        <v>2327</v>
      </c>
      <c r="N355" s="2" t="s">
        <v>2327</v>
      </c>
      <c r="O355" s="2" t="s">
        <v>56</v>
      </c>
      <c r="P355" s="2" t="s">
        <v>2328</v>
      </c>
      <c r="Q355" s="2" t="s">
        <v>2329</v>
      </c>
      <c r="R355" s="2" t="s">
        <v>3408</v>
      </c>
      <c r="S355" s="2" t="s">
        <v>34</v>
      </c>
      <c r="T355" s="2" t="s">
        <v>2331</v>
      </c>
      <c r="U355" s="2" t="s">
        <v>2332</v>
      </c>
    </row>
    <row r="356" s="2" customFormat="1" spans="1:21">
      <c r="A356" s="4">
        <v>750689821</v>
      </c>
      <c r="B356" s="2" t="s">
        <v>2949</v>
      </c>
      <c r="C356" s="2" t="s">
        <v>1573</v>
      </c>
      <c r="D356" s="2" t="s">
        <v>3409</v>
      </c>
      <c r="E356" s="2" t="s">
        <v>3410</v>
      </c>
      <c r="F356" s="2" t="s">
        <v>2572</v>
      </c>
      <c r="G356" s="2" t="s">
        <v>2324</v>
      </c>
      <c r="H356" s="2" t="s">
        <v>2325</v>
      </c>
      <c r="I356" s="2" t="s">
        <v>1094</v>
      </c>
      <c r="J356" s="2" t="s">
        <v>2326</v>
      </c>
      <c r="K356" s="2" t="s">
        <v>1094</v>
      </c>
      <c r="L356" s="2" t="s">
        <v>1094</v>
      </c>
      <c r="M356" s="2" t="s">
        <v>2327</v>
      </c>
      <c r="N356" s="2" t="s">
        <v>2327</v>
      </c>
      <c r="O356" s="2" t="s">
        <v>56</v>
      </c>
      <c r="P356" s="2" t="s">
        <v>2328</v>
      </c>
      <c r="Q356" s="2" t="s">
        <v>2329</v>
      </c>
      <c r="R356" s="2" t="s">
        <v>3411</v>
      </c>
      <c r="S356" s="2" t="s">
        <v>34</v>
      </c>
      <c r="T356" s="2" t="s">
        <v>2331</v>
      </c>
      <c r="U356" s="2" t="s">
        <v>2332</v>
      </c>
    </row>
    <row r="357" s="2" customFormat="1" spans="1:21">
      <c r="A357" s="4">
        <v>328069327</v>
      </c>
      <c r="B357" s="2" t="s">
        <v>2869</v>
      </c>
      <c r="C357" s="2" t="s">
        <v>493</v>
      </c>
      <c r="D357" s="2" t="s">
        <v>3412</v>
      </c>
      <c r="E357" s="2" t="s">
        <v>3413</v>
      </c>
      <c r="F357" s="2" t="s">
        <v>2869</v>
      </c>
      <c r="G357" s="2" t="s">
        <v>2324</v>
      </c>
      <c r="H357" s="2" t="s">
        <v>2325</v>
      </c>
      <c r="I357" s="2" t="s">
        <v>3414</v>
      </c>
      <c r="J357" s="2" t="s">
        <v>2326</v>
      </c>
      <c r="K357" s="2" t="s">
        <v>3414</v>
      </c>
      <c r="L357" s="2" t="s">
        <v>3414</v>
      </c>
      <c r="M357" s="2" t="s">
        <v>2327</v>
      </c>
      <c r="N357" s="2" t="s">
        <v>2327</v>
      </c>
      <c r="O357" s="2" t="s">
        <v>56</v>
      </c>
      <c r="P357" s="2" t="s">
        <v>2328</v>
      </c>
      <c r="Q357" s="2" t="s">
        <v>2329</v>
      </c>
      <c r="R357" s="2" t="s">
        <v>3415</v>
      </c>
      <c r="S357" s="2" t="s">
        <v>34</v>
      </c>
      <c r="T357" s="2" t="s">
        <v>2331</v>
      </c>
      <c r="U357" s="2" t="s">
        <v>2332</v>
      </c>
    </row>
    <row r="358" s="2" customFormat="1" spans="1:21">
      <c r="A358" s="4">
        <v>327950799</v>
      </c>
      <c r="B358" s="2" t="s">
        <v>2877</v>
      </c>
      <c r="C358" s="2" t="s">
        <v>470</v>
      </c>
      <c r="D358" s="2" t="s">
        <v>29</v>
      </c>
      <c r="E358" s="2" t="s">
        <v>3416</v>
      </c>
      <c r="F358" s="2" t="s">
        <v>2321</v>
      </c>
      <c r="G358" s="2" t="s">
        <v>2324</v>
      </c>
      <c r="H358" s="2" t="s">
        <v>2325</v>
      </c>
      <c r="I358" s="2" t="s">
        <v>472</v>
      </c>
      <c r="J358" s="2" t="s">
        <v>2326</v>
      </c>
      <c r="K358" s="2" t="s">
        <v>472</v>
      </c>
      <c r="L358" s="2" t="s">
        <v>472</v>
      </c>
      <c r="M358" s="2" t="s">
        <v>2327</v>
      </c>
      <c r="N358" s="2" t="s">
        <v>2327</v>
      </c>
      <c r="O358" s="2" t="s">
        <v>56</v>
      </c>
      <c r="P358" s="2" t="s">
        <v>2328</v>
      </c>
      <c r="Q358" s="2" t="s">
        <v>2329</v>
      </c>
      <c r="R358" s="2" t="s">
        <v>3417</v>
      </c>
      <c r="S358" s="2" t="s">
        <v>34</v>
      </c>
      <c r="T358" s="2" t="s">
        <v>2331</v>
      </c>
      <c r="U358" s="2" t="s">
        <v>2332</v>
      </c>
    </row>
    <row r="359" s="2" customFormat="1" spans="1:21">
      <c r="A359" s="4">
        <v>523411678</v>
      </c>
      <c r="B359" s="2" t="s">
        <v>2869</v>
      </c>
      <c r="C359" s="2" t="s">
        <v>736</v>
      </c>
      <c r="D359" s="2" t="s">
        <v>3418</v>
      </c>
      <c r="E359" s="2" t="s">
        <v>3419</v>
      </c>
      <c r="F359" s="2" t="s">
        <v>2321</v>
      </c>
      <c r="G359" s="2" t="s">
        <v>2324</v>
      </c>
      <c r="H359" s="2" t="s">
        <v>2325</v>
      </c>
      <c r="I359" s="2" t="s">
        <v>738</v>
      </c>
      <c r="J359" s="2" t="s">
        <v>2326</v>
      </c>
      <c r="K359" s="2" t="s">
        <v>738</v>
      </c>
      <c r="L359" s="2" t="s">
        <v>738</v>
      </c>
      <c r="M359" s="2" t="s">
        <v>2327</v>
      </c>
      <c r="N359" s="2" t="s">
        <v>2327</v>
      </c>
      <c r="O359" s="2" t="s">
        <v>56</v>
      </c>
      <c r="P359" s="2" t="s">
        <v>2328</v>
      </c>
      <c r="Q359" s="2" t="s">
        <v>2329</v>
      </c>
      <c r="R359" s="2" t="s">
        <v>3420</v>
      </c>
      <c r="S359" s="2" t="s">
        <v>34</v>
      </c>
      <c r="T359" s="2" t="s">
        <v>2331</v>
      </c>
      <c r="U359" s="2" t="s">
        <v>2332</v>
      </c>
    </row>
    <row r="360" s="2" customFormat="1" spans="1:21">
      <c r="A360" s="4">
        <v>742821588</v>
      </c>
      <c r="B360" s="2" t="s">
        <v>2915</v>
      </c>
      <c r="C360" s="2" t="s">
        <v>3421</v>
      </c>
      <c r="D360" s="2" t="s">
        <v>3422</v>
      </c>
      <c r="E360" s="2" t="s">
        <v>3423</v>
      </c>
      <c r="F360" s="2" t="s">
        <v>2572</v>
      </c>
      <c r="G360" s="2" t="s">
        <v>2324</v>
      </c>
      <c r="H360" s="2" t="s">
        <v>2325</v>
      </c>
      <c r="I360" s="2" t="s">
        <v>1257</v>
      </c>
      <c r="J360" s="2" t="s">
        <v>2326</v>
      </c>
      <c r="K360" s="2" t="s">
        <v>1257</v>
      </c>
      <c r="L360" s="2" t="s">
        <v>1257</v>
      </c>
      <c r="M360" s="2" t="s">
        <v>2327</v>
      </c>
      <c r="N360" s="2" t="s">
        <v>2327</v>
      </c>
      <c r="O360" s="2" t="s">
        <v>56</v>
      </c>
      <c r="P360" s="2" t="s">
        <v>2328</v>
      </c>
      <c r="Q360" s="2" t="s">
        <v>2329</v>
      </c>
      <c r="R360" s="2" t="s">
        <v>3424</v>
      </c>
      <c r="S360" s="2" t="s">
        <v>34</v>
      </c>
      <c r="T360" s="2" t="s">
        <v>2331</v>
      </c>
      <c r="U360" s="2" t="s">
        <v>2409</v>
      </c>
    </row>
    <row r="361" s="2" customFormat="1" spans="1:21">
      <c r="A361" s="4">
        <v>739683328</v>
      </c>
      <c r="B361" s="2" t="s">
        <v>2937</v>
      </c>
      <c r="C361" s="2" t="s">
        <v>1117</v>
      </c>
      <c r="D361" s="2" t="s">
        <v>3425</v>
      </c>
      <c r="E361" s="2" t="s">
        <v>3426</v>
      </c>
      <c r="F361" s="2" t="s">
        <v>2321</v>
      </c>
      <c r="G361" s="2" t="s">
        <v>2324</v>
      </c>
      <c r="H361" s="2" t="s">
        <v>2325</v>
      </c>
      <c r="I361" s="2" t="s">
        <v>3427</v>
      </c>
      <c r="J361" s="2" t="s">
        <v>2326</v>
      </c>
      <c r="K361" s="2" t="s">
        <v>3427</v>
      </c>
      <c r="L361" s="2" t="s">
        <v>1119</v>
      </c>
      <c r="M361" s="2" t="s">
        <v>3428</v>
      </c>
      <c r="N361" s="2" t="s">
        <v>3428</v>
      </c>
      <c r="O361" s="2" t="s">
        <v>56</v>
      </c>
      <c r="P361" s="2" t="s">
        <v>2328</v>
      </c>
      <c r="Q361" s="2" t="s">
        <v>2329</v>
      </c>
      <c r="R361" s="2" t="s">
        <v>3429</v>
      </c>
      <c r="S361" s="2" t="s">
        <v>34</v>
      </c>
      <c r="T361" s="2" t="s">
        <v>2331</v>
      </c>
      <c r="U361" s="2" t="s">
        <v>2332</v>
      </c>
    </row>
    <row r="362" s="2" customFormat="1" spans="1:21">
      <c r="A362" s="4">
        <v>327510211</v>
      </c>
      <c r="B362" s="2" t="s">
        <v>2873</v>
      </c>
      <c r="C362" s="2" t="s">
        <v>453</v>
      </c>
      <c r="D362" s="2" t="s">
        <v>3430</v>
      </c>
      <c r="E362" s="2" t="s">
        <v>3431</v>
      </c>
      <c r="F362" s="2" t="s">
        <v>2877</v>
      </c>
      <c r="G362" s="2" t="s">
        <v>2324</v>
      </c>
      <c r="H362" s="2" t="s">
        <v>2325</v>
      </c>
      <c r="I362" s="2" t="s">
        <v>456</v>
      </c>
      <c r="J362" s="2" t="s">
        <v>2326</v>
      </c>
      <c r="K362" s="2" t="s">
        <v>456</v>
      </c>
      <c r="L362" s="2" t="s">
        <v>456</v>
      </c>
      <c r="M362" s="2" t="s">
        <v>2327</v>
      </c>
      <c r="N362" s="2" t="s">
        <v>2327</v>
      </c>
      <c r="O362" s="2" t="s">
        <v>56</v>
      </c>
      <c r="P362" s="2" t="s">
        <v>2328</v>
      </c>
      <c r="Q362" s="2" t="s">
        <v>2329</v>
      </c>
      <c r="R362" s="2" t="s">
        <v>3432</v>
      </c>
      <c r="S362" s="2" t="s">
        <v>34</v>
      </c>
      <c r="T362" s="2" t="s">
        <v>2331</v>
      </c>
      <c r="U362" s="2" t="s">
        <v>2332</v>
      </c>
    </row>
    <row r="363" s="2" customFormat="1" spans="1:21">
      <c r="A363" s="4">
        <v>328025075</v>
      </c>
      <c r="B363" s="2" t="s">
        <v>2877</v>
      </c>
      <c r="C363" s="2" t="s">
        <v>486</v>
      </c>
      <c r="D363" s="2" t="s">
        <v>3433</v>
      </c>
      <c r="E363" s="2" t="s">
        <v>3434</v>
      </c>
      <c r="F363" s="2" t="s">
        <v>2321</v>
      </c>
      <c r="G363" s="2" t="s">
        <v>2324</v>
      </c>
      <c r="H363" s="2" t="s">
        <v>2325</v>
      </c>
      <c r="I363" s="2" t="s">
        <v>488</v>
      </c>
      <c r="J363" s="2" t="s">
        <v>2326</v>
      </c>
      <c r="K363" s="2" t="s">
        <v>488</v>
      </c>
      <c r="L363" s="2" t="s">
        <v>488</v>
      </c>
      <c r="M363" s="2" t="s">
        <v>2327</v>
      </c>
      <c r="N363" s="2" t="s">
        <v>2327</v>
      </c>
      <c r="O363" s="2" t="s">
        <v>56</v>
      </c>
      <c r="P363" s="2" t="s">
        <v>2328</v>
      </c>
      <c r="Q363" s="2" t="s">
        <v>2329</v>
      </c>
      <c r="R363" s="2" t="s">
        <v>3435</v>
      </c>
      <c r="S363" s="2" t="s">
        <v>34</v>
      </c>
      <c r="T363" s="2" t="s">
        <v>2331</v>
      </c>
      <c r="U363" s="2" t="s">
        <v>2332</v>
      </c>
    </row>
    <row r="364" s="2" customFormat="1" spans="1:21">
      <c r="A364" s="4">
        <v>757389673</v>
      </c>
      <c r="B364" s="2" t="s">
        <v>2869</v>
      </c>
      <c r="C364" s="2" t="s">
        <v>1755</v>
      </c>
      <c r="D364" s="2" t="s">
        <v>3436</v>
      </c>
      <c r="E364" s="2" t="s">
        <v>3437</v>
      </c>
      <c r="F364" s="2" t="s">
        <v>2321</v>
      </c>
      <c r="G364" s="2" t="s">
        <v>2324</v>
      </c>
      <c r="H364" s="2" t="s">
        <v>2325</v>
      </c>
      <c r="I364" s="2" t="s">
        <v>1005</v>
      </c>
      <c r="J364" s="2" t="s">
        <v>2326</v>
      </c>
      <c r="K364" s="2" t="s">
        <v>1005</v>
      </c>
      <c r="L364" s="2" t="s">
        <v>1005</v>
      </c>
      <c r="M364" s="2" t="s">
        <v>2327</v>
      </c>
      <c r="N364" s="2" t="s">
        <v>2327</v>
      </c>
      <c r="O364" s="2" t="s">
        <v>56</v>
      </c>
      <c r="P364" s="2" t="s">
        <v>2328</v>
      </c>
      <c r="Q364" s="2" t="s">
        <v>2329</v>
      </c>
      <c r="R364" s="2" t="s">
        <v>3438</v>
      </c>
      <c r="S364" s="2" t="s">
        <v>34</v>
      </c>
      <c r="T364" s="2" t="s">
        <v>2331</v>
      </c>
      <c r="U364" s="2" t="s">
        <v>2332</v>
      </c>
    </row>
    <row r="365" s="2" customFormat="1" spans="1:21">
      <c r="A365" s="4">
        <v>743888192</v>
      </c>
      <c r="B365" s="2" t="s">
        <v>2869</v>
      </c>
      <c r="C365" s="2" t="s">
        <v>1328</v>
      </c>
      <c r="D365" s="2" t="s">
        <v>3439</v>
      </c>
      <c r="E365" s="2" t="s">
        <v>3440</v>
      </c>
      <c r="F365" s="2" t="s">
        <v>2321</v>
      </c>
      <c r="G365" s="2" t="s">
        <v>2324</v>
      </c>
      <c r="H365" s="2" t="s">
        <v>2325</v>
      </c>
      <c r="I365" s="2" t="s">
        <v>1330</v>
      </c>
      <c r="J365" s="2" t="s">
        <v>2326</v>
      </c>
      <c r="K365" s="2" t="s">
        <v>1330</v>
      </c>
      <c r="L365" s="2" t="s">
        <v>1330</v>
      </c>
      <c r="M365" s="2" t="s">
        <v>2327</v>
      </c>
      <c r="N365" s="2" t="s">
        <v>2327</v>
      </c>
      <c r="O365" s="2" t="s">
        <v>56</v>
      </c>
      <c r="P365" s="2" t="s">
        <v>2328</v>
      </c>
      <c r="Q365" s="2" t="s">
        <v>2329</v>
      </c>
      <c r="R365" s="2" t="s">
        <v>3441</v>
      </c>
      <c r="S365" s="2" t="s">
        <v>34</v>
      </c>
      <c r="T365" s="2" t="s">
        <v>2331</v>
      </c>
      <c r="U365" s="2" t="s">
        <v>2332</v>
      </c>
    </row>
    <row r="366" s="2" customFormat="1" spans="1:21">
      <c r="A366" s="4">
        <v>743838312</v>
      </c>
      <c r="B366" s="2" t="s">
        <v>2869</v>
      </c>
      <c r="C366" s="2" t="s">
        <v>1320</v>
      </c>
      <c r="D366" s="2" t="s">
        <v>3442</v>
      </c>
      <c r="E366" s="2" t="s">
        <v>3443</v>
      </c>
      <c r="F366" s="2" t="s">
        <v>2869</v>
      </c>
      <c r="G366" s="2" t="s">
        <v>2324</v>
      </c>
      <c r="H366" s="2" t="s">
        <v>2325</v>
      </c>
      <c r="I366" s="2" t="s">
        <v>1322</v>
      </c>
      <c r="J366" s="2" t="s">
        <v>2326</v>
      </c>
      <c r="K366" s="2" t="s">
        <v>1322</v>
      </c>
      <c r="L366" s="2" t="s">
        <v>1322</v>
      </c>
      <c r="M366" s="2" t="s">
        <v>2327</v>
      </c>
      <c r="N366" s="2" t="s">
        <v>2327</v>
      </c>
      <c r="O366" s="2" t="s">
        <v>56</v>
      </c>
      <c r="P366" s="2" t="s">
        <v>2328</v>
      </c>
      <c r="Q366" s="2" t="s">
        <v>2329</v>
      </c>
      <c r="R366" s="2" t="s">
        <v>3444</v>
      </c>
      <c r="S366" s="2" t="s">
        <v>34</v>
      </c>
      <c r="T366" s="2" t="s">
        <v>2331</v>
      </c>
      <c r="U366" s="2" t="s">
        <v>2332</v>
      </c>
    </row>
    <row r="367" s="2" customFormat="1" spans="1:21">
      <c r="A367" s="4">
        <v>756830689</v>
      </c>
      <c r="B367" s="2" t="s">
        <v>2877</v>
      </c>
      <c r="C367" s="2" t="s">
        <v>1710</v>
      </c>
      <c r="D367" s="2" t="s">
        <v>2351</v>
      </c>
      <c r="E367" s="2" t="s">
        <v>3445</v>
      </c>
      <c r="F367" s="2" t="s">
        <v>2877</v>
      </c>
      <c r="G367" s="2" t="s">
        <v>2324</v>
      </c>
      <c r="H367" s="2" t="s">
        <v>2325</v>
      </c>
      <c r="I367" s="2" t="s">
        <v>1712</v>
      </c>
      <c r="J367" s="2" t="s">
        <v>2326</v>
      </c>
      <c r="K367" s="2" t="s">
        <v>1712</v>
      </c>
      <c r="L367" s="2" t="s">
        <v>1712</v>
      </c>
      <c r="M367" s="2" t="s">
        <v>2327</v>
      </c>
      <c r="N367" s="2" t="s">
        <v>2327</v>
      </c>
      <c r="O367" s="2" t="s">
        <v>56</v>
      </c>
      <c r="P367" s="2" t="s">
        <v>2328</v>
      </c>
      <c r="Q367" s="2" t="s">
        <v>2329</v>
      </c>
      <c r="R367" s="2" t="s">
        <v>3446</v>
      </c>
      <c r="S367" s="2" t="s">
        <v>34</v>
      </c>
      <c r="T367" s="2" t="s">
        <v>2331</v>
      </c>
      <c r="U367" s="2" t="s">
        <v>2332</v>
      </c>
    </row>
    <row r="368" s="2" customFormat="1" spans="1:21">
      <c r="A368" s="4">
        <v>754473561</v>
      </c>
      <c r="B368" s="2" t="s">
        <v>2873</v>
      </c>
      <c r="C368" s="2" t="s">
        <v>1631</v>
      </c>
      <c r="D368" s="2" t="s">
        <v>3447</v>
      </c>
      <c r="E368" s="2" t="s">
        <v>3448</v>
      </c>
      <c r="F368" s="2" t="s">
        <v>2321</v>
      </c>
      <c r="G368" s="2" t="s">
        <v>2324</v>
      </c>
      <c r="H368" s="2" t="s">
        <v>2325</v>
      </c>
      <c r="I368" s="2" t="s">
        <v>1425</v>
      </c>
      <c r="J368" s="2" t="s">
        <v>2326</v>
      </c>
      <c r="K368" s="2" t="s">
        <v>1425</v>
      </c>
      <c r="L368" s="2" t="s">
        <v>1425</v>
      </c>
      <c r="M368" s="2" t="s">
        <v>2327</v>
      </c>
      <c r="N368" s="2" t="s">
        <v>2327</v>
      </c>
      <c r="O368" s="2" t="s">
        <v>56</v>
      </c>
      <c r="P368" s="2" t="s">
        <v>2328</v>
      </c>
      <c r="Q368" s="2" t="s">
        <v>2329</v>
      </c>
      <c r="R368" s="2" t="s">
        <v>3449</v>
      </c>
      <c r="S368" s="2" t="s">
        <v>34</v>
      </c>
      <c r="T368" s="2" t="s">
        <v>2331</v>
      </c>
      <c r="U368" s="2" t="s">
        <v>2332</v>
      </c>
    </row>
    <row r="369" s="2" customFormat="1" spans="1:21">
      <c r="A369" s="4">
        <v>756151569</v>
      </c>
      <c r="B369" s="2" t="s">
        <v>2915</v>
      </c>
      <c r="C369" s="2" t="s">
        <v>1671</v>
      </c>
      <c r="D369" s="2" t="s">
        <v>3450</v>
      </c>
      <c r="E369" s="2" t="s">
        <v>3451</v>
      </c>
      <c r="F369" s="2" t="s">
        <v>2321</v>
      </c>
      <c r="G369" s="2" t="s">
        <v>2324</v>
      </c>
      <c r="H369" s="2" t="s">
        <v>2325</v>
      </c>
      <c r="I369" s="2" t="s">
        <v>1673</v>
      </c>
      <c r="J369" s="2" t="s">
        <v>2326</v>
      </c>
      <c r="K369" s="2" t="s">
        <v>1673</v>
      </c>
      <c r="L369" s="2" t="s">
        <v>1673</v>
      </c>
      <c r="M369" s="2" t="s">
        <v>2327</v>
      </c>
      <c r="N369" s="2" t="s">
        <v>2327</v>
      </c>
      <c r="O369" s="2" t="s">
        <v>56</v>
      </c>
      <c r="P369" s="2" t="s">
        <v>2328</v>
      </c>
      <c r="Q369" s="2" t="s">
        <v>2329</v>
      </c>
      <c r="R369" s="2" t="s">
        <v>3452</v>
      </c>
      <c r="S369" s="2" t="s">
        <v>34</v>
      </c>
      <c r="T369" s="2" t="s">
        <v>2331</v>
      </c>
      <c r="U369" s="2" t="s">
        <v>2332</v>
      </c>
    </row>
    <row r="370" s="2" customFormat="1" spans="1:21">
      <c r="A370" s="4">
        <v>756586305</v>
      </c>
      <c r="B370" s="2" t="s">
        <v>2915</v>
      </c>
      <c r="C370" s="2" t="s">
        <v>1692</v>
      </c>
      <c r="D370" s="2" t="s">
        <v>3453</v>
      </c>
      <c r="E370" s="2" t="s">
        <v>3454</v>
      </c>
      <c r="F370" s="2" t="s">
        <v>2321</v>
      </c>
      <c r="G370" s="2" t="s">
        <v>2324</v>
      </c>
      <c r="H370" s="2" t="s">
        <v>2325</v>
      </c>
      <c r="I370" s="2" t="s">
        <v>1154</v>
      </c>
      <c r="J370" s="2" t="s">
        <v>2326</v>
      </c>
      <c r="K370" s="2" t="s">
        <v>1154</v>
      </c>
      <c r="L370" s="2" t="s">
        <v>1154</v>
      </c>
      <c r="M370" s="2" t="s">
        <v>2327</v>
      </c>
      <c r="N370" s="2" t="s">
        <v>2327</v>
      </c>
      <c r="O370" s="2" t="s">
        <v>56</v>
      </c>
      <c r="P370" s="2" t="s">
        <v>2328</v>
      </c>
      <c r="Q370" s="2" t="s">
        <v>2329</v>
      </c>
      <c r="R370" s="2" t="s">
        <v>3455</v>
      </c>
      <c r="S370" s="2" t="s">
        <v>34</v>
      </c>
      <c r="T370" s="2" t="s">
        <v>2331</v>
      </c>
      <c r="U370" s="2" t="s">
        <v>2332</v>
      </c>
    </row>
    <row r="371" s="2" customFormat="1" spans="1:21">
      <c r="A371" s="4">
        <v>744432408</v>
      </c>
      <c r="B371" s="2" t="s">
        <v>2572</v>
      </c>
      <c r="C371" s="2" t="s">
        <v>1368</v>
      </c>
      <c r="D371" s="2" t="s">
        <v>3456</v>
      </c>
      <c r="E371" s="2" t="s">
        <v>3457</v>
      </c>
      <c r="F371" s="2" t="s">
        <v>2321</v>
      </c>
      <c r="G371" s="2" t="s">
        <v>2324</v>
      </c>
      <c r="H371" s="2" t="s">
        <v>2325</v>
      </c>
      <c r="I371" s="2" t="s">
        <v>1370</v>
      </c>
      <c r="J371" s="2" t="s">
        <v>2326</v>
      </c>
      <c r="K371" s="2" t="s">
        <v>1370</v>
      </c>
      <c r="L371" s="2" t="s">
        <v>1370</v>
      </c>
      <c r="M371" s="2" t="s">
        <v>2327</v>
      </c>
      <c r="N371" s="2" t="s">
        <v>2327</v>
      </c>
      <c r="O371" s="2" t="s">
        <v>56</v>
      </c>
      <c r="P371" s="2" t="s">
        <v>2328</v>
      </c>
      <c r="Q371" s="2" t="s">
        <v>2329</v>
      </c>
      <c r="R371" s="2" t="s">
        <v>3458</v>
      </c>
      <c r="S371" s="2" t="s">
        <v>34</v>
      </c>
      <c r="T371" s="2" t="s">
        <v>2331</v>
      </c>
      <c r="U371" s="2" t="s">
        <v>2332</v>
      </c>
    </row>
    <row r="372" s="2" customFormat="1" spans="1:21">
      <c r="A372" s="4">
        <v>739662648</v>
      </c>
      <c r="B372" s="2" t="s">
        <v>2937</v>
      </c>
      <c r="C372" s="2" t="s">
        <v>1113</v>
      </c>
      <c r="D372" s="2" t="s">
        <v>3459</v>
      </c>
      <c r="E372" s="2" t="s">
        <v>3460</v>
      </c>
      <c r="F372" s="2" t="s">
        <v>2321</v>
      </c>
      <c r="G372" s="2" t="s">
        <v>2324</v>
      </c>
      <c r="H372" s="2" t="s">
        <v>2325</v>
      </c>
      <c r="I372" s="2" t="s">
        <v>1115</v>
      </c>
      <c r="J372" s="2" t="s">
        <v>2326</v>
      </c>
      <c r="K372" s="2" t="s">
        <v>1115</v>
      </c>
      <c r="L372" s="2" t="s">
        <v>1115</v>
      </c>
      <c r="M372" s="2" t="s">
        <v>2327</v>
      </c>
      <c r="N372" s="2" t="s">
        <v>2327</v>
      </c>
      <c r="O372" s="2" t="s">
        <v>56</v>
      </c>
      <c r="P372" s="2" t="s">
        <v>2328</v>
      </c>
      <c r="Q372" s="2" t="s">
        <v>2329</v>
      </c>
      <c r="R372" s="2" t="s">
        <v>3461</v>
      </c>
      <c r="S372" s="2" t="s">
        <v>34</v>
      </c>
      <c r="T372" s="2" t="s">
        <v>2331</v>
      </c>
      <c r="U372" s="2" t="s">
        <v>2332</v>
      </c>
    </row>
    <row r="373" s="2" customFormat="1" spans="1:21">
      <c r="A373" s="4">
        <v>751038049</v>
      </c>
      <c r="B373" s="2" t="s">
        <v>2896</v>
      </c>
      <c r="C373" s="2" t="s">
        <v>1580</v>
      </c>
      <c r="D373" s="2" t="s">
        <v>3462</v>
      </c>
      <c r="E373" s="2" t="s">
        <v>3463</v>
      </c>
      <c r="F373" s="2" t="s">
        <v>2321</v>
      </c>
      <c r="G373" s="2" t="s">
        <v>2324</v>
      </c>
      <c r="H373" s="2" t="s">
        <v>2325</v>
      </c>
      <c r="I373" s="2" t="s">
        <v>3464</v>
      </c>
      <c r="J373" s="2" t="s">
        <v>2326</v>
      </c>
      <c r="K373" s="2" t="s">
        <v>3464</v>
      </c>
      <c r="L373" s="2" t="s">
        <v>1581</v>
      </c>
      <c r="M373" s="2" t="s">
        <v>3465</v>
      </c>
      <c r="N373" s="2" t="s">
        <v>3465</v>
      </c>
      <c r="O373" s="2" t="s">
        <v>56</v>
      </c>
      <c r="P373" s="2" t="s">
        <v>2328</v>
      </c>
      <c r="Q373" s="2" t="s">
        <v>2329</v>
      </c>
      <c r="R373" s="2" t="s">
        <v>3466</v>
      </c>
      <c r="S373" s="2" t="s">
        <v>34</v>
      </c>
      <c r="T373" s="2" t="s">
        <v>2331</v>
      </c>
      <c r="U373" s="2" t="s">
        <v>2332</v>
      </c>
    </row>
    <row r="374" s="2" customFormat="1" spans="1:21">
      <c r="A374" s="4">
        <v>744473512</v>
      </c>
      <c r="B374" s="2" t="s">
        <v>2572</v>
      </c>
      <c r="C374" s="2" t="s">
        <v>3467</v>
      </c>
      <c r="D374" s="2" t="s">
        <v>2823</v>
      </c>
      <c r="E374" s="2" t="s">
        <v>3468</v>
      </c>
      <c r="F374" s="2" t="s">
        <v>2321</v>
      </c>
      <c r="G374" s="2" t="s">
        <v>2324</v>
      </c>
      <c r="H374" s="2" t="s">
        <v>2325</v>
      </c>
      <c r="I374" s="2" t="s">
        <v>1378</v>
      </c>
      <c r="J374" s="2" t="s">
        <v>2326</v>
      </c>
      <c r="K374" s="2" t="s">
        <v>1378</v>
      </c>
      <c r="L374" s="2" t="s">
        <v>1378</v>
      </c>
      <c r="M374" s="2" t="s">
        <v>2327</v>
      </c>
      <c r="N374" s="2" t="s">
        <v>2327</v>
      </c>
      <c r="O374" s="2" t="s">
        <v>56</v>
      </c>
      <c r="P374" s="2" t="s">
        <v>2328</v>
      </c>
      <c r="Q374" s="2" t="s">
        <v>2329</v>
      </c>
      <c r="R374" s="2" t="s">
        <v>3469</v>
      </c>
      <c r="S374" s="2" t="s">
        <v>34</v>
      </c>
      <c r="T374" s="2" t="s">
        <v>2331</v>
      </c>
      <c r="U374" s="2" t="s">
        <v>2409</v>
      </c>
    </row>
    <row r="375" s="2" customFormat="1" spans="1:21">
      <c r="A375" s="4">
        <v>742559984</v>
      </c>
      <c r="B375" s="2" t="s">
        <v>2880</v>
      </c>
      <c r="C375" s="2" t="s">
        <v>1237</v>
      </c>
      <c r="D375" s="2" t="s">
        <v>3470</v>
      </c>
      <c r="E375" s="2" t="s">
        <v>3471</v>
      </c>
      <c r="F375" s="2" t="s">
        <v>2321</v>
      </c>
      <c r="G375" s="2" t="s">
        <v>2324</v>
      </c>
      <c r="H375" s="2" t="s">
        <v>2325</v>
      </c>
      <c r="I375" s="2" t="s">
        <v>1239</v>
      </c>
      <c r="J375" s="2" t="s">
        <v>2326</v>
      </c>
      <c r="K375" s="2" t="s">
        <v>1239</v>
      </c>
      <c r="L375" s="2" t="s">
        <v>1239</v>
      </c>
      <c r="M375" s="2" t="s">
        <v>2327</v>
      </c>
      <c r="N375" s="2" t="s">
        <v>2327</v>
      </c>
      <c r="O375" s="2" t="s">
        <v>56</v>
      </c>
      <c r="P375" s="2" t="s">
        <v>2328</v>
      </c>
      <c r="Q375" s="2" t="s">
        <v>2329</v>
      </c>
      <c r="R375" s="2" t="s">
        <v>3472</v>
      </c>
      <c r="S375" s="2" t="s">
        <v>34</v>
      </c>
      <c r="T375" s="2" t="s">
        <v>2331</v>
      </c>
      <c r="U375" s="2" t="s">
        <v>2332</v>
      </c>
    </row>
    <row r="376" s="2" customFormat="1" spans="1:21">
      <c r="A376" s="4">
        <v>742693616</v>
      </c>
      <c r="B376" s="2" t="s">
        <v>2880</v>
      </c>
      <c r="C376" s="2" t="s">
        <v>1245</v>
      </c>
      <c r="D376" s="2" t="s">
        <v>2826</v>
      </c>
      <c r="E376" s="2" t="s">
        <v>3473</v>
      </c>
      <c r="F376" s="2" t="s">
        <v>2321</v>
      </c>
      <c r="G376" s="2" t="s">
        <v>2324</v>
      </c>
      <c r="H376" s="2" t="s">
        <v>2325</v>
      </c>
      <c r="I376" s="2" t="s">
        <v>758</v>
      </c>
      <c r="J376" s="2" t="s">
        <v>2326</v>
      </c>
      <c r="K376" s="2" t="s">
        <v>758</v>
      </c>
      <c r="L376" s="2" t="s">
        <v>758</v>
      </c>
      <c r="M376" s="2" t="s">
        <v>2327</v>
      </c>
      <c r="N376" s="2" t="s">
        <v>2327</v>
      </c>
      <c r="O376" s="2" t="s">
        <v>56</v>
      </c>
      <c r="P376" s="2" t="s">
        <v>2328</v>
      </c>
      <c r="Q376" s="2" t="s">
        <v>2329</v>
      </c>
      <c r="R376" s="2" t="s">
        <v>3474</v>
      </c>
      <c r="S376" s="2" t="s">
        <v>34</v>
      </c>
      <c r="T376" s="2" t="s">
        <v>2331</v>
      </c>
      <c r="U376" s="2" t="s">
        <v>2332</v>
      </c>
    </row>
    <row r="377" s="2" customFormat="1" spans="1:21">
      <c r="A377" s="4">
        <v>740771364</v>
      </c>
      <c r="B377" s="2" t="s">
        <v>2892</v>
      </c>
      <c r="C377" s="2" t="s">
        <v>1146</v>
      </c>
      <c r="D377" s="2" t="s">
        <v>2542</v>
      </c>
      <c r="E377" s="2" t="s">
        <v>3475</v>
      </c>
      <c r="F377" s="2" t="s">
        <v>2321</v>
      </c>
      <c r="G377" s="2" t="s">
        <v>2324</v>
      </c>
      <c r="H377" s="2" t="s">
        <v>2325</v>
      </c>
      <c r="I377" s="2" t="s">
        <v>1147</v>
      </c>
      <c r="J377" s="2" t="s">
        <v>2326</v>
      </c>
      <c r="K377" s="2" t="s">
        <v>1147</v>
      </c>
      <c r="L377" s="2" t="s">
        <v>1147</v>
      </c>
      <c r="M377" s="2" t="s">
        <v>2327</v>
      </c>
      <c r="N377" s="2" t="s">
        <v>2327</v>
      </c>
      <c r="O377" s="2" t="s">
        <v>56</v>
      </c>
      <c r="P377" s="2" t="s">
        <v>2328</v>
      </c>
      <c r="Q377" s="2" t="s">
        <v>2329</v>
      </c>
      <c r="R377" s="2" t="s">
        <v>3476</v>
      </c>
      <c r="S377" s="2" t="s">
        <v>34</v>
      </c>
      <c r="T377" s="2" t="s">
        <v>2331</v>
      </c>
      <c r="U377" s="2" t="s">
        <v>2332</v>
      </c>
    </row>
    <row r="378" s="2" customFormat="1" spans="1:21">
      <c r="A378" s="4">
        <v>743676028</v>
      </c>
      <c r="B378" s="2" t="s">
        <v>2877</v>
      </c>
      <c r="C378" s="2" t="s">
        <v>1312</v>
      </c>
      <c r="D378" s="2" t="s">
        <v>2832</v>
      </c>
      <c r="E378" s="2" t="s">
        <v>3477</v>
      </c>
      <c r="F378" s="2" t="s">
        <v>2869</v>
      </c>
      <c r="G378" s="2" t="s">
        <v>2324</v>
      </c>
      <c r="H378" s="2" t="s">
        <v>2325</v>
      </c>
      <c r="I378" s="2" t="s">
        <v>1314</v>
      </c>
      <c r="J378" s="2" t="s">
        <v>2326</v>
      </c>
      <c r="K378" s="2" t="s">
        <v>1314</v>
      </c>
      <c r="L378" s="2" t="s">
        <v>1314</v>
      </c>
      <c r="M378" s="2" t="s">
        <v>2327</v>
      </c>
      <c r="N378" s="2" t="s">
        <v>2327</v>
      </c>
      <c r="O378" s="2" t="s">
        <v>56</v>
      </c>
      <c r="P378" s="2" t="s">
        <v>2328</v>
      </c>
      <c r="Q378" s="2" t="s">
        <v>2329</v>
      </c>
      <c r="R378" s="2" t="s">
        <v>3478</v>
      </c>
      <c r="S378" s="2" t="s">
        <v>34</v>
      </c>
      <c r="T378" s="2" t="s">
        <v>2331</v>
      </c>
      <c r="U378" s="2" t="s">
        <v>2332</v>
      </c>
    </row>
    <row r="379" s="2" customFormat="1" spans="1:21">
      <c r="A379" s="4">
        <v>744521136</v>
      </c>
      <c r="B379" s="2" t="s">
        <v>2572</v>
      </c>
      <c r="C379" s="2" t="s">
        <v>1399</v>
      </c>
      <c r="D379" s="2" t="s">
        <v>2832</v>
      </c>
      <c r="E379" s="2" t="s">
        <v>3479</v>
      </c>
      <c r="F379" s="2" t="s">
        <v>2321</v>
      </c>
      <c r="G379" s="2" t="s">
        <v>2324</v>
      </c>
      <c r="H379" s="2" t="s">
        <v>2325</v>
      </c>
      <c r="I379" s="2" t="s">
        <v>1400</v>
      </c>
      <c r="J379" s="2" t="s">
        <v>2326</v>
      </c>
      <c r="K379" s="2" t="s">
        <v>1400</v>
      </c>
      <c r="L379" s="2" t="s">
        <v>1400</v>
      </c>
      <c r="M379" s="2" t="s">
        <v>2327</v>
      </c>
      <c r="N379" s="2" t="s">
        <v>2327</v>
      </c>
      <c r="O379" s="2" t="s">
        <v>56</v>
      </c>
      <c r="P379" s="2" t="s">
        <v>2328</v>
      </c>
      <c r="Q379" s="2" t="s">
        <v>2329</v>
      </c>
      <c r="R379" s="2" t="s">
        <v>3480</v>
      </c>
      <c r="S379" s="2" t="s">
        <v>34</v>
      </c>
      <c r="T379" s="2" t="s">
        <v>2331</v>
      </c>
      <c r="U379" s="2" t="s">
        <v>2332</v>
      </c>
    </row>
    <row r="380" s="2" customFormat="1" spans="1:21">
      <c r="A380" s="4">
        <v>757703385</v>
      </c>
      <c r="B380" s="2" t="s">
        <v>2869</v>
      </c>
      <c r="C380" s="2" t="s">
        <v>1778</v>
      </c>
      <c r="D380" s="2" t="s">
        <v>2835</v>
      </c>
      <c r="E380" s="2" t="s">
        <v>3481</v>
      </c>
      <c r="F380" s="2" t="s">
        <v>2572</v>
      </c>
      <c r="G380" s="2" t="s">
        <v>2324</v>
      </c>
      <c r="H380" s="2" t="s">
        <v>2325</v>
      </c>
      <c r="I380" s="2" t="s">
        <v>1780</v>
      </c>
      <c r="J380" s="2" t="s">
        <v>2326</v>
      </c>
      <c r="K380" s="2" t="s">
        <v>1780</v>
      </c>
      <c r="L380" s="2" t="s">
        <v>1780</v>
      </c>
      <c r="M380" s="2" t="s">
        <v>2327</v>
      </c>
      <c r="N380" s="2" t="s">
        <v>2327</v>
      </c>
      <c r="O380" s="2" t="s">
        <v>56</v>
      </c>
      <c r="P380" s="2" t="s">
        <v>2328</v>
      </c>
      <c r="Q380" s="2" t="s">
        <v>2329</v>
      </c>
      <c r="R380" s="2" t="s">
        <v>3482</v>
      </c>
      <c r="S380" s="2" t="s">
        <v>34</v>
      </c>
      <c r="T380" s="2" t="s">
        <v>2331</v>
      </c>
      <c r="U380" s="2" t="s">
        <v>2332</v>
      </c>
    </row>
    <row r="381" s="2" customFormat="1" spans="1:21">
      <c r="A381" s="4">
        <v>520248502</v>
      </c>
      <c r="B381" s="2" t="s">
        <v>2896</v>
      </c>
      <c r="C381" s="2" t="s">
        <v>685</v>
      </c>
      <c r="D381" s="2" t="s">
        <v>3483</v>
      </c>
      <c r="E381" s="2" t="s">
        <v>3484</v>
      </c>
      <c r="F381" s="2" t="s">
        <v>2572</v>
      </c>
      <c r="G381" s="2" t="s">
        <v>2324</v>
      </c>
      <c r="H381" s="2" t="s">
        <v>2325</v>
      </c>
      <c r="I381" s="2" t="s">
        <v>687</v>
      </c>
      <c r="J381" s="2" t="s">
        <v>2326</v>
      </c>
      <c r="K381" s="2" t="s">
        <v>687</v>
      </c>
      <c r="L381" s="2" t="s">
        <v>687</v>
      </c>
      <c r="M381" s="2" t="s">
        <v>2327</v>
      </c>
      <c r="N381" s="2" t="s">
        <v>2327</v>
      </c>
      <c r="O381" s="2" t="s">
        <v>56</v>
      </c>
      <c r="P381" s="2" t="s">
        <v>2328</v>
      </c>
      <c r="Q381" s="2" t="s">
        <v>2329</v>
      </c>
      <c r="R381" s="2" t="s">
        <v>3485</v>
      </c>
      <c r="S381" s="2" t="s">
        <v>34</v>
      </c>
      <c r="T381" s="2" t="s">
        <v>2331</v>
      </c>
      <c r="U381" s="2" t="s">
        <v>2332</v>
      </c>
    </row>
    <row r="382" s="2" customFormat="1" spans="1:21">
      <c r="A382" s="4">
        <v>744554696</v>
      </c>
      <c r="B382" s="2" t="s">
        <v>2572</v>
      </c>
      <c r="C382" s="2" t="s">
        <v>1402</v>
      </c>
      <c r="D382" s="2" t="s">
        <v>3486</v>
      </c>
      <c r="E382" s="2" t="s">
        <v>3487</v>
      </c>
      <c r="F382" s="2" t="s">
        <v>2321</v>
      </c>
      <c r="G382" s="2" t="s">
        <v>2324</v>
      </c>
      <c r="H382" s="2" t="s">
        <v>2325</v>
      </c>
      <c r="I382" s="2" t="s">
        <v>1404</v>
      </c>
      <c r="J382" s="2" t="s">
        <v>2326</v>
      </c>
      <c r="K382" s="2" t="s">
        <v>1404</v>
      </c>
      <c r="L382" s="2" t="s">
        <v>1404</v>
      </c>
      <c r="M382" s="2" t="s">
        <v>2327</v>
      </c>
      <c r="N382" s="2" t="s">
        <v>2327</v>
      </c>
      <c r="O382" s="2" t="s">
        <v>56</v>
      </c>
      <c r="P382" s="2" t="s">
        <v>2328</v>
      </c>
      <c r="Q382" s="2" t="s">
        <v>2329</v>
      </c>
      <c r="R382" s="2" t="s">
        <v>3488</v>
      </c>
      <c r="S382" s="2" t="s">
        <v>34</v>
      </c>
      <c r="T382" s="2" t="s">
        <v>2331</v>
      </c>
      <c r="U382" s="2" t="s">
        <v>2332</v>
      </c>
    </row>
    <row r="383" s="2" customFormat="1" spans="1:21">
      <c r="A383" s="4">
        <v>523765838</v>
      </c>
      <c r="B383" s="2" t="s">
        <v>2572</v>
      </c>
      <c r="C383" s="2" t="s">
        <v>760</v>
      </c>
      <c r="D383" s="2" t="s">
        <v>3489</v>
      </c>
      <c r="E383" s="2" t="s">
        <v>3490</v>
      </c>
      <c r="F383" s="2" t="s">
        <v>2321</v>
      </c>
      <c r="G383" s="2" t="s">
        <v>2324</v>
      </c>
      <c r="H383" s="2" t="s">
        <v>2325</v>
      </c>
      <c r="I383" s="2" t="s">
        <v>762</v>
      </c>
      <c r="J383" s="2" t="s">
        <v>2326</v>
      </c>
      <c r="K383" s="2" t="s">
        <v>762</v>
      </c>
      <c r="L383" s="2" t="s">
        <v>762</v>
      </c>
      <c r="M383" s="2" t="s">
        <v>2327</v>
      </c>
      <c r="N383" s="2" t="s">
        <v>2327</v>
      </c>
      <c r="O383" s="2" t="s">
        <v>56</v>
      </c>
      <c r="P383" s="2" t="s">
        <v>2328</v>
      </c>
      <c r="Q383" s="2" t="s">
        <v>2329</v>
      </c>
      <c r="R383" s="2" t="s">
        <v>3491</v>
      </c>
      <c r="S383" s="2" t="s">
        <v>34</v>
      </c>
      <c r="T383" s="2" t="s">
        <v>2331</v>
      </c>
      <c r="U383" s="2" t="s">
        <v>2332</v>
      </c>
    </row>
    <row r="384" s="2" customFormat="1" spans="1:21">
      <c r="A384" s="4">
        <v>741315336</v>
      </c>
      <c r="B384" s="2" t="s">
        <v>2910</v>
      </c>
      <c r="C384" s="2" t="s">
        <v>3492</v>
      </c>
      <c r="D384" s="2" t="s">
        <v>3493</v>
      </c>
      <c r="E384" s="2" t="s">
        <v>3494</v>
      </c>
      <c r="F384" s="2" t="s">
        <v>2572</v>
      </c>
      <c r="G384" s="2" t="s">
        <v>2324</v>
      </c>
      <c r="H384" s="2" t="s">
        <v>2325</v>
      </c>
      <c r="I384" s="2" t="s">
        <v>1176</v>
      </c>
      <c r="J384" s="2" t="s">
        <v>2326</v>
      </c>
      <c r="K384" s="2" t="s">
        <v>1176</v>
      </c>
      <c r="L384" s="2" t="s">
        <v>1176</v>
      </c>
      <c r="M384" s="2" t="s">
        <v>2327</v>
      </c>
      <c r="N384" s="2" t="s">
        <v>2327</v>
      </c>
      <c r="O384" s="2" t="s">
        <v>56</v>
      </c>
      <c r="P384" s="2" t="s">
        <v>2328</v>
      </c>
      <c r="Q384" s="2" t="s">
        <v>2329</v>
      </c>
      <c r="R384" s="2" t="s">
        <v>3495</v>
      </c>
      <c r="S384" s="2" t="s">
        <v>34</v>
      </c>
      <c r="T384" s="2" t="s">
        <v>2331</v>
      </c>
      <c r="U384" s="2" t="s">
        <v>2409</v>
      </c>
    </row>
    <row r="385" s="2" customFormat="1" spans="1:21">
      <c r="A385" s="4">
        <v>741254432</v>
      </c>
      <c r="B385" s="2" t="s">
        <v>2910</v>
      </c>
      <c r="C385" s="2" t="s">
        <v>3496</v>
      </c>
      <c r="D385" s="2" t="s">
        <v>3493</v>
      </c>
      <c r="E385" s="2" t="s">
        <v>3497</v>
      </c>
      <c r="F385" s="2" t="s">
        <v>2321</v>
      </c>
      <c r="G385" s="2" t="s">
        <v>2324</v>
      </c>
      <c r="H385" s="2" t="s">
        <v>2325</v>
      </c>
      <c r="I385" s="2" t="s">
        <v>1173</v>
      </c>
      <c r="J385" s="2" t="s">
        <v>2326</v>
      </c>
      <c r="K385" s="2" t="s">
        <v>1173</v>
      </c>
      <c r="L385" s="2" t="s">
        <v>1173</v>
      </c>
      <c r="M385" s="2" t="s">
        <v>2327</v>
      </c>
      <c r="N385" s="2" t="s">
        <v>2327</v>
      </c>
      <c r="O385" s="2" t="s">
        <v>56</v>
      </c>
      <c r="P385" s="2" t="s">
        <v>2328</v>
      </c>
      <c r="Q385" s="2" t="s">
        <v>2329</v>
      </c>
      <c r="R385" s="2" t="s">
        <v>3498</v>
      </c>
      <c r="S385" s="2" t="s">
        <v>34</v>
      </c>
      <c r="T385" s="2" t="s">
        <v>2331</v>
      </c>
      <c r="U385" s="2" t="s">
        <v>2409</v>
      </c>
    </row>
    <row r="386" s="2" customFormat="1" spans="1:21">
      <c r="A386" s="4">
        <v>741681644</v>
      </c>
      <c r="B386" s="2" t="s">
        <v>2873</v>
      </c>
      <c r="C386" s="2" t="s">
        <v>3499</v>
      </c>
      <c r="D386" s="2" t="s">
        <v>3500</v>
      </c>
      <c r="E386" s="2" t="s">
        <v>3501</v>
      </c>
      <c r="F386" s="2" t="s">
        <v>2321</v>
      </c>
      <c r="G386" s="2" t="s">
        <v>2324</v>
      </c>
      <c r="H386" s="2" t="s">
        <v>2325</v>
      </c>
      <c r="I386" s="2" t="s">
        <v>1140</v>
      </c>
      <c r="J386" s="2" t="s">
        <v>2326</v>
      </c>
      <c r="K386" s="2" t="s">
        <v>1140</v>
      </c>
      <c r="L386" s="2" t="s">
        <v>1140</v>
      </c>
      <c r="M386" s="2" t="s">
        <v>2327</v>
      </c>
      <c r="N386" s="2" t="s">
        <v>2327</v>
      </c>
      <c r="O386" s="2" t="s">
        <v>56</v>
      </c>
      <c r="P386" s="2" t="s">
        <v>2328</v>
      </c>
      <c r="Q386" s="2" t="s">
        <v>2329</v>
      </c>
      <c r="R386" s="2" t="s">
        <v>3502</v>
      </c>
      <c r="S386" s="2" t="s">
        <v>34</v>
      </c>
      <c r="T386" s="2" t="s">
        <v>2331</v>
      </c>
      <c r="U386" s="2" t="s">
        <v>2409</v>
      </c>
    </row>
    <row r="387" s="2" customFormat="1" spans="1:21">
      <c r="A387" s="4">
        <v>740554292</v>
      </c>
      <c r="B387" s="2" t="s">
        <v>2892</v>
      </c>
      <c r="C387" s="2" t="s">
        <v>3503</v>
      </c>
      <c r="D387" s="2" t="s">
        <v>3500</v>
      </c>
      <c r="E387" s="2" t="s">
        <v>3504</v>
      </c>
      <c r="F387" s="2" t="s">
        <v>2321</v>
      </c>
      <c r="G387" s="2" t="s">
        <v>2324</v>
      </c>
      <c r="H387" s="2" t="s">
        <v>2325</v>
      </c>
      <c r="I387" s="2" t="s">
        <v>1140</v>
      </c>
      <c r="J387" s="2" t="s">
        <v>2326</v>
      </c>
      <c r="K387" s="2" t="s">
        <v>1140</v>
      </c>
      <c r="L387" s="2" t="s">
        <v>1140</v>
      </c>
      <c r="M387" s="2" t="s">
        <v>2327</v>
      </c>
      <c r="N387" s="2" t="s">
        <v>2327</v>
      </c>
      <c r="O387" s="2" t="s">
        <v>56</v>
      </c>
      <c r="P387" s="2" t="s">
        <v>2328</v>
      </c>
      <c r="Q387" s="2" t="s">
        <v>2329</v>
      </c>
      <c r="R387" s="2" t="s">
        <v>3505</v>
      </c>
      <c r="S387" s="2" t="s">
        <v>34</v>
      </c>
      <c r="T387" s="2" t="s">
        <v>2331</v>
      </c>
      <c r="U387" s="2" t="s">
        <v>2409</v>
      </c>
    </row>
    <row r="388" s="2" customFormat="1" spans="1:21">
      <c r="A388" s="4">
        <v>757826029</v>
      </c>
      <c r="B388" s="2" t="s">
        <v>2869</v>
      </c>
      <c r="C388" s="2" t="s">
        <v>1792</v>
      </c>
      <c r="D388" s="2" t="s">
        <v>2860</v>
      </c>
      <c r="E388" s="2" t="s">
        <v>3506</v>
      </c>
      <c r="F388" s="2" t="s">
        <v>2321</v>
      </c>
      <c r="G388" s="2" t="s">
        <v>2324</v>
      </c>
      <c r="H388" s="2" t="s">
        <v>2325</v>
      </c>
      <c r="I388" s="2" t="s">
        <v>1794</v>
      </c>
      <c r="J388" s="2" t="s">
        <v>2326</v>
      </c>
      <c r="K388" s="2" t="s">
        <v>1794</v>
      </c>
      <c r="L388" s="2" t="s">
        <v>1794</v>
      </c>
      <c r="M388" s="2" t="s">
        <v>2327</v>
      </c>
      <c r="N388" s="2" t="s">
        <v>2327</v>
      </c>
      <c r="O388" s="2" t="s">
        <v>56</v>
      </c>
      <c r="P388" s="2" t="s">
        <v>2328</v>
      </c>
      <c r="Q388" s="2" t="s">
        <v>2329</v>
      </c>
      <c r="R388" s="2" t="s">
        <v>3507</v>
      </c>
      <c r="S388" s="2" t="s">
        <v>34</v>
      </c>
      <c r="T388" s="2" t="s">
        <v>2331</v>
      </c>
      <c r="U388" s="2" t="s">
        <v>2332</v>
      </c>
    </row>
    <row r="389" s="2" customFormat="1" spans="1:21">
      <c r="A389" s="4">
        <v>743401336</v>
      </c>
      <c r="B389" s="2" t="s">
        <v>2877</v>
      </c>
      <c r="C389" s="2" t="s">
        <v>3508</v>
      </c>
      <c r="D389" s="2" t="s">
        <v>3509</v>
      </c>
      <c r="E389" s="2" t="s">
        <v>3510</v>
      </c>
      <c r="F389" s="2" t="s">
        <v>2321</v>
      </c>
      <c r="G389" s="2" t="s">
        <v>2324</v>
      </c>
      <c r="H389" s="2" t="s">
        <v>2325</v>
      </c>
      <c r="I389" s="2" t="s">
        <v>1288</v>
      </c>
      <c r="J389" s="2" t="s">
        <v>2326</v>
      </c>
      <c r="K389" s="2" t="s">
        <v>1288</v>
      </c>
      <c r="L389" s="2" t="s">
        <v>1288</v>
      </c>
      <c r="M389" s="2" t="s">
        <v>2327</v>
      </c>
      <c r="N389" s="2" t="s">
        <v>2327</v>
      </c>
      <c r="O389" s="2" t="s">
        <v>56</v>
      </c>
      <c r="P389" s="2" t="s">
        <v>2328</v>
      </c>
      <c r="Q389" s="2" t="s">
        <v>2329</v>
      </c>
      <c r="R389" s="2" t="s">
        <v>3511</v>
      </c>
      <c r="S389" s="2" t="s">
        <v>34</v>
      </c>
      <c r="T389" s="2" t="s">
        <v>2331</v>
      </c>
      <c r="U389" s="2" t="s">
        <v>2409</v>
      </c>
    </row>
    <row r="390" s="2" customFormat="1" spans="1:21">
      <c r="A390" s="4">
        <v>739895496</v>
      </c>
      <c r="B390" s="2" t="s">
        <v>2957</v>
      </c>
      <c r="C390" s="2" t="s">
        <v>3512</v>
      </c>
      <c r="D390" s="2" t="s">
        <v>1128</v>
      </c>
      <c r="E390" s="2" t="s">
        <v>3513</v>
      </c>
      <c r="F390" s="2" t="s">
        <v>2869</v>
      </c>
      <c r="G390" s="2" t="s">
        <v>2324</v>
      </c>
      <c r="H390" s="2" t="s">
        <v>2325</v>
      </c>
      <c r="I390" s="2" t="s">
        <v>1129</v>
      </c>
      <c r="J390" s="2" t="s">
        <v>2326</v>
      </c>
      <c r="K390" s="2" t="s">
        <v>1129</v>
      </c>
      <c r="L390" s="2" t="s">
        <v>1129</v>
      </c>
      <c r="M390" s="2" t="s">
        <v>2327</v>
      </c>
      <c r="N390" s="2" t="s">
        <v>2327</v>
      </c>
      <c r="O390" s="2" t="s">
        <v>56</v>
      </c>
      <c r="P390" s="2" t="s">
        <v>2328</v>
      </c>
      <c r="Q390" s="2" t="s">
        <v>2329</v>
      </c>
      <c r="R390" s="2" t="s">
        <v>3514</v>
      </c>
      <c r="S390" s="2" t="s">
        <v>34</v>
      </c>
      <c r="T390" s="2" t="s">
        <v>2331</v>
      </c>
      <c r="U390" s="2" t="s">
        <v>2409</v>
      </c>
    </row>
    <row r="391" s="2" customFormat="1" spans="1:21">
      <c r="A391" s="4">
        <v>754292973</v>
      </c>
      <c r="B391" s="2" t="s">
        <v>2873</v>
      </c>
      <c r="C391" s="2" t="s">
        <v>3515</v>
      </c>
      <c r="D391" s="2" t="s">
        <v>2866</v>
      </c>
      <c r="E391" s="2" t="s">
        <v>3516</v>
      </c>
      <c r="F391" s="2" t="s">
        <v>2321</v>
      </c>
      <c r="G391" s="2" t="s">
        <v>2324</v>
      </c>
      <c r="H391" s="2" t="s">
        <v>2325</v>
      </c>
      <c r="I391" s="2" t="s">
        <v>1621</v>
      </c>
      <c r="J391" s="2" t="s">
        <v>2326</v>
      </c>
      <c r="K391" s="2" t="s">
        <v>1621</v>
      </c>
      <c r="L391" s="2" t="s">
        <v>1621</v>
      </c>
      <c r="M391" s="2" t="s">
        <v>2327</v>
      </c>
      <c r="N391" s="2" t="s">
        <v>2327</v>
      </c>
      <c r="O391" s="2" t="s">
        <v>56</v>
      </c>
      <c r="P391" s="2" t="s">
        <v>2328</v>
      </c>
      <c r="Q391" s="2" t="s">
        <v>2329</v>
      </c>
      <c r="R391" s="2" t="s">
        <v>3517</v>
      </c>
      <c r="S391" s="2" t="s">
        <v>34</v>
      </c>
      <c r="T391" s="2" t="s">
        <v>2331</v>
      </c>
      <c r="U391" s="2" t="s">
        <v>2409</v>
      </c>
    </row>
    <row r="392" s="2" customFormat="1" spans="1:21">
      <c r="A392" s="4">
        <v>711534785</v>
      </c>
      <c r="B392" s="2" t="s">
        <v>3518</v>
      </c>
      <c r="C392" s="2" t="s">
        <v>851</v>
      </c>
      <c r="D392" s="2" t="s">
        <v>3519</v>
      </c>
      <c r="E392" s="2" t="s">
        <v>3520</v>
      </c>
      <c r="F392" s="2" t="s">
        <v>2869</v>
      </c>
      <c r="G392" s="2" t="s">
        <v>2324</v>
      </c>
      <c r="H392" s="2" t="s">
        <v>2325</v>
      </c>
      <c r="I392" s="2" t="s">
        <v>854</v>
      </c>
      <c r="J392" s="2" t="s">
        <v>2326</v>
      </c>
      <c r="K392" s="2" t="s">
        <v>854</v>
      </c>
      <c r="L392" s="2" t="s">
        <v>854</v>
      </c>
      <c r="M392" s="2" t="s">
        <v>2327</v>
      </c>
      <c r="N392" s="2" t="s">
        <v>2327</v>
      </c>
      <c r="O392" s="2" t="s">
        <v>56</v>
      </c>
      <c r="P392" s="2" t="s">
        <v>2328</v>
      </c>
      <c r="Q392" s="2" t="s">
        <v>2329</v>
      </c>
      <c r="R392" s="2" t="s">
        <v>3521</v>
      </c>
      <c r="S392" s="2" t="s">
        <v>34</v>
      </c>
      <c r="T392" s="2" t="s">
        <v>2331</v>
      </c>
      <c r="U392" s="2" t="s">
        <v>2409</v>
      </c>
    </row>
    <row r="393" s="2" customFormat="1" spans="1:21">
      <c r="A393" s="4">
        <v>326003795</v>
      </c>
      <c r="B393" s="2" t="s">
        <v>3522</v>
      </c>
      <c r="C393" s="2" t="s">
        <v>390</v>
      </c>
      <c r="D393" s="2" t="s">
        <v>3523</v>
      </c>
      <c r="E393" s="2" t="s">
        <v>3524</v>
      </c>
      <c r="F393" s="2" t="s">
        <v>2877</v>
      </c>
      <c r="G393" s="2" t="s">
        <v>2324</v>
      </c>
      <c r="H393" s="2" t="s">
        <v>2325</v>
      </c>
      <c r="I393" s="2" t="s">
        <v>391</v>
      </c>
      <c r="J393" s="2" t="s">
        <v>2326</v>
      </c>
      <c r="K393" s="2" t="s">
        <v>391</v>
      </c>
      <c r="L393" s="2" t="s">
        <v>391</v>
      </c>
      <c r="M393" s="2" t="s">
        <v>2327</v>
      </c>
      <c r="N393" s="2" t="s">
        <v>2327</v>
      </c>
      <c r="O393" s="2" t="s">
        <v>56</v>
      </c>
      <c r="P393" s="2" t="s">
        <v>2328</v>
      </c>
      <c r="Q393" s="2" t="s">
        <v>2329</v>
      </c>
      <c r="R393" s="2" t="s">
        <v>3525</v>
      </c>
      <c r="S393" s="2" t="s">
        <v>34</v>
      </c>
      <c r="T393" s="2" t="s">
        <v>2331</v>
      </c>
      <c r="U393" s="2" t="s">
        <v>2332</v>
      </c>
    </row>
    <row r="394" s="2" customFormat="1" spans="1:21">
      <c r="A394" s="4">
        <v>720678113</v>
      </c>
      <c r="B394" s="2" t="s">
        <v>3526</v>
      </c>
      <c r="C394" s="2" t="s">
        <v>3527</v>
      </c>
      <c r="D394" s="2" t="s">
        <v>2882</v>
      </c>
      <c r="E394" s="2" t="s">
        <v>3528</v>
      </c>
      <c r="F394" s="2" t="s">
        <v>2877</v>
      </c>
      <c r="G394" s="2" t="s">
        <v>2324</v>
      </c>
      <c r="H394" s="2" t="s">
        <v>2325</v>
      </c>
      <c r="I394" s="2" t="s">
        <v>898</v>
      </c>
      <c r="J394" s="2" t="s">
        <v>2326</v>
      </c>
      <c r="K394" s="2" t="s">
        <v>898</v>
      </c>
      <c r="L394" s="2" t="s">
        <v>898</v>
      </c>
      <c r="M394" s="2" t="s">
        <v>2327</v>
      </c>
      <c r="N394" s="2" t="s">
        <v>2327</v>
      </c>
      <c r="O394" s="2" t="s">
        <v>56</v>
      </c>
      <c r="P394" s="2" t="s">
        <v>2328</v>
      </c>
      <c r="Q394" s="2" t="s">
        <v>2329</v>
      </c>
      <c r="R394" s="2" t="s">
        <v>3529</v>
      </c>
      <c r="S394" s="2" t="s">
        <v>34</v>
      </c>
      <c r="T394" s="2" t="s">
        <v>2331</v>
      </c>
      <c r="U394" s="2" t="s">
        <v>2409</v>
      </c>
    </row>
    <row r="395" s="2" customFormat="1" spans="1:21">
      <c r="A395" s="4">
        <v>731651560</v>
      </c>
      <c r="B395" s="2" t="s">
        <v>3530</v>
      </c>
      <c r="C395" s="2" t="s">
        <v>973</v>
      </c>
      <c r="D395" s="2" t="s">
        <v>3531</v>
      </c>
      <c r="E395" s="2" t="s">
        <v>3532</v>
      </c>
      <c r="F395" s="2" t="s">
        <v>2869</v>
      </c>
      <c r="G395" s="2" t="s">
        <v>2324</v>
      </c>
      <c r="H395" s="2" t="s">
        <v>2325</v>
      </c>
      <c r="I395" s="2" t="s">
        <v>975</v>
      </c>
      <c r="J395" s="2" t="s">
        <v>2326</v>
      </c>
      <c r="K395" s="2" t="s">
        <v>975</v>
      </c>
      <c r="L395" s="2" t="s">
        <v>975</v>
      </c>
      <c r="M395" s="2" t="s">
        <v>2327</v>
      </c>
      <c r="N395" s="2" t="s">
        <v>2327</v>
      </c>
      <c r="O395" s="2" t="s">
        <v>56</v>
      </c>
      <c r="P395" s="2" t="s">
        <v>2328</v>
      </c>
      <c r="Q395" s="2" t="s">
        <v>2329</v>
      </c>
      <c r="R395" s="2" t="s">
        <v>3533</v>
      </c>
      <c r="S395" s="2" t="s">
        <v>34</v>
      </c>
      <c r="T395" s="2" t="s">
        <v>2331</v>
      </c>
      <c r="U395" s="2" t="s">
        <v>2332</v>
      </c>
    </row>
    <row r="396" s="2" customFormat="1" spans="1:21">
      <c r="A396" s="4">
        <v>736150872</v>
      </c>
      <c r="B396" s="2" t="s">
        <v>3534</v>
      </c>
      <c r="C396" s="2" t="s">
        <v>3535</v>
      </c>
      <c r="D396" s="2" t="s">
        <v>3531</v>
      </c>
      <c r="E396" s="2" t="s">
        <v>3536</v>
      </c>
      <c r="F396" s="2" t="s">
        <v>2869</v>
      </c>
      <c r="G396" s="2" t="s">
        <v>2324</v>
      </c>
      <c r="H396" s="2" t="s">
        <v>2325</v>
      </c>
      <c r="I396" s="2" t="s">
        <v>1042</v>
      </c>
      <c r="J396" s="2" t="s">
        <v>2326</v>
      </c>
      <c r="K396" s="2" t="s">
        <v>1042</v>
      </c>
      <c r="L396" s="2" t="s">
        <v>1042</v>
      </c>
      <c r="M396" s="2" t="s">
        <v>2327</v>
      </c>
      <c r="N396" s="2" t="s">
        <v>2327</v>
      </c>
      <c r="O396" s="2" t="s">
        <v>56</v>
      </c>
      <c r="P396" s="2" t="s">
        <v>2328</v>
      </c>
      <c r="Q396" s="2" t="s">
        <v>2329</v>
      </c>
      <c r="R396" s="2" t="s">
        <v>3537</v>
      </c>
      <c r="S396" s="2" t="s">
        <v>34</v>
      </c>
      <c r="T396" s="2" t="s">
        <v>2331</v>
      </c>
      <c r="U396" s="2" t="s">
        <v>2409</v>
      </c>
    </row>
    <row r="397" s="2" customFormat="1" spans="1:21">
      <c r="A397" s="4">
        <v>312924111</v>
      </c>
      <c r="B397" s="2" t="s">
        <v>3538</v>
      </c>
      <c r="C397" s="2" t="s">
        <v>298</v>
      </c>
      <c r="D397" s="2" t="s">
        <v>3539</v>
      </c>
      <c r="E397" s="2" t="s">
        <v>3540</v>
      </c>
      <c r="F397" s="2" t="s">
        <v>2880</v>
      </c>
      <c r="G397" s="2" t="s">
        <v>2324</v>
      </c>
      <c r="H397" s="2" t="s">
        <v>2325</v>
      </c>
      <c r="I397" s="2" t="s">
        <v>301</v>
      </c>
      <c r="J397" s="2" t="s">
        <v>2326</v>
      </c>
      <c r="K397" s="2" t="s">
        <v>301</v>
      </c>
      <c r="L397" s="2" t="s">
        <v>301</v>
      </c>
      <c r="M397" s="2" t="s">
        <v>2327</v>
      </c>
      <c r="N397" s="2" t="s">
        <v>2327</v>
      </c>
      <c r="O397" s="2" t="s">
        <v>56</v>
      </c>
      <c r="P397" s="2" t="s">
        <v>2328</v>
      </c>
      <c r="Q397" s="2" t="s">
        <v>2329</v>
      </c>
      <c r="R397" s="2" t="s">
        <v>3541</v>
      </c>
      <c r="S397" s="2" t="s">
        <v>34</v>
      </c>
      <c r="T397" s="2" t="s">
        <v>2331</v>
      </c>
      <c r="U397" s="2" t="s">
        <v>2332</v>
      </c>
    </row>
    <row r="398" s="2" customFormat="1" spans="1:21">
      <c r="A398" s="4">
        <v>738091712</v>
      </c>
      <c r="B398" s="2" t="s">
        <v>3542</v>
      </c>
      <c r="C398" s="2" t="s">
        <v>3543</v>
      </c>
      <c r="D398" s="2" t="s">
        <v>3544</v>
      </c>
      <c r="E398" s="2" t="s">
        <v>3545</v>
      </c>
      <c r="F398" s="2" t="s">
        <v>2572</v>
      </c>
      <c r="G398" s="2" t="s">
        <v>2324</v>
      </c>
      <c r="H398" s="2" t="s">
        <v>2325</v>
      </c>
      <c r="I398" s="2" t="s">
        <v>1078</v>
      </c>
      <c r="J398" s="2" t="s">
        <v>2326</v>
      </c>
      <c r="K398" s="2" t="s">
        <v>1078</v>
      </c>
      <c r="L398" s="2" t="s">
        <v>1078</v>
      </c>
      <c r="M398" s="2" t="s">
        <v>2327</v>
      </c>
      <c r="N398" s="2" t="s">
        <v>2327</v>
      </c>
      <c r="O398" s="2" t="s">
        <v>56</v>
      </c>
      <c r="P398" s="2" t="s">
        <v>2328</v>
      </c>
      <c r="Q398" s="2" t="s">
        <v>2329</v>
      </c>
      <c r="R398" s="2" t="s">
        <v>3546</v>
      </c>
      <c r="S398" s="2" t="s">
        <v>34</v>
      </c>
      <c r="T398" s="2" t="s">
        <v>2331</v>
      </c>
      <c r="U398" s="2" t="s">
        <v>2409</v>
      </c>
    </row>
    <row r="399" s="2" customFormat="1" spans="1:21">
      <c r="A399" s="4">
        <v>736033221</v>
      </c>
      <c r="B399" s="2" t="s">
        <v>3547</v>
      </c>
      <c r="C399" s="2" t="s">
        <v>1037</v>
      </c>
      <c r="D399" s="2" t="s">
        <v>3548</v>
      </c>
      <c r="E399" s="2" t="s">
        <v>3549</v>
      </c>
      <c r="F399" s="2" t="s">
        <v>2869</v>
      </c>
      <c r="G399" s="2" t="s">
        <v>2324</v>
      </c>
      <c r="H399" s="2" t="s">
        <v>2325</v>
      </c>
      <c r="I399" s="2" t="s">
        <v>1039</v>
      </c>
      <c r="J399" s="2" t="s">
        <v>2326</v>
      </c>
      <c r="K399" s="2" t="s">
        <v>1039</v>
      </c>
      <c r="L399" s="2" t="s">
        <v>1039</v>
      </c>
      <c r="M399" s="2" t="s">
        <v>2327</v>
      </c>
      <c r="N399" s="2" t="s">
        <v>2327</v>
      </c>
      <c r="O399" s="2" t="s">
        <v>56</v>
      </c>
      <c r="P399" s="2" t="s">
        <v>2328</v>
      </c>
      <c r="Q399" s="2" t="s">
        <v>2329</v>
      </c>
      <c r="R399" s="2" t="s">
        <v>3550</v>
      </c>
      <c r="S399" s="2" t="s">
        <v>34</v>
      </c>
      <c r="T399" s="2" t="s">
        <v>2331</v>
      </c>
      <c r="U399" s="2" t="s">
        <v>2332</v>
      </c>
    </row>
    <row r="400" s="2" customFormat="1" spans="1:21">
      <c r="A400" s="4">
        <v>740232693</v>
      </c>
      <c r="B400" s="2" t="s">
        <v>3551</v>
      </c>
      <c r="C400" s="2" t="s">
        <v>1131</v>
      </c>
      <c r="D400" s="2" t="s">
        <v>3552</v>
      </c>
      <c r="E400" s="2" t="s">
        <v>3553</v>
      </c>
      <c r="F400" s="2" t="s">
        <v>2572</v>
      </c>
      <c r="G400" s="2" t="s">
        <v>2324</v>
      </c>
      <c r="H400" s="2" t="s">
        <v>2325</v>
      </c>
      <c r="I400" s="2" t="s">
        <v>1133</v>
      </c>
      <c r="J400" s="2" t="s">
        <v>2326</v>
      </c>
      <c r="K400" s="2" t="s">
        <v>1133</v>
      </c>
      <c r="L400" s="2" t="s">
        <v>1133</v>
      </c>
      <c r="M400" s="2" t="s">
        <v>2327</v>
      </c>
      <c r="N400" s="2" t="s">
        <v>2327</v>
      </c>
      <c r="O400" s="2" t="s">
        <v>56</v>
      </c>
      <c r="P400" s="2" t="s">
        <v>2328</v>
      </c>
      <c r="Q400" s="2" t="s">
        <v>2329</v>
      </c>
      <c r="R400" s="2" t="s">
        <v>3554</v>
      </c>
      <c r="S400" s="2" t="s">
        <v>34</v>
      </c>
      <c r="T400" s="2" t="s">
        <v>2331</v>
      </c>
      <c r="U400" s="2" t="s">
        <v>2332</v>
      </c>
    </row>
    <row r="401" s="2" customFormat="1" spans="1:21">
      <c r="A401" s="4">
        <v>727957476</v>
      </c>
      <c r="B401" s="2" t="s">
        <v>3555</v>
      </c>
      <c r="C401" s="2" t="s">
        <v>3556</v>
      </c>
      <c r="D401" s="2" t="s">
        <v>2902</v>
      </c>
      <c r="E401" s="2" t="s">
        <v>3557</v>
      </c>
      <c r="F401" s="2" t="s">
        <v>2572</v>
      </c>
      <c r="G401" s="2" t="s">
        <v>2324</v>
      </c>
      <c r="H401" s="2" t="s">
        <v>2325</v>
      </c>
      <c r="I401" s="2" t="s">
        <v>950</v>
      </c>
      <c r="J401" s="2" t="s">
        <v>2326</v>
      </c>
      <c r="K401" s="2" t="s">
        <v>950</v>
      </c>
      <c r="L401" s="2" t="s">
        <v>950</v>
      </c>
      <c r="M401" s="2" t="s">
        <v>2327</v>
      </c>
      <c r="N401" s="2" t="s">
        <v>2327</v>
      </c>
      <c r="O401" s="2" t="s">
        <v>56</v>
      </c>
      <c r="P401" s="2" t="s">
        <v>2328</v>
      </c>
      <c r="Q401" s="2" t="s">
        <v>2329</v>
      </c>
      <c r="R401" s="2" t="s">
        <v>3558</v>
      </c>
      <c r="S401" s="2" t="s">
        <v>34</v>
      </c>
      <c r="T401" s="2" t="s">
        <v>2331</v>
      </c>
      <c r="U401" s="2" t="s">
        <v>2409</v>
      </c>
    </row>
    <row r="402" s="2" customFormat="1" spans="1:21">
      <c r="A402" s="4">
        <v>730392452</v>
      </c>
      <c r="B402" s="2" t="s">
        <v>3559</v>
      </c>
      <c r="C402" s="2" t="s">
        <v>3560</v>
      </c>
      <c r="D402" s="2" t="s">
        <v>3561</v>
      </c>
      <c r="E402" s="2" t="s">
        <v>3562</v>
      </c>
      <c r="F402" s="2" t="s">
        <v>2869</v>
      </c>
      <c r="G402" s="2" t="s">
        <v>2324</v>
      </c>
      <c r="H402" s="2" t="s">
        <v>2325</v>
      </c>
      <c r="I402" s="2" t="s">
        <v>3563</v>
      </c>
      <c r="J402" s="2" t="s">
        <v>2326</v>
      </c>
      <c r="K402" s="2" t="s">
        <v>3563</v>
      </c>
      <c r="L402" s="2" t="s">
        <v>3563</v>
      </c>
      <c r="M402" s="2" t="s">
        <v>2327</v>
      </c>
      <c r="N402" s="2" t="s">
        <v>2327</v>
      </c>
      <c r="O402" s="2" t="s">
        <v>56</v>
      </c>
      <c r="P402" s="2" t="s">
        <v>2328</v>
      </c>
      <c r="Q402" s="2" t="s">
        <v>2329</v>
      </c>
      <c r="R402" s="2" t="s">
        <v>3564</v>
      </c>
      <c r="S402" s="2" t="s">
        <v>34</v>
      </c>
      <c r="T402" s="2" t="s">
        <v>2331</v>
      </c>
      <c r="U402" s="2" t="s">
        <v>2409</v>
      </c>
    </row>
    <row r="403" s="2" customFormat="1" spans="1:21">
      <c r="A403" s="4">
        <v>684036348</v>
      </c>
      <c r="B403" s="2" t="s">
        <v>3565</v>
      </c>
      <c r="C403" s="2" t="s">
        <v>121</v>
      </c>
      <c r="D403" s="2" t="s">
        <v>2939</v>
      </c>
      <c r="E403" s="2" t="s">
        <v>3566</v>
      </c>
      <c r="F403" s="2" t="s">
        <v>2572</v>
      </c>
      <c r="G403" s="2" t="s">
        <v>2324</v>
      </c>
      <c r="H403" s="2" t="s">
        <v>2325</v>
      </c>
      <c r="I403" s="2" t="s">
        <v>3567</v>
      </c>
      <c r="J403" s="2" t="s">
        <v>2326</v>
      </c>
      <c r="K403" s="2" t="s">
        <v>3567</v>
      </c>
      <c r="L403" s="2" t="s">
        <v>56</v>
      </c>
      <c r="M403" s="2" t="s">
        <v>3568</v>
      </c>
      <c r="N403" s="2" t="s">
        <v>3568</v>
      </c>
      <c r="O403" s="2" t="s">
        <v>56</v>
      </c>
      <c r="P403" s="2" t="s">
        <v>2328</v>
      </c>
      <c r="Q403" s="2" t="s">
        <v>2329</v>
      </c>
      <c r="R403" s="2" t="s">
        <v>3569</v>
      </c>
      <c r="S403" s="2" t="s">
        <v>34</v>
      </c>
      <c r="T403" s="2" t="s">
        <v>2331</v>
      </c>
      <c r="U403" s="2" t="s">
        <v>2332</v>
      </c>
    </row>
    <row r="404" s="2" customFormat="1" spans="1:21">
      <c r="A404" s="4">
        <v>737251156</v>
      </c>
      <c r="B404" s="2" t="s">
        <v>3570</v>
      </c>
      <c r="C404" s="2" t="s">
        <v>3571</v>
      </c>
      <c r="D404" s="2" t="s">
        <v>3572</v>
      </c>
      <c r="E404" s="2" t="s">
        <v>3573</v>
      </c>
      <c r="F404" s="2" t="s">
        <v>2922</v>
      </c>
      <c r="G404" s="2" t="s">
        <v>2324</v>
      </c>
      <c r="H404" s="2" t="s">
        <v>2325</v>
      </c>
      <c r="I404" s="2" t="s">
        <v>1062</v>
      </c>
      <c r="J404" s="2" t="s">
        <v>2326</v>
      </c>
      <c r="K404" s="2" t="s">
        <v>1062</v>
      </c>
      <c r="L404" s="2" t="s">
        <v>1062</v>
      </c>
      <c r="M404" s="2" t="s">
        <v>2327</v>
      </c>
      <c r="N404" s="2" t="s">
        <v>2327</v>
      </c>
      <c r="O404" s="2" t="s">
        <v>56</v>
      </c>
      <c r="P404" s="2" t="s">
        <v>2328</v>
      </c>
      <c r="Q404" s="2" t="s">
        <v>2329</v>
      </c>
      <c r="R404" s="2" t="s">
        <v>3574</v>
      </c>
      <c r="S404" s="2" t="s">
        <v>34</v>
      </c>
      <c r="T404" s="2" t="s">
        <v>2331</v>
      </c>
      <c r="U404" s="2" t="s">
        <v>2409</v>
      </c>
    </row>
    <row r="405" s="2" customFormat="1" spans="1:21">
      <c r="A405" s="4">
        <v>324448879</v>
      </c>
      <c r="B405" s="2" t="s">
        <v>3555</v>
      </c>
      <c r="C405" s="2" t="s">
        <v>364</v>
      </c>
      <c r="D405" s="2" t="s">
        <v>3575</v>
      </c>
      <c r="E405" s="2" t="s">
        <v>3576</v>
      </c>
      <c r="F405" s="2" t="s">
        <v>2321</v>
      </c>
      <c r="G405" s="2" t="s">
        <v>2324</v>
      </c>
      <c r="H405" s="2" t="s">
        <v>2325</v>
      </c>
      <c r="I405" s="2" t="s">
        <v>56</v>
      </c>
      <c r="J405" s="2" t="s">
        <v>2326</v>
      </c>
      <c r="K405" s="2" t="s">
        <v>56</v>
      </c>
      <c r="L405" s="2" t="s">
        <v>367</v>
      </c>
      <c r="M405" s="2" t="s">
        <v>3577</v>
      </c>
      <c r="N405" s="2" t="s">
        <v>3577</v>
      </c>
      <c r="O405" s="2" t="s">
        <v>56</v>
      </c>
      <c r="P405" s="2" t="s">
        <v>2328</v>
      </c>
      <c r="Q405" s="2" t="s">
        <v>2329</v>
      </c>
      <c r="R405" s="2" t="s">
        <v>3578</v>
      </c>
      <c r="S405" s="2" t="s">
        <v>34</v>
      </c>
      <c r="T405" s="2" t="s">
        <v>2331</v>
      </c>
      <c r="U405" s="2" t="s">
        <v>2332</v>
      </c>
    </row>
    <row r="406" s="2" customFormat="1" spans="1:21">
      <c r="A406" s="4">
        <v>725411441</v>
      </c>
      <c r="B406" s="2" t="s">
        <v>3579</v>
      </c>
      <c r="C406" s="2" t="s">
        <v>934</v>
      </c>
      <c r="D406" s="2" t="s">
        <v>3580</v>
      </c>
      <c r="E406" s="2" t="s">
        <v>3581</v>
      </c>
      <c r="F406" s="2" t="s">
        <v>2572</v>
      </c>
      <c r="G406" s="2" t="s">
        <v>2324</v>
      </c>
      <c r="H406" s="2" t="s">
        <v>2325</v>
      </c>
      <c r="I406" s="2" t="s">
        <v>936</v>
      </c>
      <c r="J406" s="2" t="s">
        <v>2326</v>
      </c>
      <c r="K406" s="2" t="s">
        <v>936</v>
      </c>
      <c r="L406" s="2" t="s">
        <v>936</v>
      </c>
      <c r="M406" s="2" t="s">
        <v>2327</v>
      </c>
      <c r="N406" s="2" t="s">
        <v>2327</v>
      </c>
      <c r="O406" s="2" t="s">
        <v>56</v>
      </c>
      <c r="P406" s="2" t="s">
        <v>2328</v>
      </c>
      <c r="Q406" s="2" t="s">
        <v>2329</v>
      </c>
      <c r="R406" s="2" t="s">
        <v>3582</v>
      </c>
      <c r="S406" s="2" t="s">
        <v>34</v>
      </c>
      <c r="T406" s="2" t="s">
        <v>2331</v>
      </c>
      <c r="U406" s="2" t="s">
        <v>2332</v>
      </c>
    </row>
    <row r="407" s="2" customFormat="1" spans="1:21">
      <c r="A407" s="4">
        <v>717358512</v>
      </c>
      <c r="B407" s="2" t="s">
        <v>3583</v>
      </c>
      <c r="C407" s="2" t="s">
        <v>868</v>
      </c>
      <c r="D407" s="2" t="s">
        <v>3584</v>
      </c>
      <c r="E407" s="2" t="s">
        <v>3585</v>
      </c>
      <c r="F407" s="2" t="s">
        <v>2321</v>
      </c>
      <c r="G407" s="2" t="s">
        <v>2324</v>
      </c>
      <c r="H407" s="2" t="s">
        <v>2325</v>
      </c>
      <c r="I407" s="2" t="s">
        <v>870</v>
      </c>
      <c r="J407" s="2" t="s">
        <v>2326</v>
      </c>
      <c r="K407" s="2" t="s">
        <v>870</v>
      </c>
      <c r="L407" s="2" t="s">
        <v>870</v>
      </c>
      <c r="M407" s="2" t="s">
        <v>2327</v>
      </c>
      <c r="N407" s="2" t="s">
        <v>2327</v>
      </c>
      <c r="O407" s="2" t="s">
        <v>56</v>
      </c>
      <c r="P407" s="2" t="s">
        <v>2328</v>
      </c>
      <c r="Q407" s="2" t="s">
        <v>2329</v>
      </c>
      <c r="R407" s="2" t="s">
        <v>3586</v>
      </c>
      <c r="S407" s="2" t="s">
        <v>34</v>
      </c>
      <c r="T407" s="2" t="s">
        <v>2331</v>
      </c>
      <c r="U407" s="2" t="s">
        <v>2332</v>
      </c>
    </row>
    <row r="408" s="2" customFormat="1" spans="1:21">
      <c r="A408" s="4">
        <v>717989057</v>
      </c>
      <c r="B408" s="2" t="s">
        <v>3587</v>
      </c>
      <c r="C408" s="2" t="s">
        <v>880</v>
      </c>
      <c r="D408" s="2" t="s">
        <v>3588</v>
      </c>
      <c r="E408" s="2" t="s">
        <v>3589</v>
      </c>
      <c r="F408" s="2" t="s">
        <v>2873</v>
      </c>
      <c r="G408" s="2" t="s">
        <v>2324</v>
      </c>
      <c r="H408" s="2" t="s">
        <v>2325</v>
      </c>
      <c r="I408" s="2" t="s">
        <v>883</v>
      </c>
      <c r="J408" s="2" t="s">
        <v>2326</v>
      </c>
      <c r="K408" s="2" t="s">
        <v>883</v>
      </c>
      <c r="L408" s="2" t="s">
        <v>883</v>
      </c>
      <c r="M408" s="2" t="s">
        <v>2327</v>
      </c>
      <c r="N408" s="2" t="s">
        <v>2327</v>
      </c>
      <c r="O408" s="2" t="s">
        <v>56</v>
      </c>
      <c r="P408" s="2" t="s">
        <v>2328</v>
      </c>
      <c r="Q408" s="2" t="s">
        <v>2329</v>
      </c>
      <c r="R408" s="2" t="s">
        <v>3590</v>
      </c>
      <c r="S408" s="2" t="s">
        <v>34</v>
      </c>
      <c r="T408" s="2" t="s">
        <v>2331</v>
      </c>
      <c r="U408" s="2" t="s">
        <v>2332</v>
      </c>
    </row>
    <row r="409" s="2" customFormat="1" spans="1:21">
      <c r="A409" s="4">
        <v>489714174</v>
      </c>
      <c r="B409" s="2" t="s">
        <v>3591</v>
      </c>
      <c r="C409" s="2" t="s">
        <v>606</v>
      </c>
      <c r="D409" s="2" t="s">
        <v>3592</v>
      </c>
      <c r="E409" s="2" t="s">
        <v>3593</v>
      </c>
      <c r="F409" s="2" t="s">
        <v>2869</v>
      </c>
      <c r="G409" s="2" t="s">
        <v>2324</v>
      </c>
      <c r="H409" s="2" t="s">
        <v>2325</v>
      </c>
      <c r="I409" s="2" t="s">
        <v>609</v>
      </c>
      <c r="J409" s="2" t="s">
        <v>2326</v>
      </c>
      <c r="K409" s="2" t="s">
        <v>609</v>
      </c>
      <c r="L409" s="2" t="s">
        <v>609</v>
      </c>
      <c r="M409" s="2" t="s">
        <v>2327</v>
      </c>
      <c r="N409" s="2" t="s">
        <v>2327</v>
      </c>
      <c r="O409" s="2" t="s">
        <v>56</v>
      </c>
      <c r="P409" s="2" t="s">
        <v>2328</v>
      </c>
      <c r="Q409" s="2" t="s">
        <v>2329</v>
      </c>
      <c r="R409" s="2" t="s">
        <v>3594</v>
      </c>
      <c r="S409" s="2" t="s">
        <v>34</v>
      </c>
      <c r="T409" s="2" t="s">
        <v>2331</v>
      </c>
      <c r="U409" s="2" t="s">
        <v>2332</v>
      </c>
    </row>
    <row r="410" s="2" customFormat="1" spans="1:21">
      <c r="A410" s="4">
        <v>505433678</v>
      </c>
      <c r="B410" s="2" t="s">
        <v>3595</v>
      </c>
      <c r="C410" s="2" t="s">
        <v>633</v>
      </c>
      <c r="D410" s="2" t="s">
        <v>3596</v>
      </c>
      <c r="E410" s="2" t="s">
        <v>3597</v>
      </c>
      <c r="F410" s="2" t="s">
        <v>2572</v>
      </c>
      <c r="G410" s="2" t="s">
        <v>2324</v>
      </c>
      <c r="H410" s="2" t="s">
        <v>2325</v>
      </c>
      <c r="I410" s="2" t="s">
        <v>636</v>
      </c>
      <c r="J410" s="2" t="s">
        <v>2326</v>
      </c>
      <c r="K410" s="2" t="s">
        <v>636</v>
      </c>
      <c r="L410" s="2" t="s">
        <v>636</v>
      </c>
      <c r="M410" s="2" t="s">
        <v>2327</v>
      </c>
      <c r="N410" s="2" t="s">
        <v>2327</v>
      </c>
      <c r="O410" s="2" t="s">
        <v>56</v>
      </c>
      <c r="P410" s="2" t="s">
        <v>2328</v>
      </c>
      <c r="Q410" s="2" t="s">
        <v>2329</v>
      </c>
      <c r="R410" s="2" t="s">
        <v>3598</v>
      </c>
      <c r="S410" s="2" t="s">
        <v>34</v>
      </c>
      <c r="T410" s="2" t="s">
        <v>2331</v>
      </c>
      <c r="U410" s="2" t="s">
        <v>2332</v>
      </c>
    </row>
    <row r="411" s="2" customFormat="1" spans="1:21">
      <c r="A411" s="4">
        <v>319932751</v>
      </c>
      <c r="B411" s="2" t="s">
        <v>3599</v>
      </c>
      <c r="C411" s="2" t="s">
        <v>318</v>
      </c>
      <c r="D411" s="2" t="s">
        <v>3600</v>
      </c>
      <c r="E411" s="2" t="s">
        <v>3601</v>
      </c>
      <c r="F411" s="2" t="s">
        <v>2877</v>
      </c>
      <c r="G411" s="2" t="s">
        <v>2324</v>
      </c>
      <c r="H411" s="2" t="s">
        <v>2325</v>
      </c>
      <c r="I411" s="2" t="s">
        <v>321</v>
      </c>
      <c r="J411" s="2" t="s">
        <v>2326</v>
      </c>
      <c r="K411" s="2" t="s">
        <v>321</v>
      </c>
      <c r="L411" s="2" t="s">
        <v>321</v>
      </c>
      <c r="M411" s="2" t="s">
        <v>2327</v>
      </c>
      <c r="N411" s="2" t="s">
        <v>2327</v>
      </c>
      <c r="O411" s="2" t="s">
        <v>56</v>
      </c>
      <c r="P411" s="2" t="s">
        <v>2328</v>
      </c>
      <c r="Q411" s="2" t="s">
        <v>2329</v>
      </c>
      <c r="R411" s="2" t="s">
        <v>3602</v>
      </c>
      <c r="S411" s="2" t="s">
        <v>34</v>
      </c>
      <c r="T411" s="2" t="s">
        <v>2331</v>
      </c>
      <c r="U411" s="2" t="s">
        <v>2332</v>
      </c>
    </row>
    <row r="412" s="2" customFormat="1" spans="1:21">
      <c r="A412" s="4">
        <v>733953044</v>
      </c>
      <c r="B412" s="2" t="s">
        <v>3603</v>
      </c>
      <c r="C412" s="2" t="s">
        <v>1007</v>
      </c>
      <c r="D412" s="2" t="s">
        <v>3604</v>
      </c>
      <c r="E412" s="2" t="s">
        <v>3605</v>
      </c>
      <c r="F412" s="2" t="s">
        <v>2321</v>
      </c>
      <c r="G412" s="2" t="s">
        <v>2324</v>
      </c>
      <c r="H412" s="2" t="s">
        <v>2325</v>
      </c>
      <c r="I412" s="2" t="s">
        <v>1009</v>
      </c>
      <c r="J412" s="2" t="s">
        <v>2326</v>
      </c>
      <c r="K412" s="2" t="s">
        <v>1009</v>
      </c>
      <c r="L412" s="2" t="s">
        <v>1009</v>
      </c>
      <c r="M412" s="2" t="s">
        <v>2327</v>
      </c>
      <c r="N412" s="2" t="s">
        <v>2327</v>
      </c>
      <c r="O412" s="2" t="s">
        <v>56</v>
      </c>
      <c r="P412" s="2" t="s">
        <v>2328</v>
      </c>
      <c r="Q412" s="2" t="s">
        <v>2329</v>
      </c>
      <c r="R412" s="2" t="s">
        <v>3606</v>
      </c>
      <c r="S412" s="2" t="s">
        <v>34</v>
      </c>
      <c r="T412" s="2" t="s">
        <v>2331</v>
      </c>
      <c r="U412" s="2" t="s">
        <v>2332</v>
      </c>
    </row>
    <row r="413" s="2" customFormat="1" spans="1:21">
      <c r="A413" s="4">
        <v>737182384</v>
      </c>
      <c r="B413" s="2" t="s">
        <v>3570</v>
      </c>
      <c r="C413" s="2" t="s">
        <v>1056</v>
      </c>
      <c r="D413" s="2" t="s">
        <v>2583</v>
      </c>
      <c r="E413" s="2" t="s">
        <v>3607</v>
      </c>
      <c r="F413" s="2" t="s">
        <v>2321</v>
      </c>
      <c r="G413" s="2" t="s">
        <v>2324</v>
      </c>
      <c r="H413" s="2" t="s">
        <v>2325</v>
      </c>
      <c r="I413" s="2" t="s">
        <v>1058</v>
      </c>
      <c r="J413" s="2" t="s">
        <v>2326</v>
      </c>
      <c r="K413" s="2" t="s">
        <v>1058</v>
      </c>
      <c r="L413" s="2" t="s">
        <v>1058</v>
      </c>
      <c r="M413" s="2" t="s">
        <v>2327</v>
      </c>
      <c r="N413" s="2" t="s">
        <v>2327</v>
      </c>
      <c r="O413" s="2" t="s">
        <v>56</v>
      </c>
      <c r="P413" s="2" t="s">
        <v>2328</v>
      </c>
      <c r="Q413" s="2" t="s">
        <v>2329</v>
      </c>
      <c r="R413" s="2" t="s">
        <v>3608</v>
      </c>
      <c r="S413" s="2" t="s">
        <v>34</v>
      </c>
      <c r="T413" s="2" t="s">
        <v>2331</v>
      </c>
      <c r="U413" s="2" t="s">
        <v>2332</v>
      </c>
    </row>
    <row r="414" s="2" customFormat="1" spans="1:21">
      <c r="A414" s="4">
        <v>702647236</v>
      </c>
      <c r="B414" s="2" t="s">
        <v>3609</v>
      </c>
      <c r="C414" s="2" t="s">
        <v>805</v>
      </c>
      <c r="D414" s="2" t="s">
        <v>3610</v>
      </c>
      <c r="E414" s="2" t="s">
        <v>3611</v>
      </c>
      <c r="F414" s="2" t="s">
        <v>2572</v>
      </c>
      <c r="G414" s="2" t="s">
        <v>2324</v>
      </c>
      <c r="H414" s="2" t="s">
        <v>2325</v>
      </c>
      <c r="I414" s="2" t="s">
        <v>807</v>
      </c>
      <c r="J414" s="2" t="s">
        <v>2326</v>
      </c>
      <c r="K414" s="2" t="s">
        <v>807</v>
      </c>
      <c r="L414" s="2" t="s">
        <v>807</v>
      </c>
      <c r="M414" s="2" t="s">
        <v>2327</v>
      </c>
      <c r="N414" s="2" t="s">
        <v>2327</v>
      </c>
      <c r="O414" s="2" t="s">
        <v>56</v>
      </c>
      <c r="P414" s="2" t="s">
        <v>2328</v>
      </c>
      <c r="Q414" s="2" t="s">
        <v>2329</v>
      </c>
      <c r="R414" s="2" t="s">
        <v>3612</v>
      </c>
      <c r="S414" s="2" t="s">
        <v>34</v>
      </c>
      <c r="T414" s="2" t="s">
        <v>2331</v>
      </c>
      <c r="U414" s="2" t="s">
        <v>2332</v>
      </c>
    </row>
    <row r="415" s="2" customFormat="1" spans="1:21">
      <c r="A415" s="4">
        <v>326463643</v>
      </c>
      <c r="B415" s="2" t="s">
        <v>3570</v>
      </c>
      <c r="C415" s="2" t="s">
        <v>410</v>
      </c>
      <c r="D415" s="2" t="s">
        <v>3613</v>
      </c>
      <c r="E415" s="2" t="s">
        <v>3614</v>
      </c>
      <c r="F415" s="2" t="s">
        <v>2321</v>
      </c>
      <c r="G415" s="2" t="s">
        <v>2324</v>
      </c>
      <c r="H415" s="2" t="s">
        <v>2325</v>
      </c>
      <c r="I415" s="2" t="s">
        <v>412</v>
      </c>
      <c r="J415" s="2" t="s">
        <v>2326</v>
      </c>
      <c r="K415" s="2" t="s">
        <v>412</v>
      </c>
      <c r="L415" s="2" t="s">
        <v>412</v>
      </c>
      <c r="M415" s="2" t="s">
        <v>2327</v>
      </c>
      <c r="N415" s="2" t="s">
        <v>2327</v>
      </c>
      <c r="O415" s="2" t="s">
        <v>56</v>
      </c>
      <c r="P415" s="2" t="s">
        <v>2328</v>
      </c>
      <c r="Q415" s="2" t="s">
        <v>2329</v>
      </c>
      <c r="R415" s="2" t="s">
        <v>3615</v>
      </c>
      <c r="S415" s="2" t="s">
        <v>34</v>
      </c>
      <c r="T415" s="2" t="s">
        <v>2331</v>
      </c>
      <c r="U415" s="2" t="s">
        <v>2332</v>
      </c>
    </row>
    <row r="416" s="2" customFormat="1" spans="1:21">
      <c r="A416" s="4">
        <v>744175105</v>
      </c>
      <c r="B416" s="2" t="s">
        <v>3616</v>
      </c>
      <c r="C416" s="2" t="s">
        <v>3617</v>
      </c>
      <c r="D416" s="2" t="s">
        <v>3618</v>
      </c>
      <c r="E416" s="2" t="s">
        <v>3619</v>
      </c>
      <c r="F416" s="2" t="s">
        <v>2572</v>
      </c>
      <c r="G416" s="2" t="s">
        <v>2324</v>
      </c>
      <c r="H416" s="2" t="s">
        <v>2325</v>
      </c>
      <c r="I416" s="2" t="s">
        <v>1358</v>
      </c>
      <c r="J416" s="2" t="s">
        <v>2326</v>
      </c>
      <c r="K416" s="2" t="s">
        <v>1358</v>
      </c>
      <c r="L416" s="2" t="s">
        <v>1358</v>
      </c>
      <c r="M416" s="2" t="s">
        <v>2327</v>
      </c>
      <c r="N416" s="2" t="s">
        <v>2327</v>
      </c>
      <c r="O416" s="2" t="s">
        <v>56</v>
      </c>
      <c r="P416" s="2" t="s">
        <v>2328</v>
      </c>
      <c r="Q416" s="2" t="s">
        <v>2329</v>
      </c>
      <c r="R416" s="2" t="s">
        <v>3620</v>
      </c>
      <c r="S416" s="2" t="s">
        <v>34</v>
      </c>
      <c r="T416" s="2" t="s">
        <v>2331</v>
      </c>
      <c r="U416" s="2" t="s">
        <v>2409</v>
      </c>
    </row>
    <row r="417" s="2" customFormat="1" spans="1:21">
      <c r="A417" s="4">
        <v>720998220</v>
      </c>
      <c r="B417" s="2" t="s">
        <v>3621</v>
      </c>
      <c r="C417" s="2" t="s">
        <v>900</v>
      </c>
      <c r="D417" s="2" t="s">
        <v>3622</v>
      </c>
      <c r="E417" s="2" t="s">
        <v>3623</v>
      </c>
      <c r="F417" s="2" t="s">
        <v>2915</v>
      </c>
      <c r="G417" s="2" t="s">
        <v>2324</v>
      </c>
      <c r="H417" s="2" t="s">
        <v>2325</v>
      </c>
      <c r="I417" s="2" t="s">
        <v>902</v>
      </c>
      <c r="J417" s="2" t="s">
        <v>2326</v>
      </c>
      <c r="K417" s="2" t="s">
        <v>902</v>
      </c>
      <c r="L417" s="2" t="s">
        <v>902</v>
      </c>
      <c r="M417" s="2" t="s">
        <v>2327</v>
      </c>
      <c r="N417" s="2" t="s">
        <v>2327</v>
      </c>
      <c r="O417" s="2" t="s">
        <v>56</v>
      </c>
      <c r="P417" s="2" t="s">
        <v>2328</v>
      </c>
      <c r="Q417" s="2" t="s">
        <v>2329</v>
      </c>
      <c r="R417" s="2" t="s">
        <v>3624</v>
      </c>
      <c r="S417" s="2" t="s">
        <v>34</v>
      </c>
      <c r="T417" s="2" t="s">
        <v>2331</v>
      </c>
      <c r="U417" s="2" t="s">
        <v>2332</v>
      </c>
    </row>
    <row r="418" s="2" customFormat="1" spans="1:21">
      <c r="A418" s="4">
        <v>729936912</v>
      </c>
      <c r="B418" s="2" t="s">
        <v>3625</v>
      </c>
      <c r="C418" s="2" t="s">
        <v>3626</v>
      </c>
      <c r="D418" s="2" t="s">
        <v>3627</v>
      </c>
      <c r="E418" s="2" t="s">
        <v>3628</v>
      </c>
      <c r="F418" s="2" t="s">
        <v>2572</v>
      </c>
      <c r="G418" s="2" t="s">
        <v>2324</v>
      </c>
      <c r="H418" s="2" t="s">
        <v>2325</v>
      </c>
      <c r="I418" s="2" t="s">
        <v>968</v>
      </c>
      <c r="J418" s="2" t="s">
        <v>2326</v>
      </c>
      <c r="K418" s="2" t="s">
        <v>968</v>
      </c>
      <c r="L418" s="2" t="s">
        <v>968</v>
      </c>
      <c r="M418" s="2" t="s">
        <v>2327</v>
      </c>
      <c r="N418" s="2" t="s">
        <v>2327</v>
      </c>
      <c r="O418" s="2" t="s">
        <v>56</v>
      </c>
      <c r="P418" s="2" t="s">
        <v>2328</v>
      </c>
      <c r="Q418" s="2" t="s">
        <v>2329</v>
      </c>
      <c r="R418" s="2" t="s">
        <v>3629</v>
      </c>
      <c r="S418" s="2" t="s">
        <v>34</v>
      </c>
      <c r="T418" s="2" t="s">
        <v>2331</v>
      </c>
      <c r="U418" s="2" t="s">
        <v>2409</v>
      </c>
    </row>
    <row r="419" s="2" customFormat="1" spans="1:21">
      <c r="A419" s="4">
        <v>324588827</v>
      </c>
      <c r="B419" s="2" t="s">
        <v>3630</v>
      </c>
      <c r="C419" s="2" t="s">
        <v>369</v>
      </c>
      <c r="D419" s="2" t="s">
        <v>2608</v>
      </c>
      <c r="E419" s="2" t="s">
        <v>3631</v>
      </c>
      <c r="F419" s="2" t="s">
        <v>2869</v>
      </c>
      <c r="G419" s="2" t="s">
        <v>2324</v>
      </c>
      <c r="H419" s="2" t="s">
        <v>2325</v>
      </c>
      <c r="I419" s="2" t="s">
        <v>372</v>
      </c>
      <c r="J419" s="2" t="s">
        <v>2326</v>
      </c>
      <c r="K419" s="2" t="s">
        <v>372</v>
      </c>
      <c r="L419" s="2" t="s">
        <v>372</v>
      </c>
      <c r="M419" s="2" t="s">
        <v>2327</v>
      </c>
      <c r="N419" s="2" t="s">
        <v>2327</v>
      </c>
      <c r="O419" s="2" t="s">
        <v>56</v>
      </c>
      <c r="P419" s="2" t="s">
        <v>2328</v>
      </c>
      <c r="Q419" s="2" t="s">
        <v>2329</v>
      </c>
      <c r="R419" s="2" t="s">
        <v>3632</v>
      </c>
      <c r="S419" s="2" t="s">
        <v>34</v>
      </c>
      <c r="T419" s="2" t="s">
        <v>2331</v>
      </c>
      <c r="U419" s="2" t="s">
        <v>2332</v>
      </c>
    </row>
    <row r="420" s="2" customFormat="1" spans="1:21">
      <c r="A420" s="4">
        <v>712847048</v>
      </c>
      <c r="B420" s="2" t="s">
        <v>3633</v>
      </c>
      <c r="C420" s="2" t="s">
        <v>856</v>
      </c>
      <c r="D420" s="2" t="s">
        <v>3634</v>
      </c>
      <c r="E420" s="2" t="s">
        <v>3635</v>
      </c>
      <c r="F420" s="2" t="s">
        <v>2572</v>
      </c>
      <c r="G420" s="2" t="s">
        <v>2324</v>
      </c>
      <c r="H420" s="2" t="s">
        <v>2325</v>
      </c>
      <c r="I420" s="2" t="s">
        <v>859</v>
      </c>
      <c r="J420" s="2" t="s">
        <v>2326</v>
      </c>
      <c r="K420" s="2" t="s">
        <v>859</v>
      </c>
      <c r="L420" s="2" t="s">
        <v>859</v>
      </c>
      <c r="M420" s="2" t="s">
        <v>2327</v>
      </c>
      <c r="N420" s="2" t="s">
        <v>2327</v>
      </c>
      <c r="O420" s="2" t="s">
        <v>56</v>
      </c>
      <c r="P420" s="2" t="s">
        <v>2328</v>
      </c>
      <c r="Q420" s="2" t="s">
        <v>2329</v>
      </c>
      <c r="R420" s="2" t="s">
        <v>3636</v>
      </c>
      <c r="S420" s="2" t="s">
        <v>34</v>
      </c>
      <c r="T420" s="2" t="s">
        <v>2331</v>
      </c>
      <c r="U420" s="2" t="s">
        <v>2332</v>
      </c>
    </row>
    <row r="421" s="2" customFormat="1" spans="1:21">
      <c r="A421" s="4">
        <v>695009656</v>
      </c>
      <c r="B421" s="2" t="s">
        <v>3637</v>
      </c>
      <c r="C421" s="2" t="s">
        <v>789</v>
      </c>
      <c r="D421" s="2" t="s">
        <v>3638</v>
      </c>
      <c r="E421" s="2" t="s">
        <v>3639</v>
      </c>
      <c r="F421" s="2" t="s">
        <v>2873</v>
      </c>
      <c r="G421" s="2" t="s">
        <v>2324</v>
      </c>
      <c r="H421" s="2" t="s">
        <v>2325</v>
      </c>
      <c r="I421" s="2" t="s">
        <v>3640</v>
      </c>
      <c r="J421" s="2" t="s">
        <v>2326</v>
      </c>
      <c r="K421" s="2" t="s">
        <v>3640</v>
      </c>
      <c r="L421" s="2" t="s">
        <v>3640</v>
      </c>
      <c r="M421" s="2" t="s">
        <v>2327</v>
      </c>
      <c r="N421" s="2" t="s">
        <v>2327</v>
      </c>
      <c r="O421" s="2" t="s">
        <v>56</v>
      </c>
      <c r="P421" s="2" t="s">
        <v>2328</v>
      </c>
      <c r="Q421" s="2" t="s">
        <v>2329</v>
      </c>
      <c r="R421" s="2" t="s">
        <v>3641</v>
      </c>
      <c r="S421" s="2" t="s">
        <v>34</v>
      </c>
      <c r="T421" s="2" t="s">
        <v>2331</v>
      </c>
      <c r="U421" s="2" t="s">
        <v>2332</v>
      </c>
    </row>
    <row r="422" s="2" customFormat="1" spans="1:21">
      <c r="A422" s="4">
        <v>494669058</v>
      </c>
      <c r="B422" s="2" t="s">
        <v>3609</v>
      </c>
      <c r="C422" s="2" t="s">
        <v>611</v>
      </c>
      <c r="D422" s="2" t="s">
        <v>3642</v>
      </c>
      <c r="E422" s="2" t="s">
        <v>3643</v>
      </c>
      <c r="F422" s="2" t="s">
        <v>2321</v>
      </c>
      <c r="G422" s="2" t="s">
        <v>2324</v>
      </c>
      <c r="H422" s="2" t="s">
        <v>2325</v>
      </c>
      <c r="I422" s="2" t="s">
        <v>614</v>
      </c>
      <c r="J422" s="2" t="s">
        <v>2326</v>
      </c>
      <c r="K422" s="2" t="s">
        <v>614</v>
      </c>
      <c r="L422" s="2" t="s">
        <v>614</v>
      </c>
      <c r="M422" s="2" t="s">
        <v>2327</v>
      </c>
      <c r="N422" s="2" t="s">
        <v>2327</v>
      </c>
      <c r="O422" s="2" t="s">
        <v>56</v>
      </c>
      <c r="P422" s="2" t="s">
        <v>2328</v>
      </c>
      <c r="Q422" s="2" t="s">
        <v>2329</v>
      </c>
      <c r="R422" s="2" t="s">
        <v>3644</v>
      </c>
      <c r="S422" s="2" t="s">
        <v>34</v>
      </c>
      <c r="T422" s="2" t="s">
        <v>2331</v>
      </c>
      <c r="U422" s="2" t="s">
        <v>2332</v>
      </c>
    </row>
    <row r="423" s="2" customFormat="1" spans="1:21">
      <c r="A423" s="4">
        <v>709709784</v>
      </c>
      <c r="B423" s="2" t="s">
        <v>3645</v>
      </c>
      <c r="C423" s="2" t="s">
        <v>836</v>
      </c>
      <c r="D423" s="2" t="s">
        <v>3646</v>
      </c>
      <c r="E423" s="2" t="s">
        <v>3647</v>
      </c>
      <c r="F423" s="2" t="s">
        <v>2321</v>
      </c>
      <c r="G423" s="2" t="s">
        <v>2324</v>
      </c>
      <c r="H423" s="2" t="s">
        <v>2325</v>
      </c>
      <c r="I423" s="2" t="s">
        <v>778</v>
      </c>
      <c r="J423" s="2" t="s">
        <v>2326</v>
      </c>
      <c r="K423" s="2" t="s">
        <v>778</v>
      </c>
      <c r="L423" s="2" t="s">
        <v>778</v>
      </c>
      <c r="M423" s="2" t="s">
        <v>2327</v>
      </c>
      <c r="N423" s="2" t="s">
        <v>2327</v>
      </c>
      <c r="O423" s="2" t="s">
        <v>56</v>
      </c>
      <c r="P423" s="2" t="s">
        <v>2328</v>
      </c>
      <c r="Q423" s="2" t="s">
        <v>2329</v>
      </c>
      <c r="R423" s="2" t="s">
        <v>3648</v>
      </c>
      <c r="S423" s="2" t="s">
        <v>34</v>
      </c>
      <c r="T423" s="2" t="s">
        <v>2331</v>
      </c>
      <c r="U423" s="2" t="s">
        <v>2332</v>
      </c>
    </row>
    <row r="424" s="2" customFormat="1" spans="1:21">
      <c r="A424" s="4">
        <v>729569820</v>
      </c>
      <c r="B424" s="2" t="s">
        <v>3625</v>
      </c>
      <c r="C424" s="2" t="s">
        <v>961</v>
      </c>
      <c r="D424" s="2" t="s">
        <v>3649</v>
      </c>
      <c r="E424" s="2" t="s">
        <v>3650</v>
      </c>
      <c r="F424" s="2" t="s">
        <v>2321</v>
      </c>
      <c r="G424" s="2" t="s">
        <v>2324</v>
      </c>
      <c r="H424" s="2" t="s">
        <v>2325</v>
      </c>
      <c r="I424" s="2" t="s">
        <v>964</v>
      </c>
      <c r="J424" s="2" t="s">
        <v>2326</v>
      </c>
      <c r="K424" s="2" t="s">
        <v>964</v>
      </c>
      <c r="L424" s="2" t="s">
        <v>964</v>
      </c>
      <c r="M424" s="2" t="s">
        <v>2327</v>
      </c>
      <c r="N424" s="2" t="s">
        <v>2327</v>
      </c>
      <c r="O424" s="2" t="s">
        <v>56</v>
      </c>
      <c r="P424" s="2" t="s">
        <v>2328</v>
      </c>
      <c r="Q424" s="2" t="s">
        <v>2329</v>
      </c>
      <c r="R424" s="2" t="s">
        <v>3651</v>
      </c>
      <c r="S424" s="2" t="s">
        <v>34</v>
      </c>
      <c r="T424" s="2" t="s">
        <v>2331</v>
      </c>
      <c r="U424" s="2" t="s">
        <v>2332</v>
      </c>
    </row>
    <row r="425" s="2" customFormat="1" spans="1:21">
      <c r="A425" s="4">
        <v>324345043</v>
      </c>
      <c r="B425" s="2" t="s">
        <v>3652</v>
      </c>
      <c r="C425" s="2" t="s">
        <v>359</v>
      </c>
      <c r="D425" s="2" t="s">
        <v>3026</v>
      </c>
      <c r="E425" s="2" t="s">
        <v>3653</v>
      </c>
      <c r="F425" s="2" t="s">
        <v>2869</v>
      </c>
      <c r="G425" s="2" t="s">
        <v>2324</v>
      </c>
      <c r="H425" s="2" t="s">
        <v>2325</v>
      </c>
      <c r="I425" s="2" t="s">
        <v>362</v>
      </c>
      <c r="J425" s="2" t="s">
        <v>2326</v>
      </c>
      <c r="K425" s="2" t="s">
        <v>362</v>
      </c>
      <c r="L425" s="2" t="s">
        <v>362</v>
      </c>
      <c r="M425" s="2" t="s">
        <v>2327</v>
      </c>
      <c r="N425" s="2" t="s">
        <v>2327</v>
      </c>
      <c r="O425" s="2" t="s">
        <v>56</v>
      </c>
      <c r="P425" s="2" t="s">
        <v>2328</v>
      </c>
      <c r="Q425" s="2" t="s">
        <v>2329</v>
      </c>
      <c r="R425" s="2" t="s">
        <v>3654</v>
      </c>
      <c r="S425" s="2" t="s">
        <v>34</v>
      </c>
      <c r="T425" s="2" t="s">
        <v>2331</v>
      </c>
      <c r="U425" s="2" t="s">
        <v>2332</v>
      </c>
    </row>
    <row r="426" s="2" customFormat="1" spans="1:21">
      <c r="A426" s="4">
        <v>737359885</v>
      </c>
      <c r="B426" s="2" t="s">
        <v>3555</v>
      </c>
      <c r="C426" s="2" t="s">
        <v>1064</v>
      </c>
      <c r="D426" s="2" t="s">
        <v>3655</v>
      </c>
      <c r="E426" s="2" t="s">
        <v>3656</v>
      </c>
      <c r="F426" s="2" t="s">
        <v>2915</v>
      </c>
      <c r="G426" s="2" t="s">
        <v>2324</v>
      </c>
      <c r="H426" s="2" t="s">
        <v>2325</v>
      </c>
      <c r="I426" s="2" t="s">
        <v>1066</v>
      </c>
      <c r="J426" s="2" t="s">
        <v>2326</v>
      </c>
      <c r="K426" s="2" t="s">
        <v>1066</v>
      </c>
      <c r="L426" s="2" t="s">
        <v>1066</v>
      </c>
      <c r="M426" s="2" t="s">
        <v>2327</v>
      </c>
      <c r="N426" s="2" t="s">
        <v>2327</v>
      </c>
      <c r="O426" s="2" t="s">
        <v>56</v>
      </c>
      <c r="P426" s="2" t="s">
        <v>2328</v>
      </c>
      <c r="Q426" s="2" t="s">
        <v>2329</v>
      </c>
      <c r="R426" s="2" t="s">
        <v>3657</v>
      </c>
      <c r="S426" s="2" t="s">
        <v>34</v>
      </c>
      <c r="T426" s="2" t="s">
        <v>2331</v>
      </c>
      <c r="U426" s="2" t="s">
        <v>2332</v>
      </c>
    </row>
    <row r="427" s="2" customFormat="1" spans="1:21">
      <c r="A427" s="4">
        <v>316705883</v>
      </c>
      <c r="B427" s="2" t="s">
        <v>3658</v>
      </c>
      <c r="C427" s="2" t="s">
        <v>308</v>
      </c>
      <c r="D427" s="2" t="s">
        <v>3659</v>
      </c>
      <c r="E427" s="2" t="s">
        <v>3660</v>
      </c>
      <c r="F427" s="2" t="s">
        <v>2321</v>
      </c>
      <c r="G427" s="2" t="s">
        <v>2324</v>
      </c>
      <c r="H427" s="2" t="s">
        <v>2325</v>
      </c>
      <c r="I427" s="2" t="s">
        <v>311</v>
      </c>
      <c r="J427" s="2" t="s">
        <v>2326</v>
      </c>
      <c r="K427" s="2" t="s">
        <v>311</v>
      </c>
      <c r="L427" s="2" t="s">
        <v>311</v>
      </c>
      <c r="M427" s="2" t="s">
        <v>2327</v>
      </c>
      <c r="N427" s="2" t="s">
        <v>2327</v>
      </c>
      <c r="O427" s="2" t="s">
        <v>56</v>
      </c>
      <c r="P427" s="2" t="s">
        <v>2328</v>
      </c>
      <c r="Q427" s="2" t="s">
        <v>2329</v>
      </c>
      <c r="R427" s="2" t="s">
        <v>3661</v>
      </c>
      <c r="S427" s="2" t="s">
        <v>34</v>
      </c>
      <c r="T427" s="2" t="s">
        <v>2331</v>
      </c>
      <c r="U427" s="2" t="s">
        <v>2332</v>
      </c>
    </row>
    <row r="428" s="2" customFormat="1" spans="1:21">
      <c r="A428" s="4">
        <v>323834163</v>
      </c>
      <c r="B428" s="2" t="s">
        <v>3662</v>
      </c>
      <c r="C428" s="2" t="s">
        <v>348</v>
      </c>
      <c r="D428" s="2" t="s">
        <v>3663</v>
      </c>
      <c r="E428" s="2" t="s">
        <v>3664</v>
      </c>
      <c r="F428" s="2" t="s">
        <v>2880</v>
      </c>
      <c r="G428" s="2" t="s">
        <v>2324</v>
      </c>
      <c r="H428" s="2" t="s">
        <v>2325</v>
      </c>
      <c r="I428" s="2" t="s">
        <v>3665</v>
      </c>
      <c r="J428" s="2" t="s">
        <v>2326</v>
      </c>
      <c r="K428" s="2" t="s">
        <v>3665</v>
      </c>
      <c r="L428" s="2" t="s">
        <v>3665</v>
      </c>
      <c r="M428" s="2" t="s">
        <v>2327</v>
      </c>
      <c r="N428" s="2" t="s">
        <v>2327</v>
      </c>
      <c r="O428" s="2" t="s">
        <v>56</v>
      </c>
      <c r="P428" s="2" t="s">
        <v>2328</v>
      </c>
      <c r="Q428" s="2" t="s">
        <v>2329</v>
      </c>
      <c r="R428" s="2" t="s">
        <v>3666</v>
      </c>
      <c r="S428" s="2" t="s">
        <v>34</v>
      </c>
      <c r="T428" s="2" t="s">
        <v>2331</v>
      </c>
      <c r="U428" s="2" t="s">
        <v>2332</v>
      </c>
    </row>
    <row r="429" s="2" customFormat="1" spans="1:21">
      <c r="A429" s="4">
        <v>716602313</v>
      </c>
      <c r="B429" s="2" t="s">
        <v>3667</v>
      </c>
      <c r="C429" s="2" t="s">
        <v>861</v>
      </c>
      <c r="D429" s="2" t="s">
        <v>3668</v>
      </c>
      <c r="E429" s="2" t="s">
        <v>3669</v>
      </c>
      <c r="F429" s="2" t="s">
        <v>2922</v>
      </c>
      <c r="G429" s="2" t="s">
        <v>2324</v>
      </c>
      <c r="H429" s="2" t="s">
        <v>2325</v>
      </c>
      <c r="I429" s="2" t="s">
        <v>3670</v>
      </c>
      <c r="J429" s="2" t="s">
        <v>2326</v>
      </c>
      <c r="K429" s="2" t="s">
        <v>3670</v>
      </c>
      <c r="L429" s="2" t="s">
        <v>3670</v>
      </c>
      <c r="M429" s="2" t="s">
        <v>2327</v>
      </c>
      <c r="N429" s="2" t="s">
        <v>2327</v>
      </c>
      <c r="O429" s="2" t="s">
        <v>56</v>
      </c>
      <c r="P429" s="2" t="s">
        <v>2328</v>
      </c>
      <c r="Q429" s="2" t="s">
        <v>2329</v>
      </c>
      <c r="R429" s="2" t="s">
        <v>3671</v>
      </c>
      <c r="S429" s="2" t="s">
        <v>34</v>
      </c>
      <c r="T429" s="2" t="s">
        <v>2331</v>
      </c>
      <c r="U429" s="2" t="s">
        <v>2332</v>
      </c>
    </row>
    <row r="430" s="2" customFormat="1" spans="1:21">
      <c r="A430" s="4">
        <v>720156013</v>
      </c>
      <c r="B430" s="2" t="s">
        <v>3672</v>
      </c>
      <c r="C430" s="2" t="s">
        <v>893</v>
      </c>
      <c r="D430" s="2" t="s">
        <v>3673</v>
      </c>
      <c r="E430" s="2" t="s">
        <v>3674</v>
      </c>
      <c r="F430" s="2" t="s">
        <v>2915</v>
      </c>
      <c r="G430" s="2" t="s">
        <v>2324</v>
      </c>
      <c r="H430" s="2" t="s">
        <v>2325</v>
      </c>
      <c r="I430" s="2" t="s">
        <v>895</v>
      </c>
      <c r="J430" s="2" t="s">
        <v>2326</v>
      </c>
      <c r="K430" s="2" t="s">
        <v>895</v>
      </c>
      <c r="L430" s="2" t="s">
        <v>895</v>
      </c>
      <c r="M430" s="2" t="s">
        <v>2327</v>
      </c>
      <c r="N430" s="2" t="s">
        <v>2327</v>
      </c>
      <c r="O430" s="2" t="s">
        <v>56</v>
      </c>
      <c r="P430" s="2" t="s">
        <v>2328</v>
      </c>
      <c r="Q430" s="2" t="s">
        <v>2329</v>
      </c>
      <c r="R430" s="2" t="s">
        <v>3675</v>
      </c>
      <c r="S430" s="2" t="s">
        <v>34</v>
      </c>
      <c r="T430" s="2" t="s">
        <v>2331</v>
      </c>
      <c r="U430" s="2" t="s">
        <v>2332</v>
      </c>
    </row>
    <row r="431" s="2" customFormat="1" spans="1:21">
      <c r="A431" s="4">
        <v>698262540</v>
      </c>
      <c r="B431" s="2" t="s">
        <v>3676</v>
      </c>
      <c r="C431" s="2" t="s">
        <v>800</v>
      </c>
      <c r="D431" s="2" t="s">
        <v>3677</v>
      </c>
      <c r="E431" s="2" t="s">
        <v>3678</v>
      </c>
      <c r="F431" s="2" t="s">
        <v>2321</v>
      </c>
      <c r="G431" s="2" t="s">
        <v>2324</v>
      </c>
      <c r="H431" s="2" t="s">
        <v>2325</v>
      </c>
      <c r="I431" s="2" t="s">
        <v>803</v>
      </c>
      <c r="J431" s="2" t="s">
        <v>2326</v>
      </c>
      <c r="K431" s="2" t="s">
        <v>803</v>
      </c>
      <c r="L431" s="2" t="s">
        <v>803</v>
      </c>
      <c r="M431" s="2" t="s">
        <v>2327</v>
      </c>
      <c r="N431" s="2" t="s">
        <v>2327</v>
      </c>
      <c r="O431" s="2" t="s">
        <v>56</v>
      </c>
      <c r="P431" s="2" t="s">
        <v>2328</v>
      </c>
      <c r="Q431" s="2" t="s">
        <v>2329</v>
      </c>
      <c r="R431" s="2" t="s">
        <v>3679</v>
      </c>
      <c r="S431" s="2" t="s">
        <v>34</v>
      </c>
      <c r="T431" s="2" t="s">
        <v>2331</v>
      </c>
      <c r="U431" s="2" t="s">
        <v>2332</v>
      </c>
    </row>
    <row r="432" s="2" customFormat="1" spans="1:21">
      <c r="A432" s="4">
        <v>703282244</v>
      </c>
      <c r="B432" s="2" t="s">
        <v>3680</v>
      </c>
      <c r="C432" s="2" t="s">
        <v>809</v>
      </c>
      <c r="D432" s="2" t="s">
        <v>3681</v>
      </c>
      <c r="E432" s="2" t="s">
        <v>3682</v>
      </c>
      <c r="F432" s="2" t="s">
        <v>2572</v>
      </c>
      <c r="G432" s="2" t="s">
        <v>2324</v>
      </c>
      <c r="H432" s="2" t="s">
        <v>2325</v>
      </c>
      <c r="I432" s="2" t="s">
        <v>812</v>
      </c>
      <c r="J432" s="2" t="s">
        <v>2326</v>
      </c>
      <c r="K432" s="2" t="s">
        <v>812</v>
      </c>
      <c r="L432" s="2" t="s">
        <v>812</v>
      </c>
      <c r="M432" s="2" t="s">
        <v>2327</v>
      </c>
      <c r="N432" s="2" t="s">
        <v>2327</v>
      </c>
      <c r="O432" s="2" t="s">
        <v>56</v>
      </c>
      <c r="P432" s="2" t="s">
        <v>2328</v>
      </c>
      <c r="Q432" s="2" t="s">
        <v>2329</v>
      </c>
      <c r="R432" s="2" t="s">
        <v>3683</v>
      </c>
      <c r="S432" s="2" t="s">
        <v>34</v>
      </c>
      <c r="T432" s="2" t="s">
        <v>2331</v>
      </c>
      <c r="U432" s="2" t="s">
        <v>2332</v>
      </c>
    </row>
    <row r="433" s="2" customFormat="1" spans="1:21">
      <c r="A433" s="4">
        <v>708567184</v>
      </c>
      <c r="B433" s="2" t="s">
        <v>3684</v>
      </c>
      <c r="C433" s="2" t="s">
        <v>818</v>
      </c>
      <c r="D433" s="2" t="s">
        <v>3685</v>
      </c>
      <c r="E433" s="2" t="s">
        <v>3686</v>
      </c>
      <c r="F433" s="2" t="s">
        <v>2321</v>
      </c>
      <c r="G433" s="2" t="s">
        <v>2324</v>
      </c>
      <c r="H433" s="2" t="s">
        <v>2325</v>
      </c>
      <c r="I433" s="2" t="s">
        <v>821</v>
      </c>
      <c r="J433" s="2" t="s">
        <v>2326</v>
      </c>
      <c r="K433" s="2" t="s">
        <v>821</v>
      </c>
      <c r="L433" s="2" t="s">
        <v>821</v>
      </c>
      <c r="M433" s="2" t="s">
        <v>2327</v>
      </c>
      <c r="N433" s="2" t="s">
        <v>2327</v>
      </c>
      <c r="O433" s="2" t="s">
        <v>56</v>
      </c>
      <c r="P433" s="2" t="s">
        <v>2328</v>
      </c>
      <c r="Q433" s="2" t="s">
        <v>2329</v>
      </c>
      <c r="R433" s="2" t="s">
        <v>3687</v>
      </c>
      <c r="S433" s="2" t="s">
        <v>34</v>
      </c>
      <c r="T433" s="2" t="s">
        <v>2331</v>
      </c>
      <c r="U433" s="2" t="s">
        <v>2332</v>
      </c>
    </row>
    <row r="434" s="2" customFormat="1" spans="1:21">
      <c r="A434" s="4">
        <v>509038714</v>
      </c>
      <c r="B434" s="2" t="s">
        <v>3688</v>
      </c>
      <c r="C434" s="2" t="s">
        <v>642</v>
      </c>
      <c r="D434" s="2" t="s">
        <v>3689</v>
      </c>
      <c r="E434" s="2" t="s">
        <v>3690</v>
      </c>
      <c r="F434" s="2" t="s">
        <v>2915</v>
      </c>
      <c r="G434" s="2" t="s">
        <v>2324</v>
      </c>
      <c r="H434" s="2" t="s">
        <v>2325</v>
      </c>
      <c r="I434" s="2" t="s">
        <v>645</v>
      </c>
      <c r="J434" s="2" t="s">
        <v>2326</v>
      </c>
      <c r="K434" s="2" t="s">
        <v>645</v>
      </c>
      <c r="L434" s="2" t="s">
        <v>645</v>
      </c>
      <c r="M434" s="2" t="s">
        <v>2327</v>
      </c>
      <c r="N434" s="2" t="s">
        <v>2327</v>
      </c>
      <c r="O434" s="2" t="s">
        <v>56</v>
      </c>
      <c r="P434" s="2" t="s">
        <v>2328</v>
      </c>
      <c r="Q434" s="2" t="s">
        <v>2329</v>
      </c>
      <c r="R434" s="2" t="s">
        <v>3691</v>
      </c>
      <c r="S434" s="2" t="s">
        <v>34</v>
      </c>
      <c r="T434" s="2" t="s">
        <v>2331</v>
      </c>
      <c r="U434" s="2" t="s">
        <v>2332</v>
      </c>
    </row>
    <row r="435" s="2" customFormat="1" spans="1:21">
      <c r="A435" s="4">
        <v>745042329</v>
      </c>
      <c r="B435" s="2" t="s">
        <v>3603</v>
      </c>
      <c r="C435" s="2" t="s">
        <v>1462</v>
      </c>
      <c r="D435" s="2" t="s">
        <v>3692</v>
      </c>
      <c r="E435" s="2" t="s">
        <v>3693</v>
      </c>
      <c r="F435" s="2" t="s">
        <v>2877</v>
      </c>
      <c r="G435" s="2" t="s">
        <v>2324</v>
      </c>
      <c r="H435" s="2" t="s">
        <v>2325</v>
      </c>
      <c r="I435" s="2" t="s">
        <v>1464</v>
      </c>
      <c r="J435" s="2" t="s">
        <v>2326</v>
      </c>
      <c r="K435" s="2" t="s">
        <v>1464</v>
      </c>
      <c r="L435" s="2" t="s">
        <v>1464</v>
      </c>
      <c r="M435" s="2" t="s">
        <v>2327</v>
      </c>
      <c r="N435" s="2" t="s">
        <v>2327</v>
      </c>
      <c r="O435" s="2" t="s">
        <v>56</v>
      </c>
      <c r="P435" s="2" t="s">
        <v>2328</v>
      </c>
      <c r="Q435" s="2" t="s">
        <v>2329</v>
      </c>
      <c r="R435" s="2" t="s">
        <v>3694</v>
      </c>
      <c r="S435" s="2" t="s">
        <v>34</v>
      </c>
      <c r="T435" s="2" t="s">
        <v>2331</v>
      </c>
      <c r="U435" s="2" t="s">
        <v>2332</v>
      </c>
    </row>
    <row r="436" s="2" customFormat="1" spans="1:21">
      <c r="A436" s="4">
        <v>718060301</v>
      </c>
      <c r="B436" s="2" t="s">
        <v>3587</v>
      </c>
      <c r="C436" s="2" t="s">
        <v>885</v>
      </c>
      <c r="D436" s="2" t="s">
        <v>3695</v>
      </c>
      <c r="E436" s="2" t="s">
        <v>3696</v>
      </c>
      <c r="F436" s="2" t="s">
        <v>2922</v>
      </c>
      <c r="G436" s="2" t="s">
        <v>2324</v>
      </c>
      <c r="H436" s="2" t="s">
        <v>2325</v>
      </c>
      <c r="I436" s="2" t="s">
        <v>887</v>
      </c>
      <c r="J436" s="2" t="s">
        <v>2326</v>
      </c>
      <c r="K436" s="2" t="s">
        <v>887</v>
      </c>
      <c r="L436" s="2" t="s">
        <v>887</v>
      </c>
      <c r="M436" s="2" t="s">
        <v>2327</v>
      </c>
      <c r="N436" s="2" t="s">
        <v>2327</v>
      </c>
      <c r="O436" s="2" t="s">
        <v>56</v>
      </c>
      <c r="P436" s="2" t="s">
        <v>2328</v>
      </c>
      <c r="Q436" s="2" t="s">
        <v>2329</v>
      </c>
      <c r="R436" s="2" t="s">
        <v>3697</v>
      </c>
      <c r="S436" s="2" t="s">
        <v>34</v>
      </c>
      <c r="T436" s="2" t="s">
        <v>2331</v>
      </c>
      <c r="U436" s="2" t="s">
        <v>2332</v>
      </c>
    </row>
    <row r="437" s="2" customFormat="1" spans="1:21">
      <c r="A437" s="4">
        <v>748991361</v>
      </c>
      <c r="B437" s="2" t="s">
        <v>3570</v>
      </c>
      <c r="C437" s="2" t="s">
        <v>1567</v>
      </c>
      <c r="D437" s="2" t="s">
        <v>3698</v>
      </c>
      <c r="E437" s="2" t="s">
        <v>3699</v>
      </c>
      <c r="F437" s="2" t="s">
        <v>2869</v>
      </c>
      <c r="G437" s="2" t="s">
        <v>2324</v>
      </c>
      <c r="H437" s="2" t="s">
        <v>2325</v>
      </c>
      <c r="I437" s="2" t="s">
        <v>1568</v>
      </c>
      <c r="J437" s="2" t="s">
        <v>2326</v>
      </c>
      <c r="K437" s="2" t="s">
        <v>1568</v>
      </c>
      <c r="L437" s="2" t="s">
        <v>1568</v>
      </c>
      <c r="M437" s="2" t="s">
        <v>2327</v>
      </c>
      <c r="N437" s="2" t="s">
        <v>2327</v>
      </c>
      <c r="O437" s="2" t="s">
        <v>56</v>
      </c>
      <c r="P437" s="2" t="s">
        <v>2328</v>
      </c>
      <c r="Q437" s="2" t="s">
        <v>2329</v>
      </c>
      <c r="R437" s="2" t="s">
        <v>3700</v>
      </c>
      <c r="S437" s="2" t="s">
        <v>34</v>
      </c>
      <c r="T437" s="2" t="s">
        <v>2331</v>
      </c>
      <c r="U437" s="2" t="s">
        <v>2332</v>
      </c>
    </row>
    <row r="438" s="2" customFormat="1" spans="1:21">
      <c r="A438" s="4">
        <v>735109276</v>
      </c>
      <c r="B438" s="2" t="s">
        <v>3522</v>
      </c>
      <c r="C438" s="2" t="s">
        <v>3701</v>
      </c>
      <c r="D438" s="2" t="s">
        <v>3702</v>
      </c>
      <c r="E438" s="2" t="s">
        <v>3703</v>
      </c>
      <c r="F438" s="2" t="s">
        <v>2877</v>
      </c>
      <c r="G438" s="2" t="s">
        <v>2324</v>
      </c>
      <c r="H438" s="2" t="s">
        <v>2325</v>
      </c>
      <c r="I438" s="2" t="s">
        <v>1024</v>
      </c>
      <c r="J438" s="2" t="s">
        <v>2326</v>
      </c>
      <c r="K438" s="2" t="s">
        <v>1024</v>
      </c>
      <c r="L438" s="2" t="s">
        <v>1024</v>
      </c>
      <c r="M438" s="2" t="s">
        <v>2327</v>
      </c>
      <c r="N438" s="2" t="s">
        <v>2327</v>
      </c>
      <c r="O438" s="2" t="s">
        <v>56</v>
      </c>
      <c r="P438" s="2" t="s">
        <v>2328</v>
      </c>
      <c r="Q438" s="2" t="s">
        <v>2329</v>
      </c>
      <c r="R438" s="2" t="s">
        <v>3704</v>
      </c>
      <c r="S438" s="2" t="s">
        <v>34</v>
      </c>
      <c r="T438" s="2" t="s">
        <v>2331</v>
      </c>
      <c r="U438" s="2" t="s">
        <v>2409</v>
      </c>
    </row>
    <row r="439" s="2" customFormat="1" spans="1:21">
      <c r="A439" s="4">
        <v>708991345</v>
      </c>
      <c r="B439" s="2" t="s">
        <v>3705</v>
      </c>
      <c r="C439" s="2" t="s">
        <v>823</v>
      </c>
      <c r="D439" s="2" t="s">
        <v>3706</v>
      </c>
      <c r="E439" s="2" t="s">
        <v>3707</v>
      </c>
      <c r="F439" s="2" t="s">
        <v>2321</v>
      </c>
      <c r="G439" s="2" t="s">
        <v>2324</v>
      </c>
      <c r="H439" s="2" t="s">
        <v>2325</v>
      </c>
      <c r="I439" s="2" t="s">
        <v>826</v>
      </c>
      <c r="J439" s="2" t="s">
        <v>2326</v>
      </c>
      <c r="K439" s="2" t="s">
        <v>826</v>
      </c>
      <c r="L439" s="2" t="s">
        <v>826</v>
      </c>
      <c r="M439" s="2" t="s">
        <v>2327</v>
      </c>
      <c r="N439" s="2" t="s">
        <v>2327</v>
      </c>
      <c r="O439" s="2" t="s">
        <v>56</v>
      </c>
      <c r="P439" s="2" t="s">
        <v>2328</v>
      </c>
      <c r="Q439" s="2" t="s">
        <v>2329</v>
      </c>
      <c r="R439" s="2" t="s">
        <v>3708</v>
      </c>
      <c r="S439" s="2" t="s">
        <v>34</v>
      </c>
      <c r="T439" s="2" t="s">
        <v>2331</v>
      </c>
      <c r="U439" s="2" t="s">
        <v>2332</v>
      </c>
    </row>
    <row r="440" s="2" customFormat="1" spans="1:21">
      <c r="A440" s="4">
        <v>681411596</v>
      </c>
      <c r="B440" s="2" t="s">
        <v>3709</v>
      </c>
      <c r="C440" s="2" t="s">
        <v>118</v>
      </c>
      <c r="D440" s="2" t="s">
        <v>3710</v>
      </c>
      <c r="E440" s="2" t="s">
        <v>3711</v>
      </c>
      <c r="F440" s="2" t="s">
        <v>2572</v>
      </c>
      <c r="G440" s="2" t="s">
        <v>2324</v>
      </c>
      <c r="H440" s="2" t="s">
        <v>2325</v>
      </c>
      <c r="I440" s="2" t="s">
        <v>1610</v>
      </c>
      <c r="J440" s="2" t="s">
        <v>2326</v>
      </c>
      <c r="K440" s="2" t="s">
        <v>1610</v>
      </c>
      <c r="L440" s="2" t="s">
        <v>56</v>
      </c>
      <c r="M440" s="2" t="s">
        <v>3712</v>
      </c>
      <c r="N440" s="2" t="s">
        <v>3712</v>
      </c>
      <c r="O440" s="2" t="s">
        <v>56</v>
      </c>
      <c r="P440" s="2" t="s">
        <v>2328</v>
      </c>
      <c r="Q440" s="2" t="s">
        <v>2329</v>
      </c>
      <c r="R440" s="2" t="s">
        <v>3713</v>
      </c>
      <c r="S440" s="2" t="s">
        <v>34</v>
      </c>
      <c r="T440" s="2" t="s">
        <v>2331</v>
      </c>
      <c r="U440" s="2" t="s">
        <v>2332</v>
      </c>
    </row>
    <row r="441" s="2" customFormat="1" spans="1:21">
      <c r="A441" s="4">
        <v>326293707</v>
      </c>
      <c r="B441" s="2" t="s">
        <v>3534</v>
      </c>
      <c r="C441" s="2" t="s">
        <v>401</v>
      </c>
      <c r="D441" s="2" t="s">
        <v>3082</v>
      </c>
      <c r="E441" s="2" t="s">
        <v>3714</v>
      </c>
      <c r="F441" s="2" t="s">
        <v>2572</v>
      </c>
      <c r="G441" s="2" t="s">
        <v>2324</v>
      </c>
      <c r="H441" s="2" t="s">
        <v>2325</v>
      </c>
      <c r="I441" s="2" t="s">
        <v>404</v>
      </c>
      <c r="J441" s="2" t="s">
        <v>2326</v>
      </c>
      <c r="K441" s="2" t="s">
        <v>404</v>
      </c>
      <c r="L441" s="2" t="s">
        <v>404</v>
      </c>
      <c r="M441" s="2" t="s">
        <v>2327</v>
      </c>
      <c r="N441" s="2" t="s">
        <v>2327</v>
      </c>
      <c r="O441" s="2" t="s">
        <v>56</v>
      </c>
      <c r="P441" s="2" t="s">
        <v>2328</v>
      </c>
      <c r="Q441" s="2" t="s">
        <v>2329</v>
      </c>
      <c r="R441" s="2" t="s">
        <v>3715</v>
      </c>
      <c r="S441" s="2" t="s">
        <v>34</v>
      </c>
      <c r="T441" s="2" t="s">
        <v>2331</v>
      </c>
      <c r="U441" s="2" t="s">
        <v>2332</v>
      </c>
    </row>
    <row r="442" s="2" customFormat="1" spans="1:21">
      <c r="A442" s="4">
        <v>710792445</v>
      </c>
      <c r="B442" s="2" t="s">
        <v>3716</v>
      </c>
      <c r="C442" s="2" t="s">
        <v>842</v>
      </c>
      <c r="D442" s="2" t="s">
        <v>3717</v>
      </c>
      <c r="E442" s="2" t="s">
        <v>3718</v>
      </c>
      <c r="F442" s="2" t="s">
        <v>2572</v>
      </c>
      <c r="G442" s="2" t="s">
        <v>2324</v>
      </c>
      <c r="H442" s="2" t="s">
        <v>2325</v>
      </c>
      <c r="I442" s="2" t="s">
        <v>845</v>
      </c>
      <c r="J442" s="2" t="s">
        <v>2326</v>
      </c>
      <c r="K442" s="2" t="s">
        <v>845</v>
      </c>
      <c r="L442" s="2" t="s">
        <v>845</v>
      </c>
      <c r="M442" s="2" t="s">
        <v>2327</v>
      </c>
      <c r="N442" s="2" t="s">
        <v>2327</v>
      </c>
      <c r="O442" s="2" t="s">
        <v>56</v>
      </c>
      <c r="P442" s="2" t="s">
        <v>2328</v>
      </c>
      <c r="Q442" s="2" t="s">
        <v>2329</v>
      </c>
      <c r="R442" s="2" t="s">
        <v>3719</v>
      </c>
      <c r="S442" s="2" t="s">
        <v>34</v>
      </c>
      <c r="T442" s="2" t="s">
        <v>2331</v>
      </c>
      <c r="U442" s="2" t="s">
        <v>2332</v>
      </c>
    </row>
    <row r="443" s="2" customFormat="1" spans="1:21">
      <c r="A443" s="4">
        <v>504884238</v>
      </c>
      <c r="B443" s="2" t="s">
        <v>3526</v>
      </c>
      <c r="C443" s="2" t="s">
        <v>625</v>
      </c>
      <c r="D443" s="2" t="s">
        <v>3720</v>
      </c>
      <c r="E443" s="2" t="s">
        <v>3721</v>
      </c>
      <c r="F443" s="2" t="s">
        <v>2869</v>
      </c>
      <c r="G443" s="2" t="s">
        <v>2324</v>
      </c>
      <c r="H443" s="2" t="s">
        <v>2325</v>
      </c>
      <c r="I443" s="2" t="s">
        <v>3722</v>
      </c>
      <c r="J443" s="2" t="s">
        <v>2326</v>
      </c>
      <c r="K443" s="2" t="s">
        <v>3722</v>
      </c>
      <c r="L443" s="2" t="s">
        <v>3722</v>
      </c>
      <c r="M443" s="2" t="s">
        <v>2327</v>
      </c>
      <c r="N443" s="2" t="s">
        <v>2327</v>
      </c>
      <c r="O443" s="2" t="s">
        <v>56</v>
      </c>
      <c r="P443" s="2" t="s">
        <v>2328</v>
      </c>
      <c r="Q443" s="2" t="s">
        <v>2329</v>
      </c>
      <c r="R443" s="2" t="s">
        <v>3723</v>
      </c>
      <c r="S443" s="2" t="s">
        <v>34</v>
      </c>
      <c r="T443" s="2" t="s">
        <v>2331</v>
      </c>
      <c r="U443" s="2" t="s">
        <v>2332</v>
      </c>
    </row>
    <row r="444" s="2" customFormat="1" spans="1:21">
      <c r="A444" s="4">
        <v>709530981</v>
      </c>
      <c r="B444" s="2" t="s">
        <v>3724</v>
      </c>
      <c r="C444" s="2" t="s">
        <v>828</v>
      </c>
      <c r="D444" s="2" t="s">
        <v>3725</v>
      </c>
      <c r="E444" s="2" t="s">
        <v>3726</v>
      </c>
      <c r="F444" s="2" t="s">
        <v>2572</v>
      </c>
      <c r="G444" s="2" t="s">
        <v>2324</v>
      </c>
      <c r="H444" s="2" t="s">
        <v>2325</v>
      </c>
      <c r="I444" s="2" t="s">
        <v>830</v>
      </c>
      <c r="J444" s="2" t="s">
        <v>2326</v>
      </c>
      <c r="K444" s="2" t="s">
        <v>830</v>
      </c>
      <c r="L444" s="2" t="s">
        <v>830</v>
      </c>
      <c r="M444" s="2" t="s">
        <v>2327</v>
      </c>
      <c r="N444" s="2" t="s">
        <v>2327</v>
      </c>
      <c r="O444" s="2" t="s">
        <v>56</v>
      </c>
      <c r="P444" s="2" t="s">
        <v>2328</v>
      </c>
      <c r="Q444" s="2" t="s">
        <v>2329</v>
      </c>
      <c r="R444" s="2" t="s">
        <v>3727</v>
      </c>
      <c r="S444" s="2" t="s">
        <v>34</v>
      </c>
      <c r="T444" s="2" t="s">
        <v>2331</v>
      </c>
      <c r="U444" s="2" t="s">
        <v>2332</v>
      </c>
    </row>
    <row r="445" s="2" customFormat="1" spans="1:21">
      <c r="A445" s="4">
        <v>732104468</v>
      </c>
      <c r="B445" s="2" t="s">
        <v>3728</v>
      </c>
      <c r="C445" s="2" t="s">
        <v>977</v>
      </c>
      <c r="D445" s="2" t="s">
        <v>3729</v>
      </c>
      <c r="E445" s="2" t="s">
        <v>3730</v>
      </c>
      <c r="F445" s="2" t="s">
        <v>2572</v>
      </c>
      <c r="G445" s="2" t="s">
        <v>2324</v>
      </c>
      <c r="H445" s="2" t="s">
        <v>2325</v>
      </c>
      <c r="I445" s="2" t="s">
        <v>979</v>
      </c>
      <c r="J445" s="2" t="s">
        <v>2326</v>
      </c>
      <c r="K445" s="2" t="s">
        <v>979</v>
      </c>
      <c r="L445" s="2" t="s">
        <v>979</v>
      </c>
      <c r="M445" s="2" t="s">
        <v>2327</v>
      </c>
      <c r="N445" s="2" t="s">
        <v>2327</v>
      </c>
      <c r="O445" s="2" t="s">
        <v>56</v>
      </c>
      <c r="P445" s="2" t="s">
        <v>2328</v>
      </c>
      <c r="Q445" s="2" t="s">
        <v>2329</v>
      </c>
      <c r="R445" s="2" t="s">
        <v>3731</v>
      </c>
      <c r="S445" s="2" t="s">
        <v>34</v>
      </c>
      <c r="T445" s="2" t="s">
        <v>2331</v>
      </c>
      <c r="U445" s="2" t="s">
        <v>2332</v>
      </c>
    </row>
    <row r="446" s="2" customFormat="1" spans="1:21">
      <c r="A446" s="4">
        <v>748937201</v>
      </c>
      <c r="B446" s="2" t="s">
        <v>3570</v>
      </c>
      <c r="C446" s="2" t="s">
        <v>1561</v>
      </c>
      <c r="D446" s="2" t="s">
        <v>3732</v>
      </c>
      <c r="E446" s="2" t="s">
        <v>3733</v>
      </c>
      <c r="F446" s="2" t="s">
        <v>2877</v>
      </c>
      <c r="G446" s="2" t="s">
        <v>2324</v>
      </c>
      <c r="H446" s="2" t="s">
        <v>2325</v>
      </c>
      <c r="I446" s="2" t="s">
        <v>484</v>
      </c>
      <c r="J446" s="2" t="s">
        <v>2326</v>
      </c>
      <c r="K446" s="2" t="s">
        <v>484</v>
      </c>
      <c r="L446" s="2" t="s">
        <v>484</v>
      </c>
      <c r="M446" s="2" t="s">
        <v>2327</v>
      </c>
      <c r="N446" s="2" t="s">
        <v>2327</v>
      </c>
      <c r="O446" s="2" t="s">
        <v>56</v>
      </c>
      <c r="P446" s="2" t="s">
        <v>2328</v>
      </c>
      <c r="Q446" s="2" t="s">
        <v>2329</v>
      </c>
      <c r="R446" s="2" t="s">
        <v>3734</v>
      </c>
      <c r="S446" s="2" t="s">
        <v>34</v>
      </c>
      <c r="T446" s="2" t="s">
        <v>2331</v>
      </c>
      <c r="U446" s="2" t="s">
        <v>2332</v>
      </c>
    </row>
    <row r="447" s="2" customFormat="1" spans="1:21">
      <c r="A447" s="4">
        <v>747322109</v>
      </c>
      <c r="B447" s="2" t="s">
        <v>3534</v>
      </c>
      <c r="C447" s="2" t="s">
        <v>3735</v>
      </c>
      <c r="D447" s="2" t="s">
        <v>2339</v>
      </c>
      <c r="E447" s="2" t="s">
        <v>3736</v>
      </c>
      <c r="F447" s="2" t="s">
        <v>2877</v>
      </c>
      <c r="G447" s="2" t="s">
        <v>2324</v>
      </c>
      <c r="H447" s="2" t="s">
        <v>2325</v>
      </c>
      <c r="I447" s="2" t="s">
        <v>1547</v>
      </c>
      <c r="J447" s="2" t="s">
        <v>2326</v>
      </c>
      <c r="K447" s="2" t="s">
        <v>1547</v>
      </c>
      <c r="L447" s="2" t="s">
        <v>1547</v>
      </c>
      <c r="M447" s="2" t="s">
        <v>2327</v>
      </c>
      <c r="N447" s="2" t="s">
        <v>2327</v>
      </c>
      <c r="O447" s="2" t="s">
        <v>56</v>
      </c>
      <c r="P447" s="2" t="s">
        <v>2328</v>
      </c>
      <c r="Q447" s="2" t="s">
        <v>2329</v>
      </c>
      <c r="R447" s="2" t="s">
        <v>3737</v>
      </c>
      <c r="S447" s="2" t="s">
        <v>34</v>
      </c>
      <c r="T447" s="2" t="s">
        <v>2331</v>
      </c>
      <c r="U447" s="2" t="s">
        <v>2409</v>
      </c>
    </row>
    <row r="448" s="2" customFormat="1" spans="1:21">
      <c r="A448" s="4">
        <v>750115413</v>
      </c>
      <c r="B448" s="2" t="s">
        <v>3542</v>
      </c>
      <c r="C448" s="2" t="s">
        <v>1570</v>
      </c>
      <c r="D448" s="2" t="s">
        <v>2339</v>
      </c>
      <c r="E448" s="2" t="s">
        <v>3738</v>
      </c>
      <c r="F448" s="2" t="s">
        <v>2869</v>
      </c>
      <c r="G448" s="2" t="s">
        <v>2324</v>
      </c>
      <c r="H448" s="2" t="s">
        <v>2325</v>
      </c>
      <c r="I448" s="2" t="s">
        <v>3739</v>
      </c>
      <c r="J448" s="2" t="s">
        <v>2326</v>
      </c>
      <c r="K448" s="2" t="s">
        <v>3739</v>
      </c>
      <c r="L448" s="2" t="s">
        <v>3739</v>
      </c>
      <c r="M448" s="2" t="s">
        <v>2327</v>
      </c>
      <c r="N448" s="2" t="s">
        <v>2327</v>
      </c>
      <c r="O448" s="2" t="s">
        <v>56</v>
      </c>
      <c r="P448" s="2" t="s">
        <v>2328</v>
      </c>
      <c r="Q448" s="2" t="s">
        <v>2329</v>
      </c>
      <c r="R448" s="2" t="s">
        <v>3740</v>
      </c>
      <c r="S448" s="2" t="s">
        <v>34</v>
      </c>
      <c r="T448" s="2" t="s">
        <v>2331</v>
      </c>
      <c r="U448" s="2" t="s">
        <v>2332</v>
      </c>
    </row>
    <row r="449" s="2" customFormat="1" spans="1:21">
      <c r="A449" s="4">
        <v>742902041</v>
      </c>
      <c r="B449" s="2" t="s">
        <v>3741</v>
      </c>
      <c r="C449" s="2" t="s">
        <v>3742</v>
      </c>
      <c r="D449" s="2" t="s">
        <v>2339</v>
      </c>
      <c r="E449" s="2" t="s">
        <v>3743</v>
      </c>
      <c r="F449" s="2" t="s">
        <v>2572</v>
      </c>
      <c r="G449" s="2" t="s">
        <v>2324</v>
      </c>
      <c r="H449" s="2" t="s">
        <v>2325</v>
      </c>
      <c r="I449" s="2" t="s">
        <v>1276</v>
      </c>
      <c r="J449" s="2" t="s">
        <v>2326</v>
      </c>
      <c r="K449" s="2" t="s">
        <v>1276</v>
      </c>
      <c r="L449" s="2" t="s">
        <v>1276</v>
      </c>
      <c r="M449" s="2" t="s">
        <v>2327</v>
      </c>
      <c r="N449" s="2" t="s">
        <v>2327</v>
      </c>
      <c r="O449" s="2" t="s">
        <v>56</v>
      </c>
      <c r="P449" s="2" t="s">
        <v>2328</v>
      </c>
      <c r="Q449" s="2" t="s">
        <v>2329</v>
      </c>
      <c r="R449" s="2" t="s">
        <v>3744</v>
      </c>
      <c r="S449" s="2" t="s">
        <v>34</v>
      </c>
      <c r="T449" s="2" t="s">
        <v>2331</v>
      </c>
      <c r="U449" s="2" t="s">
        <v>2409</v>
      </c>
    </row>
    <row r="450" s="2" customFormat="1" spans="1:21">
      <c r="A450" s="4">
        <v>736929333</v>
      </c>
      <c r="B450" s="2" t="s">
        <v>3652</v>
      </c>
      <c r="C450" s="2" t="s">
        <v>1053</v>
      </c>
      <c r="D450" s="2" t="s">
        <v>2339</v>
      </c>
      <c r="E450" s="2" t="s">
        <v>3745</v>
      </c>
      <c r="F450" s="2" t="s">
        <v>2321</v>
      </c>
      <c r="G450" s="2" t="s">
        <v>2324</v>
      </c>
      <c r="H450" s="2" t="s">
        <v>2325</v>
      </c>
      <c r="I450" s="2" t="s">
        <v>1054</v>
      </c>
      <c r="J450" s="2" t="s">
        <v>2326</v>
      </c>
      <c r="K450" s="2" t="s">
        <v>1054</v>
      </c>
      <c r="L450" s="2" t="s">
        <v>1054</v>
      </c>
      <c r="M450" s="2" t="s">
        <v>2327</v>
      </c>
      <c r="N450" s="2" t="s">
        <v>2327</v>
      </c>
      <c r="O450" s="2" t="s">
        <v>56</v>
      </c>
      <c r="P450" s="2" t="s">
        <v>2328</v>
      </c>
      <c r="Q450" s="2" t="s">
        <v>2329</v>
      </c>
      <c r="R450" s="2" t="s">
        <v>3746</v>
      </c>
      <c r="S450" s="2" t="s">
        <v>34</v>
      </c>
      <c r="T450" s="2" t="s">
        <v>2331</v>
      </c>
      <c r="U450" s="2" t="s">
        <v>2332</v>
      </c>
    </row>
    <row r="451" s="2" customFormat="1" spans="1:21">
      <c r="A451" s="4">
        <v>682813469</v>
      </c>
      <c r="B451" s="2" t="s">
        <v>3747</v>
      </c>
      <c r="C451" s="2" t="s">
        <v>784</v>
      </c>
      <c r="D451" s="2" t="s">
        <v>3748</v>
      </c>
      <c r="E451" s="2" t="s">
        <v>3749</v>
      </c>
      <c r="F451" s="2" t="s">
        <v>2321</v>
      </c>
      <c r="G451" s="2" t="s">
        <v>2324</v>
      </c>
      <c r="H451" s="2" t="s">
        <v>2325</v>
      </c>
      <c r="I451" s="2" t="s">
        <v>787</v>
      </c>
      <c r="J451" s="2" t="s">
        <v>2326</v>
      </c>
      <c r="K451" s="2" t="s">
        <v>787</v>
      </c>
      <c r="L451" s="2" t="s">
        <v>787</v>
      </c>
      <c r="M451" s="2" t="s">
        <v>2327</v>
      </c>
      <c r="N451" s="2" t="s">
        <v>2327</v>
      </c>
      <c r="O451" s="2" t="s">
        <v>56</v>
      </c>
      <c r="P451" s="2" t="s">
        <v>2328</v>
      </c>
      <c r="Q451" s="2" t="s">
        <v>2329</v>
      </c>
      <c r="R451" s="2" t="s">
        <v>3750</v>
      </c>
      <c r="S451" s="2" t="s">
        <v>34</v>
      </c>
      <c r="T451" s="2" t="s">
        <v>2331</v>
      </c>
      <c r="U451" s="2" t="s">
        <v>2332</v>
      </c>
    </row>
    <row r="452" s="2" customFormat="1" spans="1:21">
      <c r="A452" s="4">
        <v>732345413</v>
      </c>
      <c r="B452" s="2" t="s">
        <v>3751</v>
      </c>
      <c r="C452" s="2" t="s">
        <v>984</v>
      </c>
      <c r="D452" s="2" t="s">
        <v>3752</v>
      </c>
      <c r="E452" s="2" t="s">
        <v>3753</v>
      </c>
      <c r="F452" s="2" t="s">
        <v>2877</v>
      </c>
      <c r="G452" s="2" t="s">
        <v>2324</v>
      </c>
      <c r="H452" s="2" t="s">
        <v>2325</v>
      </c>
      <c r="I452" s="2" t="s">
        <v>987</v>
      </c>
      <c r="J452" s="2" t="s">
        <v>2326</v>
      </c>
      <c r="K452" s="2" t="s">
        <v>987</v>
      </c>
      <c r="L452" s="2" t="s">
        <v>987</v>
      </c>
      <c r="M452" s="2" t="s">
        <v>2327</v>
      </c>
      <c r="N452" s="2" t="s">
        <v>2327</v>
      </c>
      <c r="O452" s="2" t="s">
        <v>56</v>
      </c>
      <c r="P452" s="2" t="s">
        <v>2328</v>
      </c>
      <c r="Q452" s="2" t="s">
        <v>2329</v>
      </c>
      <c r="R452" s="2" t="s">
        <v>3754</v>
      </c>
      <c r="S452" s="2" t="s">
        <v>34</v>
      </c>
      <c r="T452" s="2" t="s">
        <v>2331</v>
      </c>
      <c r="U452" s="2" t="s">
        <v>2332</v>
      </c>
    </row>
    <row r="453" s="2" customFormat="1" spans="1:21">
      <c r="A453" s="4">
        <v>747104745</v>
      </c>
      <c r="B453" s="2" t="s">
        <v>3755</v>
      </c>
      <c r="C453" s="2" t="s">
        <v>1538</v>
      </c>
      <c r="D453" s="2" t="s">
        <v>2658</v>
      </c>
      <c r="E453" s="2" t="s">
        <v>3756</v>
      </c>
      <c r="F453" s="2" t="s">
        <v>2321</v>
      </c>
      <c r="G453" s="2" t="s">
        <v>2324</v>
      </c>
      <c r="H453" s="2" t="s">
        <v>2325</v>
      </c>
      <c r="I453" s="2" t="s">
        <v>1540</v>
      </c>
      <c r="J453" s="2" t="s">
        <v>2326</v>
      </c>
      <c r="K453" s="2" t="s">
        <v>1540</v>
      </c>
      <c r="L453" s="2" t="s">
        <v>1540</v>
      </c>
      <c r="M453" s="2" t="s">
        <v>2327</v>
      </c>
      <c r="N453" s="2" t="s">
        <v>2327</v>
      </c>
      <c r="O453" s="2" t="s">
        <v>56</v>
      </c>
      <c r="P453" s="2" t="s">
        <v>2328</v>
      </c>
      <c r="Q453" s="2" t="s">
        <v>2329</v>
      </c>
      <c r="R453" s="2" t="s">
        <v>3757</v>
      </c>
      <c r="S453" s="2" t="s">
        <v>34</v>
      </c>
      <c r="T453" s="2" t="s">
        <v>2331</v>
      </c>
      <c r="U453" s="2" t="s">
        <v>2332</v>
      </c>
    </row>
    <row r="454" s="2" customFormat="1" spans="1:21">
      <c r="A454" s="4">
        <v>733785828</v>
      </c>
      <c r="B454" s="2" t="s">
        <v>3616</v>
      </c>
      <c r="C454" s="2" t="s">
        <v>999</v>
      </c>
      <c r="D454" s="2" t="s">
        <v>3758</v>
      </c>
      <c r="E454" s="2" t="s">
        <v>3759</v>
      </c>
      <c r="F454" s="2" t="s">
        <v>2321</v>
      </c>
      <c r="G454" s="2" t="s">
        <v>2324</v>
      </c>
      <c r="H454" s="2" t="s">
        <v>2325</v>
      </c>
      <c r="I454" s="2" t="s">
        <v>1001</v>
      </c>
      <c r="J454" s="2" t="s">
        <v>2326</v>
      </c>
      <c r="K454" s="2" t="s">
        <v>1001</v>
      </c>
      <c r="L454" s="2" t="s">
        <v>1001</v>
      </c>
      <c r="M454" s="2" t="s">
        <v>2327</v>
      </c>
      <c r="N454" s="2" t="s">
        <v>2327</v>
      </c>
      <c r="O454" s="2" t="s">
        <v>56</v>
      </c>
      <c r="P454" s="2" t="s">
        <v>2328</v>
      </c>
      <c r="Q454" s="2" t="s">
        <v>2329</v>
      </c>
      <c r="R454" s="2" t="s">
        <v>3760</v>
      </c>
      <c r="S454" s="2" t="s">
        <v>34</v>
      </c>
      <c r="T454" s="2" t="s">
        <v>2331</v>
      </c>
      <c r="U454" s="2" t="s">
        <v>2332</v>
      </c>
    </row>
    <row r="455" s="2" customFormat="1" spans="1:21">
      <c r="A455" s="4">
        <v>734949925</v>
      </c>
      <c r="B455" s="2" t="s">
        <v>3761</v>
      </c>
      <c r="C455" s="2" t="s">
        <v>1019</v>
      </c>
      <c r="D455" s="2" t="s">
        <v>3762</v>
      </c>
      <c r="E455" s="2" t="s">
        <v>3763</v>
      </c>
      <c r="F455" s="2" t="s">
        <v>2869</v>
      </c>
      <c r="G455" s="2" t="s">
        <v>2324</v>
      </c>
      <c r="H455" s="2" t="s">
        <v>2325</v>
      </c>
      <c r="I455" s="2" t="s">
        <v>1020</v>
      </c>
      <c r="J455" s="2" t="s">
        <v>2326</v>
      </c>
      <c r="K455" s="2" t="s">
        <v>1020</v>
      </c>
      <c r="L455" s="2" t="s">
        <v>1020</v>
      </c>
      <c r="M455" s="2" t="s">
        <v>2327</v>
      </c>
      <c r="N455" s="2" t="s">
        <v>2327</v>
      </c>
      <c r="O455" s="2" t="s">
        <v>56</v>
      </c>
      <c r="P455" s="2" t="s">
        <v>2328</v>
      </c>
      <c r="Q455" s="2" t="s">
        <v>2329</v>
      </c>
      <c r="R455" s="2" t="s">
        <v>3764</v>
      </c>
      <c r="S455" s="2" t="s">
        <v>34</v>
      </c>
      <c r="T455" s="2" t="s">
        <v>2331</v>
      </c>
      <c r="U455" s="2" t="s">
        <v>2332</v>
      </c>
    </row>
    <row r="456" s="2" customFormat="1" spans="1:21">
      <c r="A456" s="4">
        <v>732976221</v>
      </c>
      <c r="B456" s="2" t="s">
        <v>3765</v>
      </c>
      <c r="C456" s="2" t="s">
        <v>989</v>
      </c>
      <c r="D456" s="2" t="s">
        <v>3762</v>
      </c>
      <c r="E456" s="2" t="s">
        <v>3766</v>
      </c>
      <c r="F456" s="2" t="s">
        <v>2869</v>
      </c>
      <c r="G456" s="2" t="s">
        <v>2324</v>
      </c>
      <c r="H456" s="2" t="s">
        <v>2325</v>
      </c>
      <c r="I456" s="2" t="s">
        <v>991</v>
      </c>
      <c r="J456" s="2" t="s">
        <v>2326</v>
      </c>
      <c r="K456" s="2" t="s">
        <v>991</v>
      </c>
      <c r="L456" s="2" t="s">
        <v>991</v>
      </c>
      <c r="M456" s="2" t="s">
        <v>2327</v>
      </c>
      <c r="N456" s="2" t="s">
        <v>2327</v>
      </c>
      <c r="O456" s="2" t="s">
        <v>56</v>
      </c>
      <c r="P456" s="2" t="s">
        <v>2328</v>
      </c>
      <c r="Q456" s="2" t="s">
        <v>2329</v>
      </c>
      <c r="R456" s="2" t="s">
        <v>3767</v>
      </c>
      <c r="S456" s="2" t="s">
        <v>34</v>
      </c>
      <c r="T456" s="2" t="s">
        <v>2331</v>
      </c>
      <c r="U456" s="2" t="s">
        <v>2332</v>
      </c>
    </row>
    <row r="457" s="2" customFormat="1" spans="1:21">
      <c r="A457" s="4">
        <v>509093342</v>
      </c>
      <c r="B457" s="2" t="s">
        <v>3688</v>
      </c>
      <c r="C457" s="2" t="s">
        <v>647</v>
      </c>
      <c r="D457" s="2" t="s">
        <v>3768</v>
      </c>
      <c r="E457" s="2" t="s">
        <v>3769</v>
      </c>
      <c r="F457" s="2" t="s">
        <v>2915</v>
      </c>
      <c r="G457" s="2" t="s">
        <v>2324</v>
      </c>
      <c r="H457" s="2" t="s">
        <v>2325</v>
      </c>
      <c r="I457" s="2" t="s">
        <v>649</v>
      </c>
      <c r="J457" s="2" t="s">
        <v>2326</v>
      </c>
      <c r="K457" s="2" t="s">
        <v>649</v>
      </c>
      <c r="L457" s="2" t="s">
        <v>649</v>
      </c>
      <c r="M457" s="2" t="s">
        <v>2327</v>
      </c>
      <c r="N457" s="2" t="s">
        <v>2327</v>
      </c>
      <c r="O457" s="2" t="s">
        <v>56</v>
      </c>
      <c r="P457" s="2" t="s">
        <v>2328</v>
      </c>
      <c r="Q457" s="2" t="s">
        <v>2329</v>
      </c>
      <c r="R457" s="2" t="s">
        <v>3770</v>
      </c>
      <c r="S457" s="2" t="s">
        <v>34</v>
      </c>
      <c r="T457" s="2" t="s">
        <v>2331</v>
      </c>
      <c r="U457" s="2" t="s">
        <v>2332</v>
      </c>
    </row>
    <row r="458" s="2" customFormat="1" spans="1:21">
      <c r="A458" s="4">
        <v>326667059</v>
      </c>
      <c r="B458" s="2" t="s">
        <v>3542</v>
      </c>
      <c r="C458" s="2" t="s">
        <v>418</v>
      </c>
      <c r="D458" s="2" t="s">
        <v>3771</v>
      </c>
      <c r="E458" s="2" t="s">
        <v>3772</v>
      </c>
      <c r="F458" s="2" t="s">
        <v>2869</v>
      </c>
      <c r="G458" s="2" t="s">
        <v>2324</v>
      </c>
      <c r="H458" s="2" t="s">
        <v>2325</v>
      </c>
      <c r="I458" s="2" t="s">
        <v>3773</v>
      </c>
      <c r="J458" s="2" t="s">
        <v>2326</v>
      </c>
      <c r="K458" s="2" t="s">
        <v>3773</v>
      </c>
      <c r="L458" s="2" t="s">
        <v>3773</v>
      </c>
      <c r="M458" s="2" t="s">
        <v>2327</v>
      </c>
      <c r="N458" s="2" t="s">
        <v>2327</v>
      </c>
      <c r="O458" s="2" t="s">
        <v>56</v>
      </c>
      <c r="P458" s="2" t="s">
        <v>2328</v>
      </c>
      <c r="Q458" s="2" t="s">
        <v>2329</v>
      </c>
      <c r="R458" s="2" t="s">
        <v>3774</v>
      </c>
      <c r="S458" s="2" t="s">
        <v>34</v>
      </c>
      <c r="T458" s="2" t="s">
        <v>2331</v>
      </c>
      <c r="U458" s="2" t="s">
        <v>2332</v>
      </c>
    </row>
    <row r="459" s="2" customFormat="1" spans="1:21">
      <c r="A459" s="4">
        <v>742417829</v>
      </c>
      <c r="B459" s="2" t="s">
        <v>3728</v>
      </c>
      <c r="C459" s="2" t="s">
        <v>1222</v>
      </c>
      <c r="D459" s="2" t="s">
        <v>3775</v>
      </c>
      <c r="E459" s="2" t="s">
        <v>3776</v>
      </c>
      <c r="F459" s="2" t="s">
        <v>2572</v>
      </c>
      <c r="G459" s="2" t="s">
        <v>2324</v>
      </c>
      <c r="H459" s="2" t="s">
        <v>2325</v>
      </c>
      <c r="I459" s="2" t="s">
        <v>1224</v>
      </c>
      <c r="J459" s="2" t="s">
        <v>2326</v>
      </c>
      <c r="K459" s="2" t="s">
        <v>1224</v>
      </c>
      <c r="L459" s="2" t="s">
        <v>1224</v>
      </c>
      <c r="M459" s="2" t="s">
        <v>2327</v>
      </c>
      <c r="N459" s="2" t="s">
        <v>2327</v>
      </c>
      <c r="O459" s="2" t="s">
        <v>56</v>
      </c>
      <c r="P459" s="2" t="s">
        <v>2328</v>
      </c>
      <c r="Q459" s="2" t="s">
        <v>2329</v>
      </c>
      <c r="R459" s="2" t="s">
        <v>3777</v>
      </c>
      <c r="S459" s="2" t="s">
        <v>34</v>
      </c>
      <c r="T459" s="2" t="s">
        <v>2331</v>
      </c>
      <c r="U459" s="2" t="s">
        <v>2332</v>
      </c>
    </row>
    <row r="460" s="2" customFormat="1" spans="1:21">
      <c r="A460" s="4">
        <v>733730912</v>
      </c>
      <c r="B460" s="2" t="s">
        <v>3616</v>
      </c>
      <c r="C460" s="2" t="s">
        <v>3778</v>
      </c>
      <c r="D460" s="2" t="s">
        <v>3779</v>
      </c>
      <c r="E460" s="2" t="s">
        <v>3780</v>
      </c>
      <c r="F460" s="2" t="s">
        <v>2572</v>
      </c>
      <c r="G460" s="2" t="s">
        <v>2324</v>
      </c>
      <c r="H460" s="2" t="s">
        <v>2325</v>
      </c>
      <c r="I460" s="2" t="s">
        <v>997</v>
      </c>
      <c r="J460" s="2" t="s">
        <v>2326</v>
      </c>
      <c r="K460" s="2" t="s">
        <v>997</v>
      </c>
      <c r="L460" s="2" t="s">
        <v>997</v>
      </c>
      <c r="M460" s="2" t="s">
        <v>2327</v>
      </c>
      <c r="N460" s="2" t="s">
        <v>2327</v>
      </c>
      <c r="O460" s="2" t="s">
        <v>56</v>
      </c>
      <c r="P460" s="2" t="s">
        <v>2328</v>
      </c>
      <c r="Q460" s="2" t="s">
        <v>2329</v>
      </c>
      <c r="R460" s="2" t="s">
        <v>3781</v>
      </c>
      <c r="S460" s="2" t="s">
        <v>34</v>
      </c>
      <c r="T460" s="2" t="s">
        <v>2331</v>
      </c>
      <c r="U460" s="2" t="s">
        <v>2409</v>
      </c>
    </row>
    <row r="461" s="2" customFormat="1" spans="1:21">
      <c r="A461" s="4">
        <v>316247227</v>
      </c>
      <c r="B461" s="2" t="s">
        <v>3782</v>
      </c>
      <c r="C461" s="2" t="s">
        <v>303</v>
      </c>
      <c r="D461" s="2" t="s">
        <v>3779</v>
      </c>
      <c r="E461" s="2" t="s">
        <v>3783</v>
      </c>
      <c r="F461" s="2" t="s">
        <v>2877</v>
      </c>
      <c r="G461" s="2" t="s">
        <v>2324</v>
      </c>
      <c r="H461" s="2" t="s">
        <v>2325</v>
      </c>
      <c r="I461" s="2" t="s">
        <v>306</v>
      </c>
      <c r="J461" s="2" t="s">
        <v>2326</v>
      </c>
      <c r="K461" s="2" t="s">
        <v>306</v>
      </c>
      <c r="L461" s="2" t="s">
        <v>306</v>
      </c>
      <c r="M461" s="2" t="s">
        <v>2327</v>
      </c>
      <c r="N461" s="2" t="s">
        <v>2327</v>
      </c>
      <c r="O461" s="2" t="s">
        <v>56</v>
      </c>
      <c r="P461" s="2" t="s">
        <v>2328</v>
      </c>
      <c r="Q461" s="2" t="s">
        <v>2329</v>
      </c>
      <c r="R461" s="2" t="s">
        <v>3784</v>
      </c>
      <c r="S461" s="2" t="s">
        <v>34</v>
      </c>
      <c r="T461" s="2" t="s">
        <v>2331</v>
      </c>
      <c r="U461" s="2" t="s">
        <v>2409</v>
      </c>
    </row>
    <row r="462" s="2" customFormat="1" spans="1:21">
      <c r="A462" s="4">
        <v>744792561</v>
      </c>
      <c r="B462" s="2" t="s">
        <v>3603</v>
      </c>
      <c r="C462" s="2" t="s">
        <v>3785</v>
      </c>
      <c r="D462" s="2" t="s">
        <v>3786</v>
      </c>
      <c r="E462" s="2" t="s">
        <v>3787</v>
      </c>
      <c r="F462" s="2" t="s">
        <v>2572</v>
      </c>
      <c r="G462" s="2" t="s">
        <v>2324</v>
      </c>
      <c r="H462" s="2" t="s">
        <v>2325</v>
      </c>
      <c r="I462" s="2" t="s">
        <v>1417</v>
      </c>
      <c r="J462" s="2" t="s">
        <v>2326</v>
      </c>
      <c r="K462" s="2" t="s">
        <v>1417</v>
      </c>
      <c r="L462" s="2" t="s">
        <v>1417</v>
      </c>
      <c r="M462" s="2" t="s">
        <v>2327</v>
      </c>
      <c r="N462" s="2" t="s">
        <v>2327</v>
      </c>
      <c r="O462" s="2" t="s">
        <v>56</v>
      </c>
      <c r="P462" s="2" t="s">
        <v>2328</v>
      </c>
      <c r="Q462" s="2" t="s">
        <v>2329</v>
      </c>
      <c r="R462" s="2" t="s">
        <v>3788</v>
      </c>
      <c r="S462" s="2" t="s">
        <v>34</v>
      </c>
      <c r="T462" s="2" t="s">
        <v>2331</v>
      </c>
      <c r="U462" s="2" t="s">
        <v>2409</v>
      </c>
    </row>
    <row r="463" s="2" customFormat="1" spans="1:21">
      <c r="A463" s="4">
        <v>728326997</v>
      </c>
      <c r="B463" s="2" t="s">
        <v>3789</v>
      </c>
      <c r="C463" s="2" t="s">
        <v>3790</v>
      </c>
      <c r="D463" s="2" t="s">
        <v>3786</v>
      </c>
      <c r="E463" s="2" t="s">
        <v>3791</v>
      </c>
      <c r="F463" s="2" t="s">
        <v>2915</v>
      </c>
      <c r="G463" s="2" t="s">
        <v>2324</v>
      </c>
      <c r="H463" s="2" t="s">
        <v>2325</v>
      </c>
      <c r="I463" s="2" t="s">
        <v>955</v>
      </c>
      <c r="J463" s="2" t="s">
        <v>2326</v>
      </c>
      <c r="K463" s="2" t="s">
        <v>955</v>
      </c>
      <c r="L463" s="2" t="s">
        <v>955</v>
      </c>
      <c r="M463" s="2" t="s">
        <v>2327</v>
      </c>
      <c r="N463" s="2" t="s">
        <v>2327</v>
      </c>
      <c r="O463" s="2" t="s">
        <v>56</v>
      </c>
      <c r="P463" s="2" t="s">
        <v>2328</v>
      </c>
      <c r="Q463" s="2" t="s">
        <v>2329</v>
      </c>
      <c r="R463" s="2" t="s">
        <v>3792</v>
      </c>
      <c r="S463" s="2" t="s">
        <v>34</v>
      </c>
      <c r="T463" s="2" t="s">
        <v>2331</v>
      </c>
      <c r="U463" s="2" t="s">
        <v>2332</v>
      </c>
    </row>
    <row r="464" s="2" customFormat="1" spans="1:21">
      <c r="A464" s="4">
        <v>320769971</v>
      </c>
      <c r="B464" s="2" t="s">
        <v>3793</v>
      </c>
      <c r="C464" s="2" t="s">
        <v>323</v>
      </c>
      <c r="D464" s="2" t="s">
        <v>3794</v>
      </c>
      <c r="E464" s="2" t="s">
        <v>3795</v>
      </c>
      <c r="F464" s="2" t="s">
        <v>2869</v>
      </c>
      <c r="G464" s="2" t="s">
        <v>2324</v>
      </c>
      <c r="H464" s="2" t="s">
        <v>2325</v>
      </c>
      <c r="I464" s="2" t="s">
        <v>326</v>
      </c>
      <c r="J464" s="2" t="s">
        <v>2326</v>
      </c>
      <c r="K464" s="2" t="s">
        <v>326</v>
      </c>
      <c r="L464" s="2" t="s">
        <v>326</v>
      </c>
      <c r="M464" s="2" t="s">
        <v>2327</v>
      </c>
      <c r="N464" s="2" t="s">
        <v>2327</v>
      </c>
      <c r="O464" s="2" t="s">
        <v>56</v>
      </c>
      <c r="P464" s="2" t="s">
        <v>2328</v>
      </c>
      <c r="Q464" s="2" t="s">
        <v>2329</v>
      </c>
      <c r="R464" s="2" t="s">
        <v>3796</v>
      </c>
      <c r="S464" s="2" t="s">
        <v>34</v>
      </c>
      <c r="T464" s="2" t="s">
        <v>2331</v>
      </c>
      <c r="U464" s="2" t="s">
        <v>2332</v>
      </c>
    </row>
    <row r="465" s="2" customFormat="1" spans="1:21">
      <c r="A465" s="4">
        <v>317140531</v>
      </c>
      <c r="B465" s="2" t="s">
        <v>3797</v>
      </c>
      <c r="C465" s="2" t="s">
        <v>58</v>
      </c>
      <c r="D465" s="2" t="s">
        <v>3798</v>
      </c>
      <c r="E465" s="2" t="s">
        <v>3799</v>
      </c>
      <c r="F465" s="2" t="s">
        <v>2869</v>
      </c>
      <c r="G465" s="2" t="s">
        <v>2324</v>
      </c>
      <c r="H465" s="2" t="s">
        <v>2325</v>
      </c>
      <c r="I465" s="2" t="s">
        <v>3800</v>
      </c>
      <c r="J465" s="2" t="s">
        <v>2326</v>
      </c>
      <c r="K465" s="2" t="s">
        <v>3800</v>
      </c>
      <c r="L465" s="2" t="s">
        <v>56</v>
      </c>
      <c r="M465" s="2" t="s">
        <v>3801</v>
      </c>
      <c r="N465" s="2" t="s">
        <v>3801</v>
      </c>
      <c r="O465" s="2" t="s">
        <v>56</v>
      </c>
      <c r="P465" s="2" t="s">
        <v>2328</v>
      </c>
      <c r="Q465" s="2" t="s">
        <v>2329</v>
      </c>
      <c r="R465" s="2" t="s">
        <v>3802</v>
      </c>
      <c r="S465" s="2" t="s">
        <v>34</v>
      </c>
      <c r="T465" s="2" t="s">
        <v>2331</v>
      </c>
      <c r="U465" s="2" t="s">
        <v>2332</v>
      </c>
    </row>
    <row r="466" s="2" customFormat="1" spans="1:21">
      <c r="A466" s="4">
        <v>322539755</v>
      </c>
      <c r="B466" s="2" t="s">
        <v>3803</v>
      </c>
      <c r="C466" s="2" t="s">
        <v>3804</v>
      </c>
      <c r="D466" s="2" t="s">
        <v>3160</v>
      </c>
      <c r="E466" s="2" t="s">
        <v>3805</v>
      </c>
      <c r="F466" s="2" t="s">
        <v>2869</v>
      </c>
      <c r="G466" s="2" t="s">
        <v>2324</v>
      </c>
      <c r="H466" s="2" t="s">
        <v>2325</v>
      </c>
      <c r="I466" s="2" t="s">
        <v>342</v>
      </c>
      <c r="J466" s="2" t="s">
        <v>2326</v>
      </c>
      <c r="K466" s="2" t="s">
        <v>342</v>
      </c>
      <c r="L466" s="2" t="s">
        <v>342</v>
      </c>
      <c r="M466" s="2" t="s">
        <v>2327</v>
      </c>
      <c r="N466" s="2" t="s">
        <v>2327</v>
      </c>
      <c r="O466" s="2" t="s">
        <v>56</v>
      </c>
      <c r="P466" s="2" t="s">
        <v>2328</v>
      </c>
      <c r="Q466" s="2" t="s">
        <v>2329</v>
      </c>
      <c r="R466" s="2" t="s">
        <v>3806</v>
      </c>
      <c r="S466" s="2" t="s">
        <v>34</v>
      </c>
      <c r="T466" s="2" t="s">
        <v>2331</v>
      </c>
      <c r="U466" s="2" t="s">
        <v>2409</v>
      </c>
    </row>
    <row r="467" s="2" customFormat="1" spans="1:21">
      <c r="A467" s="4">
        <v>321864451</v>
      </c>
      <c r="B467" s="2" t="s">
        <v>3807</v>
      </c>
      <c r="C467" s="2" t="s">
        <v>336</v>
      </c>
      <c r="D467" s="2" t="s">
        <v>3808</v>
      </c>
      <c r="E467" s="2" t="s">
        <v>3809</v>
      </c>
      <c r="F467" s="2" t="s">
        <v>2869</v>
      </c>
      <c r="G467" s="2" t="s">
        <v>2324</v>
      </c>
      <c r="H467" s="2" t="s">
        <v>2325</v>
      </c>
      <c r="I467" s="2" t="s">
        <v>338</v>
      </c>
      <c r="J467" s="2" t="s">
        <v>2326</v>
      </c>
      <c r="K467" s="2" t="s">
        <v>338</v>
      </c>
      <c r="L467" s="2" t="s">
        <v>338</v>
      </c>
      <c r="M467" s="2" t="s">
        <v>2327</v>
      </c>
      <c r="N467" s="2" t="s">
        <v>2327</v>
      </c>
      <c r="O467" s="2" t="s">
        <v>56</v>
      </c>
      <c r="P467" s="2" t="s">
        <v>2328</v>
      </c>
      <c r="Q467" s="2" t="s">
        <v>2329</v>
      </c>
      <c r="R467" s="2" t="s">
        <v>3810</v>
      </c>
      <c r="S467" s="2" t="s">
        <v>34</v>
      </c>
      <c r="T467" s="2" t="s">
        <v>2331</v>
      </c>
      <c r="U467" s="2" t="s">
        <v>2332</v>
      </c>
    </row>
    <row r="468" s="2" customFormat="1" spans="1:21">
      <c r="A468" s="4">
        <v>325247063</v>
      </c>
      <c r="B468" s="2" t="s">
        <v>3530</v>
      </c>
      <c r="C468" s="2" t="s">
        <v>382</v>
      </c>
      <c r="D468" s="2" t="s">
        <v>3808</v>
      </c>
      <c r="E468" s="2" t="s">
        <v>3811</v>
      </c>
      <c r="F468" s="2" t="s">
        <v>2572</v>
      </c>
      <c r="G468" s="2" t="s">
        <v>2324</v>
      </c>
      <c r="H468" s="2" t="s">
        <v>2325</v>
      </c>
      <c r="I468" s="2" t="s">
        <v>383</v>
      </c>
      <c r="J468" s="2" t="s">
        <v>2326</v>
      </c>
      <c r="K468" s="2" t="s">
        <v>383</v>
      </c>
      <c r="L468" s="2" t="s">
        <v>383</v>
      </c>
      <c r="M468" s="2" t="s">
        <v>2327</v>
      </c>
      <c r="N468" s="2" t="s">
        <v>2327</v>
      </c>
      <c r="O468" s="2" t="s">
        <v>56</v>
      </c>
      <c r="P468" s="2" t="s">
        <v>2328</v>
      </c>
      <c r="Q468" s="2" t="s">
        <v>2329</v>
      </c>
      <c r="R468" s="2" t="s">
        <v>3812</v>
      </c>
      <c r="S468" s="2" t="s">
        <v>34</v>
      </c>
      <c r="T468" s="2" t="s">
        <v>2331</v>
      </c>
      <c r="U468" s="2" t="s">
        <v>2332</v>
      </c>
    </row>
    <row r="469" s="2" customFormat="1" spans="1:21">
      <c r="A469" s="4">
        <v>717406052</v>
      </c>
      <c r="B469" s="2" t="s">
        <v>3583</v>
      </c>
      <c r="C469" s="2" t="s">
        <v>872</v>
      </c>
      <c r="D469" s="2" t="s">
        <v>3813</v>
      </c>
      <c r="E469" s="2" t="s">
        <v>3814</v>
      </c>
      <c r="F469" s="2" t="s">
        <v>2869</v>
      </c>
      <c r="G469" s="2" t="s">
        <v>2324</v>
      </c>
      <c r="H469" s="2" t="s">
        <v>2325</v>
      </c>
      <c r="I469" s="2" t="s">
        <v>874</v>
      </c>
      <c r="J469" s="2" t="s">
        <v>2326</v>
      </c>
      <c r="K469" s="2" t="s">
        <v>874</v>
      </c>
      <c r="L469" s="2" t="s">
        <v>874</v>
      </c>
      <c r="M469" s="2" t="s">
        <v>2327</v>
      </c>
      <c r="N469" s="2" t="s">
        <v>2327</v>
      </c>
      <c r="O469" s="2" t="s">
        <v>56</v>
      </c>
      <c r="P469" s="2" t="s">
        <v>2328</v>
      </c>
      <c r="Q469" s="2" t="s">
        <v>2329</v>
      </c>
      <c r="R469" s="2" t="s">
        <v>3815</v>
      </c>
      <c r="S469" s="2" t="s">
        <v>34</v>
      </c>
      <c r="T469" s="2" t="s">
        <v>2331</v>
      </c>
      <c r="U469" s="2" t="s">
        <v>2332</v>
      </c>
    </row>
    <row r="470" s="2" customFormat="1" spans="1:21">
      <c r="A470" s="4">
        <v>321329683</v>
      </c>
      <c r="B470" s="2" t="s">
        <v>3526</v>
      </c>
      <c r="C470" s="2" t="s">
        <v>3816</v>
      </c>
      <c r="D470" s="2" t="s">
        <v>3817</v>
      </c>
      <c r="E470" s="2" t="s">
        <v>3818</v>
      </c>
      <c r="F470" s="2" t="s">
        <v>2877</v>
      </c>
      <c r="G470" s="2" t="s">
        <v>2324</v>
      </c>
      <c r="H470" s="2" t="s">
        <v>2325</v>
      </c>
      <c r="I470" s="2" t="s">
        <v>334</v>
      </c>
      <c r="J470" s="2" t="s">
        <v>2326</v>
      </c>
      <c r="K470" s="2" t="s">
        <v>334</v>
      </c>
      <c r="L470" s="2" t="s">
        <v>334</v>
      </c>
      <c r="M470" s="2" t="s">
        <v>2327</v>
      </c>
      <c r="N470" s="2" t="s">
        <v>2327</v>
      </c>
      <c r="O470" s="2" t="s">
        <v>56</v>
      </c>
      <c r="P470" s="2" t="s">
        <v>2328</v>
      </c>
      <c r="Q470" s="2" t="s">
        <v>2329</v>
      </c>
      <c r="R470" s="2" t="s">
        <v>3819</v>
      </c>
      <c r="S470" s="2" t="s">
        <v>34</v>
      </c>
      <c r="T470" s="2" t="s">
        <v>2331</v>
      </c>
      <c r="U470" s="2" t="s">
        <v>2409</v>
      </c>
    </row>
    <row r="471" s="2" customFormat="1" spans="1:21">
      <c r="A471" s="4">
        <v>726191824</v>
      </c>
      <c r="B471" s="2" t="s">
        <v>3761</v>
      </c>
      <c r="C471" s="2" t="s">
        <v>941</v>
      </c>
      <c r="D471" s="2" t="s">
        <v>3820</v>
      </c>
      <c r="E471" s="2" t="s">
        <v>3821</v>
      </c>
      <c r="F471" s="2" t="s">
        <v>2321</v>
      </c>
      <c r="G471" s="2" t="s">
        <v>2324</v>
      </c>
      <c r="H471" s="2" t="s">
        <v>2325</v>
      </c>
      <c r="I471" s="2" t="s">
        <v>511</v>
      </c>
      <c r="J471" s="2" t="s">
        <v>2326</v>
      </c>
      <c r="K471" s="2" t="s">
        <v>511</v>
      </c>
      <c r="L471" s="2" t="s">
        <v>511</v>
      </c>
      <c r="M471" s="2" t="s">
        <v>2327</v>
      </c>
      <c r="N471" s="2" t="s">
        <v>2327</v>
      </c>
      <c r="O471" s="2" t="s">
        <v>56</v>
      </c>
      <c r="P471" s="2" t="s">
        <v>2328</v>
      </c>
      <c r="Q471" s="2" t="s">
        <v>2329</v>
      </c>
      <c r="R471" s="2" t="s">
        <v>3822</v>
      </c>
      <c r="S471" s="2" t="s">
        <v>34</v>
      </c>
      <c r="T471" s="2" t="s">
        <v>2331</v>
      </c>
      <c r="U471" s="2" t="s">
        <v>2332</v>
      </c>
    </row>
    <row r="472" s="2" customFormat="1" spans="1:21">
      <c r="A472" s="4">
        <v>734077036</v>
      </c>
      <c r="B472" s="2" t="s">
        <v>3603</v>
      </c>
      <c r="C472" s="2" t="s">
        <v>1011</v>
      </c>
      <c r="D472" s="2" t="s">
        <v>3823</v>
      </c>
      <c r="E472" s="2" t="s">
        <v>3824</v>
      </c>
      <c r="F472" s="2" t="s">
        <v>2321</v>
      </c>
      <c r="G472" s="2" t="s">
        <v>2324</v>
      </c>
      <c r="H472" s="2" t="s">
        <v>2325</v>
      </c>
      <c r="I472" s="2" t="s">
        <v>1013</v>
      </c>
      <c r="J472" s="2" t="s">
        <v>2326</v>
      </c>
      <c r="K472" s="2" t="s">
        <v>1013</v>
      </c>
      <c r="L472" s="2" t="s">
        <v>1013</v>
      </c>
      <c r="M472" s="2" t="s">
        <v>2327</v>
      </c>
      <c r="N472" s="2" t="s">
        <v>2327</v>
      </c>
      <c r="O472" s="2" t="s">
        <v>56</v>
      </c>
      <c r="P472" s="2" t="s">
        <v>2328</v>
      </c>
      <c r="Q472" s="2" t="s">
        <v>2329</v>
      </c>
      <c r="R472" s="2" t="s">
        <v>3825</v>
      </c>
      <c r="S472" s="2" t="s">
        <v>34</v>
      </c>
      <c r="T472" s="2" t="s">
        <v>2331</v>
      </c>
      <c r="U472" s="2" t="s">
        <v>2332</v>
      </c>
    </row>
    <row r="473" s="2" customFormat="1" spans="1:21">
      <c r="A473" s="4">
        <v>721483496</v>
      </c>
      <c r="B473" s="2" t="s">
        <v>3688</v>
      </c>
      <c r="C473" s="2" t="s">
        <v>907</v>
      </c>
      <c r="D473" s="2" t="s">
        <v>3826</v>
      </c>
      <c r="E473" s="2" t="s">
        <v>3827</v>
      </c>
      <c r="F473" s="2" t="s">
        <v>2321</v>
      </c>
      <c r="G473" s="2" t="s">
        <v>2324</v>
      </c>
      <c r="H473" s="2" t="s">
        <v>2325</v>
      </c>
      <c r="I473" s="2" t="s">
        <v>909</v>
      </c>
      <c r="J473" s="2" t="s">
        <v>2326</v>
      </c>
      <c r="K473" s="2" t="s">
        <v>909</v>
      </c>
      <c r="L473" s="2" t="s">
        <v>909</v>
      </c>
      <c r="M473" s="2" t="s">
        <v>2327</v>
      </c>
      <c r="N473" s="2" t="s">
        <v>2327</v>
      </c>
      <c r="O473" s="2" t="s">
        <v>56</v>
      </c>
      <c r="P473" s="2" t="s">
        <v>2328</v>
      </c>
      <c r="Q473" s="2" t="s">
        <v>2329</v>
      </c>
      <c r="R473" s="2" t="s">
        <v>3828</v>
      </c>
      <c r="S473" s="2" t="s">
        <v>34</v>
      </c>
      <c r="T473" s="2" t="s">
        <v>2331</v>
      </c>
      <c r="U473" s="2" t="s">
        <v>2332</v>
      </c>
    </row>
    <row r="474" s="2" customFormat="1" spans="1:21">
      <c r="A474" s="4">
        <v>707751529</v>
      </c>
      <c r="B474" s="2" t="s">
        <v>3829</v>
      </c>
      <c r="C474" s="2" t="s">
        <v>138</v>
      </c>
      <c r="D474" s="2" t="s">
        <v>3830</v>
      </c>
      <c r="E474" s="2" t="s">
        <v>3831</v>
      </c>
      <c r="F474" s="2" t="s">
        <v>2880</v>
      </c>
      <c r="G474" s="2" t="s">
        <v>2324</v>
      </c>
      <c r="H474" s="2" t="s">
        <v>2325</v>
      </c>
      <c r="I474" s="2" t="s">
        <v>3832</v>
      </c>
      <c r="J474" s="2" t="s">
        <v>2326</v>
      </c>
      <c r="K474" s="2" t="s">
        <v>3832</v>
      </c>
      <c r="L474" s="2" t="s">
        <v>56</v>
      </c>
      <c r="M474" s="2" t="s">
        <v>3833</v>
      </c>
      <c r="N474" s="2" t="s">
        <v>3833</v>
      </c>
      <c r="O474" s="2" t="s">
        <v>56</v>
      </c>
      <c r="P474" s="2" t="s">
        <v>2328</v>
      </c>
      <c r="Q474" s="2" t="s">
        <v>2329</v>
      </c>
      <c r="R474" s="2" t="s">
        <v>3834</v>
      </c>
      <c r="S474" s="2" t="s">
        <v>34</v>
      </c>
      <c r="T474" s="2" t="s">
        <v>2331</v>
      </c>
      <c r="U474" s="2" t="s">
        <v>2332</v>
      </c>
    </row>
    <row r="475" s="2" customFormat="1" spans="1:21">
      <c r="A475" s="4">
        <v>498805138</v>
      </c>
      <c r="B475" s="2" t="s">
        <v>3829</v>
      </c>
      <c r="C475" s="2" t="s">
        <v>621</v>
      </c>
      <c r="D475" s="2" t="s">
        <v>3835</v>
      </c>
      <c r="E475" s="2" t="s">
        <v>3836</v>
      </c>
      <c r="F475" s="2" t="s">
        <v>2869</v>
      </c>
      <c r="G475" s="2" t="s">
        <v>2324</v>
      </c>
      <c r="H475" s="2" t="s">
        <v>2325</v>
      </c>
      <c r="I475" s="2" t="s">
        <v>623</v>
      </c>
      <c r="J475" s="2" t="s">
        <v>2326</v>
      </c>
      <c r="K475" s="2" t="s">
        <v>623</v>
      </c>
      <c r="L475" s="2" t="s">
        <v>623</v>
      </c>
      <c r="M475" s="2" t="s">
        <v>2327</v>
      </c>
      <c r="N475" s="2" t="s">
        <v>2327</v>
      </c>
      <c r="O475" s="2" t="s">
        <v>56</v>
      </c>
      <c r="P475" s="2" t="s">
        <v>2328</v>
      </c>
      <c r="Q475" s="2" t="s">
        <v>2329</v>
      </c>
      <c r="R475" s="2" t="s">
        <v>3837</v>
      </c>
      <c r="S475" s="2" t="s">
        <v>34</v>
      </c>
      <c r="T475" s="2" t="s">
        <v>2331</v>
      </c>
      <c r="U475" s="2" t="s">
        <v>2332</v>
      </c>
    </row>
    <row r="476" s="2" customFormat="1" spans="1:21">
      <c r="A476" s="4">
        <v>504934934</v>
      </c>
      <c r="B476" s="2" t="s">
        <v>3526</v>
      </c>
      <c r="C476" s="2" t="s">
        <v>629</v>
      </c>
      <c r="D476" s="2" t="s">
        <v>3838</v>
      </c>
      <c r="E476" s="2" t="s">
        <v>3839</v>
      </c>
      <c r="F476" s="2" t="s">
        <v>2321</v>
      </c>
      <c r="G476" s="2" t="s">
        <v>2324</v>
      </c>
      <c r="H476" s="2" t="s">
        <v>2325</v>
      </c>
      <c r="I476" s="2" t="s">
        <v>631</v>
      </c>
      <c r="J476" s="2" t="s">
        <v>2326</v>
      </c>
      <c r="K476" s="2" t="s">
        <v>631</v>
      </c>
      <c r="L476" s="2" t="s">
        <v>631</v>
      </c>
      <c r="M476" s="2" t="s">
        <v>2327</v>
      </c>
      <c r="N476" s="2" t="s">
        <v>2327</v>
      </c>
      <c r="O476" s="2" t="s">
        <v>56</v>
      </c>
      <c r="P476" s="2" t="s">
        <v>2328</v>
      </c>
      <c r="Q476" s="2" t="s">
        <v>2329</v>
      </c>
      <c r="R476" s="2" t="s">
        <v>3840</v>
      </c>
      <c r="S476" s="2" t="s">
        <v>34</v>
      </c>
      <c r="T476" s="2" t="s">
        <v>2331</v>
      </c>
      <c r="U476" s="2" t="s">
        <v>2332</v>
      </c>
    </row>
    <row r="477" s="2" customFormat="1" spans="1:21">
      <c r="A477" s="4">
        <v>496240934</v>
      </c>
      <c r="B477" s="2" t="s">
        <v>3841</v>
      </c>
      <c r="C477" s="2" t="s">
        <v>616</v>
      </c>
      <c r="D477" s="2" t="s">
        <v>3842</v>
      </c>
      <c r="E477" s="2" t="s">
        <v>3843</v>
      </c>
      <c r="F477" s="2" t="s">
        <v>2572</v>
      </c>
      <c r="G477" s="2" t="s">
        <v>2324</v>
      </c>
      <c r="H477" s="2" t="s">
        <v>2325</v>
      </c>
      <c r="I477" s="2" t="s">
        <v>619</v>
      </c>
      <c r="J477" s="2" t="s">
        <v>2326</v>
      </c>
      <c r="K477" s="2" t="s">
        <v>619</v>
      </c>
      <c r="L477" s="2" t="s">
        <v>619</v>
      </c>
      <c r="M477" s="2" t="s">
        <v>2327</v>
      </c>
      <c r="N477" s="2" t="s">
        <v>2327</v>
      </c>
      <c r="O477" s="2" t="s">
        <v>56</v>
      </c>
      <c r="P477" s="2" t="s">
        <v>2328</v>
      </c>
      <c r="Q477" s="2" t="s">
        <v>2329</v>
      </c>
      <c r="R477" s="2" t="s">
        <v>3844</v>
      </c>
      <c r="S477" s="2" t="s">
        <v>34</v>
      </c>
      <c r="T477" s="2" t="s">
        <v>2331</v>
      </c>
      <c r="U477" s="2" t="s">
        <v>2332</v>
      </c>
    </row>
    <row r="478" s="2" customFormat="1" spans="1:21">
      <c r="A478" s="4">
        <v>747212389</v>
      </c>
      <c r="B478" s="2" t="s">
        <v>3534</v>
      </c>
      <c r="C478" s="2" t="s">
        <v>1542</v>
      </c>
      <c r="D478" s="2" t="s">
        <v>3845</v>
      </c>
      <c r="E478" s="2" t="s">
        <v>3846</v>
      </c>
      <c r="F478" s="2" t="s">
        <v>2915</v>
      </c>
      <c r="G478" s="2" t="s">
        <v>2324</v>
      </c>
      <c r="H478" s="2" t="s">
        <v>2325</v>
      </c>
      <c r="I478" s="2" t="s">
        <v>1544</v>
      </c>
      <c r="J478" s="2" t="s">
        <v>2326</v>
      </c>
      <c r="K478" s="2" t="s">
        <v>1544</v>
      </c>
      <c r="L478" s="2" t="s">
        <v>1544</v>
      </c>
      <c r="M478" s="2" t="s">
        <v>2327</v>
      </c>
      <c r="N478" s="2" t="s">
        <v>2327</v>
      </c>
      <c r="O478" s="2" t="s">
        <v>56</v>
      </c>
      <c r="P478" s="2" t="s">
        <v>2328</v>
      </c>
      <c r="Q478" s="2" t="s">
        <v>2329</v>
      </c>
      <c r="R478" s="2" t="s">
        <v>3847</v>
      </c>
      <c r="S478" s="2" t="s">
        <v>34</v>
      </c>
      <c r="T478" s="2" t="s">
        <v>2331</v>
      </c>
      <c r="U478" s="2" t="s">
        <v>2332</v>
      </c>
    </row>
    <row r="479" s="2" customFormat="1" spans="1:21">
      <c r="A479" s="4">
        <v>741956389</v>
      </c>
      <c r="B479" s="2" t="s">
        <v>3728</v>
      </c>
      <c r="C479" s="2" t="s">
        <v>1211</v>
      </c>
      <c r="D479" s="2" t="s">
        <v>3848</v>
      </c>
      <c r="E479" s="2" t="s">
        <v>3849</v>
      </c>
      <c r="F479" s="2" t="s">
        <v>2572</v>
      </c>
      <c r="G479" s="2" t="s">
        <v>2324</v>
      </c>
      <c r="H479" s="2" t="s">
        <v>2325</v>
      </c>
      <c r="I479" s="2" t="s">
        <v>1213</v>
      </c>
      <c r="J479" s="2" t="s">
        <v>2326</v>
      </c>
      <c r="K479" s="2" t="s">
        <v>1213</v>
      </c>
      <c r="L479" s="2" t="s">
        <v>1213</v>
      </c>
      <c r="M479" s="2" t="s">
        <v>2327</v>
      </c>
      <c r="N479" s="2" t="s">
        <v>2327</v>
      </c>
      <c r="O479" s="2" t="s">
        <v>56</v>
      </c>
      <c r="P479" s="2" t="s">
        <v>2328</v>
      </c>
      <c r="Q479" s="2" t="s">
        <v>2329</v>
      </c>
      <c r="R479" s="2" t="s">
        <v>3850</v>
      </c>
      <c r="S479" s="2" t="s">
        <v>34</v>
      </c>
      <c r="T479" s="2" t="s">
        <v>2331</v>
      </c>
      <c r="U479" s="2" t="s">
        <v>2332</v>
      </c>
    </row>
    <row r="480" s="2" customFormat="1" spans="1:21">
      <c r="A480" s="4">
        <v>326145559</v>
      </c>
      <c r="B480" s="2" t="s">
        <v>3755</v>
      </c>
      <c r="C480" s="2" t="s">
        <v>397</v>
      </c>
      <c r="D480" s="2" t="s">
        <v>3851</v>
      </c>
      <c r="E480" s="2" t="s">
        <v>3852</v>
      </c>
      <c r="F480" s="2" t="s">
        <v>2572</v>
      </c>
      <c r="G480" s="2" t="s">
        <v>2324</v>
      </c>
      <c r="H480" s="2" t="s">
        <v>2325</v>
      </c>
      <c r="I480" s="2" t="s">
        <v>399</v>
      </c>
      <c r="J480" s="2" t="s">
        <v>2326</v>
      </c>
      <c r="K480" s="2" t="s">
        <v>399</v>
      </c>
      <c r="L480" s="2" t="s">
        <v>399</v>
      </c>
      <c r="M480" s="2" t="s">
        <v>2327</v>
      </c>
      <c r="N480" s="2" t="s">
        <v>2327</v>
      </c>
      <c r="O480" s="2" t="s">
        <v>56</v>
      </c>
      <c r="P480" s="2" t="s">
        <v>2328</v>
      </c>
      <c r="Q480" s="2" t="s">
        <v>2329</v>
      </c>
      <c r="R480" s="2" t="s">
        <v>3853</v>
      </c>
      <c r="S480" s="2" t="s">
        <v>34</v>
      </c>
      <c r="T480" s="2" t="s">
        <v>2331</v>
      </c>
      <c r="U480" s="2" t="s">
        <v>2332</v>
      </c>
    </row>
    <row r="481" s="2" customFormat="1" spans="1:21">
      <c r="A481" s="4">
        <v>518421474</v>
      </c>
      <c r="B481" s="2" t="s">
        <v>3534</v>
      </c>
      <c r="C481" s="2" t="s">
        <v>681</v>
      </c>
      <c r="D481" s="2" t="s">
        <v>3207</v>
      </c>
      <c r="E481" s="2" t="s">
        <v>3854</v>
      </c>
      <c r="F481" s="2" t="s">
        <v>2869</v>
      </c>
      <c r="G481" s="2" t="s">
        <v>2324</v>
      </c>
      <c r="H481" s="2" t="s">
        <v>2325</v>
      </c>
      <c r="I481" s="2" t="s">
        <v>683</v>
      </c>
      <c r="J481" s="2" t="s">
        <v>2326</v>
      </c>
      <c r="K481" s="2" t="s">
        <v>683</v>
      </c>
      <c r="L481" s="2" t="s">
        <v>683</v>
      </c>
      <c r="M481" s="2" t="s">
        <v>2327</v>
      </c>
      <c r="N481" s="2" t="s">
        <v>2327</v>
      </c>
      <c r="O481" s="2" t="s">
        <v>56</v>
      </c>
      <c r="P481" s="2" t="s">
        <v>2328</v>
      </c>
      <c r="Q481" s="2" t="s">
        <v>2329</v>
      </c>
      <c r="R481" s="2" t="s">
        <v>3855</v>
      </c>
      <c r="S481" s="2" t="s">
        <v>34</v>
      </c>
      <c r="T481" s="2" t="s">
        <v>2331</v>
      </c>
      <c r="U481" s="2" t="s">
        <v>2332</v>
      </c>
    </row>
    <row r="482" s="2" customFormat="1" spans="1:21">
      <c r="A482" s="4">
        <v>324260099</v>
      </c>
      <c r="B482" s="2" t="s">
        <v>3856</v>
      </c>
      <c r="C482" s="2" t="s">
        <v>357</v>
      </c>
      <c r="D482" s="2" t="s">
        <v>3857</v>
      </c>
      <c r="E482" s="2" t="s">
        <v>3858</v>
      </c>
      <c r="F482" s="2" t="s">
        <v>2915</v>
      </c>
      <c r="G482" s="2" t="s">
        <v>2324</v>
      </c>
      <c r="H482" s="2" t="s">
        <v>2325</v>
      </c>
      <c r="I482" s="2" t="s">
        <v>355</v>
      </c>
      <c r="J482" s="2" t="s">
        <v>2326</v>
      </c>
      <c r="K482" s="2" t="s">
        <v>355</v>
      </c>
      <c r="L482" s="2" t="s">
        <v>355</v>
      </c>
      <c r="M482" s="2" t="s">
        <v>2327</v>
      </c>
      <c r="N482" s="2" t="s">
        <v>2327</v>
      </c>
      <c r="O482" s="2" t="s">
        <v>56</v>
      </c>
      <c r="P482" s="2" t="s">
        <v>2328</v>
      </c>
      <c r="Q482" s="2" t="s">
        <v>2329</v>
      </c>
      <c r="R482" s="2" t="s">
        <v>3859</v>
      </c>
      <c r="S482" s="2" t="s">
        <v>34</v>
      </c>
      <c r="T482" s="2" t="s">
        <v>2331</v>
      </c>
      <c r="U482" s="2" t="s">
        <v>2332</v>
      </c>
    </row>
    <row r="483" s="2" customFormat="1" spans="1:21">
      <c r="A483" s="4">
        <v>324260095</v>
      </c>
      <c r="B483" s="2" t="s">
        <v>3856</v>
      </c>
      <c r="C483" s="2" t="s">
        <v>352</v>
      </c>
      <c r="D483" s="2" t="s">
        <v>3857</v>
      </c>
      <c r="E483" s="2" t="s">
        <v>3860</v>
      </c>
      <c r="F483" s="2" t="s">
        <v>2915</v>
      </c>
      <c r="G483" s="2" t="s">
        <v>2324</v>
      </c>
      <c r="H483" s="2" t="s">
        <v>2325</v>
      </c>
      <c r="I483" s="2" t="s">
        <v>355</v>
      </c>
      <c r="J483" s="2" t="s">
        <v>2326</v>
      </c>
      <c r="K483" s="2" t="s">
        <v>355</v>
      </c>
      <c r="L483" s="2" t="s">
        <v>355</v>
      </c>
      <c r="M483" s="2" t="s">
        <v>2327</v>
      </c>
      <c r="N483" s="2" t="s">
        <v>2327</v>
      </c>
      <c r="O483" s="2" t="s">
        <v>56</v>
      </c>
      <c r="P483" s="2" t="s">
        <v>2328</v>
      </c>
      <c r="Q483" s="2" t="s">
        <v>2329</v>
      </c>
      <c r="R483" s="2" t="s">
        <v>3861</v>
      </c>
      <c r="S483" s="2" t="s">
        <v>34</v>
      </c>
      <c r="T483" s="2" t="s">
        <v>2331</v>
      </c>
      <c r="U483" s="2" t="s">
        <v>2332</v>
      </c>
    </row>
    <row r="484" s="2" customFormat="1" spans="1:21">
      <c r="A484" s="4">
        <v>326580015</v>
      </c>
      <c r="B484" s="2" t="s">
        <v>3862</v>
      </c>
      <c r="C484" s="2" t="s">
        <v>414</v>
      </c>
      <c r="D484" s="2" t="s">
        <v>3863</v>
      </c>
      <c r="E484" s="2" t="s">
        <v>3864</v>
      </c>
      <c r="F484" s="2" t="s">
        <v>2572</v>
      </c>
      <c r="G484" s="2" t="s">
        <v>2324</v>
      </c>
      <c r="H484" s="2" t="s">
        <v>2325</v>
      </c>
      <c r="I484" s="2" t="s">
        <v>416</v>
      </c>
      <c r="J484" s="2" t="s">
        <v>2326</v>
      </c>
      <c r="K484" s="2" t="s">
        <v>416</v>
      </c>
      <c r="L484" s="2" t="s">
        <v>416</v>
      </c>
      <c r="M484" s="2" t="s">
        <v>2327</v>
      </c>
      <c r="N484" s="2" t="s">
        <v>2327</v>
      </c>
      <c r="O484" s="2" t="s">
        <v>56</v>
      </c>
      <c r="P484" s="2" t="s">
        <v>2328</v>
      </c>
      <c r="Q484" s="2" t="s">
        <v>2329</v>
      </c>
      <c r="R484" s="2" t="s">
        <v>3865</v>
      </c>
      <c r="S484" s="2" t="s">
        <v>34</v>
      </c>
      <c r="T484" s="2" t="s">
        <v>2331</v>
      </c>
      <c r="U484" s="2" t="s">
        <v>2332</v>
      </c>
    </row>
    <row r="485" s="2" customFormat="1" spans="1:21">
      <c r="A485" s="4">
        <v>505759694</v>
      </c>
      <c r="B485" s="2" t="s">
        <v>3866</v>
      </c>
      <c r="C485" s="2" t="s">
        <v>638</v>
      </c>
      <c r="D485" s="2" t="s">
        <v>3867</v>
      </c>
      <c r="E485" s="2" t="s">
        <v>3868</v>
      </c>
      <c r="F485" s="2" t="s">
        <v>2869</v>
      </c>
      <c r="G485" s="2" t="s">
        <v>2324</v>
      </c>
      <c r="H485" s="2" t="s">
        <v>2325</v>
      </c>
      <c r="I485" s="2" t="s">
        <v>3869</v>
      </c>
      <c r="J485" s="2" t="s">
        <v>2326</v>
      </c>
      <c r="K485" s="2" t="s">
        <v>3869</v>
      </c>
      <c r="L485" s="2" t="s">
        <v>3869</v>
      </c>
      <c r="M485" s="2" t="s">
        <v>2327</v>
      </c>
      <c r="N485" s="2" t="s">
        <v>2327</v>
      </c>
      <c r="O485" s="2" t="s">
        <v>56</v>
      </c>
      <c r="P485" s="2" t="s">
        <v>2328</v>
      </c>
      <c r="Q485" s="2" t="s">
        <v>2329</v>
      </c>
      <c r="R485" s="2" t="s">
        <v>3870</v>
      </c>
      <c r="S485" s="2" t="s">
        <v>34</v>
      </c>
      <c r="T485" s="2" t="s">
        <v>2331</v>
      </c>
      <c r="U485" s="2" t="s">
        <v>2332</v>
      </c>
    </row>
    <row r="486" s="2" customFormat="1" spans="1:21">
      <c r="A486" s="4">
        <v>737930732</v>
      </c>
      <c r="B486" s="2" t="s">
        <v>3542</v>
      </c>
      <c r="C486" s="2" t="s">
        <v>3871</v>
      </c>
      <c r="D486" s="2" t="s">
        <v>3872</v>
      </c>
      <c r="E486" s="2" t="s">
        <v>3873</v>
      </c>
      <c r="F486" s="2" t="s">
        <v>2869</v>
      </c>
      <c r="G486" s="2" t="s">
        <v>2324</v>
      </c>
      <c r="H486" s="2" t="s">
        <v>2325</v>
      </c>
      <c r="I486" s="2" t="s">
        <v>1074</v>
      </c>
      <c r="J486" s="2" t="s">
        <v>2326</v>
      </c>
      <c r="K486" s="2" t="s">
        <v>1074</v>
      </c>
      <c r="L486" s="2" t="s">
        <v>1074</v>
      </c>
      <c r="M486" s="2" t="s">
        <v>2327</v>
      </c>
      <c r="N486" s="2" t="s">
        <v>2327</v>
      </c>
      <c r="O486" s="2" t="s">
        <v>56</v>
      </c>
      <c r="P486" s="2" t="s">
        <v>2328</v>
      </c>
      <c r="Q486" s="2" t="s">
        <v>2329</v>
      </c>
      <c r="R486" s="2" t="s">
        <v>3874</v>
      </c>
      <c r="S486" s="2" t="s">
        <v>34</v>
      </c>
      <c r="T486" s="2" t="s">
        <v>2331</v>
      </c>
      <c r="U486" s="2" t="s">
        <v>2409</v>
      </c>
    </row>
    <row r="487" s="2" customFormat="1" spans="1:21">
      <c r="A487" s="4">
        <v>515763670</v>
      </c>
      <c r="B487" s="2" t="s">
        <v>3728</v>
      </c>
      <c r="C487" s="2" t="s">
        <v>672</v>
      </c>
      <c r="D487" s="2" t="s">
        <v>3875</v>
      </c>
      <c r="E487" s="2" t="s">
        <v>3876</v>
      </c>
      <c r="F487" s="2" t="s">
        <v>2321</v>
      </c>
      <c r="G487" s="2" t="s">
        <v>2324</v>
      </c>
      <c r="H487" s="2" t="s">
        <v>2325</v>
      </c>
      <c r="I487" s="2" t="s">
        <v>675</v>
      </c>
      <c r="J487" s="2" t="s">
        <v>2326</v>
      </c>
      <c r="K487" s="2" t="s">
        <v>675</v>
      </c>
      <c r="L487" s="2" t="s">
        <v>675</v>
      </c>
      <c r="M487" s="2" t="s">
        <v>2327</v>
      </c>
      <c r="N487" s="2" t="s">
        <v>2327</v>
      </c>
      <c r="O487" s="2" t="s">
        <v>56</v>
      </c>
      <c r="P487" s="2" t="s">
        <v>2328</v>
      </c>
      <c r="Q487" s="2" t="s">
        <v>2329</v>
      </c>
      <c r="R487" s="2" t="s">
        <v>3877</v>
      </c>
      <c r="S487" s="2" t="s">
        <v>34</v>
      </c>
      <c r="T487" s="2" t="s">
        <v>2331</v>
      </c>
      <c r="U487" s="2" t="s">
        <v>2332</v>
      </c>
    </row>
    <row r="488" s="2" customFormat="1" spans="1:21">
      <c r="A488" s="4">
        <v>709537901</v>
      </c>
      <c r="B488" s="2" t="s">
        <v>3724</v>
      </c>
      <c r="C488" s="2" t="s">
        <v>832</v>
      </c>
      <c r="D488" s="2" t="s">
        <v>3878</v>
      </c>
      <c r="E488" s="2" t="s">
        <v>3879</v>
      </c>
      <c r="F488" s="2" t="s">
        <v>2869</v>
      </c>
      <c r="G488" s="2" t="s">
        <v>2324</v>
      </c>
      <c r="H488" s="2" t="s">
        <v>2325</v>
      </c>
      <c r="I488" s="2" t="s">
        <v>834</v>
      </c>
      <c r="J488" s="2" t="s">
        <v>2326</v>
      </c>
      <c r="K488" s="2" t="s">
        <v>834</v>
      </c>
      <c r="L488" s="2" t="s">
        <v>834</v>
      </c>
      <c r="M488" s="2" t="s">
        <v>2327</v>
      </c>
      <c r="N488" s="2" t="s">
        <v>2327</v>
      </c>
      <c r="O488" s="2" t="s">
        <v>56</v>
      </c>
      <c r="P488" s="2" t="s">
        <v>2328</v>
      </c>
      <c r="Q488" s="2" t="s">
        <v>2329</v>
      </c>
      <c r="R488" s="2" t="s">
        <v>3880</v>
      </c>
      <c r="S488" s="2" t="s">
        <v>34</v>
      </c>
      <c r="T488" s="2" t="s">
        <v>2331</v>
      </c>
      <c r="U488" s="2" t="s">
        <v>2332</v>
      </c>
    </row>
    <row r="489" s="2" customFormat="1" spans="1:21">
      <c r="A489" s="4">
        <v>707405180</v>
      </c>
      <c r="B489" s="2" t="s">
        <v>3881</v>
      </c>
      <c r="C489" s="2" t="s">
        <v>814</v>
      </c>
      <c r="D489" s="2" t="s">
        <v>3882</v>
      </c>
      <c r="E489" s="2" t="s">
        <v>3883</v>
      </c>
      <c r="F489" s="2" t="s">
        <v>2321</v>
      </c>
      <c r="G489" s="2" t="s">
        <v>2324</v>
      </c>
      <c r="H489" s="2" t="s">
        <v>2325</v>
      </c>
      <c r="I489" s="2" t="s">
        <v>816</v>
      </c>
      <c r="J489" s="2" t="s">
        <v>2326</v>
      </c>
      <c r="K489" s="2" t="s">
        <v>816</v>
      </c>
      <c r="L489" s="2" t="s">
        <v>816</v>
      </c>
      <c r="M489" s="2" t="s">
        <v>2327</v>
      </c>
      <c r="N489" s="2" t="s">
        <v>2327</v>
      </c>
      <c r="O489" s="2" t="s">
        <v>56</v>
      </c>
      <c r="P489" s="2" t="s">
        <v>2328</v>
      </c>
      <c r="Q489" s="2" t="s">
        <v>2329</v>
      </c>
      <c r="R489" s="2" t="s">
        <v>3884</v>
      </c>
      <c r="S489" s="2" t="s">
        <v>34</v>
      </c>
      <c r="T489" s="2" t="s">
        <v>2331</v>
      </c>
      <c r="U489" s="2" t="s">
        <v>2332</v>
      </c>
    </row>
    <row r="490" s="2" customFormat="1" spans="1:21">
      <c r="A490" s="4">
        <v>722801816</v>
      </c>
      <c r="B490" s="2" t="s">
        <v>3885</v>
      </c>
      <c r="C490" s="2" t="s">
        <v>920</v>
      </c>
      <c r="D490" s="2" t="s">
        <v>3249</v>
      </c>
      <c r="E490" s="2" t="s">
        <v>3886</v>
      </c>
      <c r="F490" s="2" t="s">
        <v>2321</v>
      </c>
      <c r="G490" s="2" t="s">
        <v>2324</v>
      </c>
      <c r="H490" s="2" t="s">
        <v>2325</v>
      </c>
      <c r="I490" s="2" t="s">
        <v>534</v>
      </c>
      <c r="J490" s="2" t="s">
        <v>2326</v>
      </c>
      <c r="K490" s="2" t="s">
        <v>534</v>
      </c>
      <c r="L490" s="2" t="s">
        <v>534</v>
      </c>
      <c r="M490" s="2" t="s">
        <v>2327</v>
      </c>
      <c r="N490" s="2" t="s">
        <v>2327</v>
      </c>
      <c r="O490" s="2" t="s">
        <v>56</v>
      </c>
      <c r="P490" s="2" t="s">
        <v>2328</v>
      </c>
      <c r="Q490" s="2" t="s">
        <v>2329</v>
      </c>
      <c r="R490" s="2" t="s">
        <v>3887</v>
      </c>
      <c r="S490" s="2" t="s">
        <v>34</v>
      </c>
      <c r="T490" s="2" t="s">
        <v>2331</v>
      </c>
      <c r="U490" s="2" t="s">
        <v>2332</v>
      </c>
    </row>
    <row r="491" s="2" customFormat="1" spans="1:21">
      <c r="A491" s="4">
        <v>722799568</v>
      </c>
      <c r="B491" s="2" t="s">
        <v>3885</v>
      </c>
      <c r="C491" s="2" t="s">
        <v>915</v>
      </c>
      <c r="D491" s="2" t="s">
        <v>3249</v>
      </c>
      <c r="E491" s="2" t="s">
        <v>3888</v>
      </c>
      <c r="F491" s="2" t="s">
        <v>2321</v>
      </c>
      <c r="G491" s="2" t="s">
        <v>2324</v>
      </c>
      <c r="H491" s="2" t="s">
        <v>2325</v>
      </c>
      <c r="I491" s="2" t="s">
        <v>918</v>
      </c>
      <c r="J491" s="2" t="s">
        <v>2326</v>
      </c>
      <c r="K491" s="2" t="s">
        <v>918</v>
      </c>
      <c r="L491" s="2" t="s">
        <v>918</v>
      </c>
      <c r="M491" s="2" t="s">
        <v>2327</v>
      </c>
      <c r="N491" s="2" t="s">
        <v>2327</v>
      </c>
      <c r="O491" s="2" t="s">
        <v>56</v>
      </c>
      <c r="P491" s="2" t="s">
        <v>2328</v>
      </c>
      <c r="Q491" s="2" t="s">
        <v>2329</v>
      </c>
      <c r="R491" s="2" t="s">
        <v>3889</v>
      </c>
      <c r="S491" s="2" t="s">
        <v>34</v>
      </c>
      <c r="T491" s="2" t="s">
        <v>2331</v>
      </c>
      <c r="U491" s="2" t="s">
        <v>2332</v>
      </c>
    </row>
    <row r="492" s="2" customFormat="1" spans="1:21">
      <c r="A492" s="4">
        <v>729279321</v>
      </c>
      <c r="B492" s="2" t="s">
        <v>3688</v>
      </c>
      <c r="C492" s="2" t="s">
        <v>957</v>
      </c>
      <c r="D492" s="2" t="s">
        <v>2726</v>
      </c>
      <c r="E492" s="2" t="s">
        <v>3890</v>
      </c>
      <c r="F492" s="2" t="s">
        <v>2877</v>
      </c>
      <c r="G492" s="2" t="s">
        <v>2324</v>
      </c>
      <c r="H492" s="2" t="s">
        <v>2325</v>
      </c>
      <c r="I492" s="2" t="s">
        <v>959</v>
      </c>
      <c r="J492" s="2" t="s">
        <v>2326</v>
      </c>
      <c r="K492" s="2" t="s">
        <v>959</v>
      </c>
      <c r="L492" s="2" t="s">
        <v>959</v>
      </c>
      <c r="M492" s="2" t="s">
        <v>2327</v>
      </c>
      <c r="N492" s="2" t="s">
        <v>2327</v>
      </c>
      <c r="O492" s="2" t="s">
        <v>56</v>
      </c>
      <c r="P492" s="2" t="s">
        <v>2328</v>
      </c>
      <c r="Q492" s="2" t="s">
        <v>2329</v>
      </c>
      <c r="R492" s="2" t="s">
        <v>3891</v>
      </c>
      <c r="S492" s="2" t="s">
        <v>34</v>
      </c>
      <c r="T492" s="2" t="s">
        <v>2331</v>
      </c>
      <c r="U492" s="2" t="s">
        <v>2332</v>
      </c>
    </row>
    <row r="493" s="2" customFormat="1" spans="1:21">
      <c r="A493" s="4">
        <v>716868780</v>
      </c>
      <c r="B493" s="2" t="s">
        <v>3866</v>
      </c>
      <c r="C493" s="2" t="s">
        <v>864</v>
      </c>
      <c r="D493" s="2" t="s">
        <v>3892</v>
      </c>
      <c r="E493" s="2" t="s">
        <v>3893</v>
      </c>
      <c r="F493" s="2" t="s">
        <v>2572</v>
      </c>
      <c r="G493" s="2" t="s">
        <v>2324</v>
      </c>
      <c r="H493" s="2" t="s">
        <v>2325</v>
      </c>
      <c r="I493" s="2" t="s">
        <v>866</v>
      </c>
      <c r="J493" s="2" t="s">
        <v>2326</v>
      </c>
      <c r="K493" s="2" t="s">
        <v>866</v>
      </c>
      <c r="L493" s="2" t="s">
        <v>866</v>
      </c>
      <c r="M493" s="2" t="s">
        <v>2327</v>
      </c>
      <c r="N493" s="2" t="s">
        <v>2327</v>
      </c>
      <c r="O493" s="2" t="s">
        <v>56</v>
      </c>
      <c r="P493" s="2" t="s">
        <v>2328</v>
      </c>
      <c r="Q493" s="2" t="s">
        <v>2329</v>
      </c>
      <c r="R493" s="2" t="s">
        <v>3894</v>
      </c>
      <c r="S493" s="2" t="s">
        <v>34</v>
      </c>
      <c r="T493" s="2" t="s">
        <v>2331</v>
      </c>
      <c r="U493" s="2" t="s">
        <v>2332</v>
      </c>
    </row>
    <row r="494" s="2" customFormat="1" spans="1:21">
      <c r="A494" s="4">
        <v>513120914</v>
      </c>
      <c r="B494" s="2" t="s">
        <v>3555</v>
      </c>
      <c r="C494" s="2" t="s">
        <v>664</v>
      </c>
      <c r="D494" s="2" t="s">
        <v>3895</v>
      </c>
      <c r="E494" s="2" t="s">
        <v>3896</v>
      </c>
      <c r="F494" s="2" t="s">
        <v>2877</v>
      </c>
      <c r="G494" s="2" t="s">
        <v>2324</v>
      </c>
      <c r="H494" s="2" t="s">
        <v>2325</v>
      </c>
      <c r="I494" s="2" t="s">
        <v>666</v>
      </c>
      <c r="J494" s="2" t="s">
        <v>2326</v>
      </c>
      <c r="K494" s="2" t="s">
        <v>666</v>
      </c>
      <c r="L494" s="2" t="s">
        <v>666</v>
      </c>
      <c r="M494" s="2" t="s">
        <v>2327</v>
      </c>
      <c r="N494" s="2" t="s">
        <v>2327</v>
      </c>
      <c r="O494" s="2" t="s">
        <v>56</v>
      </c>
      <c r="P494" s="2" t="s">
        <v>2328</v>
      </c>
      <c r="Q494" s="2" t="s">
        <v>2329</v>
      </c>
      <c r="R494" s="2" t="s">
        <v>3897</v>
      </c>
      <c r="S494" s="2" t="s">
        <v>34</v>
      </c>
      <c r="T494" s="2" t="s">
        <v>2331</v>
      </c>
      <c r="U494" s="2" t="s">
        <v>2332</v>
      </c>
    </row>
    <row r="495" s="2" customFormat="1" spans="1:21">
      <c r="A495" s="4">
        <v>322722763</v>
      </c>
      <c r="B495" s="2" t="s">
        <v>3621</v>
      </c>
      <c r="C495" s="2" t="s">
        <v>344</v>
      </c>
      <c r="D495" s="2" t="s">
        <v>3898</v>
      </c>
      <c r="E495" s="2" t="s">
        <v>3899</v>
      </c>
      <c r="F495" s="2" t="s">
        <v>2321</v>
      </c>
      <c r="G495" s="2" t="s">
        <v>2324</v>
      </c>
      <c r="H495" s="2" t="s">
        <v>2325</v>
      </c>
      <c r="I495" s="2" t="s">
        <v>346</v>
      </c>
      <c r="J495" s="2" t="s">
        <v>2326</v>
      </c>
      <c r="K495" s="2" t="s">
        <v>346</v>
      </c>
      <c r="L495" s="2" t="s">
        <v>346</v>
      </c>
      <c r="M495" s="2" t="s">
        <v>2327</v>
      </c>
      <c r="N495" s="2" t="s">
        <v>2327</v>
      </c>
      <c r="O495" s="2" t="s">
        <v>56</v>
      </c>
      <c r="P495" s="2" t="s">
        <v>2328</v>
      </c>
      <c r="Q495" s="2" t="s">
        <v>2329</v>
      </c>
      <c r="R495" s="2" t="s">
        <v>3900</v>
      </c>
      <c r="S495" s="2" t="s">
        <v>34</v>
      </c>
      <c r="T495" s="2" t="s">
        <v>2331</v>
      </c>
      <c r="U495" s="2" t="s">
        <v>2332</v>
      </c>
    </row>
    <row r="496" s="2" customFormat="1" spans="1:21">
      <c r="A496" s="4">
        <v>747777497</v>
      </c>
      <c r="B496" s="2" t="s">
        <v>3901</v>
      </c>
      <c r="C496" s="2" t="s">
        <v>1549</v>
      </c>
      <c r="D496" s="2" t="s">
        <v>3902</v>
      </c>
      <c r="E496" s="2" t="s">
        <v>3903</v>
      </c>
      <c r="F496" s="2" t="s">
        <v>2922</v>
      </c>
      <c r="G496" s="2" t="s">
        <v>2324</v>
      </c>
      <c r="H496" s="2" t="s">
        <v>2325</v>
      </c>
      <c r="I496" s="2" t="s">
        <v>1551</v>
      </c>
      <c r="J496" s="2" t="s">
        <v>2326</v>
      </c>
      <c r="K496" s="2" t="s">
        <v>1551</v>
      </c>
      <c r="L496" s="2" t="s">
        <v>1551</v>
      </c>
      <c r="M496" s="2" t="s">
        <v>2327</v>
      </c>
      <c r="N496" s="2" t="s">
        <v>2327</v>
      </c>
      <c r="O496" s="2" t="s">
        <v>56</v>
      </c>
      <c r="P496" s="2" t="s">
        <v>2328</v>
      </c>
      <c r="Q496" s="2" t="s">
        <v>2329</v>
      </c>
      <c r="R496" s="2" t="s">
        <v>3904</v>
      </c>
      <c r="S496" s="2" t="s">
        <v>34</v>
      </c>
      <c r="T496" s="2" t="s">
        <v>2331</v>
      </c>
      <c r="U496" s="2" t="s">
        <v>2332</v>
      </c>
    </row>
    <row r="497" s="2" customFormat="1" spans="1:21">
      <c r="A497" s="4">
        <v>710199949</v>
      </c>
      <c r="B497" s="2" t="s">
        <v>3645</v>
      </c>
      <c r="C497" s="2" t="s">
        <v>839</v>
      </c>
      <c r="D497" s="2" t="s">
        <v>3905</v>
      </c>
      <c r="E497" s="2" t="s">
        <v>3906</v>
      </c>
      <c r="F497" s="2" t="s">
        <v>2572</v>
      </c>
      <c r="G497" s="2" t="s">
        <v>2324</v>
      </c>
      <c r="H497" s="2" t="s">
        <v>2325</v>
      </c>
      <c r="I497" s="2" t="s">
        <v>679</v>
      </c>
      <c r="J497" s="2" t="s">
        <v>2326</v>
      </c>
      <c r="K497" s="2" t="s">
        <v>679</v>
      </c>
      <c r="L497" s="2" t="s">
        <v>679</v>
      </c>
      <c r="M497" s="2" t="s">
        <v>2327</v>
      </c>
      <c r="N497" s="2" t="s">
        <v>2327</v>
      </c>
      <c r="O497" s="2" t="s">
        <v>56</v>
      </c>
      <c r="P497" s="2" t="s">
        <v>2328</v>
      </c>
      <c r="Q497" s="2" t="s">
        <v>2329</v>
      </c>
      <c r="R497" s="2" t="s">
        <v>3907</v>
      </c>
      <c r="S497" s="2" t="s">
        <v>34</v>
      </c>
      <c r="T497" s="2" t="s">
        <v>2331</v>
      </c>
      <c r="U497" s="2" t="s">
        <v>2332</v>
      </c>
    </row>
    <row r="498" s="2" customFormat="1" spans="1:21">
      <c r="A498" s="4">
        <v>724058437</v>
      </c>
      <c r="B498" s="2" t="s">
        <v>3807</v>
      </c>
      <c r="C498" s="2" t="s">
        <v>926</v>
      </c>
      <c r="D498" s="2" t="s">
        <v>3908</v>
      </c>
      <c r="E498" s="2" t="s">
        <v>3909</v>
      </c>
      <c r="F498" s="2" t="s">
        <v>2572</v>
      </c>
      <c r="G498" s="2" t="s">
        <v>2324</v>
      </c>
      <c r="H498" s="2" t="s">
        <v>2325</v>
      </c>
      <c r="I498" s="2" t="s">
        <v>928</v>
      </c>
      <c r="J498" s="2" t="s">
        <v>2326</v>
      </c>
      <c r="K498" s="2" t="s">
        <v>928</v>
      </c>
      <c r="L498" s="2" t="s">
        <v>928</v>
      </c>
      <c r="M498" s="2" t="s">
        <v>2327</v>
      </c>
      <c r="N498" s="2" t="s">
        <v>2327</v>
      </c>
      <c r="O498" s="2" t="s">
        <v>56</v>
      </c>
      <c r="P498" s="2" t="s">
        <v>2328</v>
      </c>
      <c r="Q498" s="2" t="s">
        <v>2329</v>
      </c>
      <c r="R498" s="2" t="s">
        <v>3910</v>
      </c>
      <c r="S498" s="2" t="s">
        <v>34</v>
      </c>
      <c r="T498" s="2" t="s">
        <v>2331</v>
      </c>
      <c r="U498" s="2" t="s">
        <v>2332</v>
      </c>
    </row>
    <row r="499" s="2" customFormat="1" spans="1:21">
      <c r="A499" s="4">
        <v>710938069</v>
      </c>
      <c r="B499" s="2" t="s">
        <v>3716</v>
      </c>
      <c r="C499" s="2" t="s">
        <v>847</v>
      </c>
      <c r="D499" s="2" t="s">
        <v>3911</v>
      </c>
      <c r="E499" s="2" t="s">
        <v>3912</v>
      </c>
      <c r="F499" s="2" t="s">
        <v>2922</v>
      </c>
      <c r="G499" s="2" t="s">
        <v>2324</v>
      </c>
      <c r="H499" s="2" t="s">
        <v>2325</v>
      </c>
      <c r="I499" s="2" t="s">
        <v>849</v>
      </c>
      <c r="J499" s="2" t="s">
        <v>2326</v>
      </c>
      <c r="K499" s="2" t="s">
        <v>849</v>
      </c>
      <c r="L499" s="2" t="s">
        <v>849</v>
      </c>
      <c r="M499" s="2" t="s">
        <v>2327</v>
      </c>
      <c r="N499" s="2" t="s">
        <v>2327</v>
      </c>
      <c r="O499" s="2" t="s">
        <v>56</v>
      </c>
      <c r="P499" s="2" t="s">
        <v>2328</v>
      </c>
      <c r="Q499" s="2" t="s">
        <v>2329</v>
      </c>
      <c r="R499" s="2" t="s">
        <v>3913</v>
      </c>
      <c r="S499" s="2" t="s">
        <v>34</v>
      </c>
      <c r="T499" s="2" t="s">
        <v>2331</v>
      </c>
      <c r="U499" s="2" t="s">
        <v>2332</v>
      </c>
    </row>
    <row r="500" s="2" customFormat="1" spans="1:21">
      <c r="A500" s="4">
        <v>326443047</v>
      </c>
      <c r="B500" s="2" t="s">
        <v>3570</v>
      </c>
      <c r="C500" s="2" t="s">
        <v>406</v>
      </c>
      <c r="D500" s="2" t="s">
        <v>3914</v>
      </c>
      <c r="E500" s="2" t="s">
        <v>3915</v>
      </c>
      <c r="F500" s="2" t="s">
        <v>2869</v>
      </c>
      <c r="G500" s="2" t="s">
        <v>2324</v>
      </c>
      <c r="H500" s="2" t="s">
        <v>2325</v>
      </c>
      <c r="I500" s="2" t="s">
        <v>3916</v>
      </c>
      <c r="J500" s="2" t="s">
        <v>2326</v>
      </c>
      <c r="K500" s="2" t="s">
        <v>3916</v>
      </c>
      <c r="L500" s="2" t="s">
        <v>3916</v>
      </c>
      <c r="M500" s="2" t="s">
        <v>2327</v>
      </c>
      <c r="N500" s="2" t="s">
        <v>2327</v>
      </c>
      <c r="O500" s="2" t="s">
        <v>56</v>
      </c>
      <c r="P500" s="2" t="s">
        <v>2328</v>
      </c>
      <c r="Q500" s="2" t="s">
        <v>2329</v>
      </c>
      <c r="R500" s="2" t="s">
        <v>3917</v>
      </c>
      <c r="S500" s="2" t="s">
        <v>34</v>
      </c>
      <c r="T500" s="2" t="s">
        <v>2331</v>
      </c>
      <c r="U500" s="2" t="s">
        <v>2332</v>
      </c>
    </row>
    <row r="501" s="2" customFormat="1" spans="1:21">
      <c r="A501" s="4">
        <v>326123455</v>
      </c>
      <c r="B501" s="2" t="s">
        <v>3755</v>
      </c>
      <c r="C501" s="2" t="s">
        <v>393</v>
      </c>
      <c r="D501" s="2" t="s">
        <v>3918</v>
      </c>
      <c r="E501" s="2" t="s">
        <v>3919</v>
      </c>
      <c r="F501" s="2" t="s">
        <v>2321</v>
      </c>
      <c r="G501" s="2" t="s">
        <v>2324</v>
      </c>
      <c r="H501" s="2" t="s">
        <v>2325</v>
      </c>
      <c r="I501" s="2" t="s">
        <v>395</v>
      </c>
      <c r="J501" s="2" t="s">
        <v>2326</v>
      </c>
      <c r="K501" s="2" t="s">
        <v>395</v>
      </c>
      <c r="L501" s="2" t="s">
        <v>395</v>
      </c>
      <c r="M501" s="2" t="s">
        <v>2327</v>
      </c>
      <c r="N501" s="2" t="s">
        <v>2327</v>
      </c>
      <c r="O501" s="2" t="s">
        <v>56</v>
      </c>
      <c r="P501" s="2" t="s">
        <v>2328</v>
      </c>
      <c r="Q501" s="2" t="s">
        <v>2329</v>
      </c>
      <c r="R501" s="2" t="s">
        <v>3920</v>
      </c>
      <c r="S501" s="2" t="s">
        <v>34</v>
      </c>
      <c r="T501" s="2" t="s">
        <v>2331</v>
      </c>
      <c r="U501" s="2" t="s">
        <v>2332</v>
      </c>
    </row>
    <row r="502" s="2" customFormat="1" spans="1:21">
      <c r="A502" s="4">
        <v>748971373</v>
      </c>
      <c r="B502" s="2" t="s">
        <v>3570</v>
      </c>
      <c r="C502" s="2" t="s">
        <v>1564</v>
      </c>
      <c r="D502" s="2" t="s">
        <v>3921</v>
      </c>
      <c r="E502" s="2" t="s">
        <v>3922</v>
      </c>
      <c r="F502" s="2" t="s">
        <v>2915</v>
      </c>
      <c r="G502" s="2" t="s">
        <v>2324</v>
      </c>
      <c r="H502" s="2" t="s">
        <v>2325</v>
      </c>
      <c r="I502" s="2" t="s">
        <v>1565</v>
      </c>
      <c r="J502" s="2" t="s">
        <v>2326</v>
      </c>
      <c r="K502" s="2" t="s">
        <v>1565</v>
      </c>
      <c r="L502" s="2" t="s">
        <v>1565</v>
      </c>
      <c r="M502" s="2" t="s">
        <v>2327</v>
      </c>
      <c r="N502" s="2" t="s">
        <v>2327</v>
      </c>
      <c r="O502" s="2" t="s">
        <v>56</v>
      </c>
      <c r="P502" s="2" t="s">
        <v>2328</v>
      </c>
      <c r="Q502" s="2" t="s">
        <v>2329</v>
      </c>
      <c r="R502" s="2" t="s">
        <v>3923</v>
      </c>
      <c r="S502" s="2" t="s">
        <v>34</v>
      </c>
      <c r="T502" s="2" t="s">
        <v>2331</v>
      </c>
      <c r="U502" s="2" t="s">
        <v>2332</v>
      </c>
    </row>
    <row r="503" s="2" customFormat="1" spans="1:21">
      <c r="A503" s="4">
        <v>318646955</v>
      </c>
      <c r="B503" s="2" t="s">
        <v>3924</v>
      </c>
      <c r="C503" s="2" t="s">
        <v>313</v>
      </c>
      <c r="D503" s="2" t="s">
        <v>3925</v>
      </c>
      <c r="E503" s="2" t="s">
        <v>3926</v>
      </c>
      <c r="F503" s="2" t="s">
        <v>2572</v>
      </c>
      <c r="G503" s="2" t="s">
        <v>2324</v>
      </c>
      <c r="H503" s="2" t="s">
        <v>2325</v>
      </c>
      <c r="I503" s="2" t="s">
        <v>316</v>
      </c>
      <c r="J503" s="2" t="s">
        <v>2326</v>
      </c>
      <c r="K503" s="2" t="s">
        <v>316</v>
      </c>
      <c r="L503" s="2" t="s">
        <v>316</v>
      </c>
      <c r="M503" s="2" t="s">
        <v>2327</v>
      </c>
      <c r="N503" s="2" t="s">
        <v>2327</v>
      </c>
      <c r="O503" s="2" t="s">
        <v>56</v>
      </c>
      <c r="P503" s="2" t="s">
        <v>2328</v>
      </c>
      <c r="Q503" s="2" t="s">
        <v>2329</v>
      </c>
      <c r="R503" s="2" t="s">
        <v>3927</v>
      </c>
      <c r="S503" s="2" t="s">
        <v>34</v>
      </c>
      <c r="T503" s="2" t="s">
        <v>2331</v>
      </c>
      <c r="U503" s="2" t="s">
        <v>2332</v>
      </c>
    </row>
    <row r="504" s="2" customFormat="1" spans="1:21">
      <c r="A504" s="4">
        <v>325182855</v>
      </c>
      <c r="B504" s="2" t="s">
        <v>3928</v>
      </c>
      <c r="C504" s="2" t="s">
        <v>378</v>
      </c>
      <c r="D504" s="2" t="s">
        <v>3929</v>
      </c>
      <c r="E504" s="2" t="s">
        <v>3930</v>
      </c>
      <c r="F504" s="2" t="s">
        <v>2877</v>
      </c>
      <c r="G504" s="2" t="s">
        <v>2324</v>
      </c>
      <c r="H504" s="2" t="s">
        <v>2325</v>
      </c>
      <c r="I504" s="2" t="s">
        <v>380</v>
      </c>
      <c r="J504" s="2" t="s">
        <v>2326</v>
      </c>
      <c r="K504" s="2" t="s">
        <v>380</v>
      </c>
      <c r="L504" s="2" t="s">
        <v>380</v>
      </c>
      <c r="M504" s="2" t="s">
        <v>2327</v>
      </c>
      <c r="N504" s="2" t="s">
        <v>2327</v>
      </c>
      <c r="O504" s="2" t="s">
        <v>56</v>
      </c>
      <c r="P504" s="2" t="s">
        <v>2328</v>
      </c>
      <c r="Q504" s="2" t="s">
        <v>2329</v>
      </c>
      <c r="R504" s="2" t="s">
        <v>3931</v>
      </c>
      <c r="S504" s="2" t="s">
        <v>34</v>
      </c>
      <c r="T504" s="2" t="s">
        <v>2331</v>
      </c>
      <c r="U504" s="2" t="s">
        <v>2332</v>
      </c>
    </row>
    <row r="505" s="2" customFormat="1" spans="1:21">
      <c r="A505" s="4">
        <v>723797765</v>
      </c>
      <c r="B505" s="2" t="s">
        <v>3807</v>
      </c>
      <c r="C505" s="2" t="s">
        <v>922</v>
      </c>
      <c r="D505" s="2" t="s">
        <v>3932</v>
      </c>
      <c r="E505" s="2" t="s">
        <v>3933</v>
      </c>
      <c r="F505" s="2" t="s">
        <v>2869</v>
      </c>
      <c r="G505" s="2" t="s">
        <v>2324</v>
      </c>
      <c r="H505" s="2" t="s">
        <v>2325</v>
      </c>
      <c r="I505" s="2" t="s">
        <v>924</v>
      </c>
      <c r="J505" s="2" t="s">
        <v>2326</v>
      </c>
      <c r="K505" s="2" t="s">
        <v>924</v>
      </c>
      <c r="L505" s="2" t="s">
        <v>924</v>
      </c>
      <c r="M505" s="2" t="s">
        <v>2327</v>
      </c>
      <c r="N505" s="2" t="s">
        <v>2327</v>
      </c>
      <c r="O505" s="2" t="s">
        <v>56</v>
      </c>
      <c r="P505" s="2" t="s">
        <v>2328</v>
      </c>
      <c r="Q505" s="2" t="s">
        <v>2329</v>
      </c>
      <c r="R505" s="2" t="s">
        <v>3934</v>
      </c>
      <c r="S505" s="2" t="s">
        <v>34</v>
      </c>
      <c r="T505" s="2" t="s">
        <v>2331</v>
      </c>
      <c r="U505" s="2" t="s">
        <v>2332</v>
      </c>
    </row>
    <row r="506" s="2" customFormat="1" spans="1:21">
      <c r="A506" s="4">
        <v>721184613</v>
      </c>
      <c r="B506" s="2" t="s">
        <v>3595</v>
      </c>
      <c r="C506" s="2" t="s">
        <v>3935</v>
      </c>
      <c r="D506" s="2" t="s">
        <v>3936</v>
      </c>
      <c r="E506" s="2" t="s">
        <v>3937</v>
      </c>
      <c r="F506" s="2" t="s">
        <v>2877</v>
      </c>
      <c r="G506" s="2" t="s">
        <v>2324</v>
      </c>
      <c r="H506" s="2" t="s">
        <v>2325</v>
      </c>
      <c r="I506" s="2" t="s">
        <v>905</v>
      </c>
      <c r="J506" s="2" t="s">
        <v>2326</v>
      </c>
      <c r="K506" s="2" t="s">
        <v>905</v>
      </c>
      <c r="L506" s="2" t="s">
        <v>905</v>
      </c>
      <c r="M506" s="2" t="s">
        <v>2327</v>
      </c>
      <c r="N506" s="2" t="s">
        <v>2327</v>
      </c>
      <c r="O506" s="2" t="s">
        <v>56</v>
      </c>
      <c r="P506" s="2" t="s">
        <v>2328</v>
      </c>
      <c r="Q506" s="2" t="s">
        <v>2329</v>
      </c>
      <c r="R506" s="2" t="s">
        <v>3938</v>
      </c>
      <c r="S506" s="2" t="s">
        <v>34</v>
      </c>
      <c r="T506" s="2" t="s">
        <v>2331</v>
      </c>
      <c r="U506" s="2" t="s">
        <v>2409</v>
      </c>
    </row>
    <row r="507" s="2" customFormat="1" spans="1:21">
      <c r="A507" s="4">
        <v>696831672</v>
      </c>
      <c r="B507" s="2" t="s">
        <v>3939</v>
      </c>
      <c r="C507" s="2" t="s">
        <v>795</v>
      </c>
      <c r="D507" s="2" t="s">
        <v>3936</v>
      </c>
      <c r="E507" s="2" t="s">
        <v>3940</v>
      </c>
      <c r="F507" s="2" t="s">
        <v>2321</v>
      </c>
      <c r="G507" s="2" t="s">
        <v>2324</v>
      </c>
      <c r="H507" s="2" t="s">
        <v>2325</v>
      </c>
      <c r="I507" s="2" t="s">
        <v>798</v>
      </c>
      <c r="J507" s="2" t="s">
        <v>2326</v>
      </c>
      <c r="K507" s="2" t="s">
        <v>798</v>
      </c>
      <c r="L507" s="2" t="s">
        <v>798</v>
      </c>
      <c r="M507" s="2" t="s">
        <v>2327</v>
      </c>
      <c r="N507" s="2" t="s">
        <v>2327</v>
      </c>
      <c r="O507" s="2" t="s">
        <v>56</v>
      </c>
      <c r="P507" s="2" t="s">
        <v>2328</v>
      </c>
      <c r="Q507" s="2" t="s">
        <v>2329</v>
      </c>
      <c r="R507" s="2" t="s">
        <v>3941</v>
      </c>
      <c r="S507" s="2" t="s">
        <v>34</v>
      </c>
      <c r="T507" s="2" t="s">
        <v>2331</v>
      </c>
      <c r="U507" s="2" t="s">
        <v>2409</v>
      </c>
    </row>
    <row r="508" s="2" customFormat="1" spans="1:21">
      <c r="A508" s="4">
        <v>732285024</v>
      </c>
      <c r="B508" s="2" t="s">
        <v>3728</v>
      </c>
      <c r="C508" s="2" t="s">
        <v>981</v>
      </c>
      <c r="D508" s="2" t="s">
        <v>2743</v>
      </c>
      <c r="E508" s="2" t="s">
        <v>3942</v>
      </c>
      <c r="F508" s="2" t="s">
        <v>2321</v>
      </c>
      <c r="G508" s="2" t="s">
        <v>2324</v>
      </c>
      <c r="H508" s="2" t="s">
        <v>2325</v>
      </c>
      <c r="I508" s="2" t="s">
        <v>982</v>
      </c>
      <c r="J508" s="2" t="s">
        <v>2326</v>
      </c>
      <c r="K508" s="2" t="s">
        <v>982</v>
      </c>
      <c r="L508" s="2" t="s">
        <v>982</v>
      </c>
      <c r="M508" s="2" t="s">
        <v>2327</v>
      </c>
      <c r="N508" s="2" t="s">
        <v>2327</v>
      </c>
      <c r="O508" s="2" t="s">
        <v>56</v>
      </c>
      <c r="P508" s="2" t="s">
        <v>2328</v>
      </c>
      <c r="Q508" s="2" t="s">
        <v>2329</v>
      </c>
      <c r="R508" s="2" t="s">
        <v>3943</v>
      </c>
      <c r="S508" s="2" t="s">
        <v>34</v>
      </c>
      <c r="T508" s="2" t="s">
        <v>2331</v>
      </c>
      <c r="U508" s="2" t="s">
        <v>2332</v>
      </c>
    </row>
    <row r="509" s="2" customFormat="1" spans="1:21">
      <c r="A509" s="4">
        <v>735605784</v>
      </c>
      <c r="B509" s="2" t="s">
        <v>3755</v>
      </c>
      <c r="C509" s="2" t="s">
        <v>1033</v>
      </c>
      <c r="D509" s="2" t="s">
        <v>3944</v>
      </c>
      <c r="E509" s="2" t="s">
        <v>3945</v>
      </c>
      <c r="F509" s="2" t="s">
        <v>2321</v>
      </c>
      <c r="G509" s="2" t="s">
        <v>2324</v>
      </c>
      <c r="H509" s="2" t="s">
        <v>2325</v>
      </c>
      <c r="I509" s="2" t="s">
        <v>1035</v>
      </c>
      <c r="J509" s="2" t="s">
        <v>2326</v>
      </c>
      <c r="K509" s="2" t="s">
        <v>1035</v>
      </c>
      <c r="L509" s="2" t="s">
        <v>1035</v>
      </c>
      <c r="M509" s="2" t="s">
        <v>2327</v>
      </c>
      <c r="N509" s="2" t="s">
        <v>2327</v>
      </c>
      <c r="O509" s="2" t="s">
        <v>56</v>
      </c>
      <c r="P509" s="2" t="s">
        <v>2328</v>
      </c>
      <c r="Q509" s="2" t="s">
        <v>2329</v>
      </c>
      <c r="R509" s="2" t="s">
        <v>3946</v>
      </c>
      <c r="S509" s="2" t="s">
        <v>34</v>
      </c>
      <c r="T509" s="2" t="s">
        <v>2331</v>
      </c>
      <c r="U509" s="2" t="s">
        <v>2332</v>
      </c>
    </row>
    <row r="510" s="2" customFormat="1" spans="1:21">
      <c r="A510" s="4">
        <v>735364720</v>
      </c>
      <c r="B510" s="2" t="s">
        <v>3755</v>
      </c>
      <c r="C510" s="2" t="s">
        <v>1029</v>
      </c>
      <c r="D510" s="2" t="s">
        <v>3947</v>
      </c>
      <c r="E510" s="2" t="s">
        <v>3948</v>
      </c>
      <c r="F510" s="2" t="s">
        <v>2321</v>
      </c>
      <c r="G510" s="2" t="s">
        <v>2324</v>
      </c>
      <c r="H510" s="2" t="s">
        <v>2325</v>
      </c>
      <c r="I510" s="2" t="s">
        <v>1031</v>
      </c>
      <c r="J510" s="2" t="s">
        <v>2326</v>
      </c>
      <c r="K510" s="2" t="s">
        <v>1031</v>
      </c>
      <c r="L510" s="2" t="s">
        <v>1031</v>
      </c>
      <c r="M510" s="2" t="s">
        <v>2327</v>
      </c>
      <c r="N510" s="2" t="s">
        <v>2327</v>
      </c>
      <c r="O510" s="2" t="s">
        <v>56</v>
      </c>
      <c r="P510" s="2" t="s">
        <v>2328</v>
      </c>
      <c r="Q510" s="2" t="s">
        <v>2329</v>
      </c>
      <c r="R510" s="2" t="s">
        <v>3949</v>
      </c>
      <c r="S510" s="2" t="s">
        <v>34</v>
      </c>
      <c r="T510" s="2" t="s">
        <v>2331</v>
      </c>
      <c r="U510" s="2" t="s">
        <v>2332</v>
      </c>
    </row>
    <row r="511" s="2" customFormat="1" spans="1:21">
      <c r="A511" s="4">
        <v>324948783</v>
      </c>
      <c r="B511" s="2" t="s">
        <v>3559</v>
      </c>
      <c r="C511" s="2" t="s">
        <v>374</v>
      </c>
      <c r="D511" s="2" t="s">
        <v>3950</v>
      </c>
      <c r="E511" s="2" t="s">
        <v>3951</v>
      </c>
      <c r="F511" s="2" t="s">
        <v>2922</v>
      </c>
      <c r="G511" s="2" t="s">
        <v>2324</v>
      </c>
      <c r="H511" s="2" t="s">
        <v>2325</v>
      </c>
      <c r="I511" s="2" t="s">
        <v>3952</v>
      </c>
      <c r="J511" s="2" t="s">
        <v>2326</v>
      </c>
      <c r="K511" s="2" t="s">
        <v>3952</v>
      </c>
      <c r="L511" s="2" t="s">
        <v>3952</v>
      </c>
      <c r="M511" s="2" t="s">
        <v>2327</v>
      </c>
      <c r="N511" s="2" t="s">
        <v>2327</v>
      </c>
      <c r="O511" s="2" t="s">
        <v>56</v>
      </c>
      <c r="P511" s="2" t="s">
        <v>2328</v>
      </c>
      <c r="Q511" s="2" t="s">
        <v>2329</v>
      </c>
      <c r="R511" s="2" t="s">
        <v>3953</v>
      </c>
      <c r="S511" s="2" t="s">
        <v>34</v>
      </c>
      <c r="T511" s="2" t="s">
        <v>2331</v>
      </c>
      <c r="U511" s="2" t="s">
        <v>2332</v>
      </c>
    </row>
    <row r="512" s="2" customFormat="1" spans="1:21">
      <c r="A512" s="4">
        <v>727576776</v>
      </c>
      <c r="B512" s="2" t="s">
        <v>3652</v>
      </c>
      <c r="C512" s="2" t="s">
        <v>944</v>
      </c>
      <c r="D512" s="2" t="s">
        <v>3954</v>
      </c>
      <c r="E512" s="2" t="s">
        <v>3955</v>
      </c>
      <c r="F512" s="2" t="s">
        <v>2572</v>
      </c>
      <c r="G512" s="2" t="s">
        <v>2324</v>
      </c>
      <c r="H512" s="2" t="s">
        <v>2325</v>
      </c>
      <c r="I512" s="2" t="s">
        <v>946</v>
      </c>
      <c r="J512" s="2" t="s">
        <v>2326</v>
      </c>
      <c r="K512" s="2" t="s">
        <v>946</v>
      </c>
      <c r="L512" s="2" t="s">
        <v>946</v>
      </c>
      <c r="M512" s="2" t="s">
        <v>2327</v>
      </c>
      <c r="N512" s="2" t="s">
        <v>2327</v>
      </c>
      <c r="O512" s="2" t="s">
        <v>56</v>
      </c>
      <c r="P512" s="2" t="s">
        <v>2328</v>
      </c>
      <c r="Q512" s="2" t="s">
        <v>2329</v>
      </c>
      <c r="R512" s="2" t="s">
        <v>3956</v>
      </c>
      <c r="S512" s="2" t="s">
        <v>34</v>
      </c>
      <c r="T512" s="2" t="s">
        <v>2331</v>
      </c>
      <c r="U512" s="2" t="s">
        <v>2332</v>
      </c>
    </row>
    <row r="513" s="2" customFormat="1" spans="1:21">
      <c r="A513" s="4">
        <v>736908161</v>
      </c>
      <c r="B513" s="2" t="s">
        <v>3652</v>
      </c>
      <c r="C513" s="2" t="s">
        <v>1051</v>
      </c>
      <c r="D513" s="2" t="s">
        <v>2746</v>
      </c>
      <c r="E513" s="2" t="s">
        <v>3957</v>
      </c>
      <c r="F513" s="2" t="s">
        <v>2869</v>
      </c>
      <c r="G513" s="2" t="s">
        <v>2324</v>
      </c>
      <c r="H513" s="2" t="s">
        <v>2325</v>
      </c>
      <c r="I513" s="2" t="s">
        <v>546</v>
      </c>
      <c r="J513" s="2" t="s">
        <v>2326</v>
      </c>
      <c r="K513" s="2" t="s">
        <v>546</v>
      </c>
      <c r="L513" s="2" t="s">
        <v>546</v>
      </c>
      <c r="M513" s="2" t="s">
        <v>2327</v>
      </c>
      <c r="N513" s="2" t="s">
        <v>2327</v>
      </c>
      <c r="O513" s="2" t="s">
        <v>56</v>
      </c>
      <c r="P513" s="2" t="s">
        <v>2328</v>
      </c>
      <c r="Q513" s="2" t="s">
        <v>2329</v>
      </c>
      <c r="R513" s="2" t="s">
        <v>3958</v>
      </c>
      <c r="S513" s="2" t="s">
        <v>34</v>
      </c>
      <c r="T513" s="2" t="s">
        <v>2331</v>
      </c>
      <c r="U513" s="2" t="s">
        <v>2332</v>
      </c>
    </row>
    <row r="514" s="2" customFormat="1" spans="1:21">
      <c r="A514" s="4">
        <v>736473461</v>
      </c>
      <c r="B514" s="2" t="s">
        <v>3856</v>
      </c>
      <c r="C514" s="2" t="s">
        <v>1048</v>
      </c>
      <c r="D514" s="2" t="s">
        <v>2746</v>
      </c>
      <c r="E514" s="2" t="s">
        <v>3959</v>
      </c>
      <c r="F514" s="2" t="s">
        <v>2869</v>
      </c>
      <c r="G514" s="2" t="s">
        <v>2324</v>
      </c>
      <c r="H514" s="2" t="s">
        <v>2325</v>
      </c>
      <c r="I514" s="2" t="s">
        <v>546</v>
      </c>
      <c r="J514" s="2" t="s">
        <v>2326</v>
      </c>
      <c r="K514" s="2" t="s">
        <v>546</v>
      </c>
      <c r="L514" s="2" t="s">
        <v>546</v>
      </c>
      <c r="M514" s="2" t="s">
        <v>2327</v>
      </c>
      <c r="N514" s="2" t="s">
        <v>2327</v>
      </c>
      <c r="O514" s="2" t="s">
        <v>56</v>
      </c>
      <c r="P514" s="2" t="s">
        <v>2328</v>
      </c>
      <c r="Q514" s="2" t="s">
        <v>2329</v>
      </c>
      <c r="R514" s="2" t="s">
        <v>3960</v>
      </c>
      <c r="S514" s="2" t="s">
        <v>34</v>
      </c>
      <c r="T514" s="2" t="s">
        <v>2331</v>
      </c>
      <c r="U514" s="2" t="s">
        <v>2332</v>
      </c>
    </row>
    <row r="515" s="2" customFormat="1" spans="1:21">
      <c r="A515" s="4">
        <v>326735455</v>
      </c>
      <c r="B515" s="2" t="s">
        <v>2949</v>
      </c>
      <c r="C515" s="2" t="s">
        <v>426</v>
      </c>
      <c r="D515" s="2" t="s">
        <v>3961</v>
      </c>
      <c r="E515" s="2" t="s">
        <v>3962</v>
      </c>
      <c r="F515" s="2" t="s">
        <v>2321</v>
      </c>
      <c r="G515" s="2" t="s">
        <v>2324</v>
      </c>
      <c r="H515" s="2" t="s">
        <v>2325</v>
      </c>
      <c r="I515" s="2" t="s">
        <v>428</v>
      </c>
      <c r="J515" s="2" t="s">
        <v>2326</v>
      </c>
      <c r="K515" s="2" t="s">
        <v>428</v>
      </c>
      <c r="L515" s="2" t="s">
        <v>428</v>
      </c>
      <c r="M515" s="2" t="s">
        <v>2327</v>
      </c>
      <c r="N515" s="2" t="s">
        <v>2327</v>
      </c>
      <c r="O515" s="2" t="s">
        <v>56</v>
      </c>
      <c r="P515" s="2" t="s">
        <v>2328</v>
      </c>
      <c r="Q515" s="2" t="s">
        <v>2329</v>
      </c>
      <c r="R515" s="2" t="s">
        <v>3963</v>
      </c>
      <c r="S515" s="2" t="s">
        <v>34</v>
      </c>
      <c r="T515" s="2" t="s">
        <v>2331</v>
      </c>
      <c r="U515" s="2" t="s">
        <v>2332</v>
      </c>
    </row>
    <row r="516" s="2" customFormat="1" spans="1:21">
      <c r="A516" s="4">
        <v>733793173</v>
      </c>
      <c r="B516" s="2" t="s">
        <v>3964</v>
      </c>
      <c r="C516" s="2" t="s">
        <v>1003</v>
      </c>
      <c r="D516" s="2" t="s">
        <v>3965</v>
      </c>
      <c r="E516" s="2" t="s">
        <v>3966</v>
      </c>
      <c r="F516" s="2" t="s">
        <v>2321</v>
      </c>
      <c r="G516" s="2" t="s">
        <v>2324</v>
      </c>
      <c r="H516" s="2" t="s">
        <v>2325</v>
      </c>
      <c r="I516" s="2" t="s">
        <v>1005</v>
      </c>
      <c r="J516" s="2" t="s">
        <v>2326</v>
      </c>
      <c r="K516" s="2" t="s">
        <v>1005</v>
      </c>
      <c r="L516" s="2" t="s">
        <v>1005</v>
      </c>
      <c r="M516" s="2" t="s">
        <v>2327</v>
      </c>
      <c r="N516" s="2" t="s">
        <v>2327</v>
      </c>
      <c r="O516" s="2" t="s">
        <v>56</v>
      </c>
      <c r="P516" s="2" t="s">
        <v>2328</v>
      </c>
      <c r="Q516" s="2" t="s">
        <v>2329</v>
      </c>
      <c r="R516" s="2" t="s">
        <v>3967</v>
      </c>
      <c r="S516" s="2" t="s">
        <v>34</v>
      </c>
      <c r="T516" s="2" t="s">
        <v>2331</v>
      </c>
      <c r="U516" s="2" t="s">
        <v>2332</v>
      </c>
    </row>
    <row r="517" s="2" customFormat="1" spans="1:21">
      <c r="A517" s="4">
        <v>737864228</v>
      </c>
      <c r="B517" s="2" t="s">
        <v>3862</v>
      </c>
      <c r="C517" s="2" t="s">
        <v>1068</v>
      </c>
      <c r="D517" s="2" t="s">
        <v>3968</v>
      </c>
      <c r="E517" s="2" t="s">
        <v>3969</v>
      </c>
      <c r="F517" s="2" t="s">
        <v>2321</v>
      </c>
      <c r="G517" s="2" t="s">
        <v>2324</v>
      </c>
      <c r="H517" s="2" t="s">
        <v>2325</v>
      </c>
      <c r="I517" s="2" t="s">
        <v>1070</v>
      </c>
      <c r="J517" s="2" t="s">
        <v>2326</v>
      </c>
      <c r="K517" s="2" t="s">
        <v>1070</v>
      </c>
      <c r="L517" s="2" t="s">
        <v>1070</v>
      </c>
      <c r="M517" s="2" t="s">
        <v>2327</v>
      </c>
      <c r="N517" s="2" t="s">
        <v>2327</v>
      </c>
      <c r="O517" s="2" t="s">
        <v>56</v>
      </c>
      <c r="P517" s="2" t="s">
        <v>2328</v>
      </c>
      <c r="Q517" s="2" t="s">
        <v>2329</v>
      </c>
      <c r="R517" s="2" t="s">
        <v>3970</v>
      </c>
      <c r="S517" s="2" t="s">
        <v>34</v>
      </c>
      <c r="T517" s="2" t="s">
        <v>2331</v>
      </c>
      <c r="U517" s="2" t="s">
        <v>2332</v>
      </c>
    </row>
    <row r="518" s="2" customFormat="1" spans="1:21">
      <c r="A518" s="4">
        <v>512334318</v>
      </c>
      <c r="B518" s="2" t="s">
        <v>3547</v>
      </c>
      <c r="C518" s="2" t="s">
        <v>656</v>
      </c>
      <c r="D518" s="2" t="s">
        <v>3971</v>
      </c>
      <c r="E518" s="2" t="s">
        <v>3972</v>
      </c>
      <c r="F518" s="2" t="s">
        <v>2321</v>
      </c>
      <c r="G518" s="2" t="s">
        <v>2324</v>
      </c>
      <c r="H518" s="2" t="s">
        <v>2325</v>
      </c>
      <c r="I518" s="2" t="s">
        <v>658</v>
      </c>
      <c r="J518" s="2" t="s">
        <v>2326</v>
      </c>
      <c r="K518" s="2" t="s">
        <v>658</v>
      </c>
      <c r="L518" s="2" t="s">
        <v>658</v>
      </c>
      <c r="M518" s="2" t="s">
        <v>2327</v>
      </c>
      <c r="N518" s="2" t="s">
        <v>2327</v>
      </c>
      <c r="O518" s="2" t="s">
        <v>56</v>
      </c>
      <c r="P518" s="2" t="s">
        <v>2328</v>
      </c>
      <c r="Q518" s="2" t="s">
        <v>2329</v>
      </c>
      <c r="R518" s="2" t="s">
        <v>3973</v>
      </c>
      <c r="S518" s="2" t="s">
        <v>34</v>
      </c>
      <c r="T518" s="2" t="s">
        <v>2331</v>
      </c>
      <c r="U518" s="2" t="s">
        <v>2332</v>
      </c>
    </row>
    <row r="519" s="2" customFormat="1" spans="1:21">
      <c r="A519" s="4">
        <v>746021945</v>
      </c>
      <c r="B519" s="2" t="s">
        <v>3522</v>
      </c>
      <c r="C519" s="2" t="s">
        <v>1531</v>
      </c>
      <c r="D519" s="2" t="s">
        <v>3974</v>
      </c>
      <c r="E519" s="2" t="s">
        <v>3975</v>
      </c>
      <c r="F519" s="2" t="s">
        <v>2869</v>
      </c>
      <c r="G519" s="2" t="s">
        <v>2324</v>
      </c>
      <c r="H519" s="2" t="s">
        <v>2325</v>
      </c>
      <c r="I519" s="2" t="s">
        <v>3976</v>
      </c>
      <c r="J519" s="2" t="s">
        <v>2326</v>
      </c>
      <c r="K519" s="2" t="s">
        <v>3976</v>
      </c>
      <c r="L519" s="2" t="s">
        <v>3976</v>
      </c>
      <c r="M519" s="2" t="s">
        <v>2327</v>
      </c>
      <c r="N519" s="2" t="s">
        <v>2327</v>
      </c>
      <c r="O519" s="2" t="s">
        <v>56</v>
      </c>
      <c r="P519" s="2" t="s">
        <v>2328</v>
      </c>
      <c r="Q519" s="2" t="s">
        <v>2329</v>
      </c>
      <c r="R519" s="2" t="s">
        <v>3977</v>
      </c>
      <c r="S519" s="2" t="s">
        <v>34</v>
      </c>
      <c r="T519" s="2" t="s">
        <v>2331</v>
      </c>
      <c r="U519" s="2" t="s">
        <v>2332</v>
      </c>
    </row>
    <row r="520" s="2" customFormat="1" spans="1:21">
      <c r="A520" s="4">
        <v>747783941</v>
      </c>
      <c r="B520" s="2" t="s">
        <v>3901</v>
      </c>
      <c r="C520" s="2" t="s">
        <v>3978</v>
      </c>
      <c r="D520" s="2" t="s">
        <v>3979</v>
      </c>
      <c r="E520" s="2" t="s">
        <v>3980</v>
      </c>
      <c r="F520" s="2" t="s">
        <v>2321</v>
      </c>
      <c r="G520" s="2" t="s">
        <v>2324</v>
      </c>
      <c r="H520" s="2" t="s">
        <v>2325</v>
      </c>
      <c r="I520" s="2" t="s">
        <v>1555</v>
      </c>
      <c r="J520" s="2" t="s">
        <v>2326</v>
      </c>
      <c r="K520" s="2" t="s">
        <v>1555</v>
      </c>
      <c r="L520" s="2" t="s">
        <v>1555</v>
      </c>
      <c r="M520" s="2" t="s">
        <v>2327</v>
      </c>
      <c r="N520" s="2" t="s">
        <v>2327</v>
      </c>
      <c r="O520" s="2" t="s">
        <v>56</v>
      </c>
      <c r="P520" s="2" t="s">
        <v>2328</v>
      </c>
      <c r="Q520" s="2" t="s">
        <v>2329</v>
      </c>
      <c r="R520" s="2" t="s">
        <v>3981</v>
      </c>
      <c r="S520" s="2" t="s">
        <v>34</v>
      </c>
      <c r="T520" s="2" t="s">
        <v>2331</v>
      </c>
      <c r="U520" s="2" t="s">
        <v>2409</v>
      </c>
    </row>
    <row r="521" s="2" customFormat="1" spans="1:21">
      <c r="A521" s="4">
        <v>517837978</v>
      </c>
      <c r="B521" s="2" t="s">
        <v>3755</v>
      </c>
      <c r="C521" s="2" t="s">
        <v>677</v>
      </c>
      <c r="D521" s="2" t="s">
        <v>3982</v>
      </c>
      <c r="E521" s="2" t="s">
        <v>3983</v>
      </c>
      <c r="F521" s="2" t="s">
        <v>2572</v>
      </c>
      <c r="G521" s="2" t="s">
        <v>2324</v>
      </c>
      <c r="H521" s="2" t="s">
        <v>2325</v>
      </c>
      <c r="I521" s="2" t="s">
        <v>679</v>
      </c>
      <c r="J521" s="2" t="s">
        <v>2326</v>
      </c>
      <c r="K521" s="2" t="s">
        <v>679</v>
      </c>
      <c r="L521" s="2" t="s">
        <v>679</v>
      </c>
      <c r="M521" s="2" t="s">
        <v>2327</v>
      </c>
      <c r="N521" s="2" t="s">
        <v>2327</v>
      </c>
      <c r="O521" s="2" t="s">
        <v>56</v>
      </c>
      <c r="P521" s="2" t="s">
        <v>2328</v>
      </c>
      <c r="Q521" s="2" t="s">
        <v>2329</v>
      </c>
      <c r="R521" s="2" t="s">
        <v>3984</v>
      </c>
      <c r="S521" s="2" t="s">
        <v>34</v>
      </c>
      <c r="T521" s="2" t="s">
        <v>2331</v>
      </c>
      <c r="U521" s="2" t="s">
        <v>2332</v>
      </c>
    </row>
    <row r="522" s="2" customFormat="1" spans="1:21">
      <c r="A522" s="4">
        <v>511171654</v>
      </c>
      <c r="B522" s="2" t="s">
        <v>3765</v>
      </c>
      <c r="C522" s="2" t="s">
        <v>651</v>
      </c>
      <c r="D522" s="2" t="s">
        <v>3985</v>
      </c>
      <c r="E522" s="2" t="s">
        <v>3986</v>
      </c>
      <c r="F522" s="2" t="s">
        <v>2869</v>
      </c>
      <c r="G522" s="2" t="s">
        <v>2324</v>
      </c>
      <c r="H522" s="2" t="s">
        <v>2325</v>
      </c>
      <c r="I522" s="2" t="s">
        <v>3987</v>
      </c>
      <c r="J522" s="2" t="s">
        <v>2326</v>
      </c>
      <c r="K522" s="2" t="s">
        <v>3987</v>
      </c>
      <c r="L522" s="2" t="s">
        <v>3987</v>
      </c>
      <c r="M522" s="2" t="s">
        <v>2327</v>
      </c>
      <c r="N522" s="2" t="s">
        <v>2327</v>
      </c>
      <c r="O522" s="2" t="s">
        <v>56</v>
      </c>
      <c r="P522" s="2" t="s">
        <v>2328</v>
      </c>
      <c r="Q522" s="2" t="s">
        <v>2329</v>
      </c>
      <c r="R522" s="2" t="s">
        <v>3988</v>
      </c>
      <c r="S522" s="2" t="s">
        <v>34</v>
      </c>
      <c r="T522" s="2" t="s">
        <v>2331</v>
      </c>
      <c r="U522" s="2" t="s">
        <v>2332</v>
      </c>
    </row>
    <row r="523" s="2" customFormat="1" spans="1:21">
      <c r="A523" s="4">
        <v>326689691</v>
      </c>
      <c r="B523" s="2" t="s">
        <v>3542</v>
      </c>
      <c r="C523" s="2" t="s">
        <v>422</v>
      </c>
      <c r="D523" s="2" t="s">
        <v>3989</v>
      </c>
      <c r="E523" s="2" t="s">
        <v>3990</v>
      </c>
      <c r="F523" s="2" t="s">
        <v>2321</v>
      </c>
      <c r="G523" s="2" t="s">
        <v>2324</v>
      </c>
      <c r="H523" s="2" t="s">
        <v>2325</v>
      </c>
      <c r="I523" s="2" t="s">
        <v>424</v>
      </c>
      <c r="J523" s="2" t="s">
        <v>2326</v>
      </c>
      <c r="K523" s="2" t="s">
        <v>424</v>
      </c>
      <c r="L523" s="2" t="s">
        <v>424</v>
      </c>
      <c r="M523" s="2" t="s">
        <v>2327</v>
      </c>
      <c r="N523" s="2" t="s">
        <v>2327</v>
      </c>
      <c r="O523" s="2" t="s">
        <v>56</v>
      </c>
      <c r="P523" s="2" t="s">
        <v>2328</v>
      </c>
      <c r="Q523" s="2" t="s">
        <v>2329</v>
      </c>
      <c r="R523" s="2" t="s">
        <v>3991</v>
      </c>
      <c r="S523" s="2" t="s">
        <v>34</v>
      </c>
      <c r="T523" s="2" t="s">
        <v>2331</v>
      </c>
      <c r="U523" s="2" t="s">
        <v>2332</v>
      </c>
    </row>
    <row r="524" s="2" customFormat="1" spans="1:21">
      <c r="A524" s="4">
        <v>512970682</v>
      </c>
      <c r="B524" s="2" t="s">
        <v>3652</v>
      </c>
      <c r="C524" s="2" t="s">
        <v>660</v>
      </c>
      <c r="D524" s="2" t="s">
        <v>3992</v>
      </c>
      <c r="E524" s="2" t="s">
        <v>3993</v>
      </c>
      <c r="F524" s="2" t="s">
        <v>2321</v>
      </c>
      <c r="G524" s="2" t="s">
        <v>2324</v>
      </c>
      <c r="H524" s="2" t="s">
        <v>2325</v>
      </c>
      <c r="I524" s="2" t="s">
        <v>662</v>
      </c>
      <c r="J524" s="2" t="s">
        <v>2326</v>
      </c>
      <c r="K524" s="2" t="s">
        <v>662</v>
      </c>
      <c r="L524" s="2" t="s">
        <v>662</v>
      </c>
      <c r="M524" s="2" t="s">
        <v>2327</v>
      </c>
      <c r="N524" s="2" t="s">
        <v>2327</v>
      </c>
      <c r="O524" s="2" t="s">
        <v>56</v>
      </c>
      <c r="P524" s="2" t="s">
        <v>2328</v>
      </c>
      <c r="Q524" s="2" t="s">
        <v>2329</v>
      </c>
      <c r="R524" s="2" t="s">
        <v>3994</v>
      </c>
      <c r="S524" s="2" t="s">
        <v>34</v>
      </c>
      <c r="T524" s="2" t="s">
        <v>2331</v>
      </c>
      <c r="U524" s="2" t="s">
        <v>2332</v>
      </c>
    </row>
    <row r="525" s="2" customFormat="1" spans="1:21">
      <c r="A525" s="4">
        <v>325636551</v>
      </c>
      <c r="B525" s="2" t="s">
        <v>3995</v>
      </c>
      <c r="C525" s="2" t="s">
        <v>385</v>
      </c>
      <c r="D525" s="2" t="s">
        <v>3996</v>
      </c>
      <c r="E525" s="2" t="s">
        <v>3997</v>
      </c>
      <c r="F525" s="2" t="s">
        <v>2877</v>
      </c>
      <c r="G525" s="2" t="s">
        <v>2324</v>
      </c>
      <c r="H525" s="2" t="s">
        <v>2325</v>
      </c>
      <c r="I525" s="2" t="s">
        <v>388</v>
      </c>
      <c r="J525" s="2" t="s">
        <v>2326</v>
      </c>
      <c r="K525" s="2" t="s">
        <v>388</v>
      </c>
      <c r="L525" s="2" t="s">
        <v>388</v>
      </c>
      <c r="M525" s="2" t="s">
        <v>2327</v>
      </c>
      <c r="N525" s="2" t="s">
        <v>2327</v>
      </c>
      <c r="O525" s="2" t="s">
        <v>56</v>
      </c>
      <c r="P525" s="2" t="s">
        <v>2328</v>
      </c>
      <c r="Q525" s="2" t="s">
        <v>2329</v>
      </c>
      <c r="R525" s="2" t="s">
        <v>3998</v>
      </c>
      <c r="S525" s="2" t="s">
        <v>34</v>
      </c>
      <c r="T525" s="2" t="s">
        <v>2331</v>
      </c>
      <c r="U525" s="2" t="s">
        <v>2332</v>
      </c>
    </row>
    <row r="526" s="2" customFormat="1" spans="1:21">
      <c r="A526" s="4">
        <v>717519468</v>
      </c>
      <c r="B526" s="2" t="s">
        <v>3583</v>
      </c>
      <c r="C526" s="2" t="s">
        <v>876</v>
      </c>
      <c r="D526" s="2" t="s">
        <v>3999</v>
      </c>
      <c r="E526" s="2" t="s">
        <v>4000</v>
      </c>
      <c r="F526" s="2" t="s">
        <v>2877</v>
      </c>
      <c r="G526" s="2" t="s">
        <v>2324</v>
      </c>
      <c r="H526" s="2" t="s">
        <v>2325</v>
      </c>
      <c r="I526" s="2" t="s">
        <v>878</v>
      </c>
      <c r="J526" s="2" t="s">
        <v>2326</v>
      </c>
      <c r="K526" s="2" t="s">
        <v>878</v>
      </c>
      <c r="L526" s="2" t="s">
        <v>878</v>
      </c>
      <c r="M526" s="2" t="s">
        <v>2327</v>
      </c>
      <c r="N526" s="2" t="s">
        <v>2327</v>
      </c>
      <c r="O526" s="2" t="s">
        <v>56</v>
      </c>
      <c r="P526" s="2" t="s">
        <v>2328</v>
      </c>
      <c r="Q526" s="2" t="s">
        <v>2329</v>
      </c>
      <c r="R526" s="2" t="s">
        <v>4001</v>
      </c>
      <c r="S526" s="2" t="s">
        <v>34</v>
      </c>
      <c r="T526" s="2" t="s">
        <v>2331</v>
      </c>
      <c r="U526" s="2" t="s">
        <v>2332</v>
      </c>
    </row>
    <row r="527" s="2" customFormat="1" spans="1:21">
      <c r="A527" s="4">
        <v>321237343</v>
      </c>
      <c r="B527" s="2" t="s">
        <v>3672</v>
      </c>
      <c r="C527" s="2" t="s">
        <v>328</v>
      </c>
      <c r="D527" s="2" t="s">
        <v>4002</v>
      </c>
      <c r="E527" s="2" t="s">
        <v>4003</v>
      </c>
      <c r="F527" s="2" t="s">
        <v>2915</v>
      </c>
      <c r="G527" s="2" t="s">
        <v>2324</v>
      </c>
      <c r="H527" s="2" t="s">
        <v>2325</v>
      </c>
      <c r="I527" s="2" t="s">
        <v>330</v>
      </c>
      <c r="J527" s="2" t="s">
        <v>2326</v>
      </c>
      <c r="K527" s="2" t="s">
        <v>330</v>
      </c>
      <c r="L527" s="2" t="s">
        <v>330</v>
      </c>
      <c r="M527" s="2" t="s">
        <v>2327</v>
      </c>
      <c r="N527" s="2" t="s">
        <v>2327</v>
      </c>
      <c r="O527" s="2" t="s">
        <v>56</v>
      </c>
      <c r="P527" s="2" t="s">
        <v>2328</v>
      </c>
      <c r="Q527" s="2" t="s">
        <v>2329</v>
      </c>
      <c r="R527" s="2" t="s">
        <v>4004</v>
      </c>
      <c r="S527" s="2" t="s">
        <v>34</v>
      </c>
      <c r="T527" s="2" t="s">
        <v>2331</v>
      </c>
      <c r="U527" s="2" t="s">
        <v>2332</v>
      </c>
    </row>
    <row r="528" s="2" customFormat="1" spans="1:21">
      <c r="A528" s="4">
        <v>745585913</v>
      </c>
      <c r="B528" s="2" t="s">
        <v>4005</v>
      </c>
      <c r="C528" s="2" t="s">
        <v>1528</v>
      </c>
      <c r="D528" s="2" t="s">
        <v>4006</v>
      </c>
      <c r="E528" s="2" t="s">
        <v>4007</v>
      </c>
      <c r="F528" s="2" t="s">
        <v>2321</v>
      </c>
      <c r="G528" s="2" t="s">
        <v>2324</v>
      </c>
      <c r="H528" s="2" t="s">
        <v>2325</v>
      </c>
      <c r="I528" s="2" t="s">
        <v>1490</v>
      </c>
      <c r="J528" s="2" t="s">
        <v>2326</v>
      </c>
      <c r="K528" s="2" t="s">
        <v>1490</v>
      </c>
      <c r="L528" s="2" t="s">
        <v>1490</v>
      </c>
      <c r="M528" s="2" t="s">
        <v>2327</v>
      </c>
      <c r="N528" s="2" t="s">
        <v>2327</v>
      </c>
      <c r="O528" s="2" t="s">
        <v>56</v>
      </c>
      <c r="P528" s="2" t="s">
        <v>2328</v>
      </c>
      <c r="Q528" s="2" t="s">
        <v>2329</v>
      </c>
      <c r="R528" s="2" t="s">
        <v>4008</v>
      </c>
      <c r="S528" s="2" t="s">
        <v>34</v>
      </c>
      <c r="T528" s="2" t="s">
        <v>2331</v>
      </c>
      <c r="U528" s="2" t="s">
        <v>2332</v>
      </c>
    </row>
    <row r="529" s="2" customFormat="1" spans="1:21">
      <c r="A529" s="4">
        <v>718987872</v>
      </c>
      <c r="B529" s="2" t="s">
        <v>3579</v>
      </c>
      <c r="C529" s="2" t="s">
        <v>889</v>
      </c>
      <c r="D529" s="2" t="s">
        <v>4009</v>
      </c>
      <c r="E529" s="2" t="s">
        <v>4010</v>
      </c>
      <c r="F529" s="2" t="s">
        <v>2321</v>
      </c>
      <c r="G529" s="2" t="s">
        <v>2324</v>
      </c>
      <c r="H529" s="2" t="s">
        <v>2325</v>
      </c>
      <c r="I529" s="2" t="s">
        <v>891</v>
      </c>
      <c r="J529" s="2" t="s">
        <v>2326</v>
      </c>
      <c r="K529" s="2" t="s">
        <v>891</v>
      </c>
      <c r="L529" s="2" t="s">
        <v>891</v>
      </c>
      <c r="M529" s="2" t="s">
        <v>2327</v>
      </c>
      <c r="N529" s="2" t="s">
        <v>2327</v>
      </c>
      <c r="O529" s="2" t="s">
        <v>56</v>
      </c>
      <c r="P529" s="2" t="s">
        <v>2328</v>
      </c>
      <c r="Q529" s="2" t="s">
        <v>2329</v>
      </c>
      <c r="R529" s="2" t="s">
        <v>4011</v>
      </c>
      <c r="S529" s="2" t="s">
        <v>34</v>
      </c>
      <c r="T529" s="2" t="s">
        <v>2331</v>
      </c>
      <c r="U529" s="2" t="s">
        <v>2332</v>
      </c>
    </row>
    <row r="530" s="2" customFormat="1" spans="1:21">
      <c r="A530" s="4">
        <v>748433109</v>
      </c>
      <c r="B530" s="2" t="s">
        <v>3570</v>
      </c>
      <c r="C530" s="2" t="s">
        <v>1557</v>
      </c>
      <c r="D530" s="2" t="s">
        <v>4012</v>
      </c>
      <c r="E530" s="2" t="s">
        <v>4013</v>
      </c>
      <c r="F530" s="2" t="s">
        <v>2321</v>
      </c>
      <c r="G530" s="2" t="s">
        <v>2324</v>
      </c>
      <c r="H530" s="2" t="s">
        <v>2325</v>
      </c>
      <c r="I530" s="2" t="s">
        <v>1559</v>
      </c>
      <c r="J530" s="2" t="s">
        <v>2326</v>
      </c>
      <c r="K530" s="2" t="s">
        <v>1559</v>
      </c>
      <c r="L530" s="2" t="s">
        <v>1559</v>
      </c>
      <c r="M530" s="2" t="s">
        <v>2327</v>
      </c>
      <c r="N530" s="2" t="s">
        <v>2327</v>
      </c>
      <c r="O530" s="2" t="s">
        <v>56</v>
      </c>
      <c r="P530" s="2" t="s">
        <v>2328</v>
      </c>
      <c r="Q530" s="2" t="s">
        <v>2329</v>
      </c>
      <c r="R530" s="2" t="s">
        <v>4014</v>
      </c>
      <c r="S530" s="2" t="s">
        <v>34</v>
      </c>
      <c r="T530" s="2" t="s">
        <v>2331</v>
      </c>
      <c r="U530" s="2" t="s">
        <v>2332</v>
      </c>
    </row>
    <row r="531" s="2" customFormat="1" spans="1:21">
      <c r="A531" s="4">
        <v>739601597</v>
      </c>
      <c r="B531" s="2" t="s">
        <v>3559</v>
      </c>
      <c r="C531" s="2" t="s">
        <v>1105</v>
      </c>
      <c r="D531" s="2" t="s">
        <v>4015</v>
      </c>
      <c r="E531" s="2" t="s">
        <v>4016</v>
      </c>
      <c r="F531" s="2" t="s">
        <v>2572</v>
      </c>
      <c r="G531" s="2" t="s">
        <v>2324</v>
      </c>
      <c r="H531" s="2" t="s">
        <v>2325</v>
      </c>
      <c r="I531" s="2" t="s">
        <v>1107</v>
      </c>
      <c r="J531" s="2" t="s">
        <v>2326</v>
      </c>
      <c r="K531" s="2" t="s">
        <v>1107</v>
      </c>
      <c r="L531" s="2" t="s">
        <v>1107</v>
      </c>
      <c r="M531" s="2" t="s">
        <v>2327</v>
      </c>
      <c r="N531" s="2" t="s">
        <v>2327</v>
      </c>
      <c r="O531" s="2" t="s">
        <v>56</v>
      </c>
      <c r="P531" s="2" t="s">
        <v>2328</v>
      </c>
      <c r="Q531" s="2" t="s">
        <v>2329</v>
      </c>
      <c r="R531" s="2" t="s">
        <v>4017</v>
      </c>
      <c r="S531" s="2" t="s">
        <v>34</v>
      </c>
      <c r="T531" s="2" t="s">
        <v>2331</v>
      </c>
      <c r="U531" s="2" t="s">
        <v>2332</v>
      </c>
    </row>
    <row r="532" s="2" customFormat="1" spans="1:21">
      <c r="A532" s="4">
        <v>514777066</v>
      </c>
      <c r="B532" s="2" t="s">
        <v>3551</v>
      </c>
      <c r="C532" s="2" t="s">
        <v>668</v>
      </c>
      <c r="D532" s="2" t="s">
        <v>4018</v>
      </c>
      <c r="E532" s="2" t="s">
        <v>4019</v>
      </c>
      <c r="F532" s="2" t="s">
        <v>2869</v>
      </c>
      <c r="G532" s="2" t="s">
        <v>2324</v>
      </c>
      <c r="H532" s="2" t="s">
        <v>2325</v>
      </c>
      <c r="I532" s="2" t="s">
        <v>670</v>
      </c>
      <c r="J532" s="2" t="s">
        <v>2326</v>
      </c>
      <c r="K532" s="2" t="s">
        <v>670</v>
      </c>
      <c r="L532" s="2" t="s">
        <v>670</v>
      </c>
      <c r="M532" s="2" t="s">
        <v>2327</v>
      </c>
      <c r="N532" s="2" t="s">
        <v>2327</v>
      </c>
      <c r="O532" s="2" t="s">
        <v>56</v>
      </c>
      <c r="P532" s="2" t="s">
        <v>2328</v>
      </c>
      <c r="Q532" s="2" t="s">
        <v>2329</v>
      </c>
      <c r="R532" s="2" t="s">
        <v>4020</v>
      </c>
      <c r="S532" s="2" t="s">
        <v>34</v>
      </c>
      <c r="T532" s="2" t="s">
        <v>2331</v>
      </c>
      <c r="U532" s="2" t="s">
        <v>2332</v>
      </c>
    </row>
    <row r="533" s="2" customFormat="1" spans="1:21">
      <c r="A533" s="4">
        <v>725788280</v>
      </c>
      <c r="B533" s="2" t="s">
        <v>3662</v>
      </c>
      <c r="C533" s="2" t="s">
        <v>938</v>
      </c>
      <c r="D533" s="2" t="s">
        <v>4021</v>
      </c>
      <c r="E533" s="2" t="s">
        <v>4022</v>
      </c>
      <c r="F533" s="2" t="s">
        <v>2321</v>
      </c>
      <c r="G533" s="2" t="s">
        <v>2324</v>
      </c>
      <c r="H533" s="2" t="s">
        <v>2325</v>
      </c>
      <c r="I533" s="2" t="s">
        <v>372</v>
      </c>
      <c r="J533" s="2" t="s">
        <v>2326</v>
      </c>
      <c r="K533" s="2" t="s">
        <v>372</v>
      </c>
      <c r="L533" s="2" t="s">
        <v>372</v>
      </c>
      <c r="M533" s="2" t="s">
        <v>2327</v>
      </c>
      <c r="N533" s="2" t="s">
        <v>2327</v>
      </c>
      <c r="O533" s="2" t="s">
        <v>56</v>
      </c>
      <c r="P533" s="2" t="s">
        <v>2328</v>
      </c>
      <c r="Q533" s="2" t="s">
        <v>2329</v>
      </c>
      <c r="R533" s="2" t="s">
        <v>4023</v>
      </c>
      <c r="S533" s="2" t="s">
        <v>34</v>
      </c>
      <c r="T533" s="2" t="s">
        <v>2331</v>
      </c>
      <c r="U533" s="2" t="s">
        <v>2332</v>
      </c>
    </row>
    <row r="534" s="2" customFormat="1" spans="1:21">
      <c r="A534" s="4">
        <v>721695084</v>
      </c>
      <c r="B534" s="2" t="s">
        <v>3688</v>
      </c>
      <c r="C534" s="2" t="s">
        <v>4024</v>
      </c>
      <c r="D534" s="2" t="s">
        <v>4025</v>
      </c>
      <c r="E534" s="2" t="s">
        <v>4026</v>
      </c>
      <c r="F534" s="2" t="s">
        <v>2572</v>
      </c>
      <c r="G534" s="2" t="s">
        <v>2324</v>
      </c>
      <c r="H534" s="2" t="s">
        <v>2325</v>
      </c>
      <c r="I534" s="2" t="s">
        <v>913</v>
      </c>
      <c r="J534" s="2" t="s">
        <v>2326</v>
      </c>
      <c r="K534" s="2" t="s">
        <v>913</v>
      </c>
      <c r="L534" s="2" t="s">
        <v>913</v>
      </c>
      <c r="M534" s="2" t="s">
        <v>2327</v>
      </c>
      <c r="N534" s="2" t="s">
        <v>2327</v>
      </c>
      <c r="O534" s="2" t="s">
        <v>56</v>
      </c>
      <c r="P534" s="2" t="s">
        <v>2328</v>
      </c>
      <c r="Q534" s="2" t="s">
        <v>2329</v>
      </c>
      <c r="R534" s="2" t="s">
        <v>4027</v>
      </c>
      <c r="S534" s="2" t="s">
        <v>34</v>
      </c>
      <c r="T534" s="2" t="s">
        <v>2331</v>
      </c>
      <c r="U534" s="2" t="s">
        <v>2409</v>
      </c>
    </row>
    <row r="535" s="2" customFormat="1" spans="1:21">
      <c r="A535" s="4">
        <v>745471205</v>
      </c>
      <c r="B535" s="2" t="s">
        <v>4005</v>
      </c>
      <c r="C535" s="2" t="s">
        <v>4028</v>
      </c>
      <c r="D535" s="2" t="s">
        <v>4025</v>
      </c>
      <c r="E535" s="2" t="s">
        <v>4029</v>
      </c>
      <c r="F535" s="2" t="s">
        <v>2572</v>
      </c>
      <c r="G535" s="2" t="s">
        <v>2324</v>
      </c>
      <c r="H535" s="2" t="s">
        <v>2325</v>
      </c>
      <c r="I535" s="2" t="s">
        <v>913</v>
      </c>
      <c r="J535" s="2" t="s">
        <v>2326</v>
      </c>
      <c r="K535" s="2" t="s">
        <v>913</v>
      </c>
      <c r="L535" s="2" t="s">
        <v>913</v>
      </c>
      <c r="M535" s="2" t="s">
        <v>2327</v>
      </c>
      <c r="N535" s="2" t="s">
        <v>2327</v>
      </c>
      <c r="O535" s="2" t="s">
        <v>56</v>
      </c>
      <c r="P535" s="2" t="s">
        <v>2328</v>
      </c>
      <c r="Q535" s="2" t="s">
        <v>2329</v>
      </c>
      <c r="R535" s="2" t="s">
        <v>4030</v>
      </c>
      <c r="S535" s="2" t="s">
        <v>34</v>
      </c>
      <c r="T535" s="2" t="s">
        <v>2331</v>
      </c>
      <c r="U535" s="2" t="s">
        <v>2409</v>
      </c>
    </row>
    <row r="536" s="2" customFormat="1" spans="1:21">
      <c r="A536" s="4">
        <v>733579644</v>
      </c>
      <c r="B536" s="2" t="s">
        <v>3616</v>
      </c>
      <c r="C536" s="2" t="s">
        <v>993</v>
      </c>
      <c r="D536" s="2" t="s">
        <v>2542</v>
      </c>
      <c r="E536" s="2" t="s">
        <v>4031</v>
      </c>
      <c r="F536" s="2" t="s">
        <v>2572</v>
      </c>
      <c r="G536" s="2" t="s">
        <v>2324</v>
      </c>
      <c r="H536" s="2" t="s">
        <v>2325</v>
      </c>
      <c r="I536" s="2" t="s">
        <v>994</v>
      </c>
      <c r="J536" s="2" t="s">
        <v>2326</v>
      </c>
      <c r="K536" s="2" t="s">
        <v>994</v>
      </c>
      <c r="L536" s="2" t="s">
        <v>994</v>
      </c>
      <c r="M536" s="2" t="s">
        <v>2327</v>
      </c>
      <c r="N536" s="2" t="s">
        <v>2327</v>
      </c>
      <c r="O536" s="2" t="s">
        <v>56</v>
      </c>
      <c r="P536" s="2" t="s">
        <v>2328</v>
      </c>
      <c r="Q536" s="2" t="s">
        <v>2329</v>
      </c>
      <c r="R536" s="2" t="s">
        <v>4032</v>
      </c>
      <c r="S536" s="2" t="s">
        <v>34</v>
      </c>
      <c r="T536" s="2" t="s">
        <v>2331</v>
      </c>
      <c r="U536" s="2" t="s">
        <v>2332</v>
      </c>
    </row>
    <row r="537" s="2" customFormat="1" spans="1:21">
      <c r="A537" s="4">
        <v>735239656</v>
      </c>
      <c r="B537" s="2" t="s">
        <v>3522</v>
      </c>
      <c r="C537" s="2" t="s">
        <v>1026</v>
      </c>
      <c r="D537" s="2" t="s">
        <v>2542</v>
      </c>
      <c r="E537" s="2" t="s">
        <v>4033</v>
      </c>
      <c r="F537" s="2" t="s">
        <v>2572</v>
      </c>
      <c r="G537" s="2" t="s">
        <v>2324</v>
      </c>
      <c r="H537" s="2" t="s">
        <v>2325</v>
      </c>
      <c r="I537" s="2" t="s">
        <v>1027</v>
      </c>
      <c r="J537" s="2" t="s">
        <v>2326</v>
      </c>
      <c r="K537" s="2" t="s">
        <v>1027</v>
      </c>
      <c r="L537" s="2" t="s">
        <v>1027</v>
      </c>
      <c r="M537" s="2" t="s">
        <v>2327</v>
      </c>
      <c r="N537" s="2" t="s">
        <v>2327</v>
      </c>
      <c r="O537" s="2" t="s">
        <v>56</v>
      </c>
      <c r="P537" s="2" t="s">
        <v>2328</v>
      </c>
      <c r="Q537" s="2" t="s">
        <v>2329</v>
      </c>
      <c r="R537" s="2" t="s">
        <v>4034</v>
      </c>
      <c r="S537" s="2" t="s">
        <v>34</v>
      </c>
      <c r="T537" s="2" t="s">
        <v>2331</v>
      </c>
      <c r="U537" s="2" t="s">
        <v>2332</v>
      </c>
    </row>
    <row r="538" s="2" customFormat="1" spans="1:21">
      <c r="A538" s="4">
        <v>736255656</v>
      </c>
      <c r="B538" s="2" t="s">
        <v>3534</v>
      </c>
      <c r="C538" s="2" t="s">
        <v>1044</v>
      </c>
      <c r="D538" s="2" t="s">
        <v>4035</v>
      </c>
      <c r="E538" s="2" t="s">
        <v>4036</v>
      </c>
      <c r="F538" s="2" t="s">
        <v>2877</v>
      </c>
      <c r="G538" s="2" t="s">
        <v>2324</v>
      </c>
      <c r="H538" s="2" t="s">
        <v>2325</v>
      </c>
      <c r="I538" s="2" t="s">
        <v>1046</v>
      </c>
      <c r="J538" s="2" t="s">
        <v>2326</v>
      </c>
      <c r="K538" s="2" t="s">
        <v>1046</v>
      </c>
      <c r="L538" s="2" t="s">
        <v>1046</v>
      </c>
      <c r="M538" s="2" t="s">
        <v>2327</v>
      </c>
      <c r="N538" s="2" t="s">
        <v>2327</v>
      </c>
      <c r="O538" s="2" t="s">
        <v>56</v>
      </c>
      <c r="P538" s="2" t="s">
        <v>2328</v>
      </c>
      <c r="Q538" s="2" t="s">
        <v>2329</v>
      </c>
      <c r="R538" s="2" t="s">
        <v>4037</v>
      </c>
      <c r="S538" s="2" t="s">
        <v>34</v>
      </c>
      <c r="T538" s="2" t="s">
        <v>2331</v>
      </c>
      <c r="U538" s="2" t="s">
        <v>2332</v>
      </c>
    </row>
    <row r="539" s="2" customFormat="1" spans="1:21">
      <c r="A539" s="4">
        <v>734509976</v>
      </c>
      <c r="B539" s="2" t="s">
        <v>4005</v>
      </c>
      <c r="C539" s="2" t="s">
        <v>4038</v>
      </c>
      <c r="D539" s="2" t="s">
        <v>3500</v>
      </c>
      <c r="E539" s="2" t="s">
        <v>4039</v>
      </c>
      <c r="F539" s="2" t="s">
        <v>2321</v>
      </c>
      <c r="G539" s="2" t="s">
        <v>2324</v>
      </c>
      <c r="H539" s="2" t="s">
        <v>2325</v>
      </c>
      <c r="I539" s="2" t="s">
        <v>1017</v>
      </c>
      <c r="J539" s="2" t="s">
        <v>2326</v>
      </c>
      <c r="K539" s="2" t="s">
        <v>1017</v>
      </c>
      <c r="L539" s="2" t="s">
        <v>1017</v>
      </c>
      <c r="M539" s="2" t="s">
        <v>2327</v>
      </c>
      <c r="N539" s="2" t="s">
        <v>2327</v>
      </c>
      <c r="O539" s="2" t="s">
        <v>56</v>
      </c>
      <c r="P539" s="2" t="s">
        <v>2328</v>
      </c>
      <c r="Q539" s="2" t="s">
        <v>2329</v>
      </c>
      <c r="R539" s="2" t="s">
        <v>4040</v>
      </c>
      <c r="S539" s="2" t="s">
        <v>34</v>
      </c>
      <c r="T539" s="2" t="s">
        <v>2331</v>
      </c>
      <c r="U539" s="2" t="s">
        <v>2409</v>
      </c>
    </row>
    <row r="540" s="2" customFormat="1" spans="1:21">
      <c r="A540" s="4">
        <v>746612277</v>
      </c>
      <c r="B540" s="2" t="s">
        <v>3755</v>
      </c>
      <c r="C540" s="2" t="s">
        <v>1535</v>
      </c>
      <c r="D540" s="2" t="s">
        <v>4041</v>
      </c>
      <c r="E540" s="2" t="s">
        <v>4042</v>
      </c>
      <c r="F540" s="2" t="s">
        <v>2915</v>
      </c>
      <c r="G540" s="2" t="s">
        <v>2324</v>
      </c>
      <c r="H540" s="2" t="s">
        <v>2325</v>
      </c>
      <c r="I540" s="2" t="s">
        <v>1536</v>
      </c>
      <c r="J540" s="2" t="s">
        <v>2326</v>
      </c>
      <c r="K540" s="2" t="s">
        <v>1536</v>
      </c>
      <c r="L540" s="2" t="s">
        <v>1536</v>
      </c>
      <c r="M540" s="2" t="s">
        <v>2327</v>
      </c>
      <c r="N540" s="2" t="s">
        <v>2327</v>
      </c>
      <c r="O540" s="2" t="s">
        <v>56</v>
      </c>
      <c r="P540" s="2" t="s">
        <v>2328</v>
      </c>
      <c r="Q540" s="2" t="s">
        <v>2329</v>
      </c>
      <c r="R540" s="2" t="s">
        <v>4043</v>
      </c>
      <c r="S540" s="2" t="s">
        <v>34</v>
      </c>
      <c r="T540" s="2" t="s">
        <v>2331</v>
      </c>
      <c r="U540" s="2" t="s">
        <v>2332</v>
      </c>
    </row>
    <row r="541" s="2" customFormat="1" spans="1:21">
      <c r="A541" s="4">
        <v>745388345</v>
      </c>
      <c r="B541" s="2" t="s">
        <v>4005</v>
      </c>
      <c r="C541" s="2" t="s">
        <v>4044</v>
      </c>
      <c r="D541" s="2" t="s">
        <v>4045</v>
      </c>
      <c r="E541" s="2" t="s">
        <v>4046</v>
      </c>
      <c r="F541" s="2" t="s">
        <v>2572</v>
      </c>
      <c r="G541" s="2" t="s">
        <v>2324</v>
      </c>
      <c r="H541" s="2" t="s">
        <v>2325</v>
      </c>
      <c r="I541" s="2" t="s">
        <v>1524</v>
      </c>
      <c r="J541" s="2" t="s">
        <v>2326</v>
      </c>
      <c r="K541" s="2" t="s">
        <v>1524</v>
      </c>
      <c r="L541" s="2" t="s">
        <v>1524</v>
      </c>
      <c r="M541" s="2" t="s">
        <v>2327</v>
      </c>
      <c r="N541" s="2" t="s">
        <v>2327</v>
      </c>
      <c r="O541" s="2" t="s">
        <v>56</v>
      </c>
      <c r="P541" s="2" t="s">
        <v>2328</v>
      </c>
      <c r="Q541" s="2" t="s">
        <v>2329</v>
      </c>
      <c r="R541" s="2" t="s">
        <v>4047</v>
      </c>
      <c r="S541" s="2" t="s">
        <v>34</v>
      </c>
      <c r="T541" s="2" t="s">
        <v>2331</v>
      </c>
      <c r="U541" s="2" t="s">
        <v>2409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15" workbookViewId="0">
      <selection activeCell="A130" sqref="A130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D20" sqref="D20"/>
    </sheetView>
  </sheetViews>
  <sheetFormatPr defaultColWidth="9" defaultRowHeight="13.5" outlineLevelRow="1"/>
  <cols>
    <col min="1" max="1" width="21.37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4048</v>
      </c>
    </row>
    <row r="2" spans="1:9">
      <c r="A2" s="1">
        <v>738717260</v>
      </c>
      <c r="B2" t="s">
        <v>128</v>
      </c>
      <c r="C2" t="s">
        <v>62</v>
      </c>
      <c r="D2" s="1">
        <v>79.12</v>
      </c>
      <c r="E2" t="str">
        <f>VLOOKUP(A2,HOP!A:L,12,0)</f>
        <v>107.00</v>
      </c>
      <c r="F2" t="str">
        <f>VLOOKUP(A2,HOP!A:C,3,0)</f>
        <v>2648784</v>
      </c>
      <c r="G2">
        <f>D2-E2</f>
        <v>-27.88</v>
      </c>
      <c r="H2" t="str">
        <f>$H$1&amp;F2</f>
        <v>，2648784</v>
      </c>
      <c r="I2" t="str">
        <f>VLOOKUP(A2,HOP!A:U,21,0)</f>
        <v>直连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2022-08-23T03:05:04Z</dcterms:created>
  <dcterms:modified xsi:type="dcterms:W3CDTF">2022-08-23T07:17:20Z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599A06EE54EA46F581C455FFEC8481A9</vt:lpwstr>
  </property>
  <property fmtid="{D5CDD505-2E9C-101B-9397-08002B2CF9AE}" pid="3" name="KSOProductBuildVer">
    <vt:lpwstr>2052-11.1.0.12302</vt:lpwstr>
  </property>
</Properties>
</file>