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5"/>
  </bookViews>
  <sheets>
    <sheet name="订单交易" sheetId="1" r:id="rId1"/>
    <sheet name="交易更改" sheetId="2" r:id="rId2"/>
    <sheet name="File Date" sheetId="3" r:id="rId3"/>
    <sheet name="对账" sheetId="4" r:id="rId4"/>
    <sheet name="HOP" sheetId="5" r:id="rId5"/>
    <sheet name="截图" sheetId="6" r:id="rId6"/>
  </sheets>
  <definedNames>
    <definedName name="_xlnm._FilterDatabase" localSheetId="3" hidden="1">对账!$A$1:$P$628</definedName>
  </definedNames>
  <calcPr calcId="144525"/>
</workbook>
</file>

<file path=xl/sharedStrings.xml><?xml version="1.0" encoding="utf-8"?>
<sst xmlns="http://schemas.openxmlformats.org/spreadsheetml/2006/main" count="22642" uniqueCount="4025">
  <si>
    <t>预订编码</t>
  </si>
  <si>
    <t>外部参考ID</t>
  </si>
  <si>
    <t>预订日期</t>
  </si>
  <si>
    <t>酒店名称</t>
  </si>
  <si>
    <t>入住日期</t>
  </si>
  <si>
    <t>退房日期</t>
  </si>
  <si>
    <t>客房数</t>
  </si>
  <si>
    <t>入住天数</t>
  </si>
  <si>
    <t>Occupancy</t>
  </si>
  <si>
    <t>Inventory Type</t>
  </si>
  <si>
    <t>No Show Status</t>
  </si>
  <si>
    <t>Payment Model</t>
  </si>
  <si>
    <t>汇款币种</t>
  </si>
  <si>
    <t>金额</t>
  </si>
  <si>
    <t>预订状态</t>
  </si>
  <si>
    <t>不可退款</t>
  </si>
  <si>
    <t>通过</t>
  </si>
  <si>
    <t>争议</t>
  </si>
  <si>
    <t>备注</t>
  </si>
  <si>
    <t>318864019</t>
  </si>
  <si>
    <t>2571505</t>
  </si>
  <si>
    <t>5/31/2022</t>
  </si>
  <si>
    <t>Seaside Apartment Hotel</t>
  </si>
  <si>
    <t>8/25/2022</t>
  </si>
  <si>
    <t>8/31/2022</t>
  </si>
  <si>
    <t>1</t>
  </si>
  <si>
    <t>6</t>
  </si>
  <si>
    <t>Not Available</t>
  </si>
  <si>
    <t/>
  </si>
  <si>
    <t>Merchant Booking</t>
  </si>
  <si>
    <t>CNY</t>
  </si>
  <si>
    <t>0.00</t>
  </si>
  <si>
    <t>取消 - 已退房</t>
  </si>
  <si>
    <t>否</t>
  </si>
  <si>
    <t>321373179</t>
  </si>
  <si>
    <t>6/22/2022</t>
  </si>
  <si>
    <t>Hotel American Palace Eur</t>
  </si>
  <si>
    <t>8/26/2022</t>
  </si>
  <si>
    <t>5</t>
  </si>
  <si>
    <t>2</t>
  </si>
  <si>
    <t>322054523</t>
  </si>
  <si>
    <t>2605491</t>
  </si>
  <si>
    <t>6/28/2022</t>
  </si>
  <si>
    <t>City Garden GRAND Hotel</t>
  </si>
  <si>
    <t>8/30/2022</t>
  </si>
  <si>
    <t>322416699</t>
  </si>
  <si>
    <t>2608587</t>
  </si>
  <si>
    <t>7/1/2022</t>
  </si>
  <si>
    <t>Hotel Focus SFO</t>
  </si>
  <si>
    <t>4</t>
  </si>
  <si>
    <t>324282903</t>
  </si>
  <si>
    <t>2623355</t>
  </si>
  <si>
    <t>7/16/2022</t>
  </si>
  <si>
    <t>Blu-Zea Resort by Double-Six</t>
  </si>
  <si>
    <t>8/27/2022</t>
  </si>
  <si>
    <t>324580427</t>
  </si>
  <si>
    <t>2625610</t>
  </si>
  <si>
    <t>7/19/2022</t>
  </si>
  <si>
    <t>Plus Prague Hostel</t>
  </si>
  <si>
    <t>8/28/2022</t>
  </si>
  <si>
    <t>3</t>
  </si>
  <si>
    <t>326037091</t>
  </si>
  <si>
    <t>2640283</t>
  </si>
  <si>
    <t>8/1/2022</t>
  </si>
  <si>
    <t>Avani Pattaya Resort (SHA Extra Plus)</t>
  </si>
  <si>
    <t>484467650</t>
  </si>
  <si>
    <t>2510368</t>
  </si>
  <si>
    <t>4/14/2022</t>
  </si>
  <si>
    <t>The Smith House</t>
  </si>
  <si>
    <t>498933298</t>
  </si>
  <si>
    <t>2573846</t>
  </si>
  <si>
    <t>6/2/2022</t>
  </si>
  <si>
    <t>Paradise Garden Resort Hotel &amp; Convention Center</t>
  </si>
  <si>
    <t>511976346</t>
  </si>
  <si>
    <t>2620798</t>
  </si>
  <si>
    <t>7/14/2022</t>
  </si>
  <si>
    <t>Royal Samaja Villas</t>
  </si>
  <si>
    <t>8/23/2022</t>
  </si>
  <si>
    <t>8</t>
  </si>
  <si>
    <t>518146682</t>
  </si>
  <si>
    <t>2642217</t>
  </si>
  <si>
    <t>8/3/2022</t>
  </si>
  <si>
    <t>Fortune House Hotel Suites</t>
  </si>
  <si>
    <t>518770566</t>
  </si>
  <si>
    <t>2644605</t>
  </si>
  <si>
    <t>8/4/2022</t>
  </si>
  <si>
    <t>Grand Istana Rama Hotel</t>
  </si>
  <si>
    <t>8/29/2022</t>
  </si>
  <si>
    <t>686366629</t>
  </si>
  <si>
    <t>2530211</t>
  </si>
  <si>
    <t>4/30/2022</t>
  </si>
  <si>
    <t>Pamookkoo Resort</t>
  </si>
  <si>
    <t>699141553</t>
  </si>
  <si>
    <t>5/20/2022</t>
  </si>
  <si>
    <t>Sari Pacifica Resort &amp; Spa, Redang</t>
  </si>
  <si>
    <t>702680528</t>
  </si>
  <si>
    <t>2556629</t>
  </si>
  <si>
    <t>5/19/2022</t>
  </si>
  <si>
    <t>Palace Hotel Saigon</t>
  </si>
  <si>
    <t>705050237</t>
  </si>
  <si>
    <t>2568339</t>
  </si>
  <si>
    <t>5/29/2022</t>
  </si>
  <si>
    <t>Carlton Hotel Singapore - SG Clean Certified</t>
  </si>
  <si>
    <t>707783753</t>
  </si>
  <si>
    <t>2574281</t>
  </si>
  <si>
    <t>Resort Suites at Bandar Sunway</t>
  </si>
  <si>
    <t>707983528</t>
  </si>
  <si>
    <t>2574064</t>
  </si>
  <si>
    <t>Tower Suites by Blue Orchid</t>
  </si>
  <si>
    <t>708590376</t>
  </si>
  <si>
    <t>2575870</t>
  </si>
  <si>
    <t>6/3/2022</t>
  </si>
  <si>
    <t>Duangtawan Hotel (SHA Plus+)</t>
  </si>
  <si>
    <t>709264964</t>
  </si>
  <si>
    <t>2577600</t>
  </si>
  <si>
    <t>6/5/2022</t>
  </si>
  <si>
    <t>710102905</t>
  </si>
  <si>
    <t>2578197</t>
  </si>
  <si>
    <t>6/6/2022</t>
  </si>
  <si>
    <t>Banyan Tree Phuket (SHA Extra Plus)</t>
  </si>
  <si>
    <t>711408105</t>
  </si>
  <si>
    <t>2580717</t>
  </si>
  <si>
    <t>6/8/2022</t>
  </si>
  <si>
    <t>Cairns Plaza Hotel</t>
  </si>
  <si>
    <t>713435085</t>
  </si>
  <si>
    <t>2585593</t>
  </si>
  <si>
    <t>6/11/2022</t>
  </si>
  <si>
    <t>The Patra Bali Resort &amp; Villas</t>
  </si>
  <si>
    <t>714115720</t>
  </si>
  <si>
    <t>2594631</t>
  </si>
  <si>
    <t>6/17/2022</t>
  </si>
  <si>
    <t>Studio M Hotel</t>
  </si>
  <si>
    <t>714951369</t>
  </si>
  <si>
    <t>6/13/2022</t>
  </si>
  <si>
    <t>Profumo Maison d'Hotes</t>
  </si>
  <si>
    <t>716859000</t>
  </si>
  <si>
    <t>2602040</t>
  </si>
  <si>
    <t>6/24/2022</t>
  </si>
  <si>
    <t>8/24/2022</t>
  </si>
  <si>
    <t>7</t>
  </si>
  <si>
    <t>720116816</t>
  </si>
  <si>
    <t>2609053</t>
  </si>
  <si>
    <t>7/2/2022</t>
  </si>
  <si>
    <t>Hotel 81 Orchid (SG Clean Certified and Staycation Approved)</t>
  </si>
  <si>
    <t>720788669</t>
  </si>
  <si>
    <t>2599376</t>
  </si>
  <si>
    <t>Royale Chulan Penang</t>
  </si>
  <si>
    <t>721713428</t>
  </si>
  <si>
    <t>2611847</t>
  </si>
  <si>
    <t>7/5/2022</t>
  </si>
  <si>
    <t>Alaya Resort Ubud</t>
  </si>
  <si>
    <t>723890396</t>
  </si>
  <si>
    <t>2616220</t>
  </si>
  <si>
    <t>7/9/2022</t>
  </si>
  <si>
    <t>Hotel Matthieu Yeosu</t>
  </si>
  <si>
    <t>724791140</t>
  </si>
  <si>
    <t>2618091</t>
  </si>
  <si>
    <t>7/11/2022</t>
  </si>
  <si>
    <t>725587276</t>
  </si>
  <si>
    <t>2619944</t>
  </si>
  <si>
    <t>7/13/2022</t>
  </si>
  <si>
    <t>Breezbay Hotel Resort &amp; Spa</t>
  </si>
  <si>
    <t>731707888</t>
  </si>
  <si>
    <t>2632091</t>
  </si>
  <si>
    <t>7/25/2022</t>
  </si>
  <si>
    <t>Anantara Siam Bangkok Hotel (SHA Certified) (SHA Plus+)</t>
  </si>
  <si>
    <t>732276717</t>
  </si>
  <si>
    <t>2616123</t>
  </si>
  <si>
    <t>Holiday Inn Bangkok Sukhumvit (SHA Plus+)</t>
  </si>
  <si>
    <t>732746381</t>
  </si>
  <si>
    <t>2616893</t>
  </si>
  <si>
    <t>7/10/2022</t>
  </si>
  <si>
    <t>733257632</t>
  </si>
  <si>
    <t>7/28/2022</t>
  </si>
  <si>
    <t>Fusion Suites Da Nang</t>
  </si>
  <si>
    <t>733281429</t>
  </si>
  <si>
    <t>2617792</t>
  </si>
  <si>
    <t>Muarar 99 Hotel</t>
  </si>
  <si>
    <t>734029945</t>
  </si>
  <si>
    <t>2618999</t>
  </si>
  <si>
    <t>7/12/2022</t>
  </si>
  <si>
    <t>The Jerai Hotel Alor Setar</t>
  </si>
  <si>
    <t>734315125</t>
  </si>
  <si>
    <t>2619559</t>
  </si>
  <si>
    <t>738233836</t>
  </si>
  <si>
    <t>2647655</t>
  </si>
  <si>
    <t>8/7/2022</t>
  </si>
  <si>
    <t>Peninsula Excelsior Hotel</t>
  </si>
  <si>
    <t>738495304</t>
  </si>
  <si>
    <t>286879</t>
  </si>
  <si>
    <t>8/8/2022</t>
  </si>
  <si>
    <t>Avani Sukhumvit Bangkok Hotel (SHA Extra Plus)</t>
  </si>
  <si>
    <t>739237332</t>
  </si>
  <si>
    <t>286F1C</t>
  </si>
  <si>
    <t>8/9/2022</t>
  </si>
  <si>
    <t>Amatara Wellness Resort (SHA Plus+)</t>
  </si>
  <si>
    <t>739451088</t>
  </si>
  <si>
    <t>2650351</t>
  </si>
  <si>
    <t>8/10/2022</t>
  </si>
  <si>
    <t>W Jiwoo Resort</t>
  </si>
  <si>
    <t>745262317</t>
  </si>
  <si>
    <t>2638551</t>
  </si>
  <si>
    <t>7/30/2022</t>
  </si>
  <si>
    <t>Royale Chulan Kuala Lumpur</t>
  </si>
  <si>
    <t>745269189</t>
  </si>
  <si>
    <t>2638560</t>
  </si>
  <si>
    <t>746239964</t>
  </si>
  <si>
    <t>2665055</t>
  </si>
  <si>
    <t>The Perkin Hotel</t>
  </si>
  <si>
    <t>747567248</t>
  </si>
  <si>
    <t>The Mini Suites at Eton Tower Makati - Multiple Use Hotel</t>
  </si>
  <si>
    <t>748863460</t>
  </si>
  <si>
    <t>Grand Park Otaru Hotel</t>
  </si>
  <si>
    <t>749499413</t>
  </si>
  <si>
    <t>28629F</t>
  </si>
  <si>
    <t>8/6/2022</t>
  </si>
  <si>
    <t>Grande Centre Point Hotel Ratchadamri (SHA Extra Plus)</t>
  </si>
  <si>
    <t>749885653</t>
  </si>
  <si>
    <t>Karma Kandara</t>
  </si>
  <si>
    <t>751200737</t>
  </si>
  <si>
    <t>286D39</t>
  </si>
  <si>
    <t>751804917</t>
  </si>
  <si>
    <t>2650398</t>
  </si>
  <si>
    <t>Berjaya Times Square Hotel, Kuala Lumpur</t>
  </si>
  <si>
    <t>755021637</t>
  </si>
  <si>
    <t>2655825</t>
  </si>
  <si>
    <t>8/15/2022</t>
  </si>
  <si>
    <t>Permai Hotel Kuala Terengganu</t>
  </si>
  <si>
    <t>759633973</t>
  </si>
  <si>
    <t>2664435</t>
  </si>
  <si>
    <t>Royal Kuningan Hotel</t>
  </si>
  <si>
    <t>761016109</t>
  </si>
  <si>
    <t>Urban Inn Kulim</t>
  </si>
  <si>
    <t>761669237</t>
  </si>
  <si>
    <t>Merdeka Palace Hotel &amp; Suites</t>
  </si>
  <si>
    <t>761795905</t>
  </si>
  <si>
    <t>The Blanket Hotel Seberang Jaya</t>
  </si>
  <si>
    <t>763054765</t>
  </si>
  <si>
    <t>Hotel 99 Kuala Lumpur City</t>
  </si>
  <si>
    <t>763235501</t>
  </si>
  <si>
    <t>2671615</t>
  </si>
  <si>
    <t>OYO 686 Bunga Karang Hotel</t>
  </si>
  <si>
    <t>763297629</t>
  </si>
  <si>
    <t>2671773</t>
  </si>
  <si>
    <t>Thavorn Beach Village Resort &amp; Spa Phuket (SHA Plus+)</t>
  </si>
  <si>
    <t>763464673</t>
  </si>
  <si>
    <t>Empire Hotel Subang</t>
  </si>
  <si>
    <t>763948193</t>
  </si>
  <si>
    <t>2672911</t>
  </si>
  <si>
    <t>HKF Hotel</t>
  </si>
  <si>
    <t>764006785</t>
  </si>
  <si>
    <t>2673028</t>
  </si>
  <si>
    <t>Ayola Sunrise Mojokerto</t>
  </si>
  <si>
    <t>764007585</t>
  </si>
  <si>
    <t>2673029</t>
  </si>
  <si>
    <t>Louis Kienne Hotel Simpang Lima</t>
  </si>
  <si>
    <t>764009073</t>
  </si>
  <si>
    <t>Sri Panwa Phuket Luxury Pool Villa Hotel (SHA Plus+)</t>
  </si>
  <si>
    <t>764127193</t>
  </si>
  <si>
    <t>My Dream Hotel</t>
  </si>
  <si>
    <t>315619447</t>
  </si>
  <si>
    <t>2536854</t>
  </si>
  <si>
    <t>5/4/2022</t>
  </si>
  <si>
    <t>Hotel Saint Gothard</t>
  </si>
  <si>
    <t>3948.00</t>
  </si>
  <si>
    <t>已退房</t>
  </si>
  <si>
    <t>320748167</t>
  </si>
  <si>
    <t>2593517</t>
  </si>
  <si>
    <t>The Anvaya Beach Resort - Bali</t>
  </si>
  <si>
    <t>1358.00</t>
  </si>
  <si>
    <t>321049723</t>
  </si>
  <si>
    <t>2596950</t>
  </si>
  <si>
    <t>6/20/2022</t>
  </si>
  <si>
    <t>Leonardo Hotel &amp; Residenz Munich</t>
  </si>
  <si>
    <t>2190.00</t>
  </si>
  <si>
    <t>323323239</t>
  </si>
  <si>
    <t>2615399</t>
  </si>
  <si>
    <t>Nandini Jungle Resort and Spa Bali</t>
  </si>
  <si>
    <t>2194.00</t>
  </si>
  <si>
    <t>325103943</t>
  </si>
  <si>
    <t>2630351</t>
  </si>
  <si>
    <t>7/23/2022</t>
  </si>
  <si>
    <t>Sleep with Me Hotel Design Hotel at Patong (SHA Extra Plus)</t>
  </si>
  <si>
    <t>588.00</t>
  </si>
  <si>
    <t>325694295</t>
  </si>
  <si>
    <t>283A6A</t>
  </si>
  <si>
    <t>7/29/2022</t>
  </si>
  <si>
    <t>Phuket Orchid Resort (SHA Plus+)</t>
  </si>
  <si>
    <t>1484.00</t>
  </si>
  <si>
    <t>325822023</t>
  </si>
  <si>
    <t>2637800</t>
  </si>
  <si>
    <t>HOTEL MYSTAYS Nagoya-Sakae</t>
  </si>
  <si>
    <t>158.00</t>
  </si>
  <si>
    <t>326238987</t>
  </si>
  <si>
    <t>28517B</t>
  </si>
  <si>
    <t>Bandara Suites Silom (SHA Extra Plus)</t>
  </si>
  <si>
    <t>2576.00</t>
  </si>
  <si>
    <t>326833299</t>
  </si>
  <si>
    <t>2648744</t>
  </si>
  <si>
    <t>El Palace Barcelona</t>
  </si>
  <si>
    <t>4068.00</t>
  </si>
  <si>
    <t>326966887</t>
  </si>
  <si>
    <t>2649892</t>
  </si>
  <si>
    <t>The 4You Hostel &amp; Hotel Munich</t>
  </si>
  <si>
    <t>362.00</t>
  </si>
  <si>
    <t>327177771</t>
  </si>
  <si>
    <t>2651881</t>
  </si>
  <si>
    <t>8/11/2022</t>
  </si>
  <si>
    <t>Heeton Concept Hotel - Luma Hammersmith</t>
  </si>
  <si>
    <t>2097.00</t>
  </si>
  <si>
    <t>327384499</t>
  </si>
  <si>
    <t>2653925</t>
  </si>
  <si>
    <t>8/13/2022</t>
  </si>
  <si>
    <t>Annex Copenhagen</t>
  </si>
  <si>
    <t>461.00</t>
  </si>
  <si>
    <t>327561135</t>
  </si>
  <si>
    <t>2655459</t>
  </si>
  <si>
    <t>Lindner Hotel AM KU'DAMM Berlin</t>
  </si>
  <si>
    <t>1341.00</t>
  </si>
  <si>
    <t>327610655</t>
  </si>
  <si>
    <t>2656033</t>
  </si>
  <si>
    <t>easyHotel Leeds</t>
  </si>
  <si>
    <t>293.00</t>
  </si>
  <si>
    <t>327729023</t>
  </si>
  <si>
    <t>2657109</t>
  </si>
  <si>
    <t>8/16/2022</t>
  </si>
  <si>
    <t>Cabinn Aarhus</t>
  </si>
  <si>
    <t>555.00</t>
  </si>
  <si>
    <t>328078815</t>
  </si>
  <si>
    <t>2659848</t>
  </si>
  <si>
    <t>8/19/2022</t>
  </si>
  <si>
    <t>Princes Street Suites</t>
  </si>
  <si>
    <t>2172.00</t>
  </si>
  <si>
    <t>328496427</t>
  </si>
  <si>
    <t>2664004</t>
  </si>
  <si>
    <t>easyHotel Liverpool</t>
  </si>
  <si>
    <t>259.00</t>
  </si>
  <si>
    <t>328632103</t>
  </si>
  <si>
    <t>2665254</t>
  </si>
  <si>
    <t>Alpina Eclectic Hotel</t>
  </si>
  <si>
    <t>1596.00</t>
  </si>
  <si>
    <t>328722779</t>
  </si>
  <si>
    <t>2666270</t>
  </si>
  <si>
    <t>Madison Plaza Townsville</t>
  </si>
  <si>
    <t>372.00</t>
  </si>
  <si>
    <t>328728831</t>
  </si>
  <si>
    <t>2666340</t>
  </si>
  <si>
    <t>Minel Hotel</t>
  </si>
  <si>
    <t>2108.00</t>
  </si>
  <si>
    <t>328729911</t>
  </si>
  <si>
    <t>2666349</t>
  </si>
  <si>
    <t>The Village Resort &amp; Spa (SHA Plus+)</t>
  </si>
  <si>
    <t>934.00</t>
  </si>
  <si>
    <t>328756563</t>
  </si>
  <si>
    <t>2666550</t>
  </si>
  <si>
    <t>Hotel Madanis</t>
  </si>
  <si>
    <t>539.00</t>
  </si>
  <si>
    <t>328787727</t>
  </si>
  <si>
    <t>2666698</t>
  </si>
  <si>
    <t>Absalon Hotel</t>
  </si>
  <si>
    <t>1248.00</t>
  </si>
  <si>
    <t>328789667</t>
  </si>
  <si>
    <t>2666728</t>
  </si>
  <si>
    <t>The Palace Hotel Kota Kinabalu</t>
  </si>
  <si>
    <t>382.00</t>
  </si>
  <si>
    <t>328797635</t>
  </si>
  <si>
    <t>2667002</t>
  </si>
  <si>
    <t>Handlery Union Square Hotel</t>
  </si>
  <si>
    <t>4676.00</t>
  </si>
  <si>
    <t>328965427</t>
  </si>
  <si>
    <t>2669526</t>
  </si>
  <si>
    <t>St Giles London – A St Giles Hotel</t>
  </si>
  <si>
    <t>673.00</t>
  </si>
  <si>
    <t>328966631</t>
  </si>
  <si>
    <t>2669570</t>
  </si>
  <si>
    <t>Nara Royal Hotel</t>
  </si>
  <si>
    <t>270.00</t>
  </si>
  <si>
    <t>328970475</t>
  </si>
  <si>
    <t>2669685</t>
  </si>
  <si>
    <t>Perdana Kuala Lumpur City Centre</t>
  </si>
  <si>
    <t>358.00</t>
  </si>
  <si>
    <t>328978859</t>
  </si>
  <si>
    <t>2669893</t>
  </si>
  <si>
    <t>The BS Hotel Busan Station</t>
  </si>
  <si>
    <t>263.00</t>
  </si>
  <si>
    <t>329010443</t>
  </si>
  <si>
    <t>2670279</t>
  </si>
  <si>
    <t>Petit Palace Ruzafa</t>
  </si>
  <si>
    <t>907.00</t>
  </si>
  <si>
    <t>329024583</t>
  </si>
  <si>
    <t>2670404</t>
  </si>
  <si>
    <t>Kule Hotel</t>
  </si>
  <si>
    <t>72.00</t>
  </si>
  <si>
    <t>329035807</t>
  </si>
  <si>
    <t>2670483</t>
  </si>
  <si>
    <t>U Rip Resort</t>
  </si>
  <si>
    <t>406.00</t>
  </si>
  <si>
    <t>329045539</t>
  </si>
  <si>
    <t>2670551</t>
  </si>
  <si>
    <t>Hotel Vitalis by AMEDIA</t>
  </si>
  <si>
    <t>1038.00</t>
  </si>
  <si>
    <t>329083935</t>
  </si>
  <si>
    <t>28C1E5</t>
  </si>
  <si>
    <t>Royale Chulan Damansara</t>
  </si>
  <si>
    <t>308.00</t>
  </si>
  <si>
    <t>329092779</t>
  </si>
  <si>
    <t>2671157</t>
  </si>
  <si>
    <t>Bali Tropic Resort and Spa</t>
  </si>
  <si>
    <t>529.00</t>
  </si>
  <si>
    <t>329093055</t>
  </si>
  <si>
    <t>2671161</t>
  </si>
  <si>
    <t>St Martins Lane Hotel</t>
  </si>
  <si>
    <t>3826.00</t>
  </si>
  <si>
    <t>329130175</t>
  </si>
  <si>
    <t>2671439</t>
  </si>
  <si>
    <t>Hotel Aqua Citta Naha</t>
  </si>
  <si>
    <t>302.00</t>
  </si>
  <si>
    <t>329153715</t>
  </si>
  <si>
    <t>2671517</t>
  </si>
  <si>
    <t>Wyndham Grand Orlando Resort Bonnet Creek</t>
  </si>
  <si>
    <t>1936.00</t>
  </si>
  <si>
    <t>329163887</t>
  </si>
  <si>
    <t>2671563</t>
  </si>
  <si>
    <t>Ada Karakoy Hotel</t>
  </si>
  <si>
    <t>518.00</t>
  </si>
  <si>
    <t>329164815</t>
  </si>
  <si>
    <t>2671574</t>
  </si>
  <si>
    <t>The Delavan Hotel</t>
  </si>
  <si>
    <t>900.00</t>
  </si>
  <si>
    <t>329165699</t>
  </si>
  <si>
    <t>2671585</t>
  </si>
  <si>
    <t>Anja Jimbaran</t>
  </si>
  <si>
    <t>346.00</t>
  </si>
  <si>
    <t>329181755</t>
  </si>
  <si>
    <t>2671974</t>
  </si>
  <si>
    <t>Sinema Hotel Ordu</t>
  </si>
  <si>
    <t>368.00</t>
  </si>
  <si>
    <t>329184055</t>
  </si>
  <si>
    <t>2672010</t>
  </si>
  <si>
    <t>Taormina Park Hotel</t>
  </si>
  <si>
    <t>1834.00</t>
  </si>
  <si>
    <t>329184219</t>
  </si>
  <si>
    <t>2672015</t>
  </si>
  <si>
    <t>Henn na Hotel Tokyo Haneda</t>
  </si>
  <si>
    <t>281.00</t>
  </si>
  <si>
    <t>329210787</t>
  </si>
  <si>
    <t>2672228</t>
  </si>
  <si>
    <t>Prague Centre Plaza Hotel</t>
  </si>
  <si>
    <t>327.00</t>
  </si>
  <si>
    <t>329216815</t>
  </si>
  <si>
    <t>2672275</t>
  </si>
  <si>
    <t>Hotel Europäischer Hof</t>
  </si>
  <si>
    <t>489.00</t>
  </si>
  <si>
    <t>329230995</t>
  </si>
  <si>
    <t>2672387</t>
  </si>
  <si>
    <t>Titania Hotel</t>
  </si>
  <si>
    <t>1108.00</t>
  </si>
  <si>
    <t>329238535</t>
  </si>
  <si>
    <t>2672453</t>
  </si>
  <si>
    <t>BELTA HOTEL RESIDENCE</t>
  </si>
  <si>
    <t>439.00</t>
  </si>
  <si>
    <t>329260959</t>
  </si>
  <si>
    <t>2672558</t>
  </si>
  <si>
    <t>Lucky 8 Hotel</t>
  </si>
  <si>
    <t>329269179</t>
  </si>
  <si>
    <t>2672577</t>
  </si>
  <si>
    <t>Marsol Hotel</t>
  </si>
  <si>
    <t>1008.00</t>
  </si>
  <si>
    <t>329283315</t>
  </si>
  <si>
    <t>2672625</t>
  </si>
  <si>
    <t>Eco Tree Hotel</t>
  </si>
  <si>
    <t>193.00</t>
  </si>
  <si>
    <t>329292371</t>
  </si>
  <si>
    <t>2672849</t>
  </si>
  <si>
    <t>Central Athens Hotel</t>
  </si>
  <si>
    <t>657.00</t>
  </si>
  <si>
    <t>329294815</t>
  </si>
  <si>
    <t>2672942</t>
  </si>
  <si>
    <t>Victorian Inn</t>
  </si>
  <si>
    <t>1034.00</t>
  </si>
  <si>
    <t>329295039</t>
  </si>
  <si>
    <t>2672952</t>
  </si>
  <si>
    <t>Hotel Wyspianski</t>
  </si>
  <si>
    <t>245.00</t>
  </si>
  <si>
    <t>329302951</t>
  </si>
  <si>
    <t>2673095</t>
  </si>
  <si>
    <t>Furama Hotel Bukit Bintang</t>
  </si>
  <si>
    <t>252.00</t>
  </si>
  <si>
    <t>329303291</t>
  </si>
  <si>
    <t>2673102</t>
  </si>
  <si>
    <t>Trakya City Hotel</t>
  </si>
  <si>
    <t>537.00</t>
  </si>
  <si>
    <t>329320999</t>
  </si>
  <si>
    <t>2673282</t>
  </si>
  <si>
    <t>ROYAL ARENA BODRUM &amp; SPA</t>
  </si>
  <si>
    <t>329333275</t>
  </si>
  <si>
    <t>2673379</t>
  </si>
  <si>
    <t>S Hotel Al Barsha</t>
  </si>
  <si>
    <t>207.00</t>
  </si>
  <si>
    <t>329333403</t>
  </si>
  <si>
    <t>2673380</t>
  </si>
  <si>
    <t>The Sun Hotel &amp; Spa Legian</t>
  </si>
  <si>
    <t>109.00</t>
  </si>
  <si>
    <t>329334855</t>
  </si>
  <si>
    <t>2673395</t>
  </si>
  <si>
    <t>Staycity Aparthotels Manchester Piccadilly</t>
  </si>
  <si>
    <t>709.00</t>
  </si>
  <si>
    <t>510843866</t>
  </si>
  <si>
    <t>2616730</t>
  </si>
  <si>
    <t>Sindhu Mertha Suite</t>
  </si>
  <si>
    <t>304.00</t>
  </si>
  <si>
    <t>511442010</t>
  </si>
  <si>
    <t>27F51D</t>
  </si>
  <si>
    <t>The Manor at Camp John Hay</t>
  </si>
  <si>
    <t>2840.00</t>
  </si>
  <si>
    <t>511869550</t>
  </si>
  <si>
    <t>2620561</t>
  </si>
  <si>
    <t>Suneta Hostel Khaosan</t>
  </si>
  <si>
    <t>178.00</t>
  </si>
  <si>
    <t>516418326</t>
  </si>
  <si>
    <t>2635434</t>
  </si>
  <si>
    <t>Toll House</t>
  </si>
  <si>
    <t>1273.00</t>
  </si>
  <si>
    <t>518043090</t>
  </si>
  <si>
    <t>2641416</t>
  </si>
  <si>
    <t>8/2/2022</t>
  </si>
  <si>
    <t>Inn at the Pier</t>
  </si>
  <si>
    <t>2754.00</t>
  </si>
  <si>
    <t>518356918</t>
  </si>
  <si>
    <t>2642651</t>
  </si>
  <si>
    <t>Hollywood Inn Express LAX</t>
  </si>
  <si>
    <t>2802.00</t>
  </si>
  <si>
    <t>521094430</t>
  </si>
  <si>
    <t>2652344</t>
  </si>
  <si>
    <t>8/12/2022</t>
  </si>
  <si>
    <t>Hotel Grand Central (SG Clean, Staycation Approved)</t>
  </si>
  <si>
    <t>688.00</t>
  </si>
  <si>
    <t>521157338</t>
  </si>
  <si>
    <t>2652420</t>
  </si>
  <si>
    <t>Atlantis Copacabana Hotel</t>
  </si>
  <si>
    <t>447.00</t>
  </si>
  <si>
    <t>521982698</t>
  </si>
  <si>
    <t>288438</t>
  </si>
  <si>
    <t>8/14/2022</t>
  </si>
  <si>
    <t>Grand Mercure Phuket Patong (SHA Plus+)</t>
  </si>
  <si>
    <t>1251.00</t>
  </si>
  <si>
    <t>522316026</t>
  </si>
  <si>
    <t>2656394</t>
  </si>
  <si>
    <t>Palihotel Seattle</t>
  </si>
  <si>
    <t>1385.00</t>
  </si>
  <si>
    <t>522873518</t>
  </si>
  <si>
    <t>2658448</t>
  </si>
  <si>
    <t>8/17/2022</t>
  </si>
  <si>
    <t>Bow View Lodge</t>
  </si>
  <si>
    <t>3200.00</t>
  </si>
  <si>
    <t>523247710</t>
  </si>
  <si>
    <t>2659759</t>
  </si>
  <si>
    <t>Freehand Los Angeles</t>
  </si>
  <si>
    <t>1701.00</t>
  </si>
  <si>
    <t>523563150</t>
  </si>
  <si>
    <t>2660821</t>
  </si>
  <si>
    <t>Athens Mosaico Suites &amp; Apartments</t>
  </si>
  <si>
    <t>2676.00</t>
  </si>
  <si>
    <t>524044662</t>
  </si>
  <si>
    <t>2662193</t>
  </si>
  <si>
    <t>8/21/2022</t>
  </si>
  <si>
    <t>Sao Rafael Atlantico</t>
  </si>
  <si>
    <t>6666.00</t>
  </si>
  <si>
    <t>524105126</t>
  </si>
  <si>
    <t>2662429</t>
  </si>
  <si>
    <t>Warwick Seattle</t>
  </si>
  <si>
    <t>1428.00</t>
  </si>
  <si>
    <t>524278686</t>
  </si>
  <si>
    <t>2663013</t>
  </si>
  <si>
    <t>8/22/2022</t>
  </si>
  <si>
    <t>Days Inn by Wyndham San Francisco - Lombard</t>
  </si>
  <si>
    <t>755.00</t>
  </si>
  <si>
    <t>524638234</t>
  </si>
  <si>
    <t>2664318</t>
  </si>
  <si>
    <t>Simpson Bay Resort Marina and Spa</t>
  </si>
  <si>
    <t>3176.00</t>
  </si>
  <si>
    <t>524689266</t>
  </si>
  <si>
    <t>2664668</t>
  </si>
  <si>
    <t>Golden Foyer Suvarnabhumi Airport Hotel</t>
  </si>
  <si>
    <t>165.00</t>
  </si>
  <si>
    <t>524800114</t>
  </si>
  <si>
    <t>2665293</t>
  </si>
  <si>
    <t>ibis Sao Paulo Ibirapuera</t>
  </si>
  <si>
    <t>516.00</t>
  </si>
  <si>
    <t>525134354</t>
  </si>
  <si>
    <t>2666612</t>
  </si>
  <si>
    <t>Flushing Hotel</t>
  </si>
  <si>
    <t>660.00</t>
  </si>
  <si>
    <t>525179782</t>
  </si>
  <si>
    <t>2666667</t>
  </si>
  <si>
    <t>Super 8 By Wyndham Spokane Valley</t>
  </si>
  <si>
    <t>1656.00</t>
  </si>
  <si>
    <t>525289202</t>
  </si>
  <si>
    <t>2667046</t>
  </si>
  <si>
    <t>GEC Granville Suites Downtown Vancouver</t>
  </si>
  <si>
    <t>2898.00</t>
  </si>
  <si>
    <t>525474606</t>
  </si>
  <si>
    <t>2667978</t>
  </si>
  <si>
    <t>Arena Hotel</t>
  </si>
  <si>
    <t>707.00</t>
  </si>
  <si>
    <t>525693126</t>
  </si>
  <si>
    <t>2669077</t>
  </si>
  <si>
    <t>Bayview Hotel Georgetown</t>
  </si>
  <si>
    <t>279.00</t>
  </si>
  <si>
    <t>525759258</t>
  </si>
  <si>
    <t>2669212</t>
  </si>
  <si>
    <t>Vermont Hotel</t>
  </si>
  <si>
    <t>488.00</t>
  </si>
  <si>
    <t>526046414</t>
  </si>
  <si>
    <t>2670391</t>
  </si>
  <si>
    <t>Days Inn by Wyndham Fallsview</t>
  </si>
  <si>
    <t>1194.00</t>
  </si>
  <si>
    <t>526367086</t>
  </si>
  <si>
    <t>2671455</t>
  </si>
  <si>
    <t>One King West Hotel and Residence</t>
  </si>
  <si>
    <t>2454.00</t>
  </si>
  <si>
    <t>526495838</t>
  </si>
  <si>
    <t>2671607</t>
  </si>
  <si>
    <t>Pan Pacific Whistler Village Centre</t>
  </si>
  <si>
    <t>2334.00</t>
  </si>
  <si>
    <t>526509050</t>
  </si>
  <si>
    <t>2671631</t>
  </si>
  <si>
    <t>Siegen Inn</t>
  </si>
  <si>
    <t>948.00</t>
  </si>
  <si>
    <t>526552050</t>
  </si>
  <si>
    <t>2671784</t>
  </si>
  <si>
    <t>La Quinta Inn &amp; Suites by Wyndham LAX</t>
  </si>
  <si>
    <t>955.00</t>
  </si>
  <si>
    <t>526555130</t>
  </si>
  <si>
    <t>2671800</t>
  </si>
  <si>
    <t>Chelsea Hotel Toronto</t>
  </si>
  <si>
    <t>2846.00</t>
  </si>
  <si>
    <t>526594642</t>
  </si>
  <si>
    <t>2672242</t>
  </si>
  <si>
    <t>Steigenberger Airport Hotel Berlin</t>
  </si>
  <si>
    <t>954.00</t>
  </si>
  <si>
    <t>526837538</t>
  </si>
  <si>
    <t>2672779</t>
  </si>
  <si>
    <t>Casa Nova Hotel</t>
  </si>
  <si>
    <t>236.00</t>
  </si>
  <si>
    <t>526878874</t>
  </si>
  <si>
    <t>2673137</t>
  </si>
  <si>
    <t>Hotel AKA Brickell</t>
  </si>
  <si>
    <t>1357.00</t>
  </si>
  <si>
    <t>526881530</t>
  </si>
  <si>
    <t>2673093</t>
  </si>
  <si>
    <t>Janevalla Bandung</t>
  </si>
  <si>
    <t>314.00</t>
  </si>
  <si>
    <t>526881558</t>
  </si>
  <si>
    <t>2673094</t>
  </si>
  <si>
    <t>526890030</t>
  </si>
  <si>
    <t>2673264</t>
  </si>
  <si>
    <t>Vincci Soho Hotel</t>
  </si>
  <si>
    <t>478.00</t>
  </si>
  <si>
    <t>526903674</t>
  </si>
  <si>
    <t>2673396</t>
  </si>
  <si>
    <t>Hotel Atlantico Rio</t>
  </si>
  <si>
    <t>186.00</t>
  </si>
  <si>
    <t>681255249</t>
  </si>
  <si>
    <t>2519604</t>
  </si>
  <si>
    <t>4/21/2022</t>
  </si>
  <si>
    <t>NANA Hotel Bangkok</t>
  </si>
  <si>
    <t>285.00</t>
  </si>
  <si>
    <t>693520941</t>
  </si>
  <si>
    <t>2546960</t>
  </si>
  <si>
    <t>5/11/2022</t>
  </si>
  <si>
    <t>The Alantara Sanur</t>
  </si>
  <si>
    <t>1396.00</t>
  </si>
  <si>
    <t>695188053</t>
  </si>
  <si>
    <t>2550055</t>
  </si>
  <si>
    <t>5/13/2022</t>
  </si>
  <si>
    <t>Lady Bay Resort</t>
  </si>
  <si>
    <t>150.00</t>
  </si>
  <si>
    <t>698091328</t>
  </si>
  <si>
    <t>2542394</t>
  </si>
  <si>
    <t>5/8/2022</t>
  </si>
  <si>
    <t>Banff Inn</t>
  </si>
  <si>
    <t>2980.00</t>
  </si>
  <si>
    <t>703303864</t>
  </si>
  <si>
    <t>2558688</t>
  </si>
  <si>
    <t>5/21/2022</t>
  </si>
  <si>
    <t>Henann Resort Alona Beach</t>
  </si>
  <si>
    <t>964.00</t>
  </si>
  <si>
    <t>709450616</t>
  </si>
  <si>
    <t>2578045</t>
  </si>
  <si>
    <t>3546.00</t>
  </si>
  <si>
    <t>715026533</t>
  </si>
  <si>
    <t>2589325</t>
  </si>
  <si>
    <t>Oriental Suites Airport Osaka Rinku</t>
  </si>
  <si>
    <t>307.00</t>
  </si>
  <si>
    <t>715035905</t>
  </si>
  <si>
    <t>2589338</t>
  </si>
  <si>
    <t>The Apurva Kempinski Bali</t>
  </si>
  <si>
    <t>1268.00</t>
  </si>
  <si>
    <t>715099744</t>
  </si>
  <si>
    <t>2597446</t>
  </si>
  <si>
    <t>Ramada by Wyndham Suites Orlando Airport</t>
  </si>
  <si>
    <t>730.00</t>
  </si>
  <si>
    <t>716570353</t>
  </si>
  <si>
    <t>2592404</t>
  </si>
  <si>
    <t>6/16/2022</t>
  </si>
  <si>
    <t>Bali Dynasty Resort</t>
  </si>
  <si>
    <t>4654.00</t>
  </si>
  <si>
    <t>717573769</t>
  </si>
  <si>
    <t>279550</t>
  </si>
  <si>
    <t>Melia Phuket Mai Khao (SHA Plus+)</t>
  </si>
  <si>
    <t>3015.00</t>
  </si>
  <si>
    <t>718750916</t>
  </si>
  <si>
    <t>2606130</t>
  </si>
  <si>
    <t>6/29/2022</t>
  </si>
  <si>
    <t>Hotel Route Inn Saga Ekimae</t>
  </si>
  <si>
    <t>200.00</t>
  </si>
  <si>
    <t>719842041</t>
  </si>
  <si>
    <t>2597970</t>
  </si>
  <si>
    <t>6/21/2022</t>
  </si>
  <si>
    <t>Fraser Residence Sudirman, Jakarta</t>
  </si>
  <si>
    <t>10448.00</t>
  </si>
  <si>
    <t>722701409</t>
  </si>
  <si>
    <t>27B5AC</t>
  </si>
  <si>
    <t>6/25/2022</t>
  </si>
  <si>
    <t>Hard Rock Hotel Penang</t>
  </si>
  <si>
    <t>2274.00</t>
  </si>
  <si>
    <t>722835517</t>
  </si>
  <si>
    <t>2602698</t>
  </si>
  <si>
    <t>218.00</t>
  </si>
  <si>
    <t>724928728</t>
  </si>
  <si>
    <t>2618364</t>
  </si>
  <si>
    <t>Amiana Resort Nha Trang</t>
  </si>
  <si>
    <t>1477.00</t>
  </si>
  <si>
    <t>728034504</t>
  </si>
  <si>
    <t>2625138</t>
  </si>
  <si>
    <t>7/18/2022</t>
  </si>
  <si>
    <t>Novum Hotel Continental Frankfurt</t>
  </si>
  <si>
    <t>419.00</t>
  </si>
  <si>
    <t>728340945</t>
  </si>
  <si>
    <t>2610064</t>
  </si>
  <si>
    <t>7/3/2022</t>
  </si>
  <si>
    <t>Carlton Hotel Bangkok Sukhumvit (SHA Extra Plus)</t>
  </si>
  <si>
    <t>2388.00</t>
  </si>
  <si>
    <t>730791304</t>
  </si>
  <si>
    <t>2630018</t>
  </si>
  <si>
    <t>Haven't Met Bangkok Silom by Cross Collection</t>
  </si>
  <si>
    <t>156.00</t>
  </si>
  <si>
    <t>732155452</t>
  </si>
  <si>
    <t>2633174</t>
  </si>
  <si>
    <t>7/26/2022</t>
  </si>
  <si>
    <t>Ulu Segara Luxury Suites &amp; Villas</t>
  </si>
  <si>
    <t>3780.00</t>
  </si>
  <si>
    <t>735196436</t>
  </si>
  <si>
    <t>2640656</t>
  </si>
  <si>
    <t>Lavi de Atlan Hotel</t>
  </si>
  <si>
    <t>940.00</t>
  </si>
  <si>
    <t>735946224</t>
  </si>
  <si>
    <t>2642491</t>
  </si>
  <si>
    <t>508.00</t>
  </si>
  <si>
    <t>736339505</t>
  </si>
  <si>
    <t>2623159</t>
  </si>
  <si>
    <t>Langkawi Seaview Hotel</t>
  </si>
  <si>
    <t>608.00</t>
  </si>
  <si>
    <t>736716100</t>
  </si>
  <si>
    <t>2644239</t>
  </si>
  <si>
    <t>La Serena Inn</t>
  </si>
  <si>
    <t>847.00</t>
  </si>
  <si>
    <t>738855004</t>
  </si>
  <si>
    <t>286C08</t>
  </si>
  <si>
    <t>Grande Centre Point Sukhumvit 55 Thong Lo (SHA Plus+)</t>
  </si>
  <si>
    <t>3395.00</t>
  </si>
  <si>
    <t>739800472</t>
  </si>
  <si>
    <t>2873D5</t>
  </si>
  <si>
    <t>Cape Dara Resort (SHA Plus+)</t>
  </si>
  <si>
    <t>2020.00</t>
  </si>
  <si>
    <t>740553312</t>
  </si>
  <si>
    <t>2652692</t>
  </si>
  <si>
    <t>BK Hotel Jeju</t>
  </si>
  <si>
    <t>330.00</t>
  </si>
  <si>
    <t>740691700</t>
  </si>
  <si>
    <t>2653040</t>
  </si>
  <si>
    <t>Manila Prince Hotel</t>
  </si>
  <si>
    <t>422.00</t>
  </si>
  <si>
    <t>741055960</t>
  </si>
  <si>
    <t>2653896</t>
  </si>
  <si>
    <t>Agora Place Osaka Namba</t>
  </si>
  <si>
    <t>138.00</t>
  </si>
  <si>
    <t>741773124</t>
  </si>
  <si>
    <t>288484</t>
  </si>
  <si>
    <t>Best Western Patong Beach Hotel (SHA Extra Plus)</t>
  </si>
  <si>
    <t>742017068</t>
  </si>
  <si>
    <t>2655963</t>
  </si>
  <si>
    <t>Grand Park City Hall Hotel (SG Clean Certified)</t>
  </si>
  <si>
    <t>4407.00</t>
  </si>
  <si>
    <t>742076781</t>
  </si>
  <si>
    <t>2633099</t>
  </si>
  <si>
    <t>Hotel Dharmein Jakarta</t>
  </si>
  <si>
    <t>199.00</t>
  </si>
  <si>
    <t>742172569</t>
  </si>
  <si>
    <t>2633315</t>
  </si>
  <si>
    <t>The Granite Luxury Hotel Penang (Formerly known as M Summit 191 Executive Hotel Suites)</t>
  </si>
  <si>
    <t>414.00</t>
  </si>
  <si>
    <t>742429608</t>
  </si>
  <si>
    <t>2656890</t>
  </si>
  <si>
    <t>Go Hotels Bacolod</t>
  </si>
  <si>
    <t>288.00</t>
  </si>
  <si>
    <t>742485556</t>
  </si>
  <si>
    <t>2657015</t>
  </si>
  <si>
    <t>Urban Island Hotel</t>
  </si>
  <si>
    <t>1488.00</t>
  </si>
  <si>
    <t>742557396</t>
  </si>
  <si>
    <t>2657093</t>
  </si>
  <si>
    <t>Lequ Okinawa Chatan Spa &amp; Resort</t>
  </si>
  <si>
    <t>1080.00</t>
  </si>
  <si>
    <t>742694584</t>
  </si>
  <si>
    <t>2657384</t>
  </si>
  <si>
    <t>Almanity Hoi An Resort &amp; Spa</t>
  </si>
  <si>
    <t>674.00</t>
  </si>
  <si>
    <t>742739016</t>
  </si>
  <si>
    <t>288CC4</t>
  </si>
  <si>
    <t>988.00</t>
  </si>
  <si>
    <t>743089516</t>
  </si>
  <si>
    <t>2658345</t>
  </si>
  <si>
    <t>653.00</t>
  </si>
  <si>
    <t>743092824</t>
  </si>
  <si>
    <t>2658352</t>
  </si>
  <si>
    <t>Dream Hotel and  Apartment</t>
  </si>
  <si>
    <t>2561.00</t>
  </si>
  <si>
    <t>743303668</t>
  </si>
  <si>
    <t>2658732</t>
  </si>
  <si>
    <t>SKYVIEW Hotel Bangkok (SHA Extra Plus)</t>
  </si>
  <si>
    <t>595.00</t>
  </si>
  <si>
    <t>743513588</t>
  </si>
  <si>
    <t>2659128</t>
  </si>
  <si>
    <t>8/18/2022</t>
  </si>
  <si>
    <t>Chiangmai Grandview Hotel &amp; Convention Center (SHA Extra Plus)</t>
  </si>
  <si>
    <t>306.00</t>
  </si>
  <si>
    <t>743600540</t>
  </si>
  <si>
    <t>2893FB</t>
  </si>
  <si>
    <t>Mithi Resort and Spa</t>
  </si>
  <si>
    <t>834.00</t>
  </si>
  <si>
    <t>743887517</t>
  </si>
  <si>
    <t>2839DE</t>
  </si>
  <si>
    <t>Anona Beachfront Phuket Resort (SHA Extra Plus)</t>
  </si>
  <si>
    <t>1216.00</t>
  </si>
  <si>
    <t>744093304</t>
  </si>
  <si>
    <t>2660382</t>
  </si>
  <si>
    <t>WEIL Hotel</t>
  </si>
  <si>
    <t>1036.00</t>
  </si>
  <si>
    <t>744385348</t>
  </si>
  <si>
    <t>2660967</t>
  </si>
  <si>
    <t>8/20/2022</t>
  </si>
  <si>
    <t>Boracay Golden Phoenix Hotel</t>
  </si>
  <si>
    <t>630.00</t>
  </si>
  <si>
    <t>744689100</t>
  </si>
  <si>
    <t>2661729</t>
  </si>
  <si>
    <t>Picnic Hotel Bangkok (SHA Plus+)</t>
  </si>
  <si>
    <t>420.00</t>
  </si>
  <si>
    <t>745016700</t>
  </si>
  <si>
    <t>28A06E</t>
  </si>
  <si>
    <t>Ambassador Hotel Bangkok (SHA Plus+)</t>
  </si>
  <si>
    <t>645.00</t>
  </si>
  <si>
    <t>745097120</t>
  </si>
  <si>
    <t>2662616</t>
  </si>
  <si>
    <t>Chateau Frontenac Hotel</t>
  </si>
  <si>
    <t>3622.00</t>
  </si>
  <si>
    <t>745278272</t>
  </si>
  <si>
    <t>2662882</t>
  </si>
  <si>
    <t>Aiyaree Place Hotel SHA PLUS</t>
  </si>
  <si>
    <t>256.00</t>
  </si>
  <si>
    <t>745284380</t>
  </si>
  <si>
    <t>28A1F7</t>
  </si>
  <si>
    <t>The Sukhothai Bangkok (SHA Plus+)</t>
  </si>
  <si>
    <t>1242.00</t>
  </si>
  <si>
    <t>745385292</t>
  </si>
  <si>
    <t>2663242</t>
  </si>
  <si>
    <t>1916.00</t>
  </si>
  <si>
    <t>745400056</t>
  </si>
  <si>
    <t>28A365</t>
  </si>
  <si>
    <t>Savoy Hotel Mactan Newtown</t>
  </si>
  <si>
    <t>1136.00</t>
  </si>
  <si>
    <t>745403477</t>
  </si>
  <si>
    <t>2843BF</t>
  </si>
  <si>
    <t>7/31/2022</t>
  </si>
  <si>
    <t>629.00</t>
  </si>
  <si>
    <t>745515645</t>
  </si>
  <si>
    <t>2639035</t>
  </si>
  <si>
    <t>The Edgewater Resort and Spa</t>
  </si>
  <si>
    <t>9609.00</t>
  </si>
  <si>
    <t>745573225</t>
  </si>
  <si>
    <t>28452D</t>
  </si>
  <si>
    <t>Panwaburi Beachfront Resort (SHA Extra Plus)</t>
  </si>
  <si>
    <t>1581.00</t>
  </si>
  <si>
    <t>745743452</t>
  </si>
  <si>
    <t>28A61D</t>
  </si>
  <si>
    <t>942.00</t>
  </si>
  <si>
    <t>745996116</t>
  </si>
  <si>
    <t>2664491</t>
  </si>
  <si>
    <t>Metropark Hotel</t>
  </si>
  <si>
    <t>143.00</t>
  </si>
  <si>
    <t>746020560</t>
  </si>
  <si>
    <t>28A870</t>
  </si>
  <si>
    <t>Celes Samui (SHA Extra Plus)</t>
  </si>
  <si>
    <t>1420.00</t>
  </si>
  <si>
    <t>746032232</t>
  </si>
  <si>
    <t>2664595</t>
  </si>
  <si>
    <t>Hotel East 21 Tokyo (Okura Hotels &amp; Resorts)</t>
  </si>
  <si>
    <t>401.00</t>
  </si>
  <si>
    <t>746097476</t>
  </si>
  <si>
    <t>2664749</t>
  </si>
  <si>
    <t>Chill suites</t>
  </si>
  <si>
    <t>124.00</t>
  </si>
  <si>
    <t>746196196</t>
  </si>
  <si>
    <t>2664973</t>
  </si>
  <si>
    <t>Skyloft Hotel</t>
  </si>
  <si>
    <t>280.00</t>
  </si>
  <si>
    <t>746244040</t>
  </si>
  <si>
    <t>2665070</t>
  </si>
  <si>
    <t>HOTEL CITY INN WAKAYAMA</t>
  </si>
  <si>
    <t>219.00</t>
  </si>
  <si>
    <t>746378492</t>
  </si>
  <si>
    <t>2665421</t>
  </si>
  <si>
    <t>The Salisbury - YMCA of Hong Kong</t>
  </si>
  <si>
    <t>3136.00</t>
  </si>
  <si>
    <t>746458788</t>
  </si>
  <si>
    <t>2665549</t>
  </si>
  <si>
    <t>CANALIS SUVARNABHUMI AIRPORT HOTEL (SHA Plus+)</t>
  </si>
  <si>
    <t>746460048</t>
  </si>
  <si>
    <t>2665551</t>
  </si>
  <si>
    <t>Henann Prime Beach Resort</t>
  </si>
  <si>
    <t>1470.00</t>
  </si>
  <si>
    <t>746461620</t>
  </si>
  <si>
    <t>28AC51</t>
  </si>
  <si>
    <t>The Marina Phuket Hotel (SHA Extra plus)</t>
  </si>
  <si>
    <t>531.00</t>
  </si>
  <si>
    <t>746468052</t>
  </si>
  <si>
    <t>2665567</t>
  </si>
  <si>
    <t>Lotus Hotel Masjid India</t>
  </si>
  <si>
    <t>167.00</t>
  </si>
  <si>
    <t>746772596</t>
  </si>
  <si>
    <t>2666236</t>
  </si>
  <si>
    <t>Kota Damansara Boutique Hotel</t>
  </si>
  <si>
    <t>429.00</t>
  </si>
  <si>
    <t>746776096</t>
  </si>
  <si>
    <t>2666243</t>
  </si>
  <si>
    <t>SARASA HOTEL SHIN-OSAKA</t>
  </si>
  <si>
    <t>166.00</t>
  </si>
  <si>
    <t>746884648</t>
  </si>
  <si>
    <t>2666457</t>
  </si>
  <si>
    <t>2256.00</t>
  </si>
  <si>
    <t>746887524</t>
  </si>
  <si>
    <t>2666460</t>
  </si>
  <si>
    <t>Sunrise Nha Trang Beach Hotel &amp; Spa</t>
  </si>
  <si>
    <t>800.00</t>
  </si>
  <si>
    <t>746948404</t>
  </si>
  <si>
    <t>28B0C2</t>
  </si>
  <si>
    <t>Hotel Clover Patong Phuket (SHA Plus+)</t>
  </si>
  <si>
    <t>290.00</t>
  </si>
  <si>
    <t>746992992</t>
  </si>
  <si>
    <t>2667045</t>
  </si>
  <si>
    <t>747018984</t>
  </si>
  <si>
    <t>2667127</t>
  </si>
  <si>
    <t>Oriental Hotel Okinawa Resort &amp; Spa</t>
  </si>
  <si>
    <t>930.00</t>
  </si>
  <si>
    <t>747060316</t>
  </si>
  <si>
    <t>2667246</t>
  </si>
  <si>
    <t>remm Shin-Osaka</t>
  </si>
  <si>
    <t>486.00</t>
  </si>
  <si>
    <t>747077776</t>
  </si>
  <si>
    <t>2667307</t>
  </si>
  <si>
    <t>Kuva Chateau Hotel</t>
  </si>
  <si>
    <t>747086724</t>
  </si>
  <si>
    <t>2667333</t>
  </si>
  <si>
    <t>Ironwood Hotel</t>
  </si>
  <si>
    <t>349.00</t>
  </si>
  <si>
    <t>747223488</t>
  </si>
  <si>
    <t>28B47C</t>
  </si>
  <si>
    <t>The Marison Hotel</t>
  </si>
  <si>
    <t>507.00</t>
  </si>
  <si>
    <t>747234008</t>
  </si>
  <si>
    <t>2667662</t>
  </si>
  <si>
    <t>Avora Hotel</t>
  </si>
  <si>
    <t>211.00</t>
  </si>
  <si>
    <t>747237169</t>
  </si>
  <si>
    <t>2642423</t>
  </si>
  <si>
    <t>Grand China Bangkok (SHA Plus+)</t>
  </si>
  <si>
    <t>1458.00</t>
  </si>
  <si>
    <t>747281952</t>
  </si>
  <si>
    <t>2667766</t>
  </si>
  <si>
    <t>Grand Cititel Hanoi Hotel</t>
  </si>
  <si>
    <t>269.00</t>
  </si>
  <si>
    <t>747320484</t>
  </si>
  <si>
    <t>2667854</t>
  </si>
  <si>
    <t>H1 Hotel</t>
  </si>
  <si>
    <t>530.00</t>
  </si>
  <si>
    <t>747344421</t>
  </si>
  <si>
    <t>2852F3</t>
  </si>
  <si>
    <t>Injap Tower Hotel (Multiple-Use Hotel)</t>
  </si>
  <si>
    <t>612.00</t>
  </si>
  <si>
    <t>747351661</t>
  </si>
  <si>
    <t>2642698</t>
  </si>
  <si>
    <t>Marwin Villa</t>
  </si>
  <si>
    <t>599.00</t>
  </si>
  <si>
    <t>747363992</t>
  </si>
  <si>
    <t>2668215</t>
  </si>
  <si>
    <t>151.00</t>
  </si>
  <si>
    <t>747399868</t>
  </si>
  <si>
    <t>28B722</t>
  </si>
  <si>
    <t>620.00</t>
  </si>
  <si>
    <t>747429932</t>
  </si>
  <si>
    <t>28B770</t>
  </si>
  <si>
    <t>Avani Central Busan</t>
  </si>
  <si>
    <t>976.00</t>
  </si>
  <si>
    <t>747480169</t>
  </si>
  <si>
    <t>2642910</t>
  </si>
  <si>
    <t>Beach Front Motel</t>
  </si>
  <si>
    <t>1512.00</t>
  </si>
  <si>
    <t>747611596</t>
  </si>
  <si>
    <t>2668903</t>
  </si>
  <si>
    <t>254.00</t>
  </si>
  <si>
    <t>747766528</t>
  </si>
  <si>
    <t>2669294</t>
  </si>
  <si>
    <t>Hotel Wing International Select Ueno-Okachimachi</t>
  </si>
  <si>
    <t>233.00</t>
  </si>
  <si>
    <t>747771772</t>
  </si>
  <si>
    <t>2669314</t>
  </si>
  <si>
    <t>Richmonde Hotel Ortigas</t>
  </si>
  <si>
    <t>1580.00</t>
  </si>
  <si>
    <t>747788472</t>
  </si>
  <si>
    <t>2669360</t>
  </si>
  <si>
    <t>Hotel Route Inn Mitokenchomae</t>
  </si>
  <si>
    <t>532.00</t>
  </si>
  <si>
    <t>747820592</t>
  </si>
  <si>
    <t>2669463</t>
  </si>
  <si>
    <t>2541.00</t>
  </si>
  <si>
    <t>747849276</t>
  </si>
  <si>
    <t>2669569</t>
  </si>
  <si>
    <t>2487.00</t>
  </si>
  <si>
    <t>747852972</t>
  </si>
  <si>
    <t>2669581</t>
  </si>
  <si>
    <t>747906220</t>
  </si>
  <si>
    <t>2669778</t>
  </si>
  <si>
    <t>RedDoorz @ Downtown Tacloban</t>
  </si>
  <si>
    <t>322.00</t>
  </si>
  <si>
    <t>747910800</t>
  </si>
  <si>
    <t>2669788</t>
  </si>
  <si>
    <t>Meritz Hotel</t>
  </si>
  <si>
    <t>1612.00</t>
  </si>
  <si>
    <t>747991732</t>
  </si>
  <si>
    <t>2670069</t>
  </si>
  <si>
    <t>Hotel Skypark Kingstown Dongdaemun</t>
  </si>
  <si>
    <t>756.00</t>
  </si>
  <si>
    <t>748022388</t>
  </si>
  <si>
    <t>2670169</t>
  </si>
  <si>
    <t>300.00</t>
  </si>
  <si>
    <t>748079980</t>
  </si>
  <si>
    <t>2670291</t>
  </si>
  <si>
    <t>436.00</t>
  </si>
  <si>
    <t>748117428</t>
  </si>
  <si>
    <t>28BF0E</t>
  </si>
  <si>
    <t>2986.00</t>
  </si>
  <si>
    <t>748129344</t>
  </si>
  <si>
    <t>2670376</t>
  </si>
  <si>
    <t>Oscar Saigon Hotel</t>
  </si>
  <si>
    <t>540.00</t>
  </si>
  <si>
    <t>748161268</t>
  </si>
  <si>
    <t>2670437</t>
  </si>
  <si>
    <t>Siloso Beach Resort Sentosa (SG clean)</t>
  </si>
  <si>
    <t>816.00</t>
  </si>
  <si>
    <t>748217296</t>
  </si>
  <si>
    <t>2670647</t>
  </si>
  <si>
    <t>Hotel Keihan Kyoto GRANDE</t>
  </si>
  <si>
    <t>198.00</t>
  </si>
  <si>
    <t>748225800</t>
  </si>
  <si>
    <t>2670673</t>
  </si>
  <si>
    <t>Go Hotels Manila Airport Road</t>
  </si>
  <si>
    <t>222.00</t>
  </si>
  <si>
    <t>748248032</t>
  </si>
  <si>
    <t>2670716</t>
  </si>
  <si>
    <t>Mitisa Hotel Danang</t>
  </si>
  <si>
    <t>748248940</t>
  </si>
  <si>
    <t>2670721</t>
  </si>
  <si>
    <t>748322216</t>
  </si>
  <si>
    <t>28C21D</t>
  </si>
  <si>
    <t>Las Casas Filipinas de Acuzar Resort</t>
  </si>
  <si>
    <t>602.00</t>
  </si>
  <si>
    <t>748368288</t>
  </si>
  <si>
    <t>2671042</t>
  </si>
  <si>
    <t>the b sangenjaya</t>
  </si>
  <si>
    <t>376.00</t>
  </si>
  <si>
    <t>748426388</t>
  </si>
  <si>
    <t>2671163</t>
  </si>
  <si>
    <t>Somerset Victoria Park Hongkong</t>
  </si>
  <si>
    <t>748488804</t>
  </si>
  <si>
    <t>2671262</t>
  </si>
  <si>
    <t>Golden Tulip Ever Yongin Hotel</t>
  </si>
  <si>
    <t>908.00</t>
  </si>
  <si>
    <t>748568096</t>
  </si>
  <si>
    <t>2671374</t>
  </si>
  <si>
    <t>Seda Abreeza Hotel</t>
  </si>
  <si>
    <t>980.00</t>
  </si>
  <si>
    <t>748584132</t>
  </si>
  <si>
    <t>2671407</t>
  </si>
  <si>
    <t>253.00</t>
  </si>
  <si>
    <t>748585660</t>
  </si>
  <si>
    <t>2671411</t>
  </si>
  <si>
    <t>Pacific Hotel Okinawa</t>
  </si>
  <si>
    <t>748590820</t>
  </si>
  <si>
    <t>2671424</t>
  </si>
  <si>
    <t>Henn na Hotel Tokyo Asakusabashi</t>
  </si>
  <si>
    <t>250.00</t>
  </si>
  <si>
    <t>748608508</t>
  </si>
  <si>
    <t>2671470</t>
  </si>
  <si>
    <t>The New Hotel Kumamoto</t>
  </si>
  <si>
    <t>748612124</t>
  </si>
  <si>
    <t>2671481</t>
  </si>
  <si>
    <t>Hotel Traveltine (SG Clean Certified)</t>
  </si>
  <si>
    <t>963.00</t>
  </si>
  <si>
    <t>748619668</t>
  </si>
  <si>
    <t>2671510</t>
  </si>
  <si>
    <t>Lub D Philippines Makati</t>
  </si>
  <si>
    <t>313.00</t>
  </si>
  <si>
    <t>748620936</t>
  </si>
  <si>
    <t>28C3A3</t>
  </si>
  <si>
    <t>Zuri Hotel</t>
  </si>
  <si>
    <t>468.00</t>
  </si>
  <si>
    <t>748631844</t>
  </si>
  <si>
    <t>2671569</t>
  </si>
  <si>
    <t>Seda Bonifacio Global City Multi-use Hotel</t>
  </si>
  <si>
    <t>1752.00</t>
  </si>
  <si>
    <t>748631928</t>
  </si>
  <si>
    <t>2671570</t>
  </si>
  <si>
    <t>The Noble Swan Hotel &amp; Spa</t>
  </si>
  <si>
    <t>262.00</t>
  </si>
  <si>
    <t>748641244</t>
  </si>
  <si>
    <t>28C3EE</t>
  </si>
  <si>
    <t>Seda Atria</t>
  </si>
  <si>
    <t>400.00</t>
  </si>
  <si>
    <t>748659124</t>
  </si>
  <si>
    <t>2671649</t>
  </si>
  <si>
    <t>HOTEL THE CELESTINE TOKYO SHIBA</t>
  </si>
  <si>
    <t>832.00</t>
  </si>
  <si>
    <t>748669296</t>
  </si>
  <si>
    <t>2671681</t>
  </si>
  <si>
    <t>JR Kyushu Hotel Blossom Shinjuku</t>
  </si>
  <si>
    <t>677.00</t>
  </si>
  <si>
    <t>748670824</t>
  </si>
  <si>
    <t>2671686</t>
  </si>
  <si>
    <t>8Hotel</t>
  </si>
  <si>
    <t>764.00</t>
  </si>
  <si>
    <t>748672148</t>
  </si>
  <si>
    <t>2671691</t>
  </si>
  <si>
    <t>Tissage Hotel Naha by Nest</t>
  </si>
  <si>
    <t>748690804</t>
  </si>
  <si>
    <t>2671747</t>
  </si>
  <si>
    <t>Grand Cititel Central Saigon Hotel</t>
  </si>
  <si>
    <t>444.00</t>
  </si>
  <si>
    <t>748704548</t>
  </si>
  <si>
    <t>28C4A5</t>
  </si>
  <si>
    <t>1256.00</t>
  </si>
  <si>
    <t>748716312</t>
  </si>
  <si>
    <t>2671810</t>
  </si>
  <si>
    <t>Go Hotels Ortigas Center - Multiple Use Hotel</t>
  </si>
  <si>
    <t>396.00</t>
  </si>
  <si>
    <t>748719564</t>
  </si>
  <si>
    <t>2671819</t>
  </si>
  <si>
    <t>126.00</t>
  </si>
  <si>
    <t>748729172</t>
  </si>
  <si>
    <t>2671832</t>
  </si>
  <si>
    <t>The Oriental Leyte</t>
  </si>
  <si>
    <t>410.00</t>
  </si>
  <si>
    <t>748776544</t>
  </si>
  <si>
    <t>2671963</t>
  </si>
  <si>
    <t>HakoBA Hakodate by THE SHARE HOTELS</t>
  </si>
  <si>
    <t>205.00</t>
  </si>
  <si>
    <t>748782380</t>
  </si>
  <si>
    <t>2671973</t>
  </si>
  <si>
    <t>Grand City Hotel</t>
  </si>
  <si>
    <t>549.00</t>
  </si>
  <si>
    <t>748786648</t>
  </si>
  <si>
    <t>2671985</t>
  </si>
  <si>
    <t>Nichols Airport Hotel</t>
  </si>
  <si>
    <t>748808756</t>
  </si>
  <si>
    <t>2672035</t>
  </si>
  <si>
    <t>748887888</t>
  </si>
  <si>
    <t>2672205</t>
  </si>
  <si>
    <t>RedDoorz Premium @ Arzo Hotel Manila - Vaccinated Staff</t>
  </si>
  <si>
    <t>181.00</t>
  </si>
  <si>
    <t>748891608</t>
  </si>
  <si>
    <t>2672210</t>
  </si>
  <si>
    <t>Best Western Plus Hotel Fino Chitose</t>
  </si>
  <si>
    <t>748973556</t>
  </si>
  <si>
    <t>2672338</t>
  </si>
  <si>
    <t>Hotel Monterey La Soeur Fukuoka</t>
  </si>
  <si>
    <t>316.00</t>
  </si>
  <si>
    <t>748975664</t>
  </si>
  <si>
    <t>2672343</t>
  </si>
  <si>
    <t>748996284</t>
  </si>
  <si>
    <t>2672369</t>
  </si>
  <si>
    <t>749063272</t>
  </si>
  <si>
    <t>2672486</t>
  </si>
  <si>
    <t>Hotel Gran Ms Kyoto</t>
  </si>
  <si>
    <t>111.00</t>
  </si>
  <si>
    <t>749078440</t>
  </si>
  <si>
    <t>2672524</t>
  </si>
  <si>
    <t>EcoLoft Hotel (SHA Plus+)</t>
  </si>
  <si>
    <t>133.00</t>
  </si>
  <si>
    <t>749079588</t>
  </si>
  <si>
    <t>2672529</t>
  </si>
  <si>
    <t>Hotel Royal Oak Gotanda</t>
  </si>
  <si>
    <t>208.00</t>
  </si>
  <si>
    <t>749090792</t>
  </si>
  <si>
    <t>2672571</t>
  </si>
  <si>
    <t>Hong Kong Disneyland Hotel</t>
  </si>
  <si>
    <t>2586.00</t>
  </si>
  <si>
    <t>749092972</t>
  </si>
  <si>
    <t>2672580</t>
  </si>
  <si>
    <t>Budget Studio Unit in Makati</t>
  </si>
  <si>
    <t>749095032</t>
  </si>
  <si>
    <t>2672591</t>
  </si>
  <si>
    <t>Hotel Fine Garden Juso Free Parking - Adult Only</t>
  </si>
  <si>
    <t>98.00</t>
  </si>
  <si>
    <t>749096096</t>
  </si>
  <si>
    <t>2672595</t>
  </si>
  <si>
    <t>Millennium Central Downtown</t>
  </si>
  <si>
    <t>749097904</t>
  </si>
  <si>
    <t>2672602</t>
  </si>
  <si>
    <t>749101732</t>
  </si>
  <si>
    <t>2672614</t>
  </si>
  <si>
    <t>206.00</t>
  </si>
  <si>
    <t>749106120</t>
  </si>
  <si>
    <t>2672626</t>
  </si>
  <si>
    <t>RedDoorz near OWWA Pasay</t>
  </si>
  <si>
    <t>108.00</t>
  </si>
  <si>
    <t>749109000</t>
  </si>
  <si>
    <t>2672635</t>
  </si>
  <si>
    <t>RIHGA Royal Hotel Osaka</t>
  </si>
  <si>
    <t>749109676</t>
  </si>
  <si>
    <t>2672638</t>
  </si>
  <si>
    <t>RedDoorz @ Moonwalk Paranaque</t>
  </si>
  <si>
    <t>119.00</t>
  </si>
  <si>
    <t>749118176</t>
  </si>
  <si>
    <t>2672659</t>
  </si>
  <si>
    <t>617.00</t>
  </si>
  <si>
    <t>749124288</t>
  </si>
  <si>
    <t>2672672</t>
  </si>
  <si>
    <t>Harbourview Hotel</t>
  </si>
  <si>
    <t>217.00</t>
  </si>
  <si>
    <t>749130276</t>
  </si>
  <si>
    <t>2672689</t>
  </si>
  <si>
    <t>Lavis 18 Residence</t>
  </si>
  <si>
    <t>325.00</t>
  </si>
  <si>
    <t>749131824</t>
  </si>
  <si>
    <t>2672694</t>
  </si>
  <si>
    <t>347.00</t>
  </si>
  <si>
    <t>749141416</t>
  </si>
  <si>
    <t>2672718</t>
  </si>
  <si>
    <t>Hotel Welco Narita ( Formerly Mercure Hotel Narita )</t>
  </si>
  <si>
    <t>749151876</t>
  </si>
  <si>
    <t>2672747</t>
  </si>
  <si>
    <t>Tokyu Stay Shinjuku</t>
  </si>
  <si>
    <t>398.00</t>
  </si>
  <si>
    <t>749158504</t>
  </si>
  <si>
    <t>2672761</t>
  </si>
  <si>
    <t>HAIAN Beach Hotel &amp; Spa</t>
  </si>
  <si>
    <t>305.00</t>
  </si>
  <si>
    <t>749162656</t>
  </si>
  <si>
    <t>2672773</t>
  </si>
  <si>
    <t>Hotel Metropolitan Marunouchi</t>
  </si>
  <si>
    <t>890.00</t>
  </si>
  <si>
    <t>749163288</t>
  </si>
  <si>
    <t>2672776</t>
  </si>
  <si>
    <t>257.00</t>
  </si>
  <si>
    <t>749166644</t>
  </si>
  <si>
    <t>2672781</t>
  </si>
  <si>
    <t>Privato Ortigas</t>
  </si>
  <si>
    <t>749174256</t>
  </si>
  <si>
    <t>28C8A7</t>
  </si>
  <si>
    <t>Best Western Premier Sukhumvit (SHA Plus+)</t>
  </si>
  <si>
    <t>558.00</t>
  </si>
  <si>
    <t>749178336</t>
  </si>
  <si>
    <t>2672817</t>
  </si>
  <si>
    <t>Paseo Premiere Hotel</t>
  </si>
  <si>
    <t>315.00</t>
  </si>
  <si>
    <t>749180292</t>
  </si>
  <si>
    <t>28C8B8</t>
  </si>
  <si>
    <t>749194988</t>
  </si>
  <si>
    <t>28C8EC</t>
  </si>
  <si>
    <t>W22 by Burasari (SHA Plus+)</t>
  </si>
  <si>
    <t>749196040</t>
  </si>
  <si>
    <t>2672882</t>
  </si>
  <si>
    <t>Tokyo Prince Hotel</t>
  </si>
  <si>
    <t>485.00</t>
  </si>
  <si>
    <t>749201532</t>
  </si>
  <si>
    <t>2672898</t>
  </si>
  <si>
    <t>Muong Thanh Holiday Quang Binh Hotel</t>
  </si>
  <si>
    <t>162.00</t>
  </si>
  <si>
    <t>749203288</t>
  </si>
  <si>
    <t>2672905</t>
  </si>
  <si>
    <t>749205444</t>
  </si>
  <si>
    <t>2672907</t>
  </si>
  <si>
    <t>RedDoorz Plus near BGC Mall - Vaccinated Staff</t>
  </si>
  <si>
    <t>749206740</t>
  </si>
  <si>
    <t>2672910</t>
  </si>
  <si>
    <t>749218208</t>
  </si>
  <si>
    <t>2672953</t>
  </si>
  <si>
    <t>Iris Hotel Can Tho</t>
  </si>
  <si>
    <t>749232360</t>
  </si>
  <si>
    <t>28C958</t>
  </si>
  <si>
    <t>Hotel 101 - Manila (Multiple-Use Hotel)</t>
  </si>
  <si>
    <t>311.00</t>
  </si>
  <si>
    <t>749237276</t>
  </si>
  <si>
    <t>2672998</t>
  </si>
  <si>
    <t>Muong Thanh Luxury Da Nang hotel</t>
  </si>
  <si>
    <t>367.00</t>
  </si>
  <si>
    <t>749237304</t>
  </si>
  <si>
    <t>2672997</t>
  </si>
  <si>
    <t>Dormy Inn Sendai Annex Natural Hot Spring</t>
  </si>
  <si>
    <t>361.00</t>
  </si>
  <si>
    <t>749237468</t>
  </si>
  <si>
    <t>2672999</t>
  </si>
  <si>
    <t>884.00</t>
  </si>
  <si>
    <t>749246864</t>
  </si>
  <si>
    <t>2673025</t>
  </si>
  <si>
    <t>749260760</t>
  </si>
  <si>
    <t>2673054</t>
  </si>
  <si>
    <t>234.00</t>
  </si>
  <si>
    <t>749270772</t>
  </si>
  <si>
    <t>2673088</t>
  </si>
  <si>
    <t>749286876</t>
  </si>
  <si>
    <t>2673134</t>
  </si>
  <si>
    <t>Artemis Place Makati Hotel</t>
  </si>
  <si>
    <t>241.00</t>
  </si>
  <si>
    <t>749294516</t>
  </si>
  <si>
    <t>2673147</t>
  </si>
  <si>
    <t>215.00</t>
  </si>
  <si>
    <t>749296288</t>
  </si>
  <si>
    <t>2673152</t>
  </si>
  <si>
    <t>Costa Palawan Resort</t>
  </si>
  <si>
    <t>354.00</t>
  </si>
  <si>
    <t>749300652</t>
  </si>
  <si>
    <t>2673160</t>
  </si>
  <si>
    <t>JR Kyushu Hotel Kagoshima</t>
  </si>
  <si>
    <t>470.00</t>
  </si>
  <si>
    <t>749305440</t>
  </si>
  <si>
    <t>2673168</t>
  </si>
  <si>
    <t>749308932</t>
  </si>
  <si>
    <t>28CA1C</t>
  </si>
  <si>
    <t>Twin Lakes Hotel</t>
  </si>
  <si>
    <t>742.00</t>
  </si>
  <si>
    <t>749312868</t>
  </si>
  <si>
    <t>2673202</t>
  </si>
  <si>
    <t>Hotel Ava Malate</t>
  </si>
  <si>
    <t>226.00</t>
  </si>
  <si>
    <t>749329696</t>
  </si>
  <si>
    <t>2673249</t>
  </si>
  <si>
    <t>Sparks Odeon Sukabumi</t>
  </si>
  <si>
    <t>155.00</t>
  </si>
  <si>
    <t>749331908</t>
  </si>
  <si>
    <t>2673247</t>
  </si>
  <si>
    <t>Hotel Mayplace Seoul Dongdaemun</t>
  </si>
  <si>
    <t>473.00</t>
  </si>
  <si>
    <t>749333604</t>
  </si>
  <si>
    <t>2673254</t>
  </si>
  <si>
    <t>Heritage Lodge</t>
  </si>
  <si>
    <t>699.00</t>
  </si>
  <si>
    <t>749360364</t>
  </si>
  <si>
    <t>2673299</t>
  </si>
  <si>
    <t>ALVA HOTEL BY ROYAL</t>
  </si>
  <si>
    <t>1575.00</t>
  </si>
  <si>
    <t>749375560</t>
  </si>
  <si>
    <t>2673327</t>
  </si>
  <si>
    <t>Amata Patong (SHA Certified)</t>
  </si>
  <si>
    <t>117.00</t>
  </si>
  <si>
    <t>749386072</t>
  </si>
  <si>
    <t>2673346</t>
  </si>
  <si>
    <t>Maple Hotel Grogol</t>
  </si>
  <si>
    <t>144.00</t>
  </si>
  <si>
    <t>749388300</t>
  </si>
  <si>
    <t>2673351</t>
  </si>
  <si>
    <t>Capri by Fraser Bukit Bintang</t>
  </si>
  <si>
    <t>554.00</t>
  </si>
  <si>
    <t>749425964</t>
  </si>
  <si>
    <t>2673412</t>
  </si>
  <si>
    <t>Million Dragon Hotel</t>
  </si>
  <si>
    <t>749446176</t>
  </si>
  <si>
    <t>Sun Inns Hotel Lagoon Sunway</t>
  </si>
  <si>
    <t>91.00</t>
  </si>
  <si>
    <t>749448856</t>
  </si>
  <si>
    <t>2673456</t>
  </si>
  <si>
    <t>歸宿民宿</t>
  </si>
  <si>
    <t>202.00</t>
  </si>
  <si>
    <t>749485672</t>
  </si>
  <si>
    <t>2673528</t>
  </si>
  <si>
    <t>130.00</t>
  </si>
  <si>
    <t>749569565</t>
  </si>
  <si>
    <t>2646812</t>
  </si>
  <si>
    <t>Legian Village Hotel</t>
  </si>
  <si>
    <t>292.00</t>
  </si>
  <si>
    <t>750990733</t>
  </si>
  <si>
    <t>2649020</t>
  </si>
  <si>
    <t>Khas Malioboro (formerly Pesonna Hotel Malioboro Yogyakarta)</t>
  </si>
  <si>
    <t>796.00</t>
  </si>
  <si>
    <t>751270645</t>
  </si>
  <si>
    <t>286E26</t>
  </si>
  <si>
    <t>My Beach Resort (SHA Plus+)</t>
  </si>
  <si>
    <t>475.00</t>
  </si>
  <si>
    <t>751458545</t>
  </si>
  <si>
    <t>286EB9</t>
  </si>
  <si>
    <t>Henann Palm Beach Resort</t>
  </si>
  <si>
    <t>1868.00</t>
  </si>
  <si>
    <t>751551101</t>
  </si>
  <si>
    <t>2649925</t>
  </si>
  <si>
    <t>ibis budget Roissy CDG Paris Nord 2</t>
  </si>
  <si>
    <t>442.00</t>
  </si>
  <si>
    <t>751643737</t>
  </si>
  <si>
    <t>2650079</t>
  </si>
  <si>
    <t>Genting Hotel Jurong (SG Clean Certified)</t>
  </si>
  <si>
    <t>951.00</t>
  </si>
  <si>
    <t>751730525</t>
  </si>
  <si>
    <t>287094</t>
  </si>
  <si>
    <t>Capri by Fraser Johor Bahru</t>
  </si>
  <si>
    <t>1202.00</t>
  </si>
  <si>
    <t>752413729</t>
  </si>
  <si>
    <t>2651499</t>
  </si>
  <si>
    <t>Le Apple Boutique Hotel Bukit Bintang</t>
  </si>
  <si>
    <t>585.00</t>
  </si>
  <si>
    <t>752862589</t>
  </si>
  <si>
    <t>287870</t>
  </si>
  <si>
    <t>380.00</t>
  </si>
  <si>
    <t>753132697</t>
  </si>
  <si>
    <t>287A96</t>
  </si>
  <si>
    <t>Thistle Johor Bahru Hotel</t>
  </si>
  <si>
    <t>906.00</t>
  </si>
  <si>
    <t>754337497</t>
  </si>
  <si>
    <t>2654763</t>
  </si>
  <si>
    <t>Valero Grand Suites by Swiss-Belhotel (Multi-Use Hotel and Staycation is Allowed)</t>
  </si>
  <si>
    <t>1296.00</t>
  </si>
  <si>
    <t>754511893</t>
  </si>
  <si>
    <t>288335</t>
  </si>
  <si>
    <t>Tanjong Jara Resort</t>
  </si>
  <si>
    <t>2874.00</t>
  </si>
  <si>
    <t>754607533</t>
  </si>
  <si>
    <t>2655153</t>
  </si>
  <si>
    <t>GM Grand Moments</t>
  </si>
  <si>
    <t>341.00</t>
  </si>
  <si>
    <t>754714837</t>
  </si>
  <si>
    <t>2655332</t>
  </si>
  <si>
    <t>Damai Beach Resort</t>
  </si>
  <si>
    <t>463.00</t>
  </si>
  <si>
    <t>755080233</t>
  </si>
  <si>
    <t>2886B2</t>
  </si>
  <si>
    <t>522.00</t>
  </si>
  <si>
    <t>755124097</t>
  </si>
  <si>
    <t>2886E6</t>
  </si>
  <si>
    <t>Vic3 Bangkok (SHA Extra Plus)</t>
  </si>
  <si>
    <t>14</t>
  </si>
  <si>
    <t>2606.00</t>
  </si>
  <si>
    <t>755334953</t>
  </si>
  <si>
    <t>2656296</t>
  </si>
  <si>
    <t>Mpalace Hotel</t>
  </si>
  <si>
    <t>189.00</t>
  </si>
  <si>
    <t>755372949</t>
  </si>
  <si>
    <t>2656368</t>
  </si>
  <si>
    <t>216.00</t>
  </si>
  <si>
    <t>755741253</t>
  </si>
  <si>
    <t>2657108</t>
  </si>
  <si>
    <t>Mitsis Rodos Village Beach Hotel &amp; Spa</t>
  </si>
  <si>
    <t>9295.00</t>
  </si>
  <si>
    <t>755994229</t>
  </si>
  <si>
    <t>288D0A</t>
  </si>
  <si>
    <t>1520.00</t>
  </si>
  <si>
    <t>756098977</t>
  </si>
  <si>
    <t>2657788</t>
  </si>
  <si>
    <t>756553105</t>
  </si>
  <si>
    <t>2658637</t>
  </si>
  <si>
    <t>J Two S Pratunam Hotel (SHA Certified)</t>
  </si>
  <si>
    <t>345.00</t>
  </si>
  <si>
    <t>756616609</t>
  </si>
  <si>
    <t>289191</t>
  </si>
  <si>
    <t>879.00</t>
  </si>
  <si>
    <t>756672881</t>
  </si>
  <si>
    <t>2891D8</t>
  </si>
  <si>
    <t>Maikhao Palm Beach Resort (SHA Plus+)</t>
  </si>
  <si>
    <t>310.00</t>
  </si>
  <si>
    <t>756930185</t>
  </si>
  <si>
    <t>2893E2</t>
  </si>
  <si>
    <t>294.00</t>
  </si>
  <si>
    <t>756933589</t>
  </si>
  <si>
    <t>2659305</t>
  </si>
  <si>
    <t>651.00</t>
  </si>
  <si>
    <t>757140205</t>
  </si>
  <si>
    <t>2659600</t>
  </si>
  <si>
    <t>176.00</t>
  </si>
  <si>
    <t>757145965</t>
  </si>
  <si>
    <t>289519</t>
  </si>
  <si>
    <t>586.00</t>
  </si>
  <si>
    <t>757484317</t>
  </si>
  <si>
    <t>289715</t>
  </si>
  <si>
    <t>Dusit Thani Krabi Beach Resort  (SHA Extra Plus)</t>
  </si>
  <si>
    <t>1926.00</t>
  </si>
  <si>
    <t>757800381</t>
  </si>
  <si>
    <t>2660752</t>
  </si>
  <si>
    <t>Aonang Princeville Villa Resort and Spa (SHA Extra Plus)</t>
  </si>
  <si>
    <t>790.00</t>
  </si>
  <si>
    <t>757811069</t>
  </si>
  <si>
    <t>2660776</t>
  </si>
  <si>
    <t>A&amp;R Urban Hotel</t>
  </si>
  <si>
    <t>758265585</t>
  </si>
  <si>
    <t>2661684</t>
  </si>
  <si>
    <t>The Waverley International Hotel</t>
  </si>
  <si>
    <t>2657.00</t>
  </si>
  <si>
    <t>758312361</t>
  </si>
  <si>
    <t>2661772</t>
  </si>
  <si>
    <t>Sunshine Vista Hotel (SHA Plus+)</t>
  </si>
  <si>
    <t>183.00</t>
  </si>
  <si>
    <t>758358585</t>
  </si>
  <si>
    <t>2661843</t>
  </si>
  <si>
    <t>Campagne Hotel &amp; Residence (SHA Extra Plus)</t>
  </si>
  <si>
    <t>225.00</t>
  </si>
  <si>
    <t>758805545</t>
  </si>
  <si>
    <t>2662660</t>
  </si>
  <si>
    <t>758856077</t>
  </si>
  <si>
    <t>2662755</t>
  </si>
  <si>
    <t>246.00</t>
  </si>
  <si>
    <t>758967261</t>
  </si>
  <si>
    <t>2662894</t>
  </si>
  <si>
    <t>Palace Hotel</t>
  </si>
  <si>
    <t>141.00</t>
  </si>
  <si>
    <t>759133645</t>
  </si>
  <si>
    <t>2663321</t>
  </si>
  <si>
    <t>Kate and Hasu Boutique Chiangmai</t>
  </si>
  <si>
    <t>1308.00</t>
  </si>
  <si>
    <t>759134665</t>
  </si>
  <si>
    <t>2663325</t>
  </si>
  <si>
    <t>Hotel Seri Malaysia Kangar</t>
  </si>
  <si>
    <t>235.00</t>
  </si>
  <si>
    <t>759138881</t>
  </si>
  <si>
    <t>2663502</t>
  </si>
  <si>
    <t>Galleria 12 Sukhumvit Bangkok by Compass Hospitality (SHA Extra Plus)</t>
  </si>
  <si>
    <t>824.00</t>
  </si>
  <si>
    <t>759310161</t>
  </si>
  <si>
    <t>2663623</t>
  </si>
  <si>
    <t>751.00</t>
  </si>
  <si>
    <t>759343441</t>
  </si>
  <si>
    <t>28A4F6</t>
  </si>
  <si>
    <t>Majestic Malacca Hotel</t>
  </si>
  <si>
    <t>687.00</t>
  </si>
  <si>
    <t>759345965</t>
  </si>
  <si>
    <t>28A4FF</t>
  </si>
  <si>
    <t>Nap Patong (SHA Certified)</t>
  </si>
  <si>
    <t>837.00</t>
  </si>
  <si>
    <t>759588181</t>
  </si>
  <si>
    <t>2664107</t>
  </si>
  <si>
    <t>1820.00</t>
  </si>
  <si>
    <t>759643569</t>
  </si>
  <si>
    <t>2664457</t>
  </si>
  <si>
    <t>Check In Hotel</t>
  </si>
  <si>
    <t>82.00</t>
  </si>
  <si>
    <t>759729697</t>
  </si>
  <si>
    <t>2664626</t>
  </si>
  <si>
    <t>Tyng Garden Hotel Sandakan</t>
  </si>
  <si>
    <t>1099.00</t>
  </si>
  <si>
    <t>759748753</t>
  </si>
  <si>
    <t>2664654</t>
  </si>
  <si>
    <t>Royal Falcon Hotel</t>
  </si>
  <si>
    <t>750.00</t>
  </si>
  <si>
    <t>759781373</t>
  </si>
  <si>
    <t>2664707</t>
  </si>
  <si>
    <t>MTREE Hotel</t>
  </si>
  <si>
    <t>1128.00</t>
  </si>
  <si>
    <t>759786749</t>
  </si>
  <si>
    <t>2664725</t>
  </si>
  <si>
    <t>Centre Point Silom River View Hotel (SHA Plus+)</t>
  </si>
  <si>
    <t>375.00</t>
  </si>
  <si>
    <t>759806249</t>
  </si>
  <si>
    <t>2664758</t>
  </si>
  <si>
    <t>Mybed Ratchada Hotel  (SHA Extra Plus)</t>
  </si>
  <si>
    <t>132.00</t>
  </si>
  <si>
    <t>759831657</t>
  </si>
  <si>
    <t>2664815</t>
  </si>
  <si>
    <t>Zircon Hotel</t>
  </si>
  <si>
    <t>759897917</t>
  </si>
  <si>
    <t>2664936</t>
  </si>
  <si>
    <t>Hotel No.5</t>
  </si>
  <si>
    <t>501.00</t>
  </si>
  <si>
    <t>760007181</t>
  </si>
  <si>
    <t>28AAAC</t>
  </si>
  <si>
    <t>760291829</t>
  </si>
  <si>
    <t>2665958</t>
  </si>
  <si>
    <t>Suite Dreamz Hotel</t>
  </si>
  <si>
    <t>760292045</t>
  </si>
  <si>
    <t>2665959</t>
  </si>
  <si>
    <t>Altera Hotel and Residence (SHA Extra Plus)</t>
  </si>
  <si>
    <t>1389.00</t>
  </si>
  <si>
    <t>760310093</t>
  </si>
  <si>
    <t>2665995</t>
  </si>
  <si>
    <t>139.00</t>
  </si>
  <si>
    <t>760337393</t>
  </si>
  <si>
    <t>28AE38</t>
  </si>
  <si>
    <t>604.00</t>
  </si>
  <si>
    <t>760371405</t>
  </si>
  <si>
    <t>2666109</t>
  </si>
  <si>
    <t>Aston Inn Gideon Batam</t>
  </si>
  <si>
    <t>394.00</t>
  </si>
  <si>
    <t>760426065</t>
  </si>
  <si>
    <t>28AEF2</t>
  </si>
  <si>
    <t>417.00</t>
  </si>
  <si>
    <t>760440153</t>
  </si>
  <si>
    <t>2666255</t>
  </si>
  <si>
    <t>Stamford Plaza Adelaide</t>
  </si>
  <si>
    <t>1876.00</t>
  </si>
  <si>
    <t>760556661</t>
  </si>
  <si>
    <t>2666470</t>
  </si>
  <si>
    <t>Hotel Indonesia Kempinski Jakarta</t>
  </si>
  <si>
    <t>2616.00</t>
  </si>
  <si>
    <t>760733441</t>
  </si>
  <si>
    <t>2666817</t>
  </si>
  <si>
    <t>760743921</t>
  </si>
  <si>
    <t>28B155</t>
  </si>
  <si>
    <t>Raia Hotel and Convention Centre Terengganu</t>
  </si>
  <si>
    <t>760746729</t>
  </si>
  <si>
    <t>2666839</t>
  </si>
  <si>
    <t>Pak Up Hostel</t>
  </si>
  <si>
    <t>282.00</t>
  </si>
  <si>
    <t>760789009</t>
  </si>
  <si>
    <t>2666917</t>
  </si>
  <si>
    <t>Paya Bunga Hotel Terengganu</t>
  </si>
  <si>
    <t>552.00</t>
  </si>
  <si>
    <t>760801853</t>
  </si>
  <si>
    <t>2666941</t>
  </si>
  <si>
    <t>Hotel M Chiang Mai (SHA Extra Plus)</t>
  </si>
  <si>
    <t>450.00</t>
  </si>
  <si>
    <t>760810385</t>
  </si>
  <si>
    <t>2666953</t>
  </si>
  <si>
    <t>Malibest Resort</t>
  </si>
  <si>
    <t>1203.00</t>
  </si>
  <si>
    <t>760830033</t>
  </si>
  <si>
    <t>2667000</t>
  </si>
  <si>
    <t>Euro Rich Hotel Melaka</t>
  </si>
  <si>
    <t>86.00</t>
  </si>
  <si>
    <t>760940621</t>
  </si>
  <si>
    <t>2667217</t>
  </si>
  <si>
    <t>The Naka Phuket Villa (SHA Plus+)</t>
  </si>
  <si>
    <t>19233.00</t>
  </si>
  <si>
    <t>760941493</t>
  </si>
  <si>
    <t>2667219</t>
  </si>
  <si>
    <t>Merton Hotel Ipoh</t>
  </si>
  <si>
    <t>446.00</t>
  </si>
  <si>
    <t>761063237</t>
  </si>
  <si>
    <t>2667462</t>
  </si>
  <si>
    <t>Siri Sathorn Bangkok by UHG (SHA Plus+)</t>
  </si>
  <si>
    <t>788.00</t>
  </si>
  <si>
    <t>761227513</t>
  </si>
  <si>
    <t>2667748</t>
  </si>
  <si>
    <t>My Hotel @ KL Sentral</t>
  </si>
  <si>
    <t>710.00</t>
  </si>
  <si>
    <t>761291689</t>
  </si>
  <si>
    <t>2667852</t>
  </si>
  <si>
    <t>The Residence on Thonglor by UHG</t>
  </si>
  <si>
    <t>761297565</t>
  </si>
  <si>
    <t>2667857</t>
  </si>
  <si>
    <t>761300269</t>
  </si>
  <si>
    <t>2667860</t>
  </si>
  <si>
    <t>Islands Stay Hotels - Mactan</t>
  </si>
  <si>
    <t>118.00</t>
  </si>
  <si>
    <t>761315845</t>
  </si>
  <si>
    <t>2667897</t>
  </si>
  <si>
    <t>Citymax Hotel Bur Dubai</t>
  </si>
  <si>
    <t>761425849</t>
  </si>
  <si>
    <t>28B63C</t>
  </si>
  <si>
    <t>761458397</t>
  </si>
  <si>
    <t>2668123</t>
  </si>
  <si>
    <t>Grand Continental Hotel Kuala Terengganu</t>
  </si>
  <si>
    <t>761459377</t>
  </si>
  <si>
    <t>28B65D</t>
  </si>
  <si>
    <t>761507917</t>
  </si>
  <si>
    <t>28B69F</t>
  </si>
  <si>
    <t>761507949</t>
  </si>
  <si>
    <t>2668189</t>
  </si>
  <si>
    <t>Royale Chulan The Curve</t>
  </si>
  <si>
    <t>761516565</t>
  </si>
  <si>
    <t>2668208</t>
  </si>
  <si>
    <t>328.00</t>
  </si>
  <si>
    <t>761565101</t>
  </si>
  <si>
    <t>2668307</t>
  </si>
  <si>
    <t>Hotel Taiping Perdana</t>
  </si>
  <si>
    <t>157.00</t>
  </si>
  <si>
    <t>761621433</t>
  </si>
  <si>
    <t>2668437</t>
  </si>
  <si>
    <t>686.00</t>
  </si>
  <si>
    <t>761621569</t>
  </si>
  <si>
    <t>2668441</t>
  </si>
  <si>
    <t>Hotel Transit KL</t>
  </si>
  <si>
    <t>105.00</t>
  </si>
  <si>
    <t>761643237</t>
  </si>
  <si>
    <t>28B7C3</t>
  </si>
  <si>
    <t>761709085</t>
  </si>
  <si>
    <t>2668611</t>
  </si>
  <si>
    <t>128.00</t>
  </si>
  <si>
    <t>761830225</t>
  </si>
  <si>
    <t>28B953</t>
  </si>
  <si>
    <t>761862417</t>
  </si>
  <si>
    <t>2668932</t>
  </si>
  <si>
    <t>848.00</t>
  </si>
  <si>
    <t>761896645</t>
  </si>
  <si>
    <t>28B9C9</t>
  </si>
  <si>
    <t>Paramount Hotel Dubai</t>
  </si>
  <si>
    <t>1168.00</t>
  </si>
  <si>
    <t>761916853</t>
  </si>
  <si>
    <t>2669030</t>
  </si>
  <si>
    <t>Bandara Phuket Beach Resort (SHA Extra Plus)</t>
  </si>
  <si>
    <t>197.00</t>
  </si>
  <si>
    <t>761954253</t>
  </si>
  <si>
    <t>2669089</t>
  </si>
  <si>
    <t>Ayothaya Hotel</t>
  </si>
  <si>
    <t>762000857</t>
  </si>
  <si>
    <t>2669159</t>
  </si>
  <si>
    <t>Orchard Hotel Singapore</t>
  </si>
  <si>
    <t>3975.00</t>
  </si>
  <si>
    <t>762027529</t>
  </si>
  <si>
    <t>2669211</t>
  </si>
  <si>
    <t>The Wembley - A St Giles Hotel Penang</t>
  </si>
  <si>
    <t>482.00</t>
  </si>
  <si>
    <t>762051993</t>
  </si>
  <si>
    <t>2669247</t>
  </si>
  <si>
    <t>836.00</t>
  </si>
  <si>
    <t>762097713</t>
  </si>
  <si>
    <t>28BB44</t>
  </si>
  <si>
    <t>Royale Chulan Seremban</t>
  </si>
  <si>
    <t>297.00</t>
  </si>
  <si>
    <t>762146749</t>
  </si>
  <si>
    <t>28BBC2</t>
  </si>
  <si>
    <t>1812.00</t>
  </si>
  <si>
    <t>762158057</t>
  </si>
  <si>
    <t>2669536</t>
  </si>
  <si>
    <t>Kuta Central Park Hotel</t>
  </si>
  <si>
    <t>762181549</t>
  </si>
  <si>
    <t>2669584</t>
  </si>
  <si>
    <t>762184769</t>
  </si>
  <si>
    <t>2669591</t>
  </si>
  <si>
    <t>AMANTA HOTEL &amp; RESIDENCE RATCHADA (SHA Plus+)</t>
  </si>
  <si>
    <t>762209309</t>
  </si>
  <si>
    <t>2669639</t>
  </si>
  <si>
    <t>Solo Express Sukhumvit 81</t>
  </si>
  <si>
    <t>762249373</t>
  </si>
  <si>
    <t>28BCAE</t>
  </si>
  <si>
    <t>1322.00</t>
  </si>
  <si>
    <t>762307637</t>
  </si>
  <si>
    <t>2669885</t>
  </si>
  <si>
    <t>March Hotel</t>
  </si>
  <si>
    <t>366.00</t>
  </si>
  <si>
    <t>762339669</t>
  </si>
  <si>
    <t>28BD8F</t>
  </si>
  <si>
    <t>762347809</t>
  </si>
  <si>
    <t>2669984</t>
  </si>
  <si>
    <t>The Greenery Hotel (SHA Extra Plus)</t>
  </si>
  <si>
    <t>83.00</t>
  </si>
  <si>
    <t>762352021</t>
  </si>
  <si>
    <t>28BDAD</t>
  </si>
  <si>
    <t>175.00</t>
  </si>
  <si>
    <t>762354269</t>
  </si>
  <si>
    <t>2670004</t>
  </si>
  <si>
    <t>762429437</t>
  </si>
  <si>
    <t>28BE4A</t>
  </si>
  <si>
    <t>762573185</t>
  </si>
  <si>
    <t>2670400</t>
  </si>
  <si>
    <t>JJ Villa</t>
  </si>
  <si>
    <t>84.00</t>
  </si>
  <si>
    <t>762597705</t>
  </si>
  <si>
    <t>2670430</t>
  </si>
  <si>
    <t>248.00</t>
  </si>
  <si>
    <t>762600629</t>
  </si>
  <si>
    <t>2670435</t>
  </si>
  <si>
    <t>829.00</t>
  </si>
  <si>
    <t>762664457</t>
  </si>
  <si>
    <t>2670563</t>
  </si>
  <si>
    <t>Hotel The Public - Special Category</t>
  </si>
  <si>
    <t>2043.00</t>
  </si>
  <si>
    <t>762698549</t>
  </si>
  <si>
    <t>28C04B</t>
  </si>
  <si>
    <t>Solitaire Bangkok Sukhumvit 11 (SHA Plus+)</t>
  </si>
  <si>
    <t>634.00</t>
  </si>
  <si>
    <t>762718825</t>
  </si>
  <si>
    <t>2670700</t>
  </si>
  <si>
    <t>Amatara Royal Ganesha - CHSE Certified</t>
  </si>
  <si>
    <t>957.00</t>
  </si>
  <si>
    <t>762734053</t>
  </si>
  <si>
    <t>2670737</t>
  </si>
  <si>
    <t>New Rawang Hotel</t>
  </si>
  <si>
    <t>192.00</t>
  </si>
  <si>
    <t>762754865</t>
  </si>
  <si>
    <t>2670783</t>
  </si>
  <si>
    <t>Sovotel Boutique Hotel @ Kota Damansara 8</t>
  </si>
  <si>
    <t>402.00</t>
  </si>
  <si>
    <t>762762097</t>
  </si>
  <si>
    <t>28C0D1</t>
  </si>
  <si>
    <t>762764689</t>
  </si>
  <si>
    <t>2670807</t>
  </si>
  <si>
    <t>Holiday Villa Beach Resort &amp; Spa Cherating</t>
  </si>
  <si>
    <t>762786141</t>
  </si>
  <si>
    <t>2670859</t>
  </si>
  <si>
    <t>All Together Suite</t>
  </si>
  <si>
    <t>190.00</t>
  </si>
  <si>
    <t>762885737</t>
  </si>
  <si>
    <t>28C1B8</t>
  </si>
  <si>
    <t>762953025</t>
  </si>
  <si>
    <t>2671123</t>
  </si>
  <si>
    <t>Hotel Excelsior</t>
  </si>
  <si>
    <t>228.00</t>
  </si>
  <si>
    <t>763030733</t>
  </si>
  <si>
    <t>28C28B</t>
  </si>
  <si>
    <t>Gate43 airport hotel (SHA Plus+)</t>
  </si>
  <si>
    <t>210.00</t>
  </si>
  <si>
    <t>763039913</t>
  </si>
  <si>
    <t>2671254</t>
  </si>
  <si>
    <t>763043173</t>
  </si>
  <si>
    <t>2671265</t>
  </si>
  <si>
    <t>d'primahotel WTC Mangga Dua</t>
  </si>
  <si>
    <t>272.00</t>
  </si>
  <si>
    <t>763047649</t>
  </si>
  <si>
    <t>2671274</t>
  </si>
  <si>
    <t>456.00</t>
  </si>
  <si>
    <t>763053913</t>
  </si>
  <si>
    <t>2671281</t>
  </si>
  <si>
    <t>T Hotel Bukit Bintang</t>
  </si>
  <si>
    <t>333.00</t>
  </si>
  <si>
    <t>763073621</t>
  </si>
  <si>
    <t>28C2C5</t>
  </si>
  <si>
    <t>649.00</t>
  </si>
  <si>
    <t>763094381</t>
  </si>
  <si>
    <t>28C2E3</t>
  </si>
  <si>
    <t>763106297</t>
  </si>
  <si>
    <t>2671349</t>
  </si>
  <si>
    <t>Hotel 19 Penang</t>
  </si>
  <si>
    <t>191.00</t>
  </si>
  <si>
    <t>763153033</t>
  </si>
  <si>
    <t>2671432</t>
  </si>
  <si>
    <t>d'primahotel Mega Kuningan</t>
  </si>
  <si>
    <t>763160125</t>
  </si>
  <si>
    <t>2671444</t>
  </si>
  <si>
    <t>OYO 805 Hotel Run Star</t>
  </si>
  <si>
    <t>229.00</t>
  </si>
  <si>
    <t>763161729</t>
  </si>
  <si>
    <t>2671445</t>
  </si>
  <si>
    <t>The Bedrooms Boutique Hotel</t>
  </si>
  <si>
    <t>324.00</t>
  </si>
  <si>
    <t>763183541</t>
  </si>
  <si>
    <t>2671475</t>
  </si>
  <si>
    <t>Asyana Kemayoran Jakarta</t>
  </si>
  <si>
    <t>131.00</t>
  </si>
  <si>
    <t>763206121</t>
  </si>
  <si>
    <t>2671514</t>
  </si>
  <si>
    <t>763214769</t>
  </si>
  <si>
    <t>2671550</t>
  </si>
  <si>
    <t>OYO Flagship 728 Baileys Apartment Near RS Aria Sentra Medika</t>
  </si>
  <si>
    <t>168.00</t>
  </si>
  <si>
    <t>763219649</t>
  </si>
  <si>
    <t>2671564</t>
  </si>
  <si>
    <t>Brisbane Manor Hotel</t>
  </si>
  <si>
    <t>323.00</t>
  </si>
  <si>
    <t>763229605</t>
  </si>
  <si>
    <t>2671600</t>
  </si>
  <si>
    <t>The Leverage Business Hotel (Bandar Baru Mergong)</t>
  </si>
  <si>
    <t>116.00</t>
  </si>
  <si>
    <t>763230565</t>
  </si>
  <si>
    <t>2671602</t>
  </si>
  <si>
    <t>H Elite Design Hotel</t>
  </si>
  <si>
    <t>277.00</t>
  </si>
  <si>
    <t>763254657</t>
  </si>
  <si>
    <t>2671668</t>
  </si>
  <si>
    <t>RedDoorz Premium near Ragunan Zoo 2</t>
  </si>
  <si>
    <t>146.00</t>
  </si>
  <si>
    <t>763256145</t>
  </si>
  <si>
    <t>2671675</t>
  </si>
  <si>
    <t>Amaroossa Grande Bekasi</t>
  </si>
  <si>
    <t>619.00</t>
  </si>
  <si>
    <t>763257297</t>
  </si>
  <si>
    <t>2671677</t>
  </si>
  <si>
    <t>D Varee Jomtien Beach Pattaya Hotel (SHA Extra Plus)</t>
  </si>
  <si>
    <t>350.00</t>
  </si>
  <si>
    <t>763293433</t>
  </si>
  <si>
    <t>2671767</t>
  </si>
  <si>
    <t>763295533</t>
  </si>
  <si>
    <t>2671771</t>
  </si>
  <si>
    <t>Ming Paragon Hotel</t>
  </si>
  <si>
    <t>129.00</t>
  </si>
  <si>
    <t>763307629</t>
  </si>
  <si>
    <t>2671792</t>
  </si>
  <si>
    <t>956.00</t>
  </si>
  <si>
    <t>763309573</t>
  </si>
  <si>
    <t>2671796</t>
  </si>
  <si>
    <t>Sun Inns Hotel Sunway Mentari</t>
  </si>
  <si>
    <t>763316585</t>
  </si>
  <si>
    <t>2671806</t>
  </si>
  <si>
    <t>Kiang Haad Beach Hua Hin Hotel (SHA Plus+)</t>
  </si>
  <si>
    <t>763343325</t>
  </si>
  <si>
    <t>2671849</t>
  </si>
  <si>
    <t>301.00</t>
  </si>
  <si>
    <t>763365277</t>
  </si>
  <si>
    <t>2671885</t>
  </si>
  <si>
    <t>Koh Tao Coral Grand Resort (SHA Extra Plus)</t>
  </si>
  <si>
    <t>763379629</t>
  </si>
  <si>
    <t>2671914</t>
  </si>
  <si>
    <t>The Langham Melbourne Hotel</t>
  </si>
  <si>
    <t>1056.00</t>
  </si>
  <si>
    <t>763385473</t>
  </si>
  <si>
    <t>2671921</t>
  </si>
  <si>
    <t>Tonys Villas &amp; Resort</t>
  </si>
  <si>
    <t>1002.00</t>
  </si>
  <si>
    <t>763386021</t>
  </si>
  <si>
    <t>28C534</t>
  </si>
  <si>
    <t>V E Hotel &amp; Residence</t>
  </si>
  <si>
    <t>365.00</t>
  </si>
  <si>
    <t>763414025</t>
  </si>
  <si>
    <t>2671972</t>
  </si>
  <si>
    <t>Mega Hotel Miri</t>
  </si>
  <si>
    <t>244.00</t>
  </si>
  <si>
    <t>763423149</t>
  </si>
  <si>
    <t>2671989</t>
  </si>
  <si>
    <t>The Alana Hotel Surabaya</t>
  </si>
  <si>
    <t>213.00</t>
  </si>
  <si>
    <t>763432393</t>
  </si>
  <si>
    <t>2672012</t>
  </si>
  <si>
    <t>Cinta Sayang Resort</t>
  </si>
  <si>
    <t>177.00</t>
  </si>
  <si>
    <t>763470477</t>
  </si>
  <si>
    <t>28C5C2</t>
  </si>
  <si>
    <t>763495665</t>
  </si>
  <si>
    <t>2672096</t>
  </si>
  <si>
    <t>1004.00</t>
  </si>
  <si>
    <t>763502765</t>
  </si>
  <si>
    <t>2672109</t>
  </si>
  <si>
    <t>763533365</t>
  </si>
  <si>
    <t>2672162</t>
  </si>
  <si>
    <t>580.00</t>
  </si>
  <si>
    <t>763558377</t>
  </si>
  <si>
    <t>2672199</t>
  </si>
  <si>
    <t>Seasons Siam Hotel (SHA Plus+)</t>
  </si>
  <si>
    <t>763574901</t>
  </si>
  <si>
    <t>2672219</t>
  </si>
  <si>
    <t>Hotel Capital Kota Kinabalu</t>
  </si>
  <si>
    <t>169.00</t>
  </si>
  <si>
    <t>763588661</t>
  </si>
  <si>
    <t>2672241</t>
  </si>
  <si>
    <t>Hotel Zamburger Wira</t>
  </si>
  <si>
    <t>763604785</t>
  </si>
  <si>
    <t>2672265</t>
  </si>
  <si>
    <t>763619809</t>
  </si>
  <si>
    <t>2672290</t>
  </si>
  <si>
    <t>Pacific Park Hotel (SHA Extra Plus)</t>
  </si>
  <si>
    <t>249.00</t>
  </si>
  <si>
    <t>763626089</t>
  </si>
  <si>
    <t>2672305</t>
  </si>
  <si>
    <t>fyn hotel (SHA Extra Plus)</t>
  </si>
  <si>
    <t>187.00</t>
  </si>
  <si>
    <t>763680785</t>
  </si>
  <si>
    <t>28C6F7</t>
  </si>
  <si>
    <t>Travelodge Phuket Town (SHA Extra Plus)</t>
  </si>
  <si>
    <t>763683453</t>
  </si>
  <si>
    <t>2672378</t>
  </si>
  <si>
    <t>160.00</t>
  </si>
  <si>
    <t>763713393</t>
  </si>
  <si>
    <t>28C72D</t>
  </si>
  <si>
    <t>763730029</t>
  </si>
  <si>
    <t>2672450</t>
  </si>
  <si>
    <t>763740285</t>
  </si>
  <si>
    <t>2672467</t>
  </si>
  <si>
    <t>Artisan Eco Hotel</t>
  </si>
  <si>
    <t>171.00</t>
  </si>
  <si>
    <t>763761377</t>
  </si>
  <si>
    <t>2672493</t>
  </si>
  <si>
    <t>Sani Hotel</t>
  </si>
  <si>
    <t>238.00</t>
  </si>
  <si>
    <t>763764829</t>
  </si>
  <si>
    <t>2672497</t>
  </si>
  <si>
    <t>Imperial Regency Suites and Hotel Petaling Jaya (Nexus Regency Suites and Hotel Petaling Jaya)</t>
  </si>
  <si>
    <t>261.00</t>
  </si>
  <si>
    <t>763768437</t>
  </si>
  <si>
    <t>2672501</t>
  </si>
  <si>
    <t>Paragon Wahid Hasyim</t>
  </si>
  <si>
    <t>763768885</t>
  </si>
  <si>
    <t>2672503</t>
  </si>
  <si>
    <t>Metland Hotel Cirebon by Horison</t>
  </si>
  <si>
    <t>763781661</t>
  </si>
  <si>
    <t>2672522</t>
  </si>
  <si>
    <t>Luminor Hotel Purwokerto</t>
  </si>
  <si>
    <t>763789809</t>
  </si>
  <si>
    <t>2672537</t>
  </si>
  <si>
    <t>Vivanta by Taj Surajkund Hotel</t>
  </si>
  <si>
    <t>371.00</t>
  </si>
  <si>
    <t>763817029</t>
  </si>
  <si>
    <t>2672585</t>
  </si>
  <si>
    <t>Casuarina Hotel</t>
  </si>
  <si>
    <t>763835249</t>
  </si>
  <si>
    <t>2672645</t>
  </si>
  <si>
    <t>New Wave Hotel Rawang</t>
  </si>
  <si>
    <t>73.00</t>
  </si>
  <si>
    <t>763837953</t>
  </si>
  <si>
    <t>2672653</t>
  </si>
  <si>
    <t>Kenran Resort Ubud By Soscomma</t>
  </si>
  <si>
    <t>564.00</t>
  </si>
  <si>
    <t>763845165</t>
  </si>
  <si>
    <t>2672668</t>
  </si>
  <si>
    <t>Hotel Urban St Leonards</t>
  </si>
  <si>
    <t>920.00</t>
  </si>
  <si>
    <t>763847009</t>
  </si>
  <si>
    <t>2672671</t>
  </si>
  <si>
    <t>Sovotel Boutique Hotel @ Conezion Putrajaya</t>
  </si>
  <si>
    <t>763849205</t>
  </si>
  <si>
    <t>28C826</t>
  </si>
  <si>
    <t>La Petite Salil Sukhumvit Thonglor 1 (SHA Extra Plus)</t>
  </si>
  <si>
    <t>763853713</t>
  </si>
  <si>
    <t>2672686</t>
  </si>
  <si>
    <t>The YouniQ Hotel KLIA/KLIA2</t>
  </si>
  <si>
    <t>763853777</t>
  </si>
  <si>
    <t>2672688</t>
  </si>
  <si>
    <t>Hotel Pangeran City</t>
  </si>
  <si>
    <t>763873673</t>
  </si>
  <si>
    <t>2672739</t>
  </si>
  <si>
    <t>763875449</t>
  </si>
  <si>
    <t>2672741</t>
  </si>
  <si>
    <t>Naga Residence</t>
  </si>
  <si>
    <t>763878749</t>
  </si>
  <si>
    <t>2672751</t>
  </si>
  <si>
    <t>TK Palace Hotel and Convention (SHA Plus+)</t>
  </si>
  <si>
    <t>224.00</t>
  </si>
  <si>
    <t>763880289</t>
  </si>
  <si>
    <t>2672754</t>
  </si>
  <si>
    <t>Grand 5 Hotel &amp; Plaza Sukhumvit (SHA Extra Plus)</t>
  </si>
  <si>
    <t>763896401</t>
  </si>
  <si>
    <t>2672786</t>
  </si>
  <si>
    <t>Kinta Riverfront Hotel &amp; Suites</t>
  </si>
  <si>
    <t>763897621</t>
  </si>
  <si>
    <t>2672785</t>
  </si>
  <si>
    <t>888 Boutique Hotel</t>
  </si>
  <si>
    <t>763901977</t>
  </si>
  <si>
    <t>2672793</t>
  </si>
  <si>
    <t>Destination Resort Phuket Surin Beach (SHA Plus+)</t>
  </si>
  <si>
    <t>227.00</t>
  </si>
  <si>
    <t>763904497</t>
  </si>
  <si>
    <t>2672804</t>
  </si>
  <si>
    <t>Hotel Terrace at Kuta</t>
  </si>
  <si>
    <t>763906609</t>
  </si>
  <si>
    <t>2672809</t>
  </si>
  <si>
    <t>1 Hotel Kuchai Lama</t>
  </si>
  <si>
    <t>140.00</t>
  </si>
  <si>
    <t>763909829</t>
  </si>
  <si>
    <t>2672816</t>
  </si>
  <si>
    <t>De Prime Rangnam Hotel (SHA Plus+)</t>
  </si>
  <si>
    <t>247.00</t>
  </si>
  <si>
    <t>763913041</t>
  </si>
  <si>
    <t>2672892</t>
  </si>
  <si>
    <t>Cabin Hotel</t>
  </si>
  <si>
    <t>763913281</t>
  </si>
  <si>
    <t>2672858</t>
  </si>
  <si>
    <t>240.00</t>
  </si>
  <si>
    <t>763918097</t>
  </si>
  <si>
    <t>2672839</t>
  </si>
  <si>
    <t>336.00</t>
  </si>
  <si>
    <t>763918957</t>
  </si>
  <si>
    <t>2672841</t>
  </si>
  <si>
    <t>Sun Inns Hotel Kelana Jaya</t>
  </si>
  <si>
    <t>89.00</t>
  </si>
  <si>
    <t>763919173</t>
  </si>
  <si>
    <t>2672843</t>
  </si>
  <si>
    <t>763921681</t>
  </si>
  <si>
    <t>28C8CF</t>
  </si>
  <si>
    <t>763922409</t>
  </si>
  <si>
    <t>2672850</t>
  </si>
  <si>
    <t>Eco Resort Chiang Mai (SHA Extra Plus)</t>
  </si>
  <si>
    <t>65.00</t>
  </si>
  <si>
    <t>763922445</t>
  </si>
  <si>
    <t>28C8D3</t>
  </si>
  <si>
    <t>763928285</t>
  </si>
  <si>
    <t>2672870</t>
  </si>
  <si>
    <t>763931817</t>
  </si>
  <si>
    <t>2672894</t>
  </si>
  <si>
    <t>125.00</t>
  </si>
  <si>
    <t>763933521</t>
  </si>
  <si>
    <t>2672884</t>
  </si>
  <si>
    <t>The Riche Boutique Hotel Don Mueang Airport (SHA Plus+)</t>
  </si>
  <si>
    <t>196.00</t>
  </si>
  <si>
    <t>763937273</t>
  </si>
  <si>
    <t>2672891</t>
  </si>
  <si>
    <t>134.00</t>
  </si>
  <si>
    <t>763942049</t>
  </si>
  <si>
    <t>2672901</t>
  </si>
  <si>
    <t>Grand Alora Hotel</t>
  </si>
  <si>
    <t>763942969</t>
  </si>
  <si>
    <t>28C907</t>
  </si>
  <si>
    <t>Swiss-Garden Hotel Bukit Bintang Kuala Lumpur</t>
  </si>
  <si>
    <t>763947189</t>
  </si>
  <si>
    <t>2672915</t>
  </si>
  <si>
    <t>Best Studio Guest House</t>
  </si>
  <si>
    <t>763953601</t>
  </si>
  <si>
    <t>2672923</t>
  </si>
  <si>
    <t>763954373</t>
  </si>
  <si>
    <t>2672928</t>
  </si>
  <si>
    <t>Roma Hotel</t>
  </si>
  <si>
    <t>80.00</t>
  </si>
  <si>
    <t>763957973</t>
  </si>
  <si>
    <t>2672939</t>
  </si>
  <si>
    <t>Seaside Travellers Inn</t>
  </si>
  <si>
    <t>223.00</t>
  </si>
  <si>
    <t>763958741</t>
  </si>
  <si>
    <t>2672946</t>
  </si>
  <si>
    <t>763960841</t>
  </si>
  <si>
    <t>2672950</t>
  </si>
  <si>
    <t>278.00</t>
  </si>
  <si>
    <t>763986597</t>
  </si>
  <si>
    <t>2672990</t>
  </si>
  <si>
    <t>Swiss-Garden Hotel Melaka</t>
  </si>
  <si>
    <t>763989661</t>
  </si>
  <si>
    <t>2672996</t>
  </si>
  <si>
    <t>170.00</t>
  </si>
  <si>
    <t>763994533</t>
  </si>
  <si>
    <t>2673005</t>
  </si>
  <si>
    <t>251.00</t>
  </si>
  <si>
    <t>764000169</t>
  </si>
  <si>
    <t>2673018</t>
  </si>
  <si>
    <t>370.00</t>
  </si>
  <si>
    <t>764002009</t>
  </si>
  <si>
    <t>2673021</t>
  </si>
  <si>
    <t>Roomies Suites</t>
  </si>
  <si>
    <t>764009637</t>
  </si>
  <si>
    <t>2673038</t>
  </si>
  <si>
    <t>3130.00</t>
  </si>
  <si>
    <t>764027325</t>
  </si>
  <si>
    <t>2673062</t>
  </si>
  <si>
    <t>Qiu Hotel Sukhumvit (SHA Plus+)</t>
  </si>
  <si>
    <t>145.00</t>
  </si>
  <si>
    <t>764032077</t>
  </si>
  <si>
    <t>2673072</t>
  </si>
  <si>
    <t>Kyriad Hotel Airport Jakarta</t>
  </si>
  <si>
    <t>764034457</t>
  </si>
  <si>
    <t>2673081</t>
  </si>
  <si>
    <t>Crystal Crown Hotel</t>
  </si>
  <si>
    <t>764036065</t>
  </si>
  <si>
    <t>2673086</t>
  </si>
  <si>
    <t>764039945</t>
  </si>
  <si>
    <t>2673098</t>
  </si>
  <si>
    <t>123.00</t>
  </si>
  <si>
    <t>764060333</t>
  </si>
  <si>
    <t>2673135</t>
  </si>
  <si>
    <t>Langit-Langi Hotel @ KLIA/KLIA2</t>
  </si>
  <si>
    <t>764078913</t>
  </si>
  <si>
    <t>2673159</t>
  </si>
  <si>
    <t>88.00</t>
  </si>
  <si>
    <t>764079957</t>
  </si>
  <si>
    <t>2673157</t>
  </si>
  <si>
    <t>Ozone Hotel Pantai Indah Kapuk</t>
  </si>
  <si>
    <t>182.00</t>
  </si>
  <si>
    <t>764082777</t>
  </si>
  <si>
    <t>2673163</t>
  </si>
  <si>
    <t>535.00</t>
  </si>
  <si>
    <t>764090073</t>
  </si>
  <si>
    <t>2673174</t>
  </si>
  <si>
    <t>764093029</t>
  </si>
  <si>
    <t>28CA20</t>
  </si>
  <si>
    <t>764093549</t>
  </si>
  <si>
    <t>2673190</t>
  </si>
  <si>
    <t>Hotel Sentral Pudu @ City Centre/Bukit Bintang</t>
  </si>
  <si>
    <t>154.00</t>
  </si>
  <si>
    <t>764095301</t>
  </si>
  <si>
    <t>2673196</t>
  </si>
  <si>
    <t>764098117</t>
  </si>
  <si>
    <t>2673206</t>
  </si>
  <si>
    <t>764115053</t>
  </si>
  <si>
    <t>2673226</t>
  </si>
  <si>
    <t>764118573</t>
  </si>
  <si>
    <t>2673240</t>
  </si>
  <si>
    <t>Manhattan Business Hotel TTDI</t>
  </si>
  <si>
    <t>764119953</t>
  </si>
  <si>
    <t>2673243</t>
  </si>
  <si>
    <t>764126049</t>
  </si>
  <si>
    <t>2673253</t>
  </si>
  <si>
    <t>764131341</t>
  </si>
  <si>
    <t>2673258</t>
  </si>
  <si>
    <t>OYO 1126 Gs Hotels</t>
  </si>
  <si>
    <t>764134481</t>
  </si>
  <si>
    <t>2673265</t>
  </si>
  <si>
    <t>Arion Suites Hotel Bandung</t>
  </si>
  <si>
    <t>764136601</t>
  </si>
  <si>
    <t>2673266</t>
  </si>
  <si>
    <t>Hop Inn Kanchanaburi (SHA Extra Plus)</t>
  </si>
  <si>
    <t>764149553</t>
  </si>
  <si>
    <t>2673278</t>
  </si>
  <si>
    <t>107.00</t>
  </si>
  <si>
    <t>764150237</t>
  </si>
  <si>
    <t>2673280</t>
  </si>
  <si>
    <t>Grand Mega Resort &amp; Spa Bali</t>
  </si>
  <si>
    <t>764157437</t>
  </si>
  <si>
    <t>2673292</t>
  </si>
  <si>
    <t>764162385</t>
  </si>
  <si>
    <t>2673302</t>
  </si>
  <si>
    <t>Cathayana Hotel Kuantan</t>
  </si>
  <si>
    <t>764165001</t>
  </si>
  <si>
    <t>2673304</t>
  </si>
  <si>
    <t>Hotel Seri Malaysia Taiping</t>
  </si>
  <si>
    <t>764168313</t>
  </si>
  <si>
    <t>2673309</t>
  </si>
  <si>
    <t>104.00</t>
  </si>
  <si>
    <t>764176209</t>
  </si>
  <si>
    <t>2673322</t>
  </si>
  <si>
    <t>New City Hotel</t>
  </si>
  <si>
    <t>106.00</t>
  </si>
  <si>
    <t>764179941</t>
  </si>
  <si>
    <t>2673324</t>
  </si>
  <si>
    <t>Hotel Betha Subang</t>
  </si>
  <si>
    <t>764180393</t>
  </si>
  <si>
    <t>2673325</t>
  </si>
  <si>
    <t>764184193</t>
  </si>
  <si>
    <t>2673336</t>
  </si>
  <si>
    <t>Prima Hotel Melaka</t>
  </si>
  <si>
    <t>764194713</t>
  </si>
  <si>
    <t>2673348</t>
  </si>
  <si>
    <t>Impiana Hotel Ipoh</t>
  </si>
  <si>
    <t>764195925</t>
  </si>
  <si>
    <t>2673349</t>
  </si>
  <si>
    <t>LaCrista Hotel Melaka</t>
  </si>
  <si>
    <t>764197489</t>
  </si>
  <si>
    <t>2673358</t>
  </si>
  <si>
    <t>Cleo Hotel Jemursari</t>
  </si>
  <si>
    <t>99.00</t>
  </si>
  <si>
    <t>764207225</t>
  </si>
  <si>
    <t>2673366</t>
  </si>
  <si>
    <t>S33 Compact Sukhumvit Hotel (SHA Extra Plus)</t>
  </si>
  <si>
    <t>764218761</t>
  </si>
  <si>
    <t>2673384</t>
  </si>
  <si>
    <t>Grand G7 Hotel</t>
  </si>
  <si>
    <t>764224813</t>
  </si>
  <si>
    <t>2673393</t>
  </si>
  <si>
    <t>De Nice Inn Kuala Lumpur</t>
  </si>
  <si>
    <t>764225581</t>
  </si>
  <si>
    <t>2673397</t>
  </si>
  <si>
    <t>764229965</t>
  </si>
  <si>
    <t>2673401</t>
  </si>
  <si>
    <t>764236365</t>
  </si>
  <si>
    <t>2673410</t>
  </si>
  <si>
    <t>764248477</t>
  </si>
  <si>
    <t>2673430</t>
  </si>
  <si>
    <t>GEO BOUTIQUE HOTEL - Seri Kembangan</t>
  </si>
  <si>
    <t>764251525</t>
  </si>
  <si>
    <t>2673439</t>
  </si>
  <si>
    <t>The Leverage Business Hotel (Kuala Kedah)</t>
  </si>
  <si>
    <t>135.00</t>
  </si>
  <si>
    <t>764258133</t>
  </si>
  <si>
    <t>2673453</t>
  </si>
  <si>
    <t>Megah D'Aru Hotel</t>
  </si>
  <si>
    <t>764279225</t>
  </si>
  <si>
    <t>2673502</t>
  </si>
  <si>
    <t>Sun Inns Hotel KopKastam Kelana Jaya</t>
  </si>
  <si>
    <t>93.00</t>
  </si>
  <si>
    <t>764307969</t>
  </si>
  <si>
    <t>2673541</t>
  </si>
  <si>
    <t>764308577</t>
  </si>
  <si>
    <t>2673543</t>
  </si>
  <si>
    <t>221.00</t>
  </si>
  <si>
    <t>创建日期</t>
  </si>
  <si>
    <t>参考号码</t>
  </si>
  <si>
    <t>更改原因</t>
  </si>
  <si>
    <t>2022-09-01 10:35:55</t>
  </si>
  <si>
    <t>Please DO NOT delete/update/rename this sheet. It might cause this file fails to approve</t>
  </si>
  <si>
    <t>，</t>
  </si>
  <si>
    <t>A220901113934481</t>
  </si>
  <si>
    <t>A220901114010481</t>
  </si>
  <si>
    <t>总计：436022 元</t>
  </si>
  <si>
    <t>渠道单号</t>
  </si>
  <si>
    <t>下单日期</t>
  </si>
  <si>
    <t>单号</t>
  </si>
  <si>
    <t>入住人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</si>
  <si>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</si>
  <si>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</si>
  <si>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</si>
  <si>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</si>
  <si>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</si>
  <si>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</si>
  <si>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</si>
  <si>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</si>
  <si>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</si>
  <si>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</si>
  <si>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</si>
  <si>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</si>
  <si>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</si>
  <si>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</si>
  <si>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</si>
  <si>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2022-04-21</t>
  </si>
  <si>
    <t>娜娜酒店</t>
  </si>
  <si>
    <t>Cowie Laurence</t>
  </si>
  <si>
    <t>2022-08-30</t>
  </si>
  <si>
    <t>2022-08-31</t>
  </si>
  <si>
    <t>退房日周结</t>
  </si>
  <si>
    <t>RMB</t>
  </si>
  <si>
    <t>0</t>
  </si>
  <si>
    <t>agoda直连</t>
  </si>
  <si>
    <t>01.010683</t>
  </si>
  <si>
    <t>2022-04-21 14:26:56</t>
  </si>
  <si>
    <t>汇智国际旅游发展有限公司</t>
  </si>
  <si>
    <t>直连</t>
  </si>
  <si>
    <t>2022-05-04</t>
  </si>
  <si>
    <t>尼斯圣戈塔尔酒店</t>
  </si>
  <si>
    <t>Perdisatt Aidan</t>
  </si>
  <si>
    <t>2022-08-24</t>
  </si>
  <si>
    <t>2022-05-04 15:48:58</t>
  </si>
  <si>
    <t>2022-05-08</t>
  </si>
  <si>
    <t>班夫酒店</t>
  </si>
  <si>
    <t>See Allison</t>
  </si>
  <si>
    <t>2022-08-29</t>
  </si>
  <si>
    <t>2022-05-08 11:14:42</t>
  </si>
  <si>
    <t>2022-05-11</t>
  </si>
  <si>
    <t>阿兰塔拉沙努尔酒店</t>
  </si>
  <si>
    <t>De Jesus Marian</t>
  </si>
  <si>
    <t>2022-08-27</t>
  </si>
  <si>
    <t>2022-05-11 16:38:25</t>
  </si>
  <si>
    <t>2022-05-13</t>
  </si>
  <si>
    <t xml:space="preserve">大洋路女人湾度假村  </t>
  </si>
  <si>
    <t>lee Mary</t>
  </si>
  <si>
    <t>853.00</t>
  </si>
  <si>
    <t>-703</t>
  </si>
  <si>
    <t>2022-05-13 22:26:33</t>
  </si>
  <si>
    <t>2022-05-21</t>
  </si>
  <si>
    <t>阿罗纳海滩赫纳度假村</t>
  </si>
  <si>
    <t>na hyein</t>
  </si>
  <si>
    <t>2022-05-25 11:35:00</t>
  </si>
  <si>
    <t>直采</t>
  </si>
  <si>
    <t>2022-05-29</t>
  </si>
  <si>
    <t>新加坡卡尔登酒店</t>
  </si>
  <si>
    <t>swangprai Sirapoj</t>
  </si>
  <si>
    <t>2022-08-25</t>
  </si>
  <si>
    <t>7308.00</t>
  </si>
  <si>
    <t>-7308</t>
  </si>
  <si>
    <t>2022-05-29 18:46:52</t>
  </si>
  <si>
    <t>2022-06-06</t>
  </si>
  <si>
    <t>蓝兰花塔套房酒店</t>
  </si>
  <si>
    <t>Lee Hyunsu</t>
  </si>
  <si>
    <t>2022-08-28</t>
  </si>
  <si>
    <t>2022-06-06 08:39:18</t>
  </si>
  <si>
    <t>2022-06-13</t>
  </si>
  <si>
    <t>东方套房酒店大阪关西机场临空</t>
  </si>
  <si>
    <t>Ono Akiko</t>
  </si>
  <si>
    <t>2022-06-13 20:28:17</t>
  </si>
  <si>
    <t>巴厘岛凯宾斯基</t>
  </si>
  <si>
    <t>Sim Jia Yiing</t>
  </si>
  <si>
    <t>5072.00</t>
  </si>
  <si>
    <t>-3804</t>
  </si>
  <si>
    <t>2022-06-13 20:44:46</t>
  </si>
  <si>
    <t>2022-06-16</t>
  </si>
  <si>
    <t>巴厘岛王朝假日酒店</t>
  </si>
  <si>
    <t>May Garry</t>
  </si>
  <si>
    <t>4654.02</t>
  </si>
  <si>
    <t>2022-06-16 08:08:35</t>
  </si>
  <si>
    <t>2022-06-17</t>
  </si>
  <si>
    <t>巴厘岛安瓦雅海滩度假酒店</t>
  </si>
  <si>
    <t>Kha Kim</t>
  </si>
  <si>
    <t>2022-06-17 04:48:00</t>
  </si>
  <si>
    <t>2594128</t>
  </si>
  <si>
    <t>普吉岛迈考美丽亚酒店(SHA Extra Plus)</t>
  </si>
  <si>
    <t>Zhongqiu Zhang</t>
  </si>
  <si>
    <t>2022-06-18 16:05:55</t>
  </si>
  <si>
    <t>2022-06-20</t>
  </si>
  <si>
    <t>慕尼黑莱昂纳多酒店</t>
  </si>
  <si>
    <t>Silies Marlies</t>
  </si>
  <si>
    <t>2022-06-20 02:14:32</t>
  </si>
  <si>
    <t>奥兰多机场温德姆华美达套房酒店</t>
  </si>
  <si>
    <t>LEE Kyunghee</t>
  </si>
  <si>
    <t>2022-06-20 16:42:43</t>
  </si>
  <si>
    <t>2022-06-21</t>
  </si>
  <si>
    <t>雅加达苏迪曼辉盛庭国际公寓</t>
  </si>
  <si>
    <t>RYOO JAEYOUNG</t>
  </si>
  <si>
    <t>2022-06-21 09:55:17</t>
  </si>
  <si>
    <t>2022-06-25</t>
  </si>
  <si>
    <t>2602412</t>
  </si>
  <si>
    <t>槟城硬石酒店</t>
  </si>
  <si>
    <t>Sieca Endreana</t>
  </si>
  <si>
    <t>2022-07-01 12:11:32</t>
  </si>
  <si>
    <t>班达尔桑威套房度假村</t>
  </si>
  <si>
    <t>lau jesyi</t>
  </si>
  <si>
    <t>2022-06-25 14:30:18</t>
  </si>
  <si>
    <t>2022-06-29</t>
  </si>
  <si>
    <t>露樱酒店 佐贺站前</t>
  </si>
  <si>
    <t>MAKANAE MAMI</t>
  </si>
  <si>
    <t>1862.00</t>
  </si>
  <si>
    <t>-1662</t>
  </si>
  <si>
    <t>2022-06-29 10:34:50</t>
  </si>
  <si>
    <t>2022-07-03</t>
  </si>
  <si>
    <t>曼谷素坤逸卡尔顿酒店 (SHA Plus+)</t>
  </si>
  <si>
    <t>Fow Cindy</t>
  </si>
  <si>
    <t>2022-07-03 17:52:10</t>
  </si>
  <si>
    <t>2022-07-09</t>
  </si>
  <si>
    <t>巴厘岛南迪尼丛林度假酒店</t>
  </si>
  <si>
    <t>Santin Medea</t>
  </si>
  <si>
    <t>2022-07-09 03:29:19</t>
  </si>
  <si>
    <t>2022-07-10</t>
  </si>
  <si>
    <t>信德梅特套房酒店</t>
  </si>
  <si>
    <t>Moozhayil Tony</t>
  </si>
  <si>
    <t>2022-07-10 14:34:22</t>
  </si>
  <si>
    <t>2022-07-12</t>
  </si>
  <si>
    <t>芽庄阿米亚娜度假村</t>
  </si>
  <si>
    <t>shin hyunkang</t>
  </si>
  <si>
    <t>2022-07-12 07:58:20</t>
  </si>
  <si>
    <t>2618653</t>
  </si>
  <si>
    <t>海约翰坎普庄园酒店</t>
  </si>
  <si>
    <t>Dacanay Elizabeth</t>
  </si>
  <si>
    <t>2022-07-12 18:07:50</t>
  </si>
  <si>
    <t>2022-07-14</t>
  </si>
  <si>
    <t>考山桑尼塔旅馆</t>
  </si>
  <si>
    <t>Kress Van Slyke Courtney</t>
  </si>
  <si>
    <t>2022-07-14 06:44:07</t>
  </si>
  <si>
    <t>2022-07-16</t>
  </si>
  <si>
    <t>兰卡威海景酒店</t>
  </si>
  <si>
    <t>Chi Hsiung Wan</t>
  </si>
  <si>
    <t>2022-07-16 12:58:28</t>
  </si>
  <si>
    <t>巴厘岛和风度假村水疗中心</t>
  </si>
  <si>
    <t>Maurich Jane</t>
  </si>
  <si>
    <t>1436.00</t>
  </si>
  <si>
    <t>-1436</t>
  </si>
  <si>
    <t>2022-07-16 16:00:08</t>
  </si>
  <si>
    <t>2022-07-18</t>
  </si>
  <si>
    <t>法兰克福诺维姆欧陆式酒店</t>
  </si>
  <si>
    <t>Kim Yejoo</t>
  </si>
  <si>
    <t>2022-07-18 16:57:51</t>
  </si>
  <si>
    <t>2022-07-23</t>
  </si>
  <si>
    <t>曼谷未遇Silom酒店</t>
  </si>
  <si>
    <t>dioh wipawan</t>
  </si>
  <si>
    <t>2022-07-23 13:07:59</t>
  </si>
  <si>
    <t>芭东伴我入眠设计酒店</t>
  </si>
  <si>
    <t>Qamber Mohamed</t>
  </si>
  <si>
    <t>2022-07-23 18:53:11</t>
  </si>
  <si>
    <t>2022-07-26</t>
  </si>
  <si>
    <t>达尔梅因酒店</t>
  </si>
  <si>
    <t>Aira Darya Jasman</t>
  </si>
  <si>
    <t>2022-07-26 10:07:41</t>
  </si>
  <si>
    <t>乌鲁瑟加拉豪华套房和别墅度假村</t>
  </si>
  <si>
    <t>Nakamura Hiroyasu</t>
  </si>
  <si>
    <t>2022-07-26 11:08:39</t>
  </si>
  <si>
    <t>槟城高峰191酒店</t>
  </si>
  <si>
    <t>Ng Susan</t>
  </si>
  <si>
    <t>2022-07-26 13:12:52</t>
  </si>
  <si>
    <t>2022-07-28</t>
  </si>
  <si>
    <t>陶尔之家旅馆</t>
  </si>
  <si>
    <t>poncin jennifer</t>
  </si>
  <si>
    <t>2022-07-28 12:07:11</t>
  </si>
  <si>
    <t>2636254</t>
  </si>
  <si>
    <t>普吉岛阿诺娜海滨度假村 (SHA Extra Plus)</t>
  </si>
  <si>
    <t>GWO SUNG LAI</t>
  </si>
  <si>
    <t>2022-07-30 16:07:16</t>
  </si>
  <si>
    <t>2022-07-29</t>
  </si>
  <si>
    <t>2636394</t>
  </si>
  <si>
    <t>普吉岛兰花温泉度假酒店</t>
  </si>
  <si>
    <t>SIRBU BOGDAN ANDREI</t>
  </si>
  <si>
    <t>2022-07-29 12:43:36</t>
  </si>
  <si>
    <t>2022-07-30</t>
  </si>
  <si>
    <t>MYSTAYS 名古屋荣酒店</t>
  </si>
  <si>
    <t>yoshiaki sakashita</t>
  </si>
  <si>
    <t>2022-07-30 08:44:55</t>
  </si>
  <si>
    <t>2022-07-31</t>
  </si>
  <si>
    <t>2638783</t>
  </si>
  <si>
    <t>Cruz Louielei Lexine</t>
  </si>
  <si>
    <t>2022-07-31 11:23:15</t>
  </si>
  <si>
    <t>厄齐沃特温泉度假村酒店</t>
  </si>
  <si>
    <t>bilik stefan</t>
  </si>
  <si>
    <t>2022-08-23</t>
  </si>
  <si>
    <t>9609.04</t>
  </si>
  <si>
    <t>2022-07-31 12:41:02</t>
  </si>
  <si>
    <t>2639149</t>
  </si>
  <si>
    <t>攀瓦布里海滨度假村(SHA Extra Plus)</t>
  </si>
  <si>
    <t>Ahmad Nasiruddin Nabilah</t>
  </si>
  <si>
    <t>2022-07-31 16:23:12</t>
  </si>
  <si>
    <t>2022-08-01</t>
  </si>
  <si>
    <t>拉维德阿特兰酒店</t>
  </si>
  <si>
    <t>Lee Seoyoung</t>
  </si>
  <si>
    <t>2022-08-01 20:41:49</t>
  </si>
  <si>
    <t>2022-08-02</t>
  </si>
  <si>
    <t>码头酒店</t>
  </si>
  <si>
    <t>Marks Warren</t>
  </si>
  <si>
    <t>2022-08-02 13:09:47</t>
  </si>
  <si>
    <t>2022-08-03</t>
  </si>
  <si>
    <t>2642299</t>
  </si>
  <si>
    <t>曼谷班达拉套房酒店</t>
  </si>
  <si>
    <t>Perry James</t>
  </si>
  <si>
    <t>2022-08-03 12:56:52</t>
  </si>
  <si>
    <t>大华大酒店 (SHA Plus+)</t>
  </si>
  <si>
    <t>Kamarudin Suhaila</t>
  </si>
  <si>
    <t>2022-08-03 09:25:14</t>
  </si>
  <si>
    <t>樱木町温泉度假酒店</t>
  </si>
  <si>
    <t>Iihara junko</t>
  </si>
  <si>
    <t>2022-08-03 10:43:38</t>
  </si>
  <si>
    <t>洛杉矶国际机场好莱坞快捷酒店</t>
  </si>
  <si>
    <t>Kim Minsig</t>
  </si>
  <si>
    <t>2022-08-03 12:50:52</t>
  </si>
  <si>
    <t>2642675</t>
  </si>
  <si>
    <t>Cua Ana Sharmila</t>
  </si>
  <si>
    <t>2022-08-04 08:00:25</t>
  </si>
  <si>
    <t>马尔温别墅酒店</t>
  </si>
  <si>
    <t>Nguyen Dung</t>
  </si>
  <si>
    <t>2022-08-03 13:19:50</t>
  </si>
  <si>
    <t>纳皮尔沙滩前汽车旅馆</t>
  </si>
  <si>
    <t>Petley Heather</t>
  </si>
  <si>
    <t>2022-08-03 16:54:51</t>
  </si>
  <si>
    <t>2022-08-04</t>
  </si>
  <si>
    <t>拉塞雷纳旅馆</t>
  </si>
  <si>
    <t>MINJAE KWAK</t>
  </si>
  <si>
    <t>2022-08-04 18:39:15</t>
  </si>
  <si>
    <t>2022-08-06</t>
  </si>
  <si>
    <t>巴厘岛雷吉安乡村酒店</t>
  </si>
  <si>
    <t>Bateman Damienne</t>
  </si>
  <si>
    <t>2022-08-06 22:09:38</t>
  </si>
  <si>
    <t>2022-08-08</t>
  </si>
  <si>
    <t>2648185</t>
  </si>
  <si>
    <t>曼谷阿文苏昆维特酒店</t>
  </si>
  <si>
    <t>TAM BONNIE</t>
  </si>
  <si>
    <t>1180.00</t>
  </si>
  <si>
    <t>-1180</t>
  </si>
  <si>
    <t>2022-08-08 13:21:26</t>
  </si>
  <si>
    <t>萨尔瓦多宫酒店</t>
  </si>
  <si>
    <t>Laborda Carles Rosamaria</t>
  </si>
  <si>
    <t>2022-08-08 21:37:52</t>
  </si>
  <si>
    <t>2022-08-09</t>
  </si>
  <si>
    <t>日惹佩索那马里欧波罗酒店</t>
  </si>
  <si>
    <t>Mediawan Iwan</t>
  </si>
  <si>
    <t>2022-08-09 05:43:30</t>
  </si>
  <si>
    <t>2649096</t>
  </si>
  <si>
    <t>曼谷素坤逸55号通罗中心点大酒店 (SHA Plus+)</t>
  </si>
  <si>
    <t>Nagashima Yuta</t>
  </si>
  <si>
    <t>2022-08-09 10:26:27</t>
  </si>
  <si>
    <t>2649638</t>
  </si>
  <si>
    <t>普吉岛我的海滩酒店</t>
  </si>
  <si>
    <t>Thanoi Miss Thitapond</t>
  </si>
  <si>
    <t>2022-08-10 11:53:07</t>
  </si>
  <si>
    <t>2649785</t>
  </si>
  <si>
    <t>赫纳恩棕榈滩度假酒店</t>
  </si>
  <si>
    <t>Lappreedaphan Nathchaphat</t>
  </si>
  <si>
    <t>2022-08-10 09:56:52</t>
  </si>
  <si>
    <t>慕尼黑为你旅舍</t>
  </si>
  <si>
    <t>Welsch Karin</t>
  </si>
  <si>
    <t>2022-08-09 23:16:35</t>
  </si>
  <si>
    <t>巴黎戴高乐机场北 2 号宜必思快捷酒店</t>
  </si>
  <si>
    <t>Chua Hiang han</t>
  </si>
  <si>
    <t>2022-08-09 23:56:57</t>
  </si>
  <si>
    <t>2022-08-10</t>
  </si>
  <si>
    <t>新加坡云顶裕廊酒店</t>
  </si>
  <si>
    <t>Abdul Aziz Hidayat</t>
  </si>
  <si>
    <t>2022-08-10 06:41:07</t>
  </si>
  <si>
    <t>2650260</t>
  </si>
  <si>
    <t>新山凯贝丽酒店式服务公寓</t>
  </si>
  <si>
    <t>Adnan Azura Adlin</t>
  </si>
  <si>
    <t>2022-08-10 11:37:57</t>
  </si>
  <si>
    <t>2022-08-11</t>
  </si>
  <si>
    <t>2651093</t>
  </si>
  <si>
    <t>达拉海角度假酒店</t>
  </si>
  <si>
    <t>KIM HUYBIN</t>
  </si>
  <si>
    <t>2022-08-11 09:56:32</t>
  </si>
  <si>
    <t>武吉免登苹果精品酒店</t>
  </si>
  <si>
    <t>Yong Celine</t>
  </si>
  <si>
    <t>2022-08-11 11:46:40</t>
  </si>
  <si>
    <t>喜登概念酒店-卢玛哈默史密斯</t>
  </si>
  <si>
    <t>Walsh Aaron</t>
  </si>
  <si>
    <t>2022-08-11 19:25:08</t>
  </si>
  <si>
    <t>2022-08-12</t>
  </si>
  <si>
    <t>2652272</t>
  </si>
  <si>
    <t>SIPKEA JARINTRON</t>
  </si>
  <si>
    <t>2022-08-12 12:18:01</t>
  </si>
  <si>
    <t>新加坡大中酒店</t>
  </si>
  <si>
    <t>Pakpahan Ingrid</t>
  </si>
  <si>
    <t>2022-08-12 03:56:09</t>
  </si>
  <si>
    <t>Atlantis Copacabana</t>
  </si>
  <si>
    <t>PEVERELLI MASSIMO</t>
  </si>
  <si>
    <t>2022-08-12 07:10:53</t>
  </si>
  <si>
    <t>济州岛BK酒店</t>
  </si>
  <si>
    <t>Jang Hyunjoon</t>
  </si>
  <si>
    <t>2022-08-12 12:48:20</t>
  </si>
  <si>
    <t>2652822</t>
  </si>
  <si>
    <t>希思尔新山酒店</t>
  </si>
  <si>
    <t>Kwai Lin Lam</t>
  </si>
  <si>
    <t>2022-08-12 17:12:16</t>
  </si>
  <si>
    <t>马尼拉王子酒店</t>
  </si>
  <si>
    <t>Briones Jean Redi</t>
  </si>
  <si>
    <t>2022-08-12 17:50:09</t>
  </si>
  <si>
    <t>2022-08-13</t>
  </si>
  <si>
    <t>大阪难波丽都大酒店</t>
  </si>
  <si>
    <t>PHAN HUU TAI</t>
  </si>
  <si>
    <t>138</t>
  </si>
  <si>
    <t>2022-08-17 19:17:50</t>
  </si>
  <si>
    <t>哥本哈根阿奈克斯酒店</t>
  </si>
  <si>
    <t>Yu Hao Yu</t>
  </si>
  <si>
    <t>2022-08-13 14:02:11</t>
  </si>
  <si>
    <t>2022-08-14</t>
  </si>
  <si>
    <t>瑞雅国际瓦雷罗豪华套房酒店</t>
  </si>
  <si>
    <t>Kotiyal Pranay</t>
  </si>
  <si>
    <t>2022-08-14 12:08:00</t>
  </si>
  <si>
    <t>2655029</t>
  </si>
  <si>
    <t>月之影度假村</t>
  </si>
  <si>
    <t>Mohd Zambri Ahmad Sabri</t>
  </si>
  <si>
    <t>2022-08-15 19:36:34</t>
  </si>
  <si>
    <t>GM重要时刻酒店</t>
  </si>
  <si>
    <t>LI PING WONG</t>
  </si>
  <si>
    <t>2022-08-14 20:04:50</t>
  </si>
  <si>
    <t>2655288</t>
  </si>
  <si>
    <t>普吉岛芭东美爵大酒店(SHA Extra Plus)</t>
  </si>
  <si>
    <t>Maki Yoshio</t>
  </si>
  <si>
    <t>2022-08-15 12:19:33</t>
  </si>
  <si>
    <t xml:space="preserve">达迈海滩度假村 </t>
  </si>
  <si>
    <t>jun kang LING</t>
  </si>
  <si>
    <t>2022-08-14 23:03:46</t>
  </si>
  <si>
    <t>2655364</t>
  </si>
  <si>
    <t>芭东海滩贝斯特韦斯特酒店</t>
  </si>
  <si>
    <t>Bernardo Joey</t>
  </si>
  <si>
    <t>2022-08-15 12:35:09</t>
  </si>
  <si>
    <t>2022-08-15</t>
  </si>
  <si>
    <t>柏林库达姆灵登酒店</t>
  </si>
  <si>
    <t>Melo Odeta</t>
  </si>
  <si>
    <t>2022-08-15 03:18:01</t>
  </si>
  <si>
    <t>2655922</t>
  </si>
  <si>
    <t>唯裕酒店</t>
  </si>
  <si>
    <t>Khairulazim bin Mohamed Mohamed</t>
  </si>
  <si>
    <t>2022-08-15 16:04:37</t>
  </si>
  <si>
    <t>新加坡君乐皇府酒店</t>
  </si>
  <si>
    <t>Takeda Tetsuya</t>
  </si>
  <si>
    <t>2022-08-15 16:40:32</t>
  </si>
  <si>
    <t>2655974</t>
  </si>
  <si>
    <t>曼谷维3酒店(曼谷威客3号酒店)</t>
  </si>
  <si>
    <t>JAMES HOA YUEN SOO HO MATTHEW</t>
  </si>
  <si>
    <t>2022-08-17</t>
  </si>
  <si>
    <t>2605.96</t>
  </si>
  <si>
    <t>2022-08-15 19:06:49</t>
  </si>
  <si>
    <t>利兹便捷酒店</t>
  </si>
  <si>
    <t>Lashko Ihar</t>
  </si>
  <si>
    <t>2022-08-15 20:17:51</t>
  </si>
  <si>
    <t>吉隆坡美宫殿酒店</t>
  </si>
  <si>
    <t>Hussian Atan</t>
  </si>
  <si>
    <t>2022-08-15 22:34:34</t>
  </si>
  <si>
    <t>瓜拉丁加奴迷人酒店</t>
  </si>
  <si>
    <t>stroke the</t>
  </si>
  <si>
    <t>2022-08-15 23:37:25</t>
  </si>
  <si>
    <t>2022-08-16</t>
  </si>
  <si>
    <t>西雅图帕里酒店</t>
  </si>
  <si>
    <t>Grisel Elise</t>
  </si>
  <si>
    <t>2022-08-16 00:29:43</t>
  </si>
  <si>
    <t>巴科洛德酒店</t>
  </si>
  <si>
    <t>Gatchalian Michelle Anne</t>
  </si>
  <si>
    <t>2022-08-16 13:29:51</t>
  </si>
  <si>
    <t>济州城市岛酒店</t>
  </si>
  <si>
    <t>Katharina Steinke Julia</t>
  </si>
  <si>
    <t>2022-08-16 15:30:13</t>
  </si>
  <si>
    <t>Lequ沖縄北谷Spa＆Resort</t>
  </si>
  <si>
    <t>odagi mayuko</t>
  </si>
  <si>
    <t>2022-08-16 17:04:42</t>
  </si>
  <si>
    <t>米特西斯罗多斯村 Spa 海滩酒店 - 全包式</t>
  </si>
  <si>
    <t>Levy Ruhama</t>
  </si>
  <si>
    <t>2022-08-26</t>
  </si>
  <si>
    <t>2022-08-16 17:24:26</t>
  </si>
  <si>
    <t>奥胡斯卡宾酒店</t>
  </si>
  <si>
    <t>Bjerg Nete</t>
  </si>
  <si>
    <t>2022-08-16 17:24:33</t>
  </si>
  <si>
    <t>会安艾曼妮提养生度假酒店</t>
  </si>
  <si>
    <t>LEE MINJI</t>
  </si>
  <si>
    <t>2022-08-16 21:42:45</t>
  </si>
  <si>
    <t>2657476</t>
  </si>
  <si>
    <t>Takahashi Yuno</t>
  </si>
  <si>
    <t>2022-08-17 11:35:04</t>
  </si>
  <si>
    <t>2657546</t>
  </si>
  <si>
    <t>Teekong Mayuree</t>
  </si>
  <si>
    <t>2022-08-17 09:06:58</t>
  </si>
  <si>
    <t>槟城皇家朱兰酒店</t>
  </si>
  <si>
    <t>YAHAYA MOHD ROZI</t>
  </si>
  <si>
    <t>2022-08-17 08:47:37</t>
  </si>
  <si>
    <t>洛杉矶写意酒店</t>
  </si>
  <si>
    <t>Watanabe Sakuya</t>
  </si>
  <si>
    <t>2022-08-17 17:46:03</t>
  </si>
  <si>
    <t>梦想公寓式酒店</t>
  </si>
  <si>
    <t>OH DONG HYUK</t>
  </si>
  <si>
    <t>2561.02</t>
  </si>
  <si>
    <t>2022-08-17 17:48:56</t>
  </si>
  <si>
    <t>包湖景观酒店</t>
  </si>
  <si>
    <t>Yu Man Lau Edmond</t>
  </si>
  <si>
    <t>2022-08-17 19:06:32</t>
  </si>
  <si>
    <t>水门J2S酒店</t>
  </si>
  <si>
    <t>sharma surinder</t>
  </si>
  <si>
    <t>2022-08-17 22:16:39</t>
  </si>
  <si>
    <t>2658705</t>
  </si>
  <si>
    <t>Widjaya Jones</t>
  </si>
  <si>
    <t>2022-08-18 15:39:37</t>
  </si>
  <si>
    <t>2022-08-18</t>
  </si>
  <si>
    <t>曼谷天空风景酒店 (SHA Plus+)</t>
  </si>
  <si>
    <t>Lee Jui Huan</t>
  </si>
  <si>
    <t>2022-08-18 00:26:59</t>
  </si>
  <si>
    <t>2658776</t>
  </si>
  <si>
    <t>普吉岛麦考棕榈滩度假村(SHA Plus+)</t>
  </si>
  <si>
    <t>SHIRLEY HU</t>
  </si>
  <si>
    <t>2022-08-22 09:28:33</t>
  </si>
  <si>
    <t>清迈君怡酒店及会议中心</t>
  </si>
  <si>
    <t>FAK-ORN KATTAMA</t>
  </si>
  <si>
    <t>2022-08-18 13:20:33</t>
  </si>
  <si>
    <t>2659298</t>
  </si>
  <si>
    <t>Karnain Noreen</t>
  </si>
  <si>
    <t>2022-08-19 09:58:43</t>
  </si>
  <si>
    <t>普吉岛码头酒店(SHA Plus+)</t>
  </si>
  <si>
    <t>PAL SINGH AMRIT</t>
  </si>
  <si>
    <t>2022-08-18 16:07:02</t>
  </si>
  <si>
    <t>2659323</t>
  </si>
  <si>
    <t>米提水疗度假村</t>
  </si>
  <si>
    <t>Khan Aly</t>
  </si>
  <si>
    <t>2022-08-19 16:23:51</t>
  </si>
  <si>
    <t>印度莲花清真酒店</t>
  </si>
  <si>
    <t>Abdul Aziz Muhammad Danish Bin</t>
  </si>
  <si>
    <t>2022-08-18 21:48:36</t>
  </si>
  <si>
    <t>2659609</t>
  </si>
  <si>
    <t>Chee Wei Saw</t>
  </si>
  <si>
    <t>2022-08-19 21:58:10</t>
  </si>
  <si>
    <t>2022-08-19</t>
  </si>
  <si>
    <t>Singh Nishesh</t>
  </si>
  <si>
    <t>2022-08-19 01:15:18</t>
  </si>
  <si>
    <t>王子街套房酒店</t>
  </si>
  <si>
    <t>Idriss Shazia</t>
  </si>
  <si>
    <t>2022-08-19 05:58:35</t>
  </si>
  <si>
    <t>2660117</t>
  </si>
  <si>
    <t>甲米都喜天丽海滨度假酒店</t>
  </si>
  <si>
    <t>Andrew chow andy</t>
  </si>
  <si>
    <t>2022-08-19 13:24:16</t>
  </si>
  <si>
    <t>Augustin Thomas</t>
  </si>
  <si>
    <t>2022-08-19 16:25:44</t>
  </si>
  <si>
    <t>甲米奥南利园度假酒店</t>
  </si>
  <si>
    <t>s pchrp</t>
  </si>
  <si>
    <t>2022-08-19 23:00:29</t>
  </si>
  <si>
    <t>A&amp;R城市酒店</t>
  </si>
  <si>
    <t>Goh Yung Ler</t>
  </si>
  <si>
    <t>2022-08-19 23:19:04</t>
  </si>
  <si>
    <t>2022-08-20</t>
  </si>
  <si>
    <t>雅典莫赛科公寓套房酒店</t>
  </si>
  <si>
    <t>Teixeira Larissa</t>
  </si>
  <si>
    <t>2022-08-20 00:24:17</t>
  </si>
  <si>
    <t>长滩岛金凤凰酒店</t>
  </si>
  <si>
    <t>Abala Armin</t>
  </si>
  <si>
    <t>2022-08-20 06:32:31</t>
  </si>
  <si>
    <t>墨尔本维沃里国际酒店</t>
  </si>
  <si>
    <t>YIN QIANG</t>
  </si>
  <si>
    <t>2022-08-20 20:04:42</t>
  </si>
  <si>
    <t>曼谷野餐酒店曼谷</t>
  </si>
  <si>
    <t>Sedantes Avon Mae</t>
  </si>
  <si>
    <t>2022-08-20 19:57:05</t>
  </si>
  <si>
    <t>芭堤雅维斯塔阳光酒店</t>
  </si>
  <si>
    <t>Matsumoto Masahiko</t>
  </si>
  <si>
    <t>2022-08-20 20:41:14</t>
  </si>
  <si>
    <t>乡村酒店及公寓</t>
  </si>
  <si>
    <t>Dokruk Urairat</t>
  </si>
  <si>
    <t>2022-08-20 22:03:09</t>
  </si>
  <si>
    <t>2022-08-21</t>
  </si>
  <si>
    <t>阿特兰提克拉斐尔酒店</t>
  </si>
  <si>
    <t>O'Reilly Gabrielle</t>
  </si>
  <si>
    <t>2022-08-21 09:39:28</t>
  </si>
  <si>
    <t>西雅图华威酒店</t>
  </si>
  <si>
    <t>Rocha Luz</t>
  </si>
  <si>
    <t>2022-08-21 15:27:17</t>
  </si>
  <si>
    <t>2662510</t>
  </si>
  <si>
    <t>曼谷大使酒店</t>
  </si>
  <si>
    <t>yokozeki kyuma</t>
  </si>
  <si>
    <t>2022-08-21 17:25:14</t>
  </si>
  <si>
    <t>巴黎芳堤娜城堡酒店</t>
  </si>
  <si>
    <t>Jensen Viktor</t>
  </si>
  <si>
    <t>2022-08-21 19:15:32</t>
  </si>
  <si>
    <t>吉隆坡白沙罗皇家朱兰酒店</t>
  </si>
  <si>
    <t>Weiss Peter</t>
  </si>
  <si>
    <t>2022-08-21 20:01:17</t>
  </si>
  <si>
    <t>美乐大酒店</t>
  </si>
  <si>
    <t>Kang David</t>
  </si>
  <si>
    <t>2022-08-21 21:34:03</t>
  </si>
  <si>
    <t>2022-08-22</t>
  </si>
  <si>
    <t>艾亚里广场酒店</t>
  </si>
  <si>
    <t>Dang Thanh Vinh Nguyen</t>
  </si>
  <si>
    <t>2022-08-22 01:04:01</t>
  </si>
  <si>
    <t>宫殿酒店</t>
  </si>
  <si>
    <t>Adam Zara</t>
  </si>
  <si>
    <t>2022-08-22 01:18:43</t>
  </si>
  <si>
    <t>2662903</t>
  </si>
  <si>
    <t>曼谷素凯泰酒店</t>
  </si>
  <si>
    <t>youngsun kee</t>
  </si>
  <si>
    <t>2022-08-22 11:21:53</t>
  </si>
  <si>
    <t>Days Inn San Francisco - Lombard</t>
  </si>
  <si>
    <t>rodrigues joao junior fernando</t>
  </si>
  <si>
    <t>2022-08-22 07:09:17</t>
  </si>
  <si>
    <t>cho seunghyun</t>
  </si>
  <si>
    <t>2022-08-22 11:33:42</t>
  </si>
  <si>
    <t>2663269</t>
  </si>
  <si>
    <t>麦克坦新镇萨沃伊酒店</t>
  </si>
  <si>
    <t>Remoto Myra</t>
  </si>
  <si>
    <t>2022-08-25 11:12:46</t>
  </si>
  <si>
    <t>凯特哈苏清迈精品酒店</t>
  </si>
  <si>
    <t>Sukkhe Anuch</t>
  </si>
  <si>
    <t>2022-08-22 12:59:54</t>
  </si>
  <si>
    <t>斯巴加马来西亚央酒店</t>
  </si>
  <si>
    <t>zafirah bt mohd hanafiah Nur</t>
  </si>
  <si>
    <t>2022-08-22 13:05:23</t>
  </si>
  <si>
    <t>曼谷素坤逸12广场科母帕斯酒店</t>
  </si>
  <si>
    <t>Abe Thira</t>
  </si>
  <si>
    <t>2022-08-22 16:02:04</t>
  </si>
  <si>
    <t>Uabenjakul Nariga</t>
  </si>
  <si>
    <t>2022-08-22 17:58:30</t>
  </si>
  <si>
    <t>2663670</t>
  </si>
  <si>
    <t>马六甲大华酒店</t>
  </si>
  <si>
    <t>Boey Kevin</t>
  </si>
  <si>
    <t>2022-08-23 12:17:35</t>
  </si>
  <si>
    <t>2663679</t>
  </si>
  <si>
    <t>纳普芭东酒店</t>
  </si>
  <si>
    <t>Wellls Nick</t>
  </si>
  <si>
    <t>2022-08-23 11:33:27</t>
  </si>
  <si>
    <t>2663965</t>
  </si>
  <si>
    <t>lee yongwook</t>
  </si>
  <si>
    <t>2022-08-25 11:20:40</t>
  </si>
  <si>
    <t>利物浦便捷酒店</t>
  </si>
  <si>
    <t>Hayes Peter</t>
  </si>
  <si>
    <t>2022-08-23 01:04:38</t>
  </si>
  <si>
    <t>迪拜市中心千禧酒店</t>
  </si>
  <si>
    <t>Bou Reslan Hamssa</t>
  </si>
  <si>
    <t>2022-08-23 04:42:04</t>
  </si>
  <si>
    <t>辛普森海湾度假村码头及 Spa</t>
  </si>
  <si>
    <t>Carti Regine</t>
  </si>
  <si>
    <t>2022-08-23 10:48:28</t>
  </si>
  <si>
    <t>雀客音酒店</t>
  </si>
  <si>
    <t>ATAILLAH NOOR</t>
  </si>
  <si>
    <t>2022-08-23 12:48:13</t>
  </si>
  <si>
    <t>澳门维景酒店</t>
  </si>
  <si>
    <t>Cardoso Adriano</t>
  </si>
  <si>
    <t>2022-08-23 13:30:17</t>
  </si>
  <si>
    <t>2664560</t>
  </si>
  <si>
    <t>苏梅岛塞利斯酒店</t>
  </si>
  <si>
    <t>YOUN JISOO</t>
  </si>
  <si>
    <t>2022-08-23 16:35:13</t>
  </si>
  <si>
    <t>东方21世纪酒店-大仓酒店集团</t>
  </si>
  <si>
    <t>Ramathal Hansel</t>
  </si>
  <si>
    <t>2022-08-23 14:54:15</t>
  </si>
  <si>
    <t>婷花园酒店</t>
  </si>
  <si>
    <t>Abdul Rashit Razali</t>
  </si>
  <si>
    <t>2022-08-23 15:16:26</t>
  </si>
  <si>
    <t xml:space="preserve">皇家猎鹰酒店 </t>
  </si>
  <si>
    <t>KALUSINGH SONAR RAJU</t>
  </si>
  <si>
    <t>2022-08-23 15:49:52</t>
  </si>
  <si>
    <t>金家素万那普机场酒店</t>
  </si>
  <si>
    <t>Fridstrom Mats</t>
  </si>
  <si>
    <t>2022-08-24 18:07:47</t>
  </si>
  <si>
    <t>艾姆垂酒店</t>
  </si>
  <si>
    <t>Hsin Yuong Lee</t>
  </si>
  <si>
    <t>2022-08-23 16:55:23</t>
  </si>
  <si>
    <t>是隆中央酒店(SHA Plus+)</t>
  </si>
  <si>
    <t>Chua-in Booranit</t>
  </si>
  <si>
    <t>2022-08-23 17:01:39</t>
  </si>
  <si>
    <t>齐耳套房酒店</t>
  </si>
  <si>
    <t>Nguyen Kate</t>
  </si>
  <si>
    <t>2022-08-23 17:21:41</t>
  </si>
  <si>
    <t>拉查达酒店</t>
  </si>
  <si>
    <t>Rodwattanachai Kanokpan</t>
  </si>
  <si>
    <t>2022-08-23 17:31:12</t>
  </si>
  <si>
    <t>锆石酒店</t>
  </si>
  <si>
    <t>Phonak Kiatnarong</t>
  </si>
  <si>
    <t>2022-08-23 18:17:12</t>
  </si>
  <si>
    <t>哥打京那巴鲁5号酒店</t>
  </si>
  <si>
    <t>Abdul Rashid Rashidah</t>
  </si>
  <si>
    <t>2022-08-23 20:16:53</t>
  </si>
  <si>
    <t>天空阁楼酒店</t>
  </si>
  <si>
    <t>Yobe Go Charles</t>
  </si>
  <si>
    <t>2022-08-23 20:54:46</t>
  </si>
  <si>
    <t>歌山城市客栈</t>
  </si>
  <si>
    <t>TAKAGI KEI</t>
  </si>
  <si>
    <t>2022-08-23 22:15:20</t>
  </si>
  <si>
    <t>2665132</t>
  </si>
  <si>
    <t>ROZLI RAFIQ</t>
  </si>
  <si>
    <t>2022-08-24 12:26:00</t>
  </si>
  <si>
    <t>阿尔皮纳埃克莱克蒂克酒店</t>
  </si>
  <si>
    <t>Bichler Johannes</t>
  </si>
  <si>
    <t>2022-08-24 01:37:55</t>
  </si>
  <si>
    <t>圣保罗伊比拉布埃拉宜必思酒店</t>
  </si>
  <si>
    <t>peppe ivan</t>
  </si>
  <si>
    <t>2022-08-24 02:58:39</t>
  </si>
  <si>
    <t>港青-香港基督教青年会</t>
  </si>
  <si>
    <t>Lam Tsz Yan Phoebe</t>
  </si>
  <si>
    <t>2022-08-24 08:34:03</t>
  </si>
  <si>
    <t>卡奈里斯素万那普机场店 (SHA Plus+)</t>
  </si>
  <si>
    <t>ChaoPing Hou</t>
  </si>
  <si>
    <t>2022-08-24 10:34:01</t>
  </si>
  <si>
    <t>长滩岛帕莱姆海滨度假村</t>
  </si>
  <si>
    <t>Nunez Nonito</t>
  </si>
  <si>
    <t>2022-08-24 10:34:51</t>
  </si>
  <si>
    <t>2665553</t>
  </si>
  <si>
    <t>Siow hui Yap</t>
  </si>
  <si>
    <t>2022-08-24 16:48:35</t>
  </si>
  <si>
    <t>adillah binti omar nurul</t>
  </si>
  <si>
    <t>2022-08-24 10:44:27</t>
  </si>
  <si>
    <t>吉隆坡大城堡梦幻酒店</t>
  </si>
  <si>
    <t>Htoo Kyaw Soe Htoo</t>
  </si>
  <si>
    <t>2022-08-24 16:40:22</t>
  </si>
  <si>
    <t>阿尔泰拉公寓酒店</t>
  </si>
  <si>
    <t>MOON SEIk</t>
  </si>
  <si>
    <t>2022-08-24 16:40:43</t>
  </si>
  <si>
    <t>Ahmad Waheeda</t>
  </si>
  <si>
    <t>2022-08-24 17:10:41</t>
  </si>
  <si>
    <t>2666040</t>
  </si>
  <si>
    <t>abdullah khatijah</t>
  </si>
  <si>
    <t>2022-08-25 11:09:30</t>
  </si>
  <si>
    <t>阿斯顿·吉迪恩·巴淡酒店</t>
  </si>
  <si>
    <t>joey lee</t>
  </si>
  <si>
    <t>2022-08-24 19:00:50</t>
  </si>
  <si>
    <t>2666226</t>
  </si>
  <si>
    <t>芭东阿马塔酒店</t>
  </si>
  <si>
    <t>abdulwahab saleh mohamed mohamed</t>
  </si>
  <si>
    <t>2022-08-25 15:54:36</t>
  </si>
  <si>
    <t>吉隆坡科塔达曼萨拉精品酒店</t>
  </si>
  <si>
    <t>Fahmi Joe</t>
  </si>
  <si>
    <t>2022-08-24 20:43:23</t>
  </si>
  <si>
    <t>新大阪萨拉萨酒店</t>
  </si>
  <si>
    <t>Yoshida Nao</t>
  </si>
  <si>
    <t>2022-08-24 20:48:38</t>
  </si>
  <si>
    <t>阿德莱德斯坦福广场酒店</t>
  </si>
  <si>
    <t>GILBERT-KENT Simon</t>
  </si>
  <si>
    <t>2022-08-24 21:01:58</t>
  </si>
  <si>
    <t>汤斯维尔麦迪逊广场酒店</t>
  </si>
  <si>
    <t>revoredo felix</t>
  </si>
  <si>
    <t>2022-08-24 21:11:45</t>
  </si>
  <si>
    <t>米内尔酒店</t>
  </si>
  <si>
    <t>Ashour Ehab</t>
  </si>
  <si>
    <t>2107.98</t>
  </si>
  <si>
    <t>2022-08-24 22:03:36</t>
  </si>
  <si>
    <t>普吉岛乡村度假酒店</t>
  </si>
  <si>
    <t>Lurvink Zaira</t>
  </si>
  <si>
    <t>2022-08-24 22:13:00</t>
  </si>
  <si>
    <t>Do Lan Phuong</t>
  </si>
  <si>
    <t>2022-08-24 23:48:02</t>
  </si>
  <si>
    <t>芽庄日出沙滩度假水疗酒店</t>
  </si>
  <si>
    <t>KIM YEJUNG</t>
  </si>
  <si>
    <t>2022-08-24 23:54:56</t>
  </si>
  <si>
    <t>印尼雅加达凯宾斯基饭店</t>
  </si>
  <si>
    <t>Commander Worawit poolperm Lieutenant</t>
  </si>
  <si>
    <t>2022-08-25 00:08:31</t>
  </si>
  <si>
    <t>马达尼斯酒店</t>
  </si>
  <si>
    <t>Guan Ying</t>
  </si>
  <si>
    <t>2022-08-25 02:07:11</t>
  </si>
  <si>
    <t>纽约法拉盛酒店</t>
  </si>
  <si>
    <t>Im Jungsun</t>
  </si>
  <si>
    <t>2022-08-25 04:40:06</t>
  </si>
  <si>
    <t>Super 8 Spokane Valley</t>
  </si>
  <si>
    <t>Lafortune Catherine</t>
  </si>
  <si>
    <t>2022-08-25 07:06:59</t>
  </si>
  <si>
    <t>2666690</t>
  </si>
  <si>
    <t>客莱福巴东普吉岛酒店 (SHA Plus+)</t>
  </si>
  <si>
    <t>HALEWA ELI</t>
  </si>
  <si>
    <t>2022-08-25 14:08:09</t>
  </si>
  <si>
    <t>阿布萨隆丹恩斯克食客酒店</t>
  </si>
  <si>
    <t>Thaci Dijana</t>
  </si>
  <si>
    <t>2022-08-25 07:50:20</t>
  </si>
  <si>
    <t>哥打京那巴鲁皇宫酒店</t>
  </si>
  <si>
    <t>Sabeh MusHas Linda</t>
  </si>
  <si>
    <t>2022-08-25 08:44:36</t>
  </si>
  <si>
    <t>Nadirah Amir Amzah Siti</t>
  </si>
  <si>
    <t>2022-08-25 10:16:00</t>
  </si>
  <si>
    <t>2666837</t>
  </si>
  <si>
    <t>丁加奴赖亚会议中心酒店</t>
  </si>
  <si>
    <t>Thaqif Abdullah</t>
  </si>
  <si>
    <t>2022-08-25 14:24:36</t>
  </si>
  <si>
    <t>派科上酒店</t>
  </si>
  <si>
    <t>Wong chun sing</t>
  </si>
  <si>
    <t>2022-08-25 10:31:00</t>
  </si>
  <si>
    <t>帕雅邦家登嘉楼酒店</t>
  </si>
  <si>
    <t>UEZU KIYONO</t>
  </si>
  <si>
    <t>2022-08-25 11:20:35</t>
  </si>
  <si>
    <t>清迈M酒店</t>
  </si>
  <si>
    <t>Devine John</t>
  </si>
  <si>
    <t>2022-08-25 11:41:11</t>
  </si>
  <si>
    <t>马里贝斯特度假村</t>
  </si>
  <si>
    <t>Abdul Rahman Natasha</t>
  </si>
  <si>
    <t>2022-08-25 11:55:31</t>
  </si>
  <si>
    <t>马六甲欧罗富豪酒店</t>
  </si>
  <si>
    <t>SAMAD RAHMAN ABD</t>
  </si>
  <si>
    <t>2022-08-25 12:29:29</t>
  </si>
  <si>
    <t>旧金山汉德利联合广场酒店</t>
  </si>
  <si>
    <t>Lange Moritz</t>
  </si>
  <si>
    <t>4676.01</t>
  </si>
  <si>
    <t>2022-08-25 12:41:16</t>
  </si>
  <si>
    <t>Hong Jiseon</t>
  </si>
  <si>
    <t>2022-08-25 13:09:24</t>
  </si>
  <si>
    <t>温哥华GEC格瑞威丽酒店</t>
  </si>
  <si>
    <t>french oliver</t>
  </si>
  <si>
    <t>2022-08-25 13:20:46</t>
  </si>
  <si>
    <t>冲绳万豪度假酒店</t>
  </si>
  <si>
    <t>Kataoka Ikuko</t>
  </si>
  <si>
    <t>2022-08-25 14:13:51</t>
  </si>
  <si>
    <t>普吉岛纳卡酒店</t>
  </si>
  <si>
    <t>Kurusakdapong Ravisut</t>
  </si>
  <si>
    <t>2022-08-25 15:41:05</t>
  </si>
  <si>
    <t>怡保莫顿酒店</t>
  </si>
  <si>
    <t>HAZEMAN BIN MD SALLEH SYAMSUL</t>
  </si>
  <si>
    <t>2022-08-25 15:34:54</t>
  </si>
  <si>
    <t>雷姆新大阪酒店</t>
  </si>
  <si>
    <t>TAKAHASHI KEITO</t>
  </si>
  <si>
    <t>2022-08-25 15:54:15</t>
  </si>
  <si>
    <t>Hotel Kuva Chateau - 古华花园饭店</t>
  </si>
  <si>
    <t>Chien Juei Ting</t>
  </si>
  <si>
    <t>2022-08-25 16:34:33</t>
  </si>
  <si>
    <t>铁木酒店</t>
  </si>
  <si>
    <t>taller marivic</t>
  </si>
  <si>
    <t>2022-08-25 16:56:24</t>
  </si>
  <si>
    <t>曼谷希里沙吞 UHG 酒店</t>
  </si>
  <si>
    <t>Mansurov Evgenii</t>
  </si>
  <si>
    <t>2022-08-25 19:05:34</t>
  </si>
  <si>
    <t>2667644</t>
  </si>
  <si>
    <t>马里森酒店</t>
  </si>
  <si>
    <t>Bernadette Young Anne</t>
  </si>
  <si>
    <t>2022-08-26 10:08:20</t>
  </si>
  <si>
    <t>阿沃拉酒店</t>
  </si>
  <si>
    <t>Duykhiem Np</t>
  </si>
  <si>
    <t>2022-08-25 22:04:43</t>
  </si>
  <si>
    <t>吉隆坡中环我的酒店</t>
  </si>
  <si>
    <t>Oktavianus Harianto</t>
  </si>
  <si>
    <t>2022-08-25 23:17:14</t>
  </si>
  <si>
    <t>河内格兰德西迪泰尔酒店</t>
  </si>
  <si>
    <t>Chew Yee Tan</t>
  </si>
  <si>
    <t>2022-08-25 23:28:06</t>
  </si>
  <si>
    <t>曼谷通罗UHG酒店</t>
  </si>
  <si>
    <t>grevenitz carla</t>
  </si>
  <si>
    <t>2022-08-26 01:27:21</t>
  </si>
  <si>
    <t>香港逸豪酒店</t>
  </si>
  <si>
    <t>WONG HUNG POK</t>
  </si>
  <si>
    <t>2022-08-26 01:28:34</t>
  </si>
  <si>
    <t>曼谷拉查丹利中心酒店  (SHA Plus+)</t>
  </si>
  <si>
    <t>ZENG QI</t>
  </si>
  <si>
    <t>2022-08-26 01:33:06</t>
  </si>
  <si>
    <t>岛屿住宿酒店 - 马丹</t>
  </si>
  <si>
    <t>hamid zahid</t>
  </si>
  <si>
    <t>2022-08-26 01:38:06</t>
  </si>
  <si>
    <t>布尔迪拜城市马克斯酒店</t>
  </si>
  <si>
    <t>Sharma Jatindra</t>
  </si>
  <si>
    <t>2022-08-26 02:33:18</t>
  </si>
  <si>
    <t>阿瑞娜酒店</t>
  </si>
  <si>
    <t>Pauley James</t>
  </si>
  <si>
    <t>2022-08-26 06:21:24</t>
  </si>
  <si>
    <t>2668092</t>
  </si>
  <si>
    <t>nazri Muhamad</t>
  </si>
  <si>
    <t>2022-08-26 14:29:22</t>
  </si>
  <si>
    <t>国际大酒店</t>
  </si>
  <si>
    <t>AMIRAH LIYABA ABDUL PATTAH NOOR</t>
  </si>
  <si>
    <t>2022-08-26 10:38:20</t>
  </si>
  <si>
    <t>2668125</t>
  </si>
  <si>
    <t>YUNUS NORZAH</t>
  </si>
  <si>
    <t>2022-08-26 12:36:19</t>
  </si>
  <si>
    <t>吉隆坡皇家星光曲线酒店</t>
  </si>
  <si>
    <t>ABDULLAH JUSOH DATO'</t>
  </si>
  <si>
    <t>2022-08-26 11:34:22</t>
  </si>
  <si>
    <t>2668191</t>
  </si>
  <si>
    <t>roslan iffah nabillah</t>
  </si>
  <si>
    <t>2022-08-26 12:14:22</t>
  </si>
  <si>
    <t>Haiqqal Muhammad</t>
  </si>
  <si>
    <t>2022-08-26 11:48:31</t>
  </si>
  <si>
    <t>Roque Mar</t>
  </si>
  <si>
    <t>2022-08-26 11:53:51</t>
  </si>
  <si>
    <t>太平酒店</t>
  </si>
  <si>
    <t>razali fauzan</t>
  </si>
  <si>
    <t>2022-08-26 13:11:11</t>
  </si>
  <si>
    <t>2668322</t>
  </si>
  <si>
    <t>Faizul Ahmad</t>
  </si>
  <si>
    <t>2022-08-26 14:44:00</t>
  </si>
  <si>
    <t>2668400</t>
  </si>
  <si>
    <t>阿瓦尼中央酒店 釜山</t>
  </si>
  <si>
    <t>HONG JEONGAH</t>
  </si>
  <si>
    <t>2022-08-26 14:37:43</t>
  </si>
  <si>
    <t>MARAN KAILASAN SUGU</t>
  </si>
  <si>
    <t>2022-08-26 14:42:47</t>
  </si>
  <si>
    <t>吉隆坡中转酒店</t>
  </si>
  <si>
    <t>FIRDAUS JAFFAR MUHD</t>
  </si>
  <si>
    <t>2022-08-26 14:43:37</t>
  </si>
  <si>
    <t>2668483</t>
  </si>
  <si>
    <t>SHOEB YUSUF PATEL MOHAMMED</t>
  </si>
  <si>
    <t>2022-08-26 19:49:02</t>
  </si>
  <si>
    <t>IRWANTI BINTI OTHMAN SITI</t>
  </si>
  <si>
    <t>2022-08-26 17:08:20</t>
  </si>
  <si>
    <t>2668883</t>
  </si>
  <si>
    <t>Adlina Liyana</t>
  </si>
  <si>
    <t>2022-08-27 10:20:14</t>
  </si>
  <si>
    <t>watanabe keiko</t>
  </si>
  <si>
    <t>2022-08-26 20:46:46</t>
  </si>
  <si>
    <t>Liu Xiaoyin</t>
  </si>
  <si>
    <t>2022-08-26 21:17:33</t>
  </si>
  <si>
    <t>2669001</t>
  </si>
  <si>
    <t>迪拜派拉蒙酒店</t>
  </si>
  <si>
    <t>Ahmad El Khatib Adel</t>
  </si>
  <si>
    <t>2022-08-28 00:02:27</t>
  </si>
  <si>
    <t>普吉岛班德拉海滩度假酒店</t>
  </si>
  <si>
    <t>Suanleng Sriwichai</t>
  </si>
  <si>
    <t>2022-08-26 22:40:55</t>
  </si>
  <si>
    <t>槟城乔治市湾景酒店 (槟城对抗新冠肺炎认证)</t>
  </si>
  <si>
    <t>Abdul Malik Mohd Mahadi</t>
  </si>
  <si>
    <t>2022-08-26 23:29:11</t>
  </si>
  <si>
    <t>大城酒店</t>
  </si>
  <si>
    <t>Krajay Kanyarat</t>
  </si>
  <si>
    <t>2022-08-26 23:38:26</t>
  </si>
  <si>
    <t>新加坡乌节大酒店</t>
  </si>
  <si>
    <t>Aung Nan Piti</t>
  </si>
  <si>
    <t>2022-08-27 01:04:20</t>
  </si>
  <si>
    <t>槟城温宝利酒店 (槟城对抗新冠肺炎认证)</t>
  </si>
  <si>
    <t>Hamizat Khaleeda</t>
  </si>
  <si>
    <t>2022-08-27 02:20:11</t>
  </si>
  <si>
    <t>佛蒙特酒店</t>
  </si>
  <si>
    <t>Canham Gary</t>
  </si>
  <si>
    <t>2022-08-27 02:25:54</t>
  </si>
  <si>
    <t>Khuddus Jeelani</t>
  </si>
  <si>
    <t>2022-08-27 04:40:29</t>
  </si>
  <si>
    <t>上野御徒町永国国际精选酒店</t>
  </si>
  <si>
    <t>Ozaki Miyuki</t>
  </si>
  <si>
    <t>2022-08-27 07:09:15</t>
  </si>
  <si>
    <t>马尼拉奥迪加斯瑞奇蒙德酒店</t>
  </si>
  <si>
    <t>Barraza Kim Andrew</t>
  </si>
  <si>
    <t>2022-08-27 07:44:50</t>
  </si>
  <si>
    <t>水户市县厅前旅途酒店</t>
  </si>
  <si>
    <t>Suzuki Makoto</t>
  </si>
  <si>
    <t>2022-08-27 08:59:41</t>
  </si>
  <si>
    <t>2669380</t>
  </si>
  <si>
    <t>芙蓉皇家朱兰酒店</t>
  </si>
  <si>
    <t>Alee Wan Nur Ain</t>
  </si>
  <si>
    <t>2022-08-27 12:22:32</t>
  </si>
  <si>
    <t>新加坡半岛怡东酒店</t>
  </si>
  <si>
    <t>Won Seungloc</t>
  </si>
  <si>
    <t>2022-08-27 10:42:16</t>
  </si>
  <si>
    <t>2669506</t>
  </si>
  <si>
    <t>pumipatcharakit kasira</t>
  </si>
  <si>
    <t>2022-08-27 11:37:49</t>
  </si>
  <si>
    <t>伦敦圣吉尔斯酒店</t>
  </si>
  <si>
    <t>Beckles-Varga Jade</t>
  </si>
  <si>
    <t>2022-08-27 11:25:19</t>
  </si>
  <si>
    <t>库塔中央公园酒店</t>
  </si>
  <si>
    <t>Fitriani Fitriani</t>
  </si>
  <si>
    <t>2022-08-27 11:36:34</t>
  </si>
  <si>
    <t>Nguyen Khac Toan</t>
  </si>
  <si>
    <t>2022-08-27 12:02:58</t>
  </si>
  <si>
    <t>奈良皇家酒店</t>
  </si>
  <si>
    <t>Wolfe Stephen</t>
  </si>
  <si>
    <t>2022-08-27 12:04:12</t>
  </si>
  <si>
    <t>THI HOA LY,TRAN THU QUYEN NGUYEN</t>
  </si>
  <si>
    <t>2022-08-27 12:13:06</t>
  </si>
  <si>
    <t>伊斯坦纳拉玛大酒店</t>
  </si>
  <si>
    <t>Stuckey Greg</t>
  </si>
  <si>
    <t>2022-08-27 12:17:18</t>
  </si>
  <si>
    <t>曼谷拉查达阿曼达酒店和公寓</t>
  </si>
  <si>
    <t>Mounmanivong Dalika</t>
  </si>
  <si>
    <t>2022-08-27 12:23:02</t>
  </si>
  <si>
    <t>曼谷索罗快捷81酒店</t>
  </si>
  <si>
    <t>thipvirakorn Kanittarin</t>
  </si>
  <si>
    <t>2022-08-27 13:06:47</t>
  </si>
  <si>
    <t>PNB佩达纳公园套房酒店</t>
  </si>
  <si>
    <t>BINTI ROSLI NURLIYANA</t>
  </si>
  <si>
    <t>2022-08-27 13:43:15</t>
  </si>
  <si>
    <t>2669742</t>
  </si>
  <si>
    <t>Cinco Leonardo</t>
  </si>
  <si>
    <t>2022-08-27 21:20:59</t>
  </si>
  <si>
    <t>红多兹酒店- 塔克洛班市中心</t>
  </si>
  <si>
    <t>Alluso Ariel</t>
  </si>
  <si>
    <t>2022-08-27 14:32:41</t>
  </si>
  <si>
    <t>VOON SIONG CHONG</t>
  </si>
  <si>
    <t>2022-08-27 14:41:56</t>
  </si>
  <si>
    <t>芭堤雅三月酒店</t>
  </si>
  <si>
    <t>Morley Roy</t>
  </si>
  <si>
    <t>2022-08-27 15:48:42</t>
  </si>
  <si>
    <t>釜山站BS酒店</t>
  </si>
  <si>
    <t>INOUE MIYU</t>
  </si>
  <si>
    <t>2022-08-27 15:52:32</t>
  </si>
  <si>
    <t>2669967</t>
  </si>
  <si>
    <t>Khairuddin Juliana</t>
  </si>
  <si>
    <t>2022-08-28 11:30:09</t>
  </si>
  <si>
    <t>格悦来酒店</t>
  </si>
  <si>
    <t>Chuphet Kittiyaporn</t>
  </si>
  <si>
    <t>2022-08-27 16:53:32</t>
  </si>
  <si>
    <t>2669997</t>
  </si>
  <si>
    <t>Pantong Orathai</t>
  </si>
  <si>
    <t>2022-08-27 17:40:33</t>
  </si>
  <si>
    <t>Che Ashri Muhammad Hannan</t>
  </si>
  <si>
    <t>2022-08-27 17:10:38</t>
  </si>
  <si>
    <t>空中花园东大门金斯敦酒店</t>
  </si>
  <si>
    <t>LEE EUN JUNG</t>
  </si>
  <si>
    <t>2022-08-27 17:56:43</t>
  </si>
  <si>
    <t>2670154</t>
  </si>
  <si>
    <t>Razif Rahimi</t>
  </si>
  <si>
    <t>2022-08-30 11:56:12</t>
  </si>
  <si>
    <t>Bin Haji Awang Abd Talip Alidin</t>
  </si>
  <si>
    <t>2022-08-27 19:17:57</t>
  </si>
  <si>
    <t>鲁发法高科技酒店</t>
  </si>
  <si>
    <t>KOBAYASHI EISUKE</t>
  </si>
  <si>
    <t>2022-08-27 21:13:47</t>
  </si>
  <si>
    <t>CHEN CHIA-WEI</t>
  </si>
  <si>
    <t>2022-08-27 21:22:33</t>
  </si>
  <si>
    <t>2670350</t>
  </si>
  <si>
    <t>Kim Hyun jung</t>
  </si>
  <si>
    <t>2986.02</t>
  </si>
  <si>
    <t>2022-08-28 11:37:38</t>
  </si>
  <si>
    <t>奥斯卡西贡酒店</t>
  </si>
  <si>
    <t>Ba The Tran</t>
  </si>
  <si>
    <t>2022-08-27 23:02:31</t>
  </si>
  <si>
    <t>瀑布景观戴斯酒店</t>
  </si>
  <si>
    <t>Podewils Joseph</t>
  </si>
  <si>
    <t>2022-08-27 23:24:49</t>
  </si>
  <si>
    <t>JJ 别墅酒店</t>
  </si>
  <si>
    <t>Foongpila Suwapad</t>
  </si>
  <si>
    <t>2022-08-27 23:31:29</t>
  </si>
  <si>
    <t>库尔酒店</t>
  </si>
  <si>
    <t>KANG KYUNGHO</t>
  </si>
  <si>
    <t>2022-08-27 23:32:48</t>
  </si>
  <si>
    <t>Fadelynna Kathleen</t>
  </si>
  <si>
    <t>2022-08-28 00:17:13</t>
  </si>
  <si>
    <t>Trakulchang Kritcharat</t>
  </si>
  <si>
    <t>2022-08-28 00:22:14</t>
  </si>
  <si>
    <t>圣陶沙喜乐度假酒店</t>
  </si>
  <si>
    <t>cho you jin</t>
  </si>
  <si>
    <t>2022-08-28 00:24:13</t>
  </si>
  <si>
    <t>优里埔度假村</t>
  </si>
  <si>
    <t>Pennaertz Dijanne</t>
  </si>
  <si>
    <t>2022-08-28 01:38:41</t>
  </si>
  <si>
    <t>慕尼黑爱密蒂亚维塔斯酒店</t>
  </si>
  <si>
    <t>Man Mak Ho</t>
  </si>
  <si>
    <t>2022-08-28 03:43:28</t>
  </si>
  <si>
    <t>公共西方酒店</t>
  </si>
  <si>
    <t>ajoub amer</t>
  </si>
  <si>
    <t>2022-08-28 04:46:28</t>
  </si>
  <si>
    <t>京阪京都格兰德大酒店</t>
  </si>
  <si>
    <t>KAWASHIMA HIROSHI</t>
  </si>
  <si>
    <t>2022-08-28 08:39:58</t>
  </si>
  <si>
    <t>2670667</t>
  </si>
  <si>
    <t>曼谷素坤逸11纸牌屋酒店</t>
  </si>
  <si>
    <t>Alkhlefah Amal</t>
  </si>
  <si>
    <t>2022-08-28 10:52:30</t>
  </si>
  <si>
    <t>马尼拉机场路出发酒店</t>
  </si>
  <si>
    <t>Jocsona Jeoffrey</t>
  </si>
  <si>
    <t>2022-08-28 09:19:13</t>
  </si>
  <si>
    <t>巴厘岛皇家卡萨象头神酒店</t>
  </si>
  <si>
    <t>Sandblom Brock</t>
  </si>
  <si>
    <t>2022-08-28 10:21:49</t>
  </si>
  <si>
    <t>米蒂萨酒店</t>
  </si>
  <si>
    <t>THI THU HA TRAN</t>
  </si>
  <si>
    <t>2022-08-28 10:39:51</t>
  </si>
  <si>
    <t>2022-08-28 10:42:59</t>
  </si>
  <si>
    <t>新万挠酒店</t>
  </si>
  <si>
    <t>Zaimy Nurizan</t>
  </si>
  <si>
    <t>2022-08-28 11:02:40</t>
  </si>
  <si>
    <t>哥打白沙罗8号索沃特尔酒店</t>
  </si>
  <si>
    <t>Long Eddie</t>
  </si>
  <si>
    <t>2022-08-28 11:50:28</t>
  </si>
  <si>
    <t>2670801</t>
  </si>
  <si>
    <t>Taylor Michael</t>
  </si>
  <si>
    <t>2022-08-28 12:45:51</t>
  </si>
  <si>
    <t>珍拉汀海滩度假村别墅酒店</t>
  </si>
  <si>
    <t>Bin Mohamed Zulkifli Zulhisyam</t>
  </si>
  <si>
    <t>2022-08-28 12:12:10</t>
  </si>
  <si>
    <t>全合一套房酒店</t>
  </si>
  <si>
    <t>Dekbonk Takkey</t>
  </si>
  <si>
    <t>2022-08-28 12:53:46</t>
  </si>
  <si>
    <t>2671032</t>
  </si>
  <si>
    <t>Gl July</t>
  </si>
  <si>
    <t>2022-08-28 16:17:24</t>
  </si>
  <si>
    <t>蜜蜂东京三轩茶屋</t>
  </si>
  <si>
    <t>Takahashi Yuya</t>
  </si>
  <si>
    <t>2022-08-28 16:15:02</t>
  </si>
  <si>
    <t>2671077</t>
  </si>
  <si>
    <t>Guo Quan Teo</t>
  </si>
  <si>
    <t>2022-08-30 11:52:45</t>
  </si>
  <si>
    <t>怡保怡东酒店</t>
  </si>
  <si>
    <t>Seh Li Teoh</t>
  </si>
  <si>
    <t>2022-08-28 18:06:05</t>
  </si>
  <si>
    <t>2671133</t>
  </si>
  <si>
    <t>阿库沙拉斯卡萨斯菲律宾人酒店</t>
  </si>
  <si>
    <t>bay leslie</t>
  </si>
  <si>
    <t>2022-08-29 15:57:11</t>
  </si>
  <si>
    <t>巴厘岛热带度假酒店</t>
  </si>
  <si>
    <t>Sood Rakesh</t>
  </si>
  <si>
    <t>2022-08-28 18:37:00</t>
  </si>
  <si>
    <t>圣马丁斯巷酒店</t>
  </si>
  <si>
    <t>Roy Colin</t>
  </si>
  <si>
    <t>2022-08-28 18:40:04</t>
  </si>
  <si>
    <t>香港盛捷维园公寓酒店</t>
  </si>
  <si>
    <t>heng cheung Kar</t>
  </si>
  <si>
    <t>2022-08-28 18:41:19</t>
  </si>
  <si>
    <t>2671243</t>
  </si>
  <si>
    <t>盖特43机场酒店</t>
  </si>
  <si>
    <t>Samdrup Jamba</t>
  </si>
  <si>
    <t>2022-08-28 22:02:29</t>
  </si>
  <si>
    <t>Patra Tanmoy</t>
  </si>
  <si>
    <t>2022-08-28 20:51:58</t>
  </si>
  <si>
    <t>龙仁郁金香艾佛酒店</t>
  </si>
  <si>
    <t>choi jinha</t>
  </si>
  <si>
    <t>2022-08-28 20:57:26</t>
  </si>
  <si>
    <t>雅加达曼加都德普利马WTC酒店</t>
  </si>
  <si>
    <t>Smalley Mark</t>
  </si>
  <si>
    <t>2022-08-28 20:58:01</t>
  </si>
  <si>
    <t>Ong Celicia</t>
  </si>
  <si>
    <t>2022-08-28 21:06:09</t>
  </si>
  <si>
    <t>武吉免登 T 酒店</t>
  </si>
  <si>
    <t>Alam Md</t>
  </si>
  <si>
    <t>2022-08-28 21:18:20</t>
  </si>
  <si>
    <t>2671301</t>
  </si>
  <si>
    <t>Nooyoung Thachkorn</t>
  </si>
  <si>
    <t>2022-08-29 10:50:41</t>
  </si>
  <si>
    <t>2671331</t>
  </si>
  <si>
    <t>Jit Wei Lim</t>
  </si>
  <si>
    <t>2022-08-30 10:13:01</t>
  </si>
  <si>
    <t>槟城19号酒店</t>
  </si>
  <si>
    <t>pian suffian</t>
  </si>
  <si>
    <t>2022-08-28 22:53:32</t>
  </si>
  <si>
    <t>达沃阿布雷扎丝绸酒店</t>
  </si>
  <si>
    <t>Dy Edwin</t>
  </si>
  <si>
    <t>2022-08-28 23:24:04</t>
  </si>
  <si>
    <t>KAWAI MIYU</t>
  </si>
  <si>
    <t>2022-08-29 00:01:31</t>
  </si>
  <si>
    <t>冲绳那霸太平洋酒店</t>
  </si>
  <si>
    <t>YAMADA AKEMI</t>
  </si>
  <si>
    <t>2022-08-29 00:05:48</t>
  </si>
  <si>
    <t>海茵娜酒店东京浅草桥</t>
  </si>
  <si>
    <t>okoshi yukina</t>
  </si>
  <si>
    <t>2022-08-29 00:21:23</t>
  </si>
  <si>
    <t>GP梅加库宁安酒店</t>
  </si>
  <si>
    <t>Alhuraysin Abdullah</t>
  </si>
  <si>
    <t>2022-08-29 00:27:45</t>
  </si>
  <si>
    <t>水之都那霸酒店</t>
  </si>
  <si>
    <t>Wang Yuxin</t>
  </si>
  <si>
    <t>2022-08-29 00:41:03</t>
  </si>
  <si>
    <t xml:space="preserve"> 805 追星酒店</t>
  </si>
  <si>
    <t>Frank Carolin</t>
  </si>
  <si>
    <t>2022-08-29 00:47:35</t>
  </si>
  <si>
    <t>曼谷卧室精品酒店</t>
  </si>
  <si>
    <t>shutts ian</t>
  </si>
  <si>
    <t>2022-08-29 00:49:38</t>
  </si>
  <si>
    <t>西一景及公寓酒店</t>
  </si>
  <si>
    <t>Dovgopolyy Nick</t>
  </si>
  <si>
    <t>2022-08-29 01:08:44</t>
  </si>
  <si>
    <t>新熊本酒店</t>
  </si>
  <si>
    <t>KOHDA KOHJI</t>
  </si>
  <si>
    <t>2022-08-29 01:51:08</t>
  </si>
  <si>
    <t>雅加达凯马约兰阿什亚纳酒店</t>
  </si>
  <si>
    <t>Pratama Wahyu</t>
  </si>
  <si>
    <t>2022-08-29 02:06:51</t>
  </si>
  <si>
    <t>新加坡目的地海滩路酒店 (SG Clean)</t>
  </si>
  <si>
    <t>LEE JAWON</t>
  </si>
  <si>
    <t>2022-08-29 02:25:28</t>
  </si>
  <si>
    <t>露彼得菲律宾马卡蒂 - 青年旅舍</t>
  </si>
  <si>
    <t>Infante Ressie</t>
  </si>
  <si>
    <t>2022-08-29 04:24:09</t>
  </si>
  <si>
    <t>马尼拉迷你套房酒店-马卡迪裕景商业大厦</t>
  </si>
  <si>
    <t>Singh Bajrang</t>
  </si>
  <si>
    <t>2022-08-29 04:26:26</t>
  </si>
  <si>
    <t>奥兰多邦内溪温德姆格兰德度假酒店</t>
  </si>
  <si>
    <t>Thomas Reed</t>
  </si>
  <si>
    <t>2022-08-29 04:37:28</t>
  </si>
  <si>
    <t>2671523</t>
  </si>
  <si>
    <t>祖里酒店</t>
  </si>
  <si>
    <t>Sulatra Neil Oliver</t>
  </si>
  <si>
    <t>2022-08-29 09:09:08</t>
  </si>
  <si>
    <t>旗舰728百利公寓</t>
  </si>
  <si>
    <t>Ayu Annisa</t>
  </si>
  <si>
    <t>2022-08-29 06:22:13</t>
  </si>
  <si>
    <t>阿达卡拉克伊酒店 - 特殊类别</t>
  </si>
  <si>
    <t>Algul Serhan</t>
  </si>
  <si>
    <t>2022-08-29 07:03:44</t>
  </si>
  <si>
    <t>布里斯班庄园酒店</t>
  </si>
  <si>
    <t>Sten Shaun</t>
  </si>
  <si>
    <t>2022-08-29 07:09:56</t>
  </si>
  <si>
    <t>塞达博尼法西奥全球城市酒店</t>
  </si>
  <si>
    <t>Licarte Nica</t>
  </si>
  <si>
    <t>2022-08-29 07:17:35</t>
  </si>
  <si>
    <t>尊贵天鹅 Spa 酒店</t>
  </si>
  <si>
    <t>lee jaehyup</t>
  </si>
  <si>
    <t>2022-08-29 07:18:09</t>
  </si>
  <si>
    <t>德拉凡 Spa 酒店</t>
  </si>
  <si>
    <t>House David</t>
  </si>
  <si>
    <t>2022-08-29 07:27:21</t>
  </si>
  <si>
    <t>巴厘岛金巴兰安雅酒店</t>
  </si>
  <si>
    <t>Pretolani Damien</t>
  </si>
  <si>
    <t>2022-08-29 07:47:27</t>
  </si>
  <si>
    <t>2671598</t>
  </si>
  <si>
    <t>塞达阿提亚酒店</t>
  </si>
  <si>
    <t>Cynthia C dela Cruz Dr</t>
  </si>
  <si>
    <t>2022-08-29 10:04:05</t>
  </si>
  <si>
    <t>莱维拉治商务酒店（班达尔巴鲁美贡）</t>
  </si>
  <si>
    <t>syuwari bin mohammad mohd</t>
  </si>
  <si>
    <t>2022-08-29 08:18:28</t>
  </si>
  <si>
    <t>H 精英设计酒店</t>
  </si>
  <si>
    <t>Fatanah Fahmi Badrullah</t>
  </si>
  <si>
    <t>2022-08-29 08:23:29</t>
  </si>
  <si>
    <t>惠斯勒泛太平洋度假村</t>
  </si>
  <si>
    <t>Kan Miwa</t>
  </si>
  <si>
    <t>2022-08-29 08:33:43</t>
  </si>
  <si>
    <t xml:space="preserve"> 686 珊瑚花酒店</t>
  </si>
  <si>
    <t>Ajie kurniawan Rizky</t>
  </si>
  <si>
    <t>148.00</t>
  </si>
  <si>
    <t>2022-08-29 08:45:39</t>
  </si>
  <si>
    <t>锡根旅馆</t>
  </si>
  <si>
    <t>Wiggins LaChelle</t>
  </si>
  <si>
    <t>2022-08-29 09:14:28</t>
  </si>
  <si>
    <t>东京芝赛莱斯廷酒店</t>
  </si>
  <si>
    <t>maeda Kyo</t>
  </si>
  <si>
    <t>2022-08-29 09:31:03</t>
  </si>
  <si>
    <t>拉古南动物园2附近红门高级酒店</t>
  </si>
  <si>
    <t>Nurdiati Asri</t>
  </si>
  <si>
    <t>2022-08-29 09:49:24</t>
  </si>
  <si>
    <t>阿妈罗萨豪华酒店</t>
  </si>
  <si>
    <t>Suharjono Amin</t>
  </si>
  <si>
    <t>2022-08-29 09:54:37</t>
  </si>
  <si>
    <t>芭堤雅乔木提恩海滩德瓦里酒店</t>
  </si>
  <si>
    <t>Hellevig Kunrat</t>
  </si>
  <si>
    <t>2022-08-29 09:56:48</t>
  </si>
  <si>
    <t>新宿JR九州岛酒店</t>
  </si>
  <si>
    <t>YANARI KAZUAKI</t>
  </si>
  <si>
    <t>2022-08-29 10:02:50</t>
  </si>
  <si>
    <t>8 酒店</t>
  </si>
  <si>
    <t>YUKA TANIGUCHI</t>
  </si>
  <si>
    <t>2022-08-29 10:07:23</t>
  </si>
  <si>
    <t>Nest那霸提萨吉酒店</t>
  </si>
  <si>
    <t>takata keiko</t>
  </si>
  <si>
    <t>2022-08-29 10:11:03</t>
  </si>
  <si>
    <t>西贡格兰德西提特尔森特</t>
  </si>
  <si>
    <t>khan Faisal</t>
  </si>
  <si>
    <t>2022-08-29 11:02:54</t>
  </si>
  <si>
    <t>H.M Hj AsAd Harraz</t>
  </si>
  <si>
    <t>2022-08-29 11:23:19</t>
  </si>
  <si>
    <t>明涛酒店</t>
  </si>
  <si>
    <t>Zakirin Abdul 'Azam Abdullah</t>
  </si>
  <si>
    <t>2022-08-29 11:26:04</t>
  </si>
  <si>
    <t>2671781</t>
  </si>
  <si>
    <t>Skellern Michael</t>
  </si>
  <si>
    <t>2022-08-29 13:33:19</t>
  </si>
  <si>
    <t>LAX拉昆塔套房酒店</t>
  </si>
  <si>
    <t>Son Yuhyeson</t>
  </si>
  <si>
    <t>2022-08-29 11:42:19</t>
  </si>
  <si>
    <t>Soon-yeong Lee</t>
  </si>
  <si>
    <t>2022-08-29 11:48:34</t>
  </si>
  <si>
    <t>门特里阳光大道阳光旅馆</t>
  </si>
  <si>
    <t>Chee Wei Tan</t>
  </si>
  <si>
    <t>2022-08-29 11:53:02</t>
  </si>
  <si>
    <t>多伦多切尔西酒店</t>
  </si>
  <si>
    <t>Ben Shushan Tal</t>
  </si>
  <si>
    <t>2022-08-29 11:54:18</t>
  </si>
  <si>
    <t>康哈德华欣酒店</t>
  </si>
  <si>
    <t>Morrison Don</t>
  </si>
  <si>
    <t>2022-08-29 12:05:24</t>
  </si>
  <si>
    <t>奥提加斯中心格欧酒店</t>
  </si>
  <si>
    <t>Otoc Jovelyn</t>
  </si>
  <si>
    <t>2022-08-29 12:09:23</t>
  </si>
  <si>
    <t>KURUSU HIROYUKI</t>
  </si>
  <si>
    <t>2022-08-29 12:16:45</t>
  </si>
  <si>
    <t>莱特岛东方度假酒店</t>
  </si>
  <si>
    <t>L. Leano Jr Julius</t>
  </si>
  <si>
    <t>2022-08-29 12:40:05</t>
  </si>
  <si>
    <t>ALI B MUSTAPA DZULFAKHOR</t>
  </si>
  <si>
    <t>2022-08-29 12:55:48</t>
  </si>
  <si>
    <t>龟岛珊瑚度假酒店</t>
  </si>
  <si>
    <t>Peters Desiree</t>
  </si>
  <si>
    <t>2022-08-29 14:02:46</t>
  </si>
  <si>
    <t>墨尔本朗廷酒店</t>
  </si>
  <si>
    <t>Hughes Paula</t>
  </si>
  <si>
    <t>2022-08-29 13:53:42</t>
  </si>
  <si>
    <t>东尼斯别墅度假酒店</t>
  </si>
  <si>
    <t>Gschwind Sophie</t>
  </si>
  <si>
    <t>2022-08-29 14:02:54</t>
  </si>
  <si>
    <t>2671924</t>
  </si>
  <si>
    <t>吉隆坡维雅酒店</t>
  </si>
  <si>
    <t>Tang sing lung Daniel</t>
  </si>
  <si>
    <t>2022-08-29 15:39:13</t>
  </si>
  <si>
    <t>八叶函馆共享酒店</t>
  </si>
  <si>
    <t>Kiyokawa Maki</t>
  </si>
  <si>
    <t>2022-08-29 14:37:17</t>
  </si>
  <si>
    <t>美高酒店</t>
  </si>
  <si>
    <t>CHING LEE YUNG</t>
  </si>
  <si>
    <t>2022-08-29 14:50:04</t>
  </si>
  <si>
    <t>大城市酒店昌原</t>
  </si>
  <si>
    <t>Sang Jin Shin</t>
  </si>
  <si>
    <t>2022-08-29 14:50:13</t>
  </si>
  <si>
    <t>斯奈玛酒店</t>
  </si>
  <si>
    <t>Kalinkin Nikita</t>
  </si>
  <si>
    <t>2022-08-29 14:50:21</t>
  </si>
  <si>
    <t>尼可尔斯机场酒店</t>
  </si>
  <si>
    <t>Wang Kun</t>
  </si>
  <si>
    <t>2022-08-29 15:00:31</t>
  </si>
  <si>
    <t>泗水阿拉纳酒店</t>
  </si>
  <si>
    <t>setiawan iwan</t>
  </si>
  <si>
    <t>2022-08-29 15:04:34</t>
  </si>
  <si>
    <t>陶得米纳公园酒店</t>
  </si>
  <si>
    <t>Atkinson Jordan</t>
  </si>
  <si>
    <t>2022-08-29 15:19:52</t>
  </si>
  <si>
    <t>辛塔央度假村</t>
  </si>
  <si>
    <t>MUHAMMAD AHMAD SAARI</t>
  </si>
  <si>
    <t>2022-08-29 15:21:05</t>
  </si>
  <si>
    <t>东京海茵娜酒店</t>
  </si>
  <si>
    <t>Ishizaka Toshiyuki</t>
  </si>
  <si>
    <t>2022-08-29 15:21:52</t>
  </si>
  <si>
    <t>nakatani taira</t>
  </si>
  <si>
    <t>2022-08-29 15:52:47</t>
  </si>
  <si>
    <t>2672066</t>
  </si>
  <si>
    <t>Atiqah Fatin</t>
  </si>
  <si>
    <t>2022-08-29 17:42:18</t>
  </si>
  <si>
    <t>Chen Meiyan</t>
  </si>
  <si>
    <t>2022-08-29 17:04:36</t>
  </si>
  <si>
    <t>Ar Mayanora</t>
  </si>
  <si>
    <t>2022-08-29 17:15:55</t>
  </si>
  <si>
    <t>Engku Abdul Rahim Engku Muhammad Hilmi</t>
  </si>
  <si>
    <t>2022-08-29 18:08:46</t>
  </si>
  <si>
    <t>暹罗四季酒店</t>
  </si>
  <si>
    <t>ninkasam natchavarin</t>
  </si>
  <si>
    <t>2022-08-29 18:52:29</t>
  </si>
  <si>
    <t>红多兹高级酒店@马尼拉阿尔佐酒店</t>
  </si>
  <si>
    <t>Kelvin Salonga</t>
  </si>
  <si>
    <t>2022-08-29 19:03:55</t>
  </si>
  <si>
    <t>菲诺千岁贝斯特韦斯特优质酒店</t>
  </si>
  <si>
    <t>Harrigan Adam</t>
  </si>
  <si>
    <t>2022-08-29 19:11:54</t>
  </si>
  <si>
    <t>首都酒店</t>
  </si>
  <si>
    <t>Ing Ching Tiong</t>
  </si>
  <si>
    <t>2022-08-29 19:21:50</t>
  </si>
  <si>
    <t>布拉格市中心广场酒店</t>
  </si>
  <si>
    <t>Lin feng yin</t>
  </si>
  <si>
    <t>2022-08-29 19:32:43</t>
  </si>
  <si>
    <t>吉隆坡维拉酒店</t>
  </si>
  <si>
    <t>dewi Rapita</t>
  </si>
  <si>
    <t>2022-08-29 19:47:50</t>
  </si>
  <si>
    <t>柏林施泰根博阁机场酒店</t>
  </si>
  <si>
    <t>Montemayor Oscar</t>
  </si>
  <si>
    <t>2022-08-29 19:50:10</t>
  </si>
  <si>
    <t>生态阁楼酒店</t>
  </si>
  <si>
    <t>Saro de Aldecoa Javier</t>
  </si>
  <si>
    <t>2022-08-29 20:15:56</t>
  </si>
  <si>
    <t>欧洲法院酒店</t>
  </si>
  <si>
    <t>Hunt Jamie</t>
  </si>
  <si>
    <t>2022-08-29 20:31:01</t>
  </si>
  <si>
    <t>太平洋公园酒店</t>
  </si>
  <si>
    <t>pinmanee puwan</t>
  </si>
  <si>
    <t>2022-08-29 20:44:03</t>
  </si>
  <si>
    <t>曼谷Fyn酒店</t>
  </si>
  <si>
    <t>thocheewee Chutima</t>
  </si>
  <si>
    <t>2022-08-29 20:55:13</t>
  </si>
  <si>
    <t>福冈蒙特利拉苏瑞酒店</t>
  </si>
  <si>
    <t>Tomimatsu Shumpei</t>
  </si>
  <si>
    <t>2022-08-29 21:39:39</t>
  </si>
  <si>
    <t>Fujii Hironobu</t>
  </si>
  <si>
    <t>2022-08-29 21:42:50</t>
  </si>
  <si>
    <t>SHINJO YOSHIHIRO</t>
  </si>
  <si>
    <t>2022-08-29 22:15:04</t>
  </si>
  <si>
    <t>2672375</t>
  </si>
  <si>
    <t>Travelodge Phuket Town</t>
  </si>
  <si>
    <t>Sattler Jonathan</t>
  </si>
  <si>
    <t>2022-08-30 09:57:45</t>
  </si>
  <si>
    <t>rohaizah siti</t>
  </si>
  <si>
    <t>2022-08-29 22:23:51</t>
  </si>
  <si>
    <t>泰坦尼亚酒店</t>
  </si>
  <si>
    <t>sehbe fabio</t>
  </si>
  <si>
    <t>2022-08-29 22:31:00</t>
  </si>
  <si>
    <t>2672429</t>
  </si>
  <si>
    <t>Mohammad Hafiz</t>
  </si>
  <si>
    <t>2022-08-30 11:29:19</t>
  </si>
  <si>
    <t>Tandon Hemant</t>
  </si>
  <si>
    <t>2022-08-29 23:36:08</t>
  </si>
  <si>
    <t>贝尔塔酒店</t>
  </si>
  <si>
    <t>Jo Ara</t>
  </si>
  <si>
    <t>2022-08-29 23:37:39</t>
  </si>
  <si>
    <t>工匠生态酒店</t>
  </si>
  <si>
    <t>ridhwan amir</t>
  </si>
  <si>
    <t>2022-08-29 23:52:45</t>
  </si>
  <si>
    <t>京都Gran M’s 酒店 (河原町)</t>
  </si>
  <si>
    <t>koizumi haruna</t>
  </si>
  <si>
    <t>2022-08-30 00:26:51</t>
  </si>
  <si>
    <t>吉隆坡撒尼酒店</t>
  </si>
  <si>
    <t>zulaini zu maizatul</t>
  </si>
  <si>
    <t>2022-08-30 00:36:30</t>
  </si>
  <si>
    <t>吉隆坡八打灵再也奈克瑟丽晶公寓酒店</t>
  </si>
  <si>
    <t>Lau Lester</t>
  </si>
  <si>
    <t>2022-08-30 00:43:00</t>
  </si>
  <si>
    <t>模范艺廊酒店</t>
  </si>
  <si>
    <t>Rahmawati Arni</t>
  </si>
  <si>
    <t>2022-08-30 00:52:03</t>
  </si>
  <si>
    <t>井里汶由地平线没特兰酒店</t>
  </si>
  <si>
    <t>Naufal Nurihsan Muhamad</t>
  </si>
  <si>
    <t>2022-08-30 00:54:53</t>
  </si>
  <si>
    <t>普禾加多鲁米诺酒店</t>
  </si>
  <si>
    <t>m sapto</t>
  </si>
  <si>
    <t>2022-08-30 01:33:52</t>
  </si>
  <si>
    <t>JEONG hoseok</t>
  </si>
  <si>
    <t>2022-08-30 01:34:45</t>
  </si>
  <si>
    <t>皇家橡树五反田酒店</t>
  </si>
  <si>
    <t>NAKA YUKI</t>
  </si>
  <si>
    <t>2022-08-30 01:42:01</t>
  </si>
  <si>
    <t>苏拉杰昆德维凡塔酒店 - 国家首都辖区</t>
  </si>
  <si>
    <t>tiwari pulkit</t>
  </si>
  <si>
    <t>2022-08-30 01:58:39</t>
  </si>
  <si>
    <t>幸运8号酒店</t>
  </si>
  <si>
    <t>Kongchuen Cheng</t>
  </si>
  <si>
    <t>2022-08-30 03:02:30</t>
  </si>
  <si>
    <t>香港迪士尼乐园酒店</t>
  </si>
  <si>
    <t>Chung Wai Ling</t>
  </si>
  <si>
    <t>2022-08-30 03:50:43</t>
  </si>
  <si>
    <t>马索尔酒店</t>
  </si>
  <si>
    <t>Sarussi Mordechai</t>
  </si>
  <si>
    <t>2022-08-30 04:16:43</t>
  </si>
  <si>
    <t>马卡蒂经济一室公寓</t>
  </si>
  <si>
    <t>Abbas Rashid</t>
  </si>
  <si>
    <t>2022-08-30 04:30:22</t>
  </si>
  <si>
    <t>木麻黄酒店</t>
  </si>
  <si>
    <t>Ismail Suhana</t>
  </si>
  <si>
    <t>2022-08-30 04:48:11</t>
  </si>
  <si>
    <t>大阪十三精品花园情侣酒店</t>
  </si>
  <si>
    <t>Kotani Kenji</t>
  </si>
  <si>
    <t>2022-08-30 05:07:00</t>
  </si>
  <si>
    <t>Alessandra Ghidoni</t>
  </si>
  <si>
    <t>2022-08-30 05:23:42</t>
  </si>
  <si>
    <t>tomomi takeda</t>
  </si>
  <si>
    <t>2022-08-30 05:49:31</t>
  </si>
  <si>
    <t>ONO KAZUHIKO</t>
  </si>
  <si>
    <t>2022-08-30 06:35:23</t>
  </si>
  <si>
    <t>颐庭酒店</t>
  </si>
  <si>
    <t>Pang Jean</t>
  </si>
  <si>
    <t>2022-08-30 07:07:59</t>
  </si>
  <si>
    <t>红门酒店-近OWWA帕塞</t>
  </si>
  <si>
    <t>Tutong Wydyll</t>
  </si>
  <si>
    <t>2022-08-30 07:11:47</t>
  </si>
  <si>
    <t>大阪丽嘉皇家酒店</t>
  </si>
  <si>
    <t>OZAKI JUNICHIRO</t>
  </si>
  <si>
    <t>2022-08-30 07:29:50</t>
  </si>
  <si>
    <t>瑞德多兹酒店 @ 帕拉奈克月球漫步</t>
  </si>
  <si>
    <t>Ramiro April</t>
  </si>
  <si>
    <t>2022-08-30 07:33:41</t>
  </si>
  <si>
    <t>萬撓新浪潮酒店</t>
  </si>
  <si>
    <t>Russel edits Din</t>
  </si>
  <si>
    <t>2022-08-30 07:47:57</t>
  </si>
  <si>
    <t>乌布肯兰度假村 - 索科玛酒店</t>
  </si>
  <si>
    <t>Yoo Youngkuk</t>
  </si>
  <si>
    <t>2022-08-30 08:01:20</t>
  </si>
  <si>
    <t>Hyungho Jung</t>
  </si>
  <si>
    <t>2022-08-30 08:18:25</t>
  </si>
  <si>
    <t>悉尼伦纳德都市酒店</t>
  </si>
  <si>
    <t>Kirkwood Lea</t>
  </si>
  <si>
    <t>2022-08-30 08:36:16</t>
  </si>
  <si>
    <t>布城科尼茲恩索沃特爾飯店</t>
  </si>
  <si>
    <t>Han Sheng Chong</t>
  </si>
  <si>
    <t>2022-08-30 08:43:41</t>
  </si>
  <si>
    <t>澳门励庭海景酒店</t>
  </si>
  <si>
    <t>wong ka yu</t>
  </si>
  <si>
    <t>2022-08-30 08:45:02</t>
  </si>
  <si>
    <t>2672678</t>
  </si>
  <si>
    <t>素坤逸通罗一号拉珀蒂特莎丽尔酒店</t>
  </si>
  <si>
    <t>Onizuka Shoichi</t>
  </si>
  <si>
    <t>2022-08-30 10:46:48</t>
  </si>
  <si>
    <t>吉隆坡尤尼酒店</t>
  </si>
  <si>
    <t>Shen Kheoh Yong</t>
  </si>
  <si>
    <t>2022-08-30 09:08:10</t>
  </si>
  <si>
    <t>潘格兰市酒店</t>
  </si>
  <si>
    <t>Masran Masran</t>
  </si>
  <si>
    <t>2022-08-30 09:09:15</t>
  </si>
  <si>
    <t>拉维斯18号公寓式酒店</t>
  </si>
  <si>
    <t>huynh quoc viet Pham</t>
  </si>
  <si>
    <t>2022-08-30 09:09:10</t>
  </si>
  <si>
    <t>Park Ji SUN</t>
  </si>
  <si>
    <t>2022-08-30 09:15:00</t>
  </si>
  <si>
    <t>欢迎光临成田酒店</t>
  </si>
  <si>
    <t>Wakamatsu Yusaku</t>
  </si>
  <si>
    <t>2022-08-30 09:45:46</t>
  </si>
  <si>
    <t>Shohibah Siti</t>
  </si>
  <si>
    <t>2022-08-30 10:06:59</t>
  </si>
  <si>
    <t>娜迦公寓</t>
  </si>
  <si>
    <t>mongkolteerawat perapong</t>
  </si>
  <si>
    <t>2022-08-30 10:10:34</t>
  </si>
  <si>
    <t>东急STAY新宿</t>
  </si>
  <si>
    <t>MASUDA TAKUYA</t>
  </si>
  <si>
    <t>2022-08-30 10:15:33</t>
  </si>
  <si>
    <t>TK宫殿酒店及会议中心</t>
  </si>
  <si>
    <t>Booker Christopher</t>
  </si>
  <si>
    <t>2022-08-30 10:17:16</t>
  </si>
  <si>
    <t>曼谷素坤逸5号格兰德酒店</t>
  </si>
  <si>
    <t>Williams Elbey</t>
  </si>
  <si>
    <t>2022-08-30 10:21:09</t>
  </si>
  <si>
    <t>海安水疗海滩酒店</t>
  </si>
  <si>
    <t>HYUNJIN KIM</t>
  </si>
  <si>
    <t>2022-08-30 10:34:29</t>
  </si>
  <si>
    <t>JR东日本大都会大饭店 丸之内</t>
  </si>
  <si>
    <t>tanka ou</t>
  </si>
  <si>
    <t>2022-08-30 10:47:07</t>
  </si>
  <si>
    <t>komura michiyo</t>
  </si>
  <si>
    <t>2022-08-30 10:47:35</t>
  </si>
  <si>
    <t>卡萨诺瓦酒店</t>
  </si>
  <si>
    <t>Rosa Giovanni</t>
  </si>
  <si>
    <t>2022-08-30 10:51:22</t>
  </si>
  <si>
    <t>普里瓦托酒店</t>
  </si>
  <si>
    <t>Ramirez Charisse</t>
  </si>
  <si>
    <t>2022-08-30 10:56:13</t>
  </si>
  <si>
    <t>888精品酒店</t>
  </si>
  <si>
    <t>Pen Li Min</t>
  </si>
  <si>
    <t>2022-08-30 10:58:35</t>
  </si>
  <si>
    <t>近打河畔酒店与公寓</t>
  </si>
  <si>
    <t>Laibin Herlinda</t>
  </si>
  <si>
    <t>2022-08-30 10:59:15</t>
  </si>
  <si>
    <t>目的地度假普吉岛苏林海滩(SHA Extra Plus)</t>
  </si>
  <si>
    <t>Monteiro Hugo</t>
  </si>
  <si>
    <t>2022-08-30 11:07:36</t>
  </si>
  <si>
    <t>库塔露台酒店</t>
  </si>
  <si>
    <t>Rezaie Bostan</t>
  </si>
  <si>
    <t>2022-08-30 11:12:51</t>
  </si>
  <si>
    <t>2672807</t>
  </si>
  <si>
    <t>曼谷贝斯特韦斯特至尊素坤逸酒店</t>
  </si>
  <si>
    <t>Nguyen Loan</t>
  </si>
  <si>
    <t>2022-08-30 11:21:51</t>
  </si>
  <si>
    <t>库柴喇嘛酒店</t>
  </si>
  <si>
    <t>Yap Wai Hong</t>
  </si>
  <si>
    <t>2022-08-30 11:19:38</t>
  </si>
  <si>
    <t>德理阿楠酒店</t>
  </si>
  <si>
    <t>Pinjongsakuldit Supassara</t>
  </si>
  <si>
    <t>2022-08-30 11:25:11</t>
  </si>
  <si>
    <t>佩西欧高级酒店</t>
  </si>
  <si>
    <t>Lubis Katherene Kay</t>
  </si>
  <si>
    <t>2022-08-30 11:26:25</t>
  </si>
  <si>
    <t>2672824</t>
  </si>
  <si>
    <t>Delavin Gladys</t>
  </si>
  <si>
    <t>2022-08-30 11:39:02</t>
  </si>
  <si>
    <t>kam wan foon alex</t>
  </si>
  <si>
    <t>2022-08-30 11:41:38</t>
  </si>
  <si>
    <t>吉隆坡格拉那再也双迎酒店</t>
  </si>
  <si>
    <t>Oxales Sheril</t>
  </si>
  <si>
    <t>2022-08-30 11:43:24</t>
  </si>
  <si>
    <t>syazwani raslan Nur</t>
  </si>
  <si>
    <t>2022-08-30 11:43:38</t>
  </si>
  <si>
    <t>2672847</t>
  </si>
  <si>
    <t>Vladimir Gubich</t>
  </si>
  <si>
    <t>2022-08-30 11:55:39</t>
  </si>
  <si>
    <t>中央大酒店</t>
  </si>
  <si>
    <t>Caudmont Kevin</t>
  </si>
  <si>
    <t>2022-08-30 11:48:08</t>
  </si>
  <si>
    <t>清迈生态度假酒店</t>
  </si>
  <si>
    <t>hereza ivan</t>
  </si>
  <si>
    <t>2022-08-30 11:48:43</t>
  </si>
  <si>
    <t>2672851</t>
  </si>
  <si>
    <t>CHAI HONG LIM</t>
  </si>
  <si>
    <t>2022-08-30 12:14:02</t>
  </si>
  <si>
    <t>Sulaiman Syukrina</t>
  </si>
  <si>
    <t>2022-08-30 11:53:40</t>
  </si>
  <si>
    <t>Mohamad Murni</t>
  </si>
  <si>
    <t>2022-08-30 12:01:29</t>
  </si>
  <si>
    <t>2672876</t>
  </si>
  <si>
    <t>曼谷布拉纱里W22酒店</t>
  </si>
  <si>
    <t>thi vi phuong Nguyen</t>
  </si>
  <si>
    <t>2022-08-30 12:31:49</t>
  </si>
  <si>
    <t>东京王子大饭店</t>
  </si>
  <si>
    <t>TAGO HIDEO</t>
  </si>
  <si>
    <t>2022-08-30 12:09:27</t>
  </si>
  <si>
    <t>里奇精品酒店</t>
  </si>
  <si>
    <t>dokbuw Suppachai</t>
  </si>
  <si>
    <t>2022-08-30 12:10:26</t>
  </si>
  <si>
    <t>Qhaisyah Binti Azmawi Dania</t>
  </si>
  <si>
    <t>2022-08-30 12:17:06</t>
  </si>
  <si>
    <t>卡宾酒店</t>
  </si>
  <si>
    <t>Yanto Hadi</t>
  </si>
  <si>
    <t>2022-08-30 12:18:11</t>
  </si>
  <si>
    <t>格鲁格尔枫叶酒店</t>
  </si>
  <si>
    <t>RIYADI SLAMET</t>
  </si>
  <si>
    <t>2022-08-30 12:20:00</t>
  </si>
  <si>
    <t>孟清广平假日酒店</t>
  </si>
  <si>
    <t>Tran Nguyen Lam Thanh</t>
  </si>
  <si>
    <t>2022-08-30 12:22:53</t>
  </si>
  <si>
    <t>阿洛拉大酒店</t>
  </si>
  <si>
    <t>Giena Jalilawani</t>
  </si>
  <si>
    <t>2022-08-30 12:25:34</t>
  </si>
  <si>
    <t>2672903</t>
  </si>
  <si>
    <t>吉隆坡瑞园酒店</t>
  </si>
  <si>
    <t>Ahmad Shakiron Ahmad Fahmi Syakirin</t>
  </si>
  <si>
    <t>2022-08-30 12:40:01</t>
  </si>
  <si>
    <t>nunez imie</t>
  </si>
  <si>
    <t>2022-08-30 12:29:17</t>
  </si>
  <si>
    <t>红多兹Plus酒店近上城BGC购物中心</t>
  </si>
  <si>
    <t>Alamsyah Alif</t>
  </si>
  <si>
    <t>2022-08-30 12:32:25</t>
  </si>
  <si>
    <t>Nguyen van Quan</t>
  </si>
  <si>
    <t>2022-08-30 12:35:31</t>
  </si>
  <si>
    <t>贝斯特开放式公寓旅馆</t>
  </si>
  <si>
    <t>NABELA BT SUHAIMY FATEN</t>
  </si>
  <si>
    <t>2022-08-30 12:39:34</t>
  </si>
  <si>
    <t>Phaothong Kraiwit</t>
  </si>
  <si>
    <t>2022-08-30 12:47:13</t>
  </si>
  <si>
    <t>罗马酒店</t>
  </si>
  <si>
    <t>Poochaliew Supaksorn</t>
  </si>
  <si>
    <t>2022-08-30 12:49:34</t>
  </si>
  <si>
    <t>海边旅行者旅馆</t>
  </si>
  <si>
    <t>kassim suhaibul</t>
  </si>
  <si>
    <t>2022-08-30 12:55:35</t>
  </si>
  <si>
    <t>维多利亚贝斯特韦斯特优质酒店</t>
  </si>
  <si>
    <t>Salvadori Ruben</t>
  </si>
  <si>
    <t>2022-08-30 12:56:29</t>
  </si>
  <si>
    <t>amira nurul</t>
  </si>
  <si>
    <t>2022-08-30 12:57:56</t>
  </si>
  <si>
    <t>MOHD NASIR RAMLI</t>
  </si>
  <si>
    <t>2022-08-30 13:01:29</t>
  </si>
  <si>
    <t>维斯皮安斯基酒店</t>
  </si>
  <si>
    <t>Gintowt Przemek</t>
  </si>
  <si>
    <t>2022-08-30 13:01:55</t>
  </si>
  <si>
    <t>芹苴伊利斯酒店</t>
  </si>
  <si>
    <t>Nguyen Phong</t>
  </si>
  <si>
    <t>2022-08-30 13:02:16</t>
  </si>
  <si>
    <t>2672984</t>
  </si>
  <si>
    <t>马尼拉101酒店（多用途酒店）</t>
  </si>
  <si>
    <t>MAQUIRAN JONATHAN</t>
  </si>
  <si>
    <t>2022-08-30 13:53:50</t>
  </si>
  <si>
    <t>马六甲瑞园酒店</t>
  </si>
  <si>
    <t>kai chiet ong</t>
  </si>
  <si>
    <t>2022-08-30 13:45:19</t>
  </si>
  <si>
    <t>Cao Bin</t>
  </si>
  <si>
    <t>2022-08-30 13:49:22</t>
  </si>
  <si>
    <t>仙台多米附属酒店</t>
  </si>
  <si>
    <t>kouta inoue</t>
  </si>
  <si>
    <t>2022-08-30 13:50:28</t>
  </si>
  <si>
    <t>岘港莫荣安豪华酒店</t>
  </si>
  <si>
    <t>vu bang tam Nguyen</t>
  </si>
  <si>
    <t>2022-08-30 13:50:25</t>
  </si>
  <si>
    <t>Kim Hyeon a</t>
  </si>
  <si>
    <t>2022-08-30 13:50:52</t>
  </si>
  <si>
    <t>Habeeb Omar</t>
  </si>
  <si>
    <t>2022-08-30 13:57:32</t>
  </si>
  <si>
    <t>苏邦帝国酒店</t>
  </si>
  <si>
    <t>Azhari Hafizah</t>
  </si>
  <si>
    <t>2022-08-30 14:06:27</t>
  </si>
  <si>
    <t>槟城罗密斯套房</t>
  </si>
  <si>
    <t>Lee Wen Hui</t>
  </si>
  <si>
    <t>2022-08-30 14:09:30</t>
  </si>
  <si>
    <t>BACLIG ABERO JULIUS</t>
  </si>
  <si>
    <t>2022-08-30 14:12:44</t>
  </si>
  <si>
    <t>普吉岛斯攀瓦酒店(SHA Extra Plus)</t>
  </si>
  <si>
    <t>Rinn Pach</t>
  </si>
  <si>
    <t>2022-08-30 14:22:49</t>
  </si>
  <si>
    <t>Sugiki asami</t>
  </si>
  <si>
    <t>2022-08-30 14:47:03</t>
  </si>
  <si>
    <t>曼谷秋素坤逸酒店 (SHA Plus+)</t>
  </si>
  <si>
    <t>Wongpunlert Roongruang</t>
  </si>
  <si>
    <t>2022-08-30 14:52:00</t>
  </si>
  <si>
    <t>奇利亚雅加达机场酒店</t>
  </si>
  <si>
    <t>rizal mahmud Dita</t>
  </si>
  <si>
    <t>2022-08-30 15:00:02</t>
  </si>
  <si>
    <t>新山晶冠酒店</t>
  </si>
  <si>
    <t>kanchil anizah</t>
  </si>
  <si>
    <t>2022-08-30 15:03:57</t>
  </si>
  <si>
    <t>2022-08-30 15:07:07</t>
  </si>
  <si>
    <t>Katou momoka</t>
  </si>
  <si>
    <t>2022-08-30 15:09:11</t>
  </si>
  <si>
    <t>哈尼瓦拉万隆酒店</t>
  </si>
  <si>
    <t>Montana Resha</t>
  </si>
  <si>
    <t>2022-08-30 15:13:49</t>
  </si>
  <si>
    <t>2022-08-30 15:13:59</t>
  </si>
  <si>
    <t>富丽华国际管理大酒店</t>
  </si>
  <si>
    <t>Aiman Akmal</t>
  </si>
  <si>
    <t>2022-08-30 15:14:09</t>
  </si>
  <si>
    <t>Ezzara Ezzan</t>
  </si>
  <si>
    <t>2022-08-30 15:16:50</t>
  </si>
  <si>
    <t>彻库亚城市酒店</t>
  </si>
  <si>
    <t>Kopfmuller Pedro</t>
  </si>
  <si>
    <t>2022-08-30 15:19:09</t>
  </si>
  <si>
    <t>阿缇密斯广场马卡蒂酒店</t>
  </si>
  <si>
    <t>Sotto Mike</t>
  </si>
  <si>
    <t>2022-08-30 15:47:55</t>
  </si>
  <si>
    <t>天空海豚酒店 - KLIA 及 KLIA2</t>
  </si>
  <si>
    <t>ATHIRAH NURUL</t>
  </si>
  <si>
    <t>2022-08-30 15:48:12</t>
  </si>
  <si>
    <t>布里克尔 AKA 酒店</t>
  </si>
  <si>
    <t>Ivey Meys</t>
  </si>
  <si>
    <t>2022-08-30 15:50:09</t>
  </si>
  <si>
    <t>UEHARA KANA</t>
  </si>
  <si>
    <t>2022-08-30 16:07:08</t>
  </si>
  <si>
    <t>科斯塔巴拉望度假酒店</t>
  </si>
  <si>
    <t>Ruiz Angelo</t>
  </si>
  <si>
    <t>2022-08-30 16:10:52</t>
  </si>
  <si>
    <t>潘泰因卡普欧佐酒店</t>
  </si>
  <si>
    <t>Michael Michael</t>
  </si>
  <si>
    <t>2022-08-30 16:19:45</t>
  </si>
  <si>
    <t>Sasti Ridha</t>
  </si>
  <si>
    <t>2022-08-30 16:21:29</t>
  </si>
  <si>
    <t>鹿儿岛JR九州酒店</t>
  </si>
  <si>
    <t>FUJITA MIZUHO</t>
  </si>
  <si>
    <t>辉盛凯贝丽打</t>
  </si>
  <si>
    <t>Tan Renae</t>
  </si>
  <si>
    <t>2022-08-30 16:24:35</t>
  </si>
  <si>
    <t>Taliman Marilyn</t>
  </si>
  <si>
    <t>2022-08-30 16:32:07</t>
  </si>
  <si>
    <t>Khalid Mokhlis</t>
  </si>
  <si>
    <t>2022-08-30 16:37:04</t>
  </si>
  <si>
    <t>2673180</t>
  </si>
  <si>
    <t>双湖酒店</t>
  </si>
  <si>
    <t>Baylosis Brian</t>
  </si>
  <si>
    <t>2022-08-31 10:48:27</t>
  </si>
  <si>
    <t>2673184</t>
  </si>
  <si>
    <t>Pararaktada Niracha</t>
  </si>
  <si>
    <t>2022-08-30 17:44:32</t>
  </si>
  <si>
    <t>吉隆坡中环富都酒店</t>
  </si>
  <si>
    <t>Leong Sengwai Jason</t>
  </si>
  <si>
    <t>2022-08-30 16:45:01</t>
  </si>
  <si>
    <t>Chairatana Krisdi</t>
  </si>
  <si>
    <t>2022-08-30 16:46:19</t>
  </si>
  <si>
    <t>马尼拉维多利亚考特马拉特摩托车手小屋酒店</t>
  </si>
  <si>
    <t>Lo Winson</t>
  </si>
  <si>
    <t>2022-08-30 16:49:02</t>
  </si>
  <si>
    <t>Mastura Binti Noor Azman Farah</t>
  </si>
  <si>
    <t>2022-08-30 17:01:58</t>
  </si>
  <si>
    <t>JORHAN JORHAN</t>
  </si>
  <si>
    <t>2022-08-30 17:19:00</t>
  </si>
  <si>
    <t>曼哈顿 TTDI 商务酒店</t>
  </si>
  <si>
    <t>Lu Penny</t>
  </si>
  <si>
    <t>2022-08-30 17:25:24</t>
  </si>
  <si>
    <t>Azemi Hafiz</t>
  </si>
  <si>
    <t>2022-08-30 17:28:30</t>
  </si>
  <si>
    <t>首尔东大门梅普雷斯酒店</t>
  </si>
  <si>
    <t>Ro Roeunhee</t>
  </si>
  <si>
    <t>2022-08-30 17:33:47</t>
  </si>
  <si>
    <t>火花奥登苏加武眉酒店</t>
  </si>
  <si>
    <t>Rhamdania Rika</t>
  </si>
  <si>
    <t>2022-08-30 17:36:04</t>
  </si>
  <si>
    <t>Cheng Yean Fook</t>
  </si>
  <si>
    <t>2022-08-30 17:38:24</t>
  </si>
  <si>
    <t>香港文化旅馆-翠雅山房</t>
  </si>
  <si>
    <t>Ho wai man</t>
  </si>
  <si>
    <t>2022-08-30 17:38:01</t>
  </si>
  <si>
    <t>GS 酒店</t>
  </si>
  <si>
    <t>rina Hashim dato</t>
  </si>
  <si>
    <t>2022-08-30 17:47:09</t>
  </si>
  <si>
    <t>马德里温齐索赫酒店</t>
  </si>
  <si>
    <t>Baranova Yuliya</t>
  </si>
  <si>
    <t>2022-08-30 17:53:57</t>
  </si>
  <si>
    <t>万隆阿里翁瑞士贝尔酒店</t>
  </si>
  <si>
    <t>MGE Edison</t>
  </si>
  <si>
    <t>2022-08-30 17:54:57</t>
  </si>
  <si>
    <t>北碧驿站酒店</t>
  </si>
  <si>
    <t>supakornsapkul nannaphat</t>
  </si>
  <si>
    <t>2022-08-30 17:55:55</t>
  </si>
  <si>
    <t>boonnoon Drungruethai</t>
  </si>
  <si>
    <t>2022-08-30 18:18:10</t>
  </si>
  <si>
    <t>巴厘岛大米加水疗度假村</t>
  </si>
  <si>
    <t>Wahyudi Imam</t>
  </si>
  <si>
    <t>2022-08-30 18:19:15</t>
  </si>
  <si>
    <t>皇家阿瑞纳酒店及度假村水疗中心</t>
  </si>
  <si>
    <t>Bensasi Malik</t>
  </si>
  <si>
    <t>2022-08-30 18:19:30</t>
  </si>
  <si>
    <t>Di Wan</t>
  </si>
  <si>
    <t>2022-08-30 18:31:40</t>
  </si>
  <si>
    <t>香港帝逸酒店</t>
  </si>
  <si>
    <t>LEE Tin sing</t>
  </si>
  <si>
    <t>2022-08-30 18:39:40</t>
  </si>
  <si>
    <t>关丹青杨酒店</t>
  </si>
  <si>
    <t>Syafikah Tg</t>
  </si>
  <si>
    <t>2022-08-30 18:42:01</t>
  </si>
  <si>
    <t>太平斯里马来西亚酒店</t>
  </si>
  <si>
    <t>radzi Padzil Md</t>
  </si>
  <si>
    <t>2022-08-30 18:45:12</t>
  </si>
  <si>
    <t>Cute Jejaka</t>
  </si>
  <si>
    <t>2022-08-30 18:50:03</t>
  </si>
  <si>
    <t>新城市酒店</t>
  </si>
  <si>
    <t>Lopez Zachary</t>
  </si>
  <si>
    <t>2022-08-30 19:04:10</t>
  </si>
  <si>
    <t>贝萨苏邦酒店</t>
  </si>
  <si>
    <t>Nugraha Fuad</t>
  </si>
  <si>
    <t>2022-08-30 19:10:28</t>
  </si>
  <si>
    <t>GUO VOON TONG</t>
  </si>
  <si>
    <t>2022-08-30 19:11:35</t>
  </si>
  <si>
    <t>Mustakim Faizal</t>
  </si>
  <si>
    <t>2022-08-30 19:14:50</t>
  </si>
  <si>
    <t>马六甲普瑞玛酒店</t>
  </si>
  <si>
    <t>Panjang Kimiey</t>
  </si>
  <si>
    <t>2022-08-30 19:23:26</t>
  </si>
  <si>
    <t>Steven Moses</t>
  </si>
  <si>
    <t>2022-08-30 19:37:42</t>
  </si>
  <si>
    <t>怡保宴宾雅酒店</t>
  </si>
  <si>
    <t>Hisham Bin Ismail Noor</t>
  </si>
  <si>
    <t>2022-08-30 19:38:59</t>
  </si>
  <si>
    <t>马六甲拉克鲁斯塔酒店</t>
  </si>
  <si>
    <t>ahmad norbashah</t>
  </si>
  <si>
    <t>2022-08-30 19:39:24</t>
  </si>
  <si>
    <t>Ikhwan Zaihan</t>
  </si>
  <si>
    <t>2022-08-30 19:42:05</t>
  </si>
  <si>
    <t>泗水吉莫萨瑞克利奥酒店</t>
  </si>
  <si>
    <t>Kurnia Raymond</t>
  </si>
  <si>
    <t>2022-08-30 19:48:26</t>
  </si>
  <si>
    <t>素坤逸S33精品酒店</t>
  </si>
  <si>
    <t>visatsuppagit tanita</t>
  </si>
  <si>
    <t>2022-08-30 19:59:46</t>
  </si>
  <si>
    <t>阿尔巴拉萨 S 酒店</t>
  </si>
  <si>
    <t>Alkhoori Ali</t>
  </si>
  <si>
    <t>2022-08-30 20:16:19</t>
  </si>
  <si>
    <t>巴厘岛太阳酒店</t>
  </si>
  <si>
    <t>Campbell Emma</t>
  </si>
  <si>
    <t>2022-08-30 20:17:36</t>
  </si>
  <si>
    <t>格兰德 G7 酒店</t>
  </si>
  <si>
    <t>Gunawan Cicilia</t>
  </si>
  <si>
    <t>2022-08-30 20:22:03</t>
  </si>
  <si>
    <t>美好酒店吉隆坡</t>
  </si>
  <si>
    <t>Nair Kannisshka</t>
  </si>
  <si>
    <t>2022-08-30 20:30:44</t>
  </si>
  <si>
    <t>曼彻斯特皮卡迪利星城公寓式酒店</t>
  </si>
  <si>
    <t>chuang ya chung</t>
  </si>
  <si>
    <t>2022-08-30 20:36:25</t>
  </si>
  <si>
    <t>里约大西洋酒店</t>
  </si>
  <si>
    <t>Jalilov Ulugbek</t>
  </si>
  <si>
    <t>2022-08-30 20:32:56</t>
  </si>
  <si>
    <t>madieyha nur</t>
  </si>
  <si>
    <t>2022-08-30 20:33:58</t>
  </si>
  <si>
    <t>Tan Febrianto</t>
  </si>
  <si>
    <t>2022-08-30 20:39:38</t>
  </si>
  <si>
    <t>Yugen Yugen</t>
  </si>
  <si>
    <t>2022-08-30 20:51:09</t>
  </si>
  <si>
    <t>澳门万龙酒店</t>
  </si>
  <si>
    <t>Mui Iolong</t>
  </si>
  <si>
    <t>2022-08-30 20:51:39</t>
  </si>
  <si>
    <t>地理精品酒店 - 史里肯邦安</t>
  </si>
  <si>
    <t>kumar krishna</t>
  </si>
  <si>
    <t>2022-08-30 21:10:17</t>
  </si>
  <si>
    <t>杠杆商务酒店 - 吉隆坡吉打</t>
  </si>
  <si>
    <t>Edora Husin Ariffah</t>
  </si>
  <si>
    <t>2022-08-30 21:15:21</t>
  </si>
  <si>
    <t>2673450</t>
  </si>
  <si>
    <t>双威礁湖太阳旅馆酒店</t>
  </si>
  <si>
    <t>Hossain Arif</t>
  </si>
  <si>
    <t>2022-08-30 21:26:49</t>
  </si>
  <si>
    <t>哥打京那巴鲁美家松林酒店</t>
  </si>
  <si>
    <t>Melvin daniel Melson</t>
  </si>
  <si>
    <t>2022-08-30 21:28:03</t>
  </si>
  <si>
    <t>罗东In House民宿</t>
  </si>
  <si>
    <t>Zhang Junkun</t>
  </si>
  <si>
    <t>2022-08-30 21:31:10</t>
  </si>
  <si>
    <t>科拉那加耶阳光旅馆</t>
  </si>
  <si>
    <t>RAHIM ABD. UBAIDULLAH AMIR BIN</t>
  </si>
  <si>
    <t>2022-08-30 22:02:27</t>
  </si>
  <si>
    <t>CHU PEK U</t>
  </si>
  <si>
    <t>2022-08-30 22:29:24</t>
  </si>
  <si>
    <t>Ong Vivian</t>
  </si>
  <si>
    <t>2022-08-30 22:43:13</t>
  </si>
  <si>
    <t>chorpaka Angkool</t>
  </si>
  <si>
    <t>2022-08-30 22:45:01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</si>
</sst>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5" applyNumberFormat="0" applyAlignment="0" applyProtection="0">
      <alignment vertical="center"/>
    </xf>
    <xf numFmtId="0" fontId="16" fillId="11" borderId="1" applyNumberFormat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NumberFormat="1">
      <alignment vertical="center"/>
    </xf>
    <xf numFmtId="4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25</xdr:col>
      <xdr:colOff>352425</xdr:colOff>
      <xdr:row>30</xdr:row>
      <xdr:rowOff>28575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7497425" cy="5172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33</xdr:row>
      <xdr:rowOff>0</xdr:rowOff>
    </xdr:from>
    <xdr:to>
      <xdr:col>25</xdr:col>
      <xdr:colOff>266700</xdr:colOff>
      <xdr:row>63</xdr:row>
      <xdr:rowOff>85725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5657850"/>
          <a:ext cx="17411700" cy="522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67</xdr:row>
      <xdr:rowOff>0</xdr:rowOff>
    </xdr:from>
    <xdr:to>
      <xdr:col>25</xdr:col>
      <xdr:colOff>400050</xdr:colOff>
      <xdr:row>92</xdr:row>
      <xdr:rowOff>47625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11487150"/>
          <a:ext cx="17545050" cy="4333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96</xdr:row>
      <xdr:rowOff>0</xdr:rowOff>
    </xdr:from>
    <xdr:to>
      <xdr:col>25</xdr:col>
      <xdr:colOff>600075</xdr:colOff>
      <xdr:row>121</xdr:row>
      <xdr:rowOff>95250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0" y="16459200"/>
          <a:ext cx="17745075" cy="43815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628"/>
  <sheetViews>
    <sheetView workbookViewId="0">
      <selection activeCell="A1" sqref="$A1:$XFD1048576"/>
    </sheetView>
  </sheetViews>
  <sheetFormatPr defaultColWidth="9" defaultRowHeight="13.5"/>
  <sheetData>
    <row r="1" spans="1:1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6">
      <c r="A2" t="s">
        <v>19</v>
      </c>
      <c r="B2" t="s">
        <v>20</v>
      </c>
      <c r="C2" t="s">
        <v>21</v>
      </c>
      <c r="D2" t="s">
        <v>22</v>
      </c>
      <c r="E2" t="s">
        <v>23</v>
      </c>
      <c r="F2" t="s">
        <v>24</v>
      </c>
      <c r="G2" t="s">
        <v>25</v>
      </c>
      <c r="H2" t="s">
        <v>26</v>
      </c>
      <c r="I2" t="s">
        <v>25</v>
      </c>
      <c r="J2" t="s">
        <v>27</v>
      </c>
      <c r="K2" t="s">
        <v>28</v>
      </c>
      <c r="L2" t="s">
        <v>29</v>
      </c>
      <c r="M2" t="s">
        <v>30</v>
      </c>
      <c r="N2" t="s">
        <v>31</v>
      </c>
      <c r="O2" t="s">
        <v>32</v>
      </c>
      <c r="P2" t="s">
        <v>33</v>
      </c>
    </row>
    <row r="3" spans="1:16">
      <c r="A3" t="s">
        <v>34</v>
      </c>
      <c r="B3" t="s">
        <v>28</v>
      </c>
      <c r="C3" t="s">
        <v>35</v>
      </c>
      <c r="D3" t="s">
        <v>36</v>
      </c>
      <c r="E3" t="s">
        <v>37</v>
      </c>
      <c r="F3" t="s">
        <v>24</v>
      </c>
      <c r="G3" t="s">
        <v>25</v>
      </c>
      <c r="H3" t="s">
        <v>38</v>
      </c>
      <c r="I3" t="s">
        <v>39</v>
      </c>
      <c r="J3" t="s">
        <v>27</v>
      </c>
      <c r="K3" t="s">
        <v>28</v>
      </c>
      <c r="L3" t="s">
        <v>29</v>
      </c>
      <c r="M3" t="s">
        <v>30</v>
      </c>
      <c r="N3" t="s">
        <v>31</v>
      </c>
      <c r="O3" t="s">
        <v>32</v>
      </c>
      <c r="P3" t="s">
        <v>33</v>
      </c>
    </row>
    <row r="4" spans="1:16">
      <c r="A4" t="s">
        <v>40</v>
      </c>
      <c r="B4" t="s">
        <v>41</v>
      </c>
      <c r="C4" t="s">
        <v>42</v>
      </c>
      <c r="D4" t="s">
        <v>43</v>
      </c>
      <c r="E4" t="s">
        <v>44</v>
      </c>
      <c r="F4" t="s">
        <v>24</v>
      </c>
      <c r="G4" t="s">
        <v>25</v>
      </c>
      <c r="H4" t="s">
        <v>25</v>
      </c>
      <c r="I4" t="s">
        <v>39</v>
      </c>
      <c r="J4" t="s">
        <v>27</v>
      </c>
      <c r="K4" t="s">
        <v>28</v>
      </c>
      <c r="L4" t="s">
        <v>29</v>
      </c>
      <c r="M4" t="s">
        <v>30</v>
      </c>
      <c r="N4" t="s">
        <v>31</v>
      </c>
      <c r="O4" t="s">
        <v>32</v>
      </c>
      <c r="P4" t="s">
        <v>33</v>
      </c>
    </row>
    <row r="5" spans="1:16">
      <c r="A5" t="s">
        <v>45</v>
      </c>
      <c r="B5" t="s">
        <v>46</v>
      </c>
      <c r="C5" t="s">
        <v>47</v>
      </c>
      <c r="D5" t="s">
        <v>48</v>
      </c>
      <c r="E5" t="s">
        <v>44</v>
      </c>
      <c r="F5" t="s">
        <v>24</v>
      </c>
      <c r="G5" t="s">
        <v>25</v>
      </c>
      <c r="H5" t="s">
        <v>25</v>
      </c>
      <c r="I5" t="s">
        <v>49</v>
      </c>
      <c r="J5" t="s">
        <v>27</v>
      </c>
      <c r="K5" t="s">
        <v>28</v>
      </c>
      <c r="L5" t="s">
        <v>29</v>
      </c>
      <c r="M5" t="s">
        <v>30</v>
      </c>
      <c r="N5" t="s">
        <v>31</v>
      </c>
      <c r="O5" t="s">
        <v>32</v>
      </c>
      <c r="P5" t="s">
        <v>33</v>
      </c>
    </row>
    <row r="6" spans="1:16">
      <c r="A6" t="s">
        <v>50</v>
      </c>
      <c r="B6" t="s">
        <v>51</v>
      </c>
      <c r="C6" t="s">
        <v>52</v>
      </c>
      <c r="D6" t="s">
        <v>53</v>
      </c>
      <c r="E6" t="s">
        <v>54</v>
      </c>
      <c r="F6" t="s">
        <v>24</v>
      </c>
      <c r="G6" t="s">
        <v>25</v>
      </c>
      <c r="H6" t="s">
        <v>49</v>
      </c>
      <c r="I6" t="s">
        <v>39</v>
      </c>
      <c r="J6" t="s">
        <v>27</v>
      </c>
      <c r="K6" t="s">
        <v>28</v>
      </c>
      <c r="L6" t="s">
        <v>29</v>
      </c>
      <c r="M6" t="s">
        <v>30</v>
      </c>
      <c r="N6" t="s">
        <v>31</v>
      </c>
      <c r="O6" t="s">
        <v>32</v>
      </c>
      <c r="P6" t="s">
        <v>33</v>
      </c>
    </row>
    <row r="7" spans="1:16">
      <c r="A7" t="s">
        <v>55</v>
      </c>
      <c r="B7" t="s">
        <v>56</v>
      </c>
      <c r="C7" t="s">
        <v>57</v>
      </c>
      <c r="D7" t="s">
        <v>58</v>
      </c>
      <c r="E7" t="s">
        <v>59</v>
      </c>
      <c r="F7" t="s">
        <v>24</v>
      </c>
      <c r="G7" t="s">
        <v>25</v>
      </c>
      <c r="H7" t="s">
        <v>60</v>
      </c>
      <c r="I7" t="s">
        <v>49</v>
      </c>
      <c r="J7" t="s">
        <v>27</v>
      </c>
      <c r="K7" t="s">
        <v>28</v>
      </c>
      <c r="L7" t="s">
        <v>29</v>
      </c>
      <c r="M7" t="s">
        <v>30</v>
      </c>
      <c r="N7" t="s">
        <v>31</v>
      </c>
      <c r="O7" t="s">
        <v>32</v>
      </c>
      <c r="P7" t="s">
        <v>33</v>
      </c>
    </row>
    <row r="8" spans="1:16">
      <c r="A8" t="s">
        <v>61</v>
      </c>
      <c r="B8" t="s">
        <v>62</v>
      </c>
      <c r="C8" t="s">
        <v>63</v>
      </c>
      <c r="D8" t="s">
        <v>64</v>
      </c>
      <c r="E8" t="s">
        <v>44</v>
      </c>
      <c r="F8" t="s">
        <v>24</v>
      </c>
      <c r="G8" t="s">
        <v>25</v>
      </c>
      <c r="H8" t="s">
        <v>25</v>
      </c>
      <c r="I8" t="s">
        <v>39</v>
      </c>
      <c r="J8" t="s">
        <v>27</v>
      </c>
      <c r="K8" t="s">
        <v>28</v>
      </c>
      <c r="L8" t="s">
        <v>29</v>
      </c>
      <c r="M8" t="s">
        <v>30</v>
      </c>
      <c r="N8" t="s">
        <v>31</v>
      </c>
      <c r="O8" t="s">
        <v>32</v>
      </c>
      <c r="P8" t="s">
        <v>33</v>
      </c>
    </row>
    <row r="9" spans="1:16">
      <c r="A9" t="s">
        <v>65</v>
      </c>
      <c r="B9" t="s">
        <v>66</v>
      </c>
      <c r="C9" t="s">
        <v>67</v>
      </c>
      <c r="D9" t="s">
        <v>68</v>
      </c>
      <c r="E9" t="s">
        <v>59</v>
      </c>
      <c r="F9" t="s">
        <v>24</v>
      </c>
      <c r="G9" t="s">
        <v>25</v>
      </c>
      <c r="H9" t="s">
        <v>60</v>
      </c>
      <c r="I9" t="s">
        <v>39</v>
      </c>
      <c r="J9" t="s">
        <v>27</v>
      </c>
      <c r="K9" t="s">
        <v>28</v>
      </c>
      <c r="L9" t="s">
        <v>29</v>
      </c>
      <c r="M9" t="s">
        <v>30</v>
      </c>
      <c r="N9" t="s">
        <v>31</v>
      </c>
      <c r="O9" t="s">
        <v>32</v>
      </c>
      <c r="P9" t="s">
        <v>33</v>
      </c>
    </row>
    <row r="10" spans="1:16">
      <c r="A10" t="s">
        <v>69</v>
      </c>
      <c r="B10" t="s">
        <v>70</v>
      </c>
      <c r="C10" t="s">
        <v>71</v>
      </c>
      <c r="D10" t="s">
        <v>72</v>
      </c>
      <c r="E10" t="s">
        <v>59</v>
      </c>
      <c r="F10" t="s">
        <v>24</v>
      </c>
      <c r="G10" t="s">
        <v>25</v>
      </c>
      <c r="H10" t="s">
        <v>60</v>
      </c>
      <c r="I10" t="s">
        <v>39</v>
      </c>
      <c r="J10" t="s">
        <v>27</v>
      </c>
      <c r="K10" t="s">
        <v>28</v>
      </c>
      <c r="L10" t="s">
        <v>29</v>
      </c>
      <c r="M10" t="s">
        <v>30</v>
      </c>
      <c r="N10" t="s">
        <v>31</v>
      </c>
      <c r="O10" t="s">
        <v>32</v>
      </c>
      <c r="P10" t="s">
        <v>33</v>
      </c>
    </row>
    <row r="11" spans="1:16">
      <c r="A11" t="s">
        <v>73</v>
      </c>
      <c r="B11" t="s">
        <v>74</v>
      </c>
      <c r="C11" t="s">
        <v>75</v>
      </c>
      <c r="D11" t="s">
        <v>76</v>
      </c>
      <c r="E11" t="s">
        <v>77</v>
      </c>
      <c r="F11" t="s">
        <v>24</v>
      </c>
      <c r="G11" t="s">
        <v>25</v>
      </c>
      <c r="H11" t="s">
        <v>78</v>
      </c>
      <c r="I11" t="s">
        <v>39</v>
      </c>
      <c r="J11" t="s">
        <v>27</v>
      </c>
      <c r="K11" t="s">
        <v>28</v>
      </c>
      <c r="L11" t="s">
        <v>29</v>
      </c>
      <c r="M11" t="s">
        <v>30</v>
      </c>
      <c r="N11" t="s">
        <v>31</v>
      </c>
      <c r="O11" t="s">
        <v>32</v>
      </c>
      <c r="P11" t="s">
        <v>33</v>
      </c>
    </row>
    <row r="12" spans="1:16">
      <c r="A12" t="s">
        <v>79</v>
      </c>
      <c r="B12" t="s">
        <v>80</v>
      </c>
      <c r="C12" t="s">
        <v>81</v>
      </c>
      <c r="D12" t="s">
        <v>82</v>
      </c>
      <c r="E12" t="s">
        <v>54</v>
      </c>
      <c r="F12" t="s">
        <v>24</v>
      </c>
      <c r="G12" t="s">
        <v>25</v>
      </c>
      <c r="H12" t="s">
        <v>49</v>
      </c>
      <c r="I12" t="s">
        <v>39</v>
      </c>
      <c r="J12" t="s">
        <v>27</v>
      </c>
      <c r="K12" t="s">
        <v>28</v>
      </c>
      <c r="L12" t="s">
        <v>29</v>
      </c>
      <c r="M12" t="s">
        <v>30</v>
      </c>
      <c r="N12" t="s">
        <v>31</v>
      </c>
      <c r="O12" t="s">
        <v>32</v>
      </c>
      <c r="P12" t="s">
        <v>33</v>
      </c>
    </row>
    <row r="13" spans="1:16">
      <c r="A13" t="s">
        <v>83</v>
      </c>
      <c r="B13" t="s">
        <v>84</v>
      </c>
      <c r="C13" t="s">
        <v>85</v>
      </c>
      <c r="D13" t="s">
        <v>86</v>
      </c>
      <c r="E13" t="s">
        <v>87</v>
      </c>
      <c r="F13" t="s">
        <v>24</v>
      </c>
      <c r="G13" t="s">
        <v>25</v>
      </c>
      <c r="H13" t="s">
        <v>39</v>
      </c>
      <c r="I13" t="s">
        <v>39</v>
      </c>
      <c r="J13" t="s">
        <v>27</v>
      </c>
      <c r="K13" t="s">
        <v>28</v>
      </c>
      <c r="L13" t="s">
        <v>29</v>
      </c>
      <c r="M13" t="s">
        <v>30</v>
      </c>
      <c r="N13" t="s">
        <v>31</v>
      </c>
      <c r="O13" t="s">
        <v>32</v>
      </c>
      <c r="P13" t="s">
        <v>33</v>
      </c>
    </row>
    <row r="14" spans="1:16">
      <c r="A14" t="s">
        <v>88</v>
      </c>
      <c r="B14" t="s">
        <v>89</v>
      </c>
      <c r="C14" t="s">
        <v>90</v>
      </c>
      <c r="D14" t="s">
        <v>91</v>
      </c>
      <c r="E14" t="s">
        <v>37</v>
      </c>
      <c r="F14" t="s">
        <v>24</v>
      </c>
      <c r="G14" t="s">
        <v>25</v>
      </c>
      <c r="H14" t="s">
        <v>38</v>
      </c>
      <c r="I14" t="s">
        <v>60</v>
      </c>
      <c r="J14" t="s">
        <v>27</v>
      </c>
      <c r="K14" t="s">
        <v>28</v>
      </c>
      <c r="L14" t="s">
        <v>29</v>
      </c>
      <c r="M14" t="s">
        <v>30</v>
      </c>
      <c r="N14" t="s">
        <v>31</v>
      </c>
      <c r="O14" t="s">
        <v>32</v>
      </c>
      <c r="P14" t="s">
        <v>33</v>
      </c>
    </row>
    <row r="15" spans="1:16">
      <c r="A15" t="s">
        <v>92</v>
      </c>
      <c r="B15" t="s">
        <v>28</v>
      </c>
      <c r="C15" t="s">
        <v>93</v>
      </c>
      <c r="D15" t="s">
        <v>94</v>
      </c>
      <c r="E15" t="s">
        <v>59</v>
      </c>
      <c r="F15" t="s">
        <v>24</v>
      </c>
      <c r="G15" t="s">
        <v>25</v>
      </c>
      <c r="H15" t="s">
        <v>60</v>
      </c>
      <c r="I15" t="s">
        <v>39</v>
      </c>
      <c r="J15" t="s">
        <v>27</v>
      </c>
      <c r="K15" t="s">
        <v>28</v>
      </c>
      <c r="L15" t="s">
        <v>29</v>
      </c>
      <c r="M15" t="s">
        <v>30</v>
      </c>
      <c r="N15" t="s">
        <v>31</v>
      </c>
      <c r="O15" t="s">
        <v>32</v>
      </c>
      <c r="P15" t="s">
        <v>33</v>
      </c>
    </row>
    <row r="16" spans="1:16">
      <c r="A16" t="s">
        <v>95</v>
      </c>
      <c r="B16" t="s">
        <v>96</v>
      </c>
      <c r="C16" t="s">
        <v>97</v>
      </c>
      <c r="D16" t="s">
        <v>98</v>
      </c>
      <c r="E16" t="s">
        <v>59</v>
      </c>
      <c r="F16" t="s">
        <v>24</v>
      </c>
      <c r="G16" t="s">
        <v>25</v>
      </c>
      <c r="H16" t="s">
        <v>60</v>
      </c>
      <c r="I16" t="s">
        <v>25</v>
      </c>
      <c r="J16" t="s">
        <v>27</v>
      </c>
      <c r="K16" t="s">
        <v>28</v>
      </c>
      <c r="L16" t="s">
        <v>29</v>
      </c>
      <c r="M16" t="s">
        <v>30</v>
      </c>
      <c r="N16" t="s">
        <v>31</v>
      </c>
      <c r="O16" t="s">
        <v>32</v>
      </c>
      <c r="P16" t="s">
        <v>33</v>
      </c>
    </row>
    <row r="17" spans="1:16">
      <c r="A17" t="s">
        <v>99</v>
      </c>
      <c r="B17" t="s">
        <v>100</v>
      </c>
      <c r="C17" t="s">
        <v>101</v>
      </c>
      <c r="D17" t="s">
        <v>102</v>
      </c>
      <c r="E17" t="s">
        <v>23</v>
      </c>
      <c r="F17" t="s">
        <v>24</v>
      </c>
      <c r="G17" t="s">
        <v>25</v>
      </c>
      <c r="H17" t="s">
        <v>26</v>
      </c>
      <c r="I17" t="s">
        <v>39</v>
      </c>
      <c r="J17" t="s">
        <v>27</v>
      </c>
      <c r="K17" t="s">
        <v>28</v>
      </c>
      <c r="L17" t="s">
        <v>29</v>
      </c>
      <c r="M17" t="s">
        <v>30</v>
      </c>
      <c r="N17" t="s">
        <v>31</v>
      </c>
      <c r="O17" t="s">
        <v>32</v>
      </c>
      <c r="P17" t="s">
        <v>33</v>
      </c>
    </row>
    <row r="18" spans="1:16">
      <c r="A18" t="s">
        <v>103</v>
      </c>
      <c r="B18" t="s">
        <v>104</v>
      </c>
      <c r="C18" t="s">
        <v>71</v>
      </c>
      <c r="D18" t="s">
        <v>105</v>
      </c>
      <c r="E18" t="s">
        <v>87</v>
      </c>
      <c r="F18" t="s">
        <v>24</v>
      </c>
      <c r="G18" t="s">
        <v>25</v>
      </c>
      <c r="H18" t="s">
        <v>39</v>
      </c>
      <c r="I18" t="s">
        <v>39</v>
      </c>
      <c r="J18" t="s">
        <v>27</v>
      </c>
      <c r="K18" t="s">
        <v>28</v>
      </c>
      <c r="L18" t="s">
        <v>29</v>
      </c>
      <c r="M18" t="s">
        <v>30</v>
      </c>
      <c r="N18" t="s">
        <v>31</v>
      </c>
      <c r="O18" t="s">
        <v>32</v>
      </c>
      <c r="P18" t="s">
        <v>33</v>
      </c>
    </row>
    <row r="19" spans="1:16">
      <c r="A19" t="s">
        <v>106</v>
      </c>
      <c r="B19" t="s">
        <v>107</v>
      </c>
      <c r="C19" t="s">
        <v>71</v>
      </c>
      <c r="D19" t="s">
        <v>108</v>
      </c>
      <c r="E19" t="s">
        <v>59</v>
      </c>
      <c r="F19" t="s">
        <v>24</v>
      </c>
      <c r="G19" t="s">
        <v>25</v>
      </c>
      <c r="H19" t="s">
        <v>60</v>
      </c>
      <c r="I19" t="s">
        <v>39</v>
      </c>
      <c r="J19" t="s">
        <v>27</v>
      </c>
      <c r="K19" t="s">
        <v>28</v>
      </c>
      <c r="L19" t="s">
        <v>29</v>
      </c>
      <c r="M19" t="s">
        <v>30</v>
      </c>
      <c r="N19" t="s">
        <v>31</v>
      </c>
      <c r="O19" t="s">
        <v>32</v>
      </c>
      <c r="P19" t="s">
        <v>33</v>
      </c>
    </row>
    <row r="20" spans="1:16">
      <c r="A20" t="s">
        <v>109</v>
      </c>
      <c r="B20" t="s">
        <v>110</v>
      </c>
      <c r="C20" t="s">
        <v>111</v>
      </c>
      <c r="D20" t="s">
        <v>112</v>
      </c>
      <c r="E20" t="s">
        <v>59</v>
      </c>
      <c r="F20" t="s">
        <v>24</v>
      </c>
      <c r="G20" t="s">
        <v>25</v>
      </c>
      <c r="H20" t="s">
        <v>60</v>
      </c>
      <c r="I20" t="s">
        <v>39</v>
      </c>
      <c r="J20" t="s">
        <v>27</v>
      </c>
      <c r="K20" t="s">
        <v>28</v>
      </c>
      <c r="L20" t="s">
        <v>29</v>
      </c>
      <c r="M20" t="s">
        <v>30</v>
      </c>
      <c r="N20" t="s">
        <v>31</v>
      </c>
      <c r="O20" t="s">
        <v>32</v>
      </c>
      <c r="P20" t="s">
        <v>33</v>
      </c>
    </row>
    <row r="21" spans="1:16">
      <c r="A21" t="s">
        <v>113</v>
      </c>
      <c r="B21" t="s">
        <v>114</v>
      </c>
      <c r="C21" t="s">
        <v>115</v>
      </c>
      <c r="D21" t="s">
        <v>112</v>
      </c>
      <c r="E21" t="s">
        <v>54</v>
      </c>
      <c r="F21" t="s">
        <v>24</v>
      </c>
      <c r="G21" t="s">
        <v>25</v>
      </c>
      <c r="H21" t="s">
        <v>49</v>
      </c>
      <c r="I21" t="s">
        <v>39</v>
      </c>
      <c r="J21" t="s">
        <v>27</v>
      </c>
      <c r="K21" t="s">
        <v>28</v>
      </c>
      <c r="L21" t="s">
        <v>29</v>
      </c>
      <c r="M21" t="s">
        <v>30</v>
      </c>
      <c r="N21" t="s">
        <v>31</v>
      </c>
      <c r="O21" t="s">
        <v>32</v>
      </c>
      <c r="P21" t="s">
        <v>33</v>
      </c>
    </row>
    <row r="22" spans="1:16">
      <c r="A22" t="s">
        <v>116</v>
      </c>
      <c r="B22" t="s">
        <v>117</v>
      </c>
      <c r="C22" t="s">
        <v>118</v>
      </c>
      <c r="D22" t="s">
        <v>119</v>
      </c>
      <c r="E22" t="s">
        <v>44</v>
      </c>
      <c r="F22" t="s">
        <v>24</v>
      </c>
      <c r="G22" t="s">
        <v>25</v>
      </c>
      <c r="H22" t="s">
        <v>25</v>
      </c>
      <c r="I22" t="s">
        <v>39</v>
      </c>
      <c r="J22" t="s">
        <v>27</v>
      </c>
      <c r="K22" t="s">
        <v>28</v>
      </c>
      <c r="L22" t="s">
        <v>29</v>
      </c>
      <c r="M22" t="s">
        <v>30</v>
      </c>
      <c r="N22" t="s">
        <v>31</v>
      </c>
      <c r="O22" t="s">
        <v>32</v>
      </c>
      <c r="P22" t="s">
        <v>33</v>
      </c>
    </row>
    <row r="23" spans="1:16">
      <c r="A23" t="s">
        <v>120</v>
      </c>
      <c r="B23" t="s">
        <v>121</v>
      </c>
      <c r="C23" t="s">
        <v>122</v>
      </c>
      <c r="D23" t="s">
        <v>123</v>
      </c>
      <c r="E23" t="s">
        <v>87</v>
      </c>
      <c r="F23" t="s">
        <v>24</v>
      </c>
      <c r="G23" t="s">
        <v>25</v>
      </c>
      <c r="H23" t="s">
        <v>39</v>
      </c>
      <c r="I23" t="s">
        <v>39</v>
      </c>
      <c r="J23" t="s">
        <v>27</v>
      </c>
      <c r="K23" t="s">
        <v>28</v>
      </c>
      <c r="L23" t="s">
        <v>29</v>
      </c>
      <c r="M23" t="s">
        <v>30</v>
      </c>
      <c r="N23" t="s">
        <v>31</v>
      </c>
      <c r="O23" t="s">
        <v>32</v>
      </c>
      <c r="P23" t="s">
        <v>33</v>
      </c>
    </row>
    <row r="24" spans="1:16">
      <c r="A24" t="s">
        <v>124</v>
      </c>
      <c r="B24" t="s">
        <v>125</v>
      </c>
      <c r="C24" t="s">
        <v>126</v>
      </c>
      <c r="D24" t="s">
        <v>127</v>
      </c>
      <c r="E24" t="s">
        <v>44</v>
      </c>
      <c r="F24" t="s">
        <v>24</v>
      </c>
      <c r="G24" t="s">
        <v>25</v>
      </c>
      <c r="H24" t="s">
        <v>25</v>
      </c>
      <c r="I24" t="s">
        <v>39</v>
      </c>
      <c r="J24" t="s">
        <v>27</v>
      </c>
      <c r="K24" t="s">
        <v>28</v>
      </c>
      <c r="L24" t="s">
        <v>29</v>
      </c>
      <c r="M24" t="s">
        <v>30</v>
      </c>
      <c r="N24" t="s">
        <v>31</v>
      </c>
      <c r="O24" t="s">
        <v>32</v>
      </c>
      <c r="P24" t="s">
        <v>33</v>
      </c>
    </row>
    <row r="25" spans="1:16">
      <c r="A25" t="s">
        <v>128</v>
      </c>
      <c r="B25" t="s">
        <v>129</v>
      </c>
      <c r="C25" t="s">
        <v>130</v>
      </c>
      <c r="D25" t="s">
        <v>131</v>
      </c>
      <c r="E25" t="s">
        <v>54</v>
      </c>
      <c r="F25" t="s">
        <v>24</v>
      </c>
      <c r="G25" t="s">
        <v>25</v>
      </c>
      <c r="H25" t="s">
        <v>49</v>
      </c>
      <c r="I25" t="s">
        <v>39</v>
      </c>
      <c r="J25" t="s">
        <v>27</v>
      </c>
      <c r="K25" t="s">
        <v>28</v>
      </c>
      <c r="L25" t="s">
        <v>29</v>
      </c>
      <c r="M25" t="s">
        <v>30</v>
      </c>
      <c r="N25" t="s">
        <v>31</v>
      </c>
      <c r="O25" t="s">
        <v>32</v>
      </c>
      <c r="P25" t="s">
        <v>33</v>
      </c>
    </row>
    <row r="26" spans="1:16">
      <c r="A26" t="s">
        <v>132</v>
      </c>
      <c r="B26" t="s">
        <v>28</v>
      </c>
      <c r="C26" t="s">
        <v>133</v>
      </c>
      <c r="D26" t="s">
        <v>134</v>
      </c>
      <c r="E26" t="s">
        <v>37</v>
      </c>
      <c r="F26" t="s">
        <v>24</v>
      </c>
      <c r="G26" t="s">
        <v>25</v>
      </c>
      <c r="H26" t="s">
        <v>38</v>
      </c>
      <c r="I26" t="s">
        <v>39</v>
      </c>
      <c r="J26" t="s">
        <v>27</v>
      </c>
      <c r="K26" t="s">
        <v>28</v>
      </c>
      <c r="L26" t="s">
        <v>29</v>
      </c>
      <c r="M26" t="s">
        <v>30</v>
      </c>
      <c r="N26" t="s">
        <v>31</v>
      </c>
      <c r="O26" t="s">
        <v>32</v>
      </c>
      <c r="P26" t="s">
        <v>33</v>
      </c>
    </row>
    <row r="27" spans="1:16">
      <c r="A27" t="s">
        <v>135</v>
      </c>
      <c r="B27" t="s">
        <v>136</v>
      </c>
      <c r="C27" t="s">
        <v>137</v>
      </c>
      <c r="D27" t="s">
        <v>102</v>
      </c>
      <c r="E27" t="s">
        <v>138</v>
      </c>
      <c r="F27" t="s">
        <v>24</v>
      </c>
      <c r="G27" t="s">
        <v>25</v>
      </c>
      <c r="H27" t="s">
        <v>139</v>
      </c>
      <c r="I27" t="s">
        <v>39</v>
      </c>
      <c r="J27" t="s">
        <v>27</v>
      </c>
      <c r="K27" t="s">
        <v>28</v>
      </c>
      <c r="L27" t="s">
        <v>29</v>
      </c>
      <c r="M27" t="s">
        <v>30</v>
      </c>
      <c r="N27" t="s">
        <v>31</v>
      </c>
      <c r="O27" t="s">
        <v>32</v>
      </c>
      <c r="P27" t="s">
        <v>33</v>
      </c>
    </row>
    <row r="28" spans="1:16">
      <c r="A28" t="s">
        <v>140</v>
      </c>
      <c r="B28" t="s">
        <v>141</v>
      </c>
      <c r="C28" t="s">
        <v>142</v>
      </c>
      <c r="D28" t="s">
        <v>143</v>
      </c>
      <c r="E28" t="s">
        <v>59</v>
      </c>
      <c r="F28" t="s">
        <v>24</v>
      </c>
      <c r="G28" t="s">
        <v>25</v>
      </c>
      <c r="H28" t="s">
        <v>60</v>
      </c>
      <c r="I28" t="s">
        <v>25</v>
      </c>
      <c r="J28" t="s">
        <v>27</v>
      </c>
      <c r="K28" t="s">
        <v>28</v>
      </c>
      <c r="L28" t="s">
        <v>29</v>
      </c>
      <c r="M28" t="s">
        <v>30</v>
      </c>
      <c r="N28" t="s">
        <v>31</v>
      </c>
      <c r="O28" t="s">
        <v>32</v>
      </c>
      <c r="P28" t="s">
        <v>33</v>
      </c>
    </row>
    <row r="29" spans="1:16">
      <c r="A29" t="s">
        <v>144</v>
      </c>
      <c r="B29" t="s">
        <v>145</v>
      </c>
      <c r="C29" t="s">
        <v>35</v>
      </c>
      <c r="D29" t="s">
        <v>146</v>
      </c>
      <c r="E29" t="s">
        <v>59</v>
      </c>
      <c r="F29" t="s">
        <v>24</v>
      </c>
      <c r="G29" t="s">
        <v>25</v>
      </c>
      <c r="H29" t="s">
        <v>60</v>
      </c>
      <c r="I29" t="s">
        <v>39</v>
      </c>
      <c r="J29" t="s">
        <v>27</v>
      </c>
      <c r="K29" t="s">
        <v>28</v>
      </c>
      <c r="L29" t="s">
        <v>29</v>
      </c>
      <c r="M29" t="s">
        <v>30</v>
      </c>
      <c r="N29" t="s">
        <v>31</v>
      </c>
      <c r="O29" t="s">
        <v>32</v>
      </c>
      <c r="P29" t="s">
        <v>33</v>
      </c>
    </row>
    <row r="30" spans="1:16">
      <c r="A30" t="s">
        <v>147</v>
      </c>
      <c r="B30" t="s">
        <v>148</v>
      </c>
      <c r="C30" t="s">
        <v>149</v>
      </c>
      <c r="D30" t="s">
        <v>150</v>
      </c>
      <c r="E30" t="s">
        <v>87</v>
      </c>
      <c r="F30" t="s">
        <v>24</v>
      </c>
      <c r="G30" t="s">
        <v>25</v>
      </c>
      <c r="H30" t="s">
        <v>39</v>
      </c>
      <c r="I30" t="s">
        <v>39</v>
      </c>
      <c r="J30" t="s">
        <v>27</v>
      </c>
      <c r="K30" t="s">
        <v>28</v>
      </c>
      <c r="L30" t="s">
        <v>29</v>
      </c>
      <c r="M30" t="s">
        <v>30</v>
      </c>
      <c r="N30" t="s">
        <v>31</v>
      </c>
      <c r="O30" t="s">
        <v>32</v>
      </c>
      <c r="P30" t="s">
        <v>33</v>
      </c>
    </row>
    <row r="31" spans="1:16">
      <c r="A31" t="s">
        <v>151</v>
      </c>
      <c r="B31" t="s">
        <v>152</v>
      </c>
      <c r="C31" t="s">
        <v>153</v>
      </c>
      <c r="D31" t="s">
        <v>154</v>
      </c>
      <c r="E31" t="s">
        <v>87</v>
      </c>
      <c r="F31" t="s">
        <v>24</v>
      </c>
      <c r="G31" t="s">
        <v>25</v>
      </c>
      <c r="H31" t="s">
        <v>39</v>
      </c>
      <c r="I31" t="s">
        <v>39</v>
      </c>
      <c r="J31" t="s">
        <v>27</v>
      </c>
      <c r="K31" t="s">
        <v>28</v>
      </c>
      <c r="L31" t="s">
        <v>29</v>
      </c>
      <c r="M31" t="s">
        <v>30</v>
      </c>
      <c r="N31" t="s">
        <v>31</v>
      </c>
      <c r="O31" t="s">
        <v>32</v>
      </c>
      <c r="P31" t="s">
        <v>33</v>
      </c>
    </row>
    <row r="32" spans="1:16">
      <c r="A32" t="s">
        <v>155</v>
      </c>
      <c r="B32" t="s">
        <v>156</v>
      </c>
      <c r="C32" t="s">
        <v>157</v>
      </c>
      <c r="D32" t="s">
        <v>154</v>
      </c>
      <c r="E32" t="s">
        <v>87</v>
      </c>
      <c r="F32" t="s">
        <v>24</v>
      </c>
      <c r="G32" t="s">
        <v>25</v>
      </c>
      <c r="H32" t="s">
        <v>39</v>
      </c>
      <c r="I32" t="s">
        <v>39</v>
      </c>
      <c r="J32" t="s">
        <v>27</v>
      </c>
      <c r="K32" t="s">
        <v>28</v>
      </c>
      <c r="L32" t="s">
        <v>29</v>
      </c>
      <c r="M32" t="s">
        <v>30</v>
      </c>
      <c r="N32" t="s">
        <v>31</v>
      </c>
      <c r="O32" t="s">
        <v>32</v>
      </c>
      <c r="P32" t="s">
        <v>33</v>
      </c>
    </row>
    <row r="33" spans="1:16">
      <c r="A33" t="s">
        <v>158</v>
      </c>
      <c r="B33" t="s">
        <v>159</v>
      </c>
      <c r="C33" t="s">
        <v>160</v>
      </c>
      <c r="D33" t="s">
        <v>161</v>
      </c>
      <c r="E33" t="s">
        <v>44</v>
      </c>
      <c r="F33" t="s">
        <v>24</v>
      </c>
      <c r="G33" t="s">
        <v>25</v>
      </c>
      <c r="H33" t="s">
        <v>25</v>
      </c>
      <c r="I33" t="s">
        <v>39</v>
      </c>
      <c r="J33" t="s">
        <v>27</v>
      </c>
      <c r="K33" t="s">
        <v>28</v>
      </c>
      <c r="L33" t="s">
        <v>29</v>
      </c>
      <c r="M33" t="s">
        <v>30</v>
      </c>
      <c r="N33" t="s">
        <v>31</v>
      </c>
      <c r="O33" t="s">
        <v>32</v>
      </c>
      <c r="P33" t="s">
        <v>33</v>
      </c>
    </row>
    <row r="34" spans="1:16">
      <c r="A34" t="s">
        <v>162</v>
      </c>
      <c r="B34" t="s">
        <v>163</v>
      </c>
      <c r="C34" t="s">
        <v>164</v>
      </c>
      <c r="D34" t="s">
        <v>165</v>
      </c>
      <c r="E34" t="s">
        <v>59</v>
      </c>
      <c r="F34" t="s">
        <v>24</v>
      </c>
      <c r="G34" t="s">
        <v>25</v>
      </c>
      <c r="H34" t="s">
        <v>60</v>
      </c>
      <c r="I34" t="s">
        <v>25</v>
      </c>
      <c r="J34" t="s">
        <v>27</v>
      </c>
      <c r="K34" t="s">
        <v>28</v>
      </c>
      <c r="L34" t="s">
        <v>29</v>
      </c>
      <c r="M34" t="s">
        <v>30</v>
      </c>
      <c r="N34" t="s">
        <v>31</v>
      </c>
      <c r="O34" t="s">
        <v>32</v>
      </c>
      <c r="P34" t="s">
        <v>33</v>
      </c>
    </row>
    <row r="35" spans="1:16">
      <c r="A35" t="s">
        <v>166</v>
      </c>
      <c r="B35" t="s">
        <v>167</v>
      </c>
      <c r="C35" t="s">
        <v>153</v>
      </c>
      <c r="D35" t="s">
        <v>168</v>
      </c>
      <c r="E35" t="s">
        <v>87</v>
      </c>
      <c r="F35" t="s">
        <v>24</v>
      </c>
      <c r="G35" t="s">
        <v>25</v>
      </c>
      <c r="H35" t="s">
        <v>39</v>
      </c>
      <c r="I35" t="s">
        <v>39</v>
      </c>
      <c r="J35" t="s">
        <v>27</v>
      </c>
      <c r="K35" t="s">
        <v>28</v>
      </c>
      <c r="L35" t="s">
        <v>29</v>
      </c>
      <c r="M35" t="s">
        <v>30</v>
      </c>
      <c r="N35" t="s">
        <v>31</v>
      </c>
      <c r="O35" t="s">
        <v>32</v>
      </c>
      <c r="P35" t="s">
        <v>33</v>
      </c>
    </row>
    <row r="36" spans="1:16">
      <c r="A36" t="s">
        <v>169</v>
      </c>
      <c r="B36" t="s">
        <v>170</v>
      </c>
      <c r="C36" t="s">
        <v>171</v>
      </c>
      <c r="D36" t="s">
        <v>91</v>
      </c>
      <c r="E36" t="s">
        <v>54</v>
      </c>
      <c r="F36" t="s">
        <v>24</v>
      </c>
      <c r="G36" t="s">
        <v>25</v>
      </c>
      <c r="H36" t="s">
        <v>49</v>
      </c>
      <c r="I36" t="s">
        <v>60</v>
      </c>
      <c r="J36" t="s">
        <v>27</v>
      </c>
      <c r="K36" t="s">
        <v>28</v>
      </c>
      <c r="L36" t="s">
        <v>29</v>
      </c>
      <c r="M36" t="s">
        <v>30</v>
      </c>
      <c r="N36" t="s">
        <v>31</v>
      </c>
      <c r="O36" t="s">
        <v>32</v>
      </c>
      <c r="P36" t="s">
        <v>33</v>
      </c>
    </row>
    <row r="37" spans="1:16">
      <c r="A37" t="s">
        <v>172</v>
      </c>
      <c r="B37" t="s">
        <v>28</v>
      </c>
      <c r="C37" t="s">
        <v>173</v>
      </c>
      <c r="D37" t="s">
        <v>174</v>
      </c>
      <c r="E37" t="s">
        <v>87</v>
      </c>
      <c r="F37" t="s">
        <v>24</v>
      </c>
      <c r="G37" t="s">
        <v>25</v>
      </c>
      <c r="H37" t="s">
        <v>39</v>
      </c>
      <c r="I37" t="s">
        <v>60</v>
      </c>
      <c r="J37" t="s">
        <v>27</v>
      </c>
      <c r="K37" t="s">
        <v>28</v>
      </c>
      <c r="L37" t="s">
        <v>29</v>
      </c>
      <c r="M37" t="s">
        <v>30</v>
      </c>
      <c r="N37" t="s">
        <v>31</v>
      </c>
      <c r="O37" t="s">
        <v>32</v>
      </c>
      <c r="P37" t="s">
        <v>33</v>
      </c>
    </row>
    <row r="38" spans="1:16">
      <c r="A38" t="s">
        <v>175</v>
      </c>
      <c r="B38" t="s">
        <v>176</v>
      </c>
      <c r="C38" t="s">
        <v>157</v>
      </c>
      <c r="D38" t="s">
        <v>177</v>
      </c>
      <c r="E38" t="s">
        <v>44</v>
      </c>
      <c r="F38" t="s">
        <v>24</v>
      </c>
      <c r="G38" t="s">
        <v>25</v>
      </c>
      <c r="H38" t="s">
        <v>25</v>
      </c>
      <c r="I38" t="s">
        <v>39</v>
      </c>
      <c r="J38" t="s">
        <v>27</v>
      </c>
      <c r="K38" t="s">
        <v>28</v>
      </c>
      <c r="L38" t="s">
        <v>29</v>
      </c>
      <c r="M38" t="s">
        <v>30</v>
      </c>
      <c r="N38" t="s">
        <v>31</v>
      </c>
      <c r="O38" t="s">
        <v>32</v>
      </c>
      <c r="P38" t="s">
        <v>33</v>
      </c>
    </row>
    <row r="39" spans="1:16">
      <c r="A39" t="s">
        <v>178</v>
      </c>
      <c r="B39" t="s">
        <v>179</v>
      </c>
      <c r="C39" t="s">
        <v>180</v>
      </c>
      <c r="D39" t="s">
        <v>181</v>
      </c>
      <c r="E39" t="s">
        <v>44</v>
      </c>
      <c r="F39" t="s">
        <v>24</v>
      </c>
      <c r="G39" t="s">
        <v>25</v>
      </c>
      <c r="H39" t="s">
        <v>25</v>
      </c>
      <c r="I39" t="s">
        <v>39</v>
      </c>
      <c r="J39" t="s">
        <v>27</v>
      </c>
      <c r="K39" t="s">
        <v>28</v>
      </c>
      <c r="L39" t="s">
        <v>29</v>
      </c>
      <c r="M39" t="s">
        <v>30</v>
      </c>
      <c r="N39" t="s">
        <v>31</v>
      </c>
      <c r="O39" t="s">
        <v>32</v>
      </c>
      <c r="P39" t="s">
        <v>33</v>
      </c>
    </row>
    <row r="40" spans="1:16">
      <c r="A40" t="s">
        <v>182</v>
      </c>
      <c r="B40" t="s">
        <v>183</v>
      </c>
      <c r="C40" t="s">
        <v>160</v>
      </c>
      <c r="D40" t="s">
        <v>181</v>
      </c>
      <c r="E40" t="s">
        <v>44</v>
      </c>
      <c r="F40" t="s">
        <v>24</v>
      </c>
      <c r="G40" t="s">
        <v>25</v>
      </c>
      <c r="H40" t="s">
        <v>25</v>
      </c>
      <c r="I40" t="s">
        <v>39</v>
      </c>
      <c r="J40" t="s">
        <v>27</v>
      </c>
      <c r="K40" t="s">
        <v>28</v>
      </c>
      <c r="L40" t="s">
        <v>29</v>
      </c>
      <c r="M40" t="s">
        <v>30</v>
      </c>
      <c r="N40" t="s">
        <v>31</v>
      </c>
      <c r="O40" t="s">
        <v>32</v>
      </c>
      <c r="P40" t="s">
        <v>33</v>
      </c>
    </row>
    <row r="41" spans="1:16">
      <c r="A41" t="s">
        <v>184</v>
      </c>
      <c r="B41" t="s">
        <v>185</v>
      </c>
      <c r="C41" t="s">
        <v>186</v>
      </c>
      <c r="D41" t="s">
        <v>187</v>
      </c>
      <c r="E41" t="s">
        <v>59</v>
      </c>
      <c r="F41" t="s">
        <v>24</v>
      </c>
      <c r="G41" t="s">
        <v>25</v>
      </c>
      <c r="H41" t="s">
        <v>60</v>
      </c>
      <c r="I41" t="s">
        <v>25</v>
      </c>
      <c r="J41" t="s">
        <v>27</v>
      </c>
      <c r="K41" t="s">
        <v>28</v>
      </c>
      <c r="L41" t="s">
        <v>29</v>
      </c>
      <c r="M41" t="s">
        <v>30</v>
      </c>
      <c r="N41" t="s">
        <v>31</v>
      </c>
      <c r="O41" t="s">
        <v>32</v>
      </c>
      <c r="P41" t="s">
        <v>33</v>
      </c>
    </row>
    <row r="42" spans="1:16">
      <c r="A42" t="s">
        <v>188</v>
      </c>
      <c r="B42" t="s">
        <v>189</v>
      </c>
      <c r="C42" t="s">
        <v>190</v>
      </c>
      <c r="D42" t="s">
        <v>191</v>
      </c>
      <c r="E42" t="s">
        <v>54</v>
      </c>
      <c r="F42" t="s">
        <v>24</v>
      </c>
      <c r="G42" t="s">
        <v>25</v>
      </c>
      <c r="H42" t="s">
        <v>49</v>
      </c>
      <c r="I42" t="s">
        <v>39</v>
      </c>
      <c r="J42" t="s">
        <v>27</v>
      </c>
      <c r="K42" t="s">
        <v>28</v>
      </c>
      <c r="L42" t="s">
        <v>29</v>
      </c>
      <c r="M42" t="s">
        <v>30</v>
      </c>
      <c r="N42" t="s">
        <v>31</v>
      </c>
      <c r="O42" t="s">
        <v>32</v>
      </c>
      <c r="P42" t="s">
        <v>33</v>
      </c>
    </row>
    <row r="43" spans="1:16">
      <c r="A43" t="s">
        <v>192</v>
      </c>
      <c r="B43" t="s">
        <v>193</v>
      </c>
      <c r="C43" t="s">
        <v>194</v>
      </c>
      <c r="D43" t="s">
        <v>195</v>
      </c>
      <c r="E43" t="s">
        <v>87</v>
      </c>
      <c r="F43" t="s">
        <v>24</v>
      </c>
      <c r="G43" t="s">
        <v>25</v>
      </c>
      <c r="H43" t="s">
        <v>39</v>
      </c>
      <c r="I43" t="s">
        <v>39</v>
      </c>
      <c r="J43" t="s">
        <v>27</v>
      </c>
      <c r="K43" t="s">
        <v>28</v>
      </c>
      <c r="L43" t="s">
        <v>29</v>
      </c>
      <c r="M43" t="s">
        <v>30</v>
      </c>
      <c r="N43" t="s">
        <v>31</v>
      </c>
      <c r="O43" t="s">
        <v>32</v>
      </c>
      <c r="P43" t="s">
        <v>33</v>
      </c>
    </row>
    <row r="44" spans="1:16">
      <c r="A44" t="s">
        <v>196</v>
      </c>
      <c r="B44" t="s">
        <v>197</v>
      </c>
      <c r="C44" t="s">
        <v>198</v>
      </c>
      <c r="D44" t="s">
        <v>199</v>
      </c>
      <c r="E44" t="s">
        <v>44</v>
      </c>
      <c r="F44" t="s">
        <v>24</v>
      </c>
      <c r="G44" t="s">
        <v>25</v>
      </c>
      <c r="H44" t="s">
        <v>25</v>
      </c>
      <c r="I44" t="s">
        <v>39</v>
      </c>
      <c r="J44" t="s">
        <v>27</v>
      </c>
      <c r="K44" t="s">
        <v>28</v>
      </c>
      <c r="L44" t="s">
        <v>29</v>
      </c>
      <c r="M44" t="s">
        <v>30</v>
      </c>
      <c r="N44" t="s">
        <v>31</v>
      </c>
      <c r="O44" t="s">
        <v>32</v>
      </c>
      <c r="P44" t="s">
        <v>33</v>
      </c>
    </row>
    <row r="45" spans="1:16">
      <c r="A45" t="s">
        <v>200</v>
      </c>
      <c r="B45" t="s">
        <v>201</v>
      </c>
      <c r="C45" t="s">
        <v>202</v>
      </c>
      <c r="D45" t="s">
        <v>203</v>
      </c>
      <c r="E45" t="s">
        <v>59</v>
      </c>
      <c r="F45" t="s">
        <v>24</v>
      </c>
      <c r="G45" t="s">
        <v>25</v>
      </c>
      <c r="H45" t="s">
        <v>60</v>
      </c>
      <c r="I45" t="s">
        <v>39</v>
      </c>
      <c r="J45" t="s">
        <v>27</v>
      </c>
      <c r="K45" t="s">
        <v>28</v>
      </c>
      <c r="L45" t="s">
        <v>29</v>
      </c>
      <c r="M45" t="s">
        <v>30</v>
      </c>
      <c r="N45" t="s">
        <v>31</v>
      </c>
      <c r="O45" t="s">
        <v>32</v>
      </c>
      <c r="P45" t="s">
        <v>33</v>
      </c>
    </row>
    <row r="46" spans="1:16">
      <c r="A46" t="s">
        <v>204</v>
      </c>
      <c r="B46" t="s">
        <v>205</v>
      </c>
      <c r="C46" t="s">
        <v>202</v>
      </c>
      <c r="D46" t="s">
        <v>203</v>
      </c>
      <c r="E46" t="s">
        <v>59</v>
      </c>
      <c r="F46" t="s">
        <v>24</v>
      </c>
      <c r="G46" t="s">
        <v>25</v>
      </c>
      <c r="H46" t="s">
        <v>60</v>
      </c>
      <c r="I46" t="s">
        <v>39</v>
      </c>
      <c r="J46" t="s">
        <v>27</v>
      </c>
      <c r="K46" t="s">
        <v>28</v>
      </c>
      <c r="L46" t="s">
        <v>29</v>
      </c>
      <c r="M46" t="s">
        <v>30</v>
      </c>
      <c r="N46" t="s">
        <v>31</v>
      </c>
      <c r="O46" t="s">
        <v>32</v>
      </c>
      <c r="P46" t="s">
        <v>33</v>
      </c>
    </row>
    <row r="47" spans="1:16">
      <c r="A47" t="s">
        <v>206</v>
      </c>
      <c r="B47" t="s">
        <v>207</v>
      </c>
      <c r="C47" t="s">
        <v>77</v>
      </c>
      <c r="D47" t="s">
        <v>208</v>
      </c>
      <c r="E47" t="s">
        <v>44</v>
      </c>
      <c r="F47" t="s">
        <v>24</v>
      </c>
      <c r="G47" t="s">
        <v>25</v>
      </c>
      <c r="H47" t="s">
        <v>25</v>
      </c>
      <c r="I47" t="s">
        <v>39</v>
      </c>
      <c r="J47" t="s">
        <v>27</v>
      </c>
      <c r="K47" t="s">
        <v>28</v>
      </c>
      <c r="L47" t="s">
        <v>29</v>
      </c>
      <c r="M47" t="s">
        <v>30</v>
      </c>
      <c r="N47" t="s">
        <v>31</v>
      </c>
      <c r="O47" t="s">
        <v>32</v>
      </c>
      <c r="P47" t="s">
        <v>33</v>
      </c>
    </row>
    <row r="48" spans="1:16">
      <c r="A48" t="s">
        <v>209</v>
      </c>
      <c r="B48" t="s">
        <v>28</v>
      </c>
      <c r="C48" t="s">
        <v>37</v>
      </c>
      <c r="D48" t="s">
        <v>210</v>
      </c>
      <c r="E48" t="s">
        <v>44</v>
      </c>
      <c r="F48" t="s">
        <v>24</v>
      </c>
      <c r="G48" t="s">
        <v>25</v>
      </c>
      <c r="H48" t="s">
        <v>25</v>
      </c>
      <c r="I48" t="s">
        <v>39</v>
      </c>
      <c r="J48" t="s">
        <v>27</v>
      </c>
      <c r="K48" t="s">
        <v>28</v>
      </c>
      <c r="L48" t="s">
        <v>29</v>
      </c>
      <c r="M48" t="s">
        <v>30</v>
      </c>
      <c r="N48" t="s">
        <v>31</v>
      </c>
      <c r="O48" t="s">
        <v>32</v>
      </c>
      <c r="P48" t="s">
        <v>33</v>
      </c>
    </row>
    <row r="49" spans="1:16">
      <c r="A49" t="s">
        <v>211</v>
      </c>
      <c r="B49" t="s">
        <v>28</v>
      </c>
      <c r="C49" t="s">
        <v>87</v>
      </c>
      <c r="D49" t="s">
        <v>212</v>
      </c>
      <c r="E49" t="s">
        <v>44</v>
      </c>
      <c r="F49" t="s">
        <v>24</v>
      </c>
      <c r="G49" t="s">
        <v>25</v>
      </c>
      <c r="H49" t="s">
        <v>25</v>
      </c>
      <c r="I49" t="s">
        <v>39</v>
      </c>
      <c r="J49" t="s">
        <v>27</v>
      </c>
      <c r="K49" t="s">
        <v>28</v>
      </c>
      <c r="L49" t="s">
        <v>29</v>
      </c>
      <c r="M49" t="s">
        <v>30</v>
      </c>
      <c r="N49" t="s">
        <v>31</v>
      </c>
      <c r="O49" t="s">
        <v>32</v>
      </c>
      <c r="P49" t="s">
        <v>33</v>
      </c>
    </row>
    <row r="50" spans="1:16">
      <c r="A50" t="s">
        <v>213</v>
      </c>
      <c r="B50" t="s">
        <v>214</v>
      </c>
      <c r="C50" t="s">
        <v>215</v>
      </c>
      <c r="D50" t="s">
        <v>216</v>
      </c>
      <c r="E50" t="s">
        <v>87</v>
      </c>
      <c r="F50" t="s">
        <v>24</v>
      </c>
      <c r="G50" t="s">
        <v>25</v>
      </c>
      <c r="H50" t="s">
        <v>39</v>
      </c>
      <c r="I50" t="s">
        <v>39</v>
      </c>
      <c r="J50" t="s">
        <v>27</v>
      </c>
      <c r="K50" t="s">
        <v>28</v>
      </c>
      <c r="L50" t="s">
        <v>29</v>
      </c>
      <c r="M50" t="s">
        <v>30</v>
      </c>
      <c r="N50" t="s">
        <v>31</v>
      </c>
      <c r="O50" t="s">
        <v>32</v>
      </c>
      <c r="P50" t="s">
        <v>33</v>
      </c>
    </row>
    <row r="51" spans="1:16">
      <c r="A51" t="s">
        <v>217</v>
      </c>
      <c r="B51" t="s">
        <v>28</v>
      </c>
      <c r="C51" t="s">
        <v>186</v>
      </c>
      <c r="D51" t="s">
        <v>218</v>
      </c>
      <c r="E51" t="s">
        <v>44</v>
      </c>
      <c r="F51" t="s">
        <v>24</v>
      </c>
      <c r="G51" t="s">
        <v>25</v>
      </c>
      <c r="H51" t="s">
        <v>25</v>
      </c>
      <c r="I51" t="s">
        <v>60</v>
      </c>
      <c r="J51" t="s">
        <v>27</v>
      </c>
      <c r="K51" t="s">
        <v>28</v>
      </c>
      <c r="L51" t="s">
        <v>29</v>
      </c>
      <c r="M51" t="s">
        <v>30</v>
      </c>
      <c r="N51" t="s">
        <v>31</v>
      </c>
      <c r="O51" t="s">
        <v>32</v>
      </c>
      <c r="P51" t="s">
        <v>33</v>
      </c>
    </row>
    <row r="52" spans="1:16">
      <c r="A52" t="s">
        <v>219</v>
      </c>
      <c r="B52" t="s">
        <v>220</v>
      </c>
      <c r="C52" t="s">
        <v>194</v>
      </c>
      <c r="D52" t="s">
        <v>191</v>
      </c>
      <c r="E52" t="s">
        <v>59</v>
      </c>
      <c r="F52" t="s">
        <v>24</v>
      </c>
      <c r="G52" t="s">
        <v>25</v>
      </c>
      <c r="H52" t="s">
        <v>60</v>
      </c>
      <c r="I52" t="s">
        <v>39</v>
      </c>
      <c r="J52" t="s">
        <v>27</v>
      </c>
      <c r="K52" t="s">
        <v>28</v>
      </c>
      <c r="L52" t="s">
        <v>29</v>
      </c>
      <c r="M52" t="s">
        <v>30</v>
      </c>
      <c r="N52" t="s">
        <v>31</v>
      </c>
      <c r="O52" t="s">
        <v>32</v>
      </c>
      <c r="P52" t="s">
        <v>33</v>
      </c>
    </row>
    <row r="53" spans="1:16">
      <c r="A53" t="s">
        <v>221</v>
      </c>
      <c r="B53" t="s">
        <v>222</v>
      </c>
      <c r="C53" t="s">
        <v>198</v>
      </c>
      <c r="D53" t="s">
        <v>223</v>
      </c>
      <c r="E53" t="s">
        <v>44</v>
      </c>
      <c r="F53" t="s">
        <v>24</v>
      </c>
      <c r="G53" t="s">
        <v>25</v>
      </c>
      <c r="H53" t="s">
        <v>25</v>
      </c>
      <c r="I53" t="s">
        <v>39</v>
      </c>
      <c r="J53" t="s">
        <v>27</v>
      </c>
      <c r="K53" t="s">
        <v>28</v>
      </c>
      <c r="L53" t="s">
        <v>29</v>
      </c>
      <c r="M53" t="s">
        <v>30</v>
      </c>
      <c r="N53" t="s">
        <v>31</v>
      </c>
      <c r="O53" t="s">
        <v>32</v>
      </c>
      <c r="P53" t="s">
        <v>33</v>
      </c>
    </row>
    <row r="54" spans="1:16">
      <c r="A54" t="s">
        <v>224</v>
      </c>
      <c r="B54" t="s">
        <v>225</v>
      </c>
      <c r="C54" t="s">
        <v>226</v>
      </c>
      <c r="D54" t="s">
        <v>227</v>
      </c>
      <c r="E54" t="s">
        <v>44</v>
      </c>
      <c r="F54" t="s">
        <v>24</v>
      </c>
      <c r="G54" t="s">
        <v>25</v>
      </c>
      <c r="H54" t="s">
        <v>25</v>
      </c>
      <c r="I54" t="s">
        <v>39</v>
      </c>
      <c r="J54" t="s">
        <v>27</v>
      </c>
      <c r="K54" t="s">
        <v>28</v>
      </c>
      <c r="L54" t="s">
        <v>29</v>
      </c>
      <c r="M54" t="s">
        <v>30</v>
      </c>
      <c r="N54" t="s">
        <v>31</v>
      </c>
      <c r="O54" t="s">
        <v>32</v>
      </c>
      <c r="P54" t="s">
        <v>33</v>
      </c>
    </row>
    <row r="55" spans="1:16">
      <c r="A55" t="s">
        <v>228</v>
      </c>
      <c r="B55" t="s">
        <v>229</v>
      </c>
      <c r="C55" t="s">
        <v>77</v>
      </c>
      <c r="D55" t="s">
        <v>230</v>
      </c>
      <c r="E55" t="s">
        <v>44</v>
      </c>
      <c r="F55" t="s">
        <v>24</v>
      </c>
      <c r="G55" t="s">
        <v>25</v>
      </c>
      <c r="H55" t="s">
        <v>25</v>
      </c>
      <c r="I55" t="s">
        <v>39</v>
      </c>
      <c r="J55" t="s">
        <v>27</v>
      </c>
      <c r="K55" t="s">
        <v>28</v>
      </c>
      <c r="L55" t="s">
        <v>29</v>
      </c>
      <c r="M55" t="s">
        <v>30</v>
      </c>
      <c r="N55" t="s">
        <v>31</v>
      </c>
      <c r="O55" t="s">
        <v>32</v>
      </c>
      <c r="P55" t="s">
        <v>33</v>
      </c>
    </row>
    <row r="56" spans="1:16">
      <c r="A56" t="s">
        <v>231</v>
      </c>
      <c r="B56" t="s">
        <v>28</v>
      </c>
      <c r="C56" t="s">
        <v>23</v>
      </c>
      <c r="D56" t="s">
        <v>232</v>
      </c>
      <c r="E56" t="s">
        <v>44</v>
      </c>
      <c r="F56" t="s">
        <v>24</v>
      </c>
      <c r="G56" t="s">
        <v>25</v>
      </c>
      <c r="H56" t="s">
        <v>25</v>
      </c>
      <c r="I56" t="s">
        <v>39</v>
      </c>
      <c r="J56" t="s">
        <v>27</v>
      </c>
      <c r="K56" t="s">
        <v>28</v>
      </c>
      <c r="L56" t="s">
        <v>29</v>
      </c>
      <c r="M56" t="s">
        <v>30</v>
      </c>
      <c r="N56" t="s">
        <v>31</v>
      </c>
      <c r="O56" t="s">
        <v>32</v>
      </c>
      <c r="P56" t="s">
        <v>33</v>
      </c>
    </row>
    <row r="57" spans="1:16">
      <c r="A57" t="s">
        <v>233</v>
      </c>
      <c r="B57" t="s">
        <v>28</v>
      </c>
      <c r="C57" t="s">
        <v>37</v>
      </c>
      <c r="D57" t="s">
        <v>234</v>
      </c>
      <c r="E57" t="s">
        <v>44</v>
      </c>
      <c r="F57" t="s">
        <v>24</v>
      </c>
      <c r="G57" t="s">
        <v>25</v>
      </c>
      <c r="H57" t="s">
        <v>25</v>
      </c>
      <c r="I57" t="s">
        <v>49</v>
      </c>
      <c r="J57" t="s">
        <v>27</v>
      </c>
      <c r="K57" t="s">
        <v>28</v>
      </c>
      <c r="L57" t="s">
        <v>29</v>
      </c>
      <c r="M57" t="s">
        <v>30</v>
      </c>
      <c r="N57" t="s">
        <v>31</v>
      </c>
      <c r="O57" t="s">
        <v>32</v>
      </c>
      <c r="P57" t="s">
        <v>33</v>
      </c>
    </row>
    <row r="58" spans="1:16">
      <c r="A58" t="s">
        <v>235</v>
      </c>
      <c r="B58" t="s">
        <v>28</v>
      </c>
      <c r="C58" t="s">
        <v>37</v>
      </c>
      <c r="D58" t="s">
        <v>236</v>
      </c>
      <c r="E58" t="s">
        <v>44</v>
      </c>
      <c r="F58" t="s">
        <v>24</v>
      </c>
      <c r="G58" t="s">
        <v>25</v>
      </c>
      <c r="H58" t="s">
        <v>25</v>
      </c>
      <c r="I58" t="s">
        <v>25</v>
      </c>
      <c r="J58" t="s">
        <v>27</v>
      </c>
      <c r="K58" t="s">
        <v>28</v>
      </c>
      <c r="L58" t="s">
        <v>29</v>
      </c>
      <c r="M58" t="s">
        <v>30</v>
      </c>
      <c r="N58" t="s">
        <v>31</v>
      </c>
      <c r="O58" t="s">
        <v>32</v>
      </c>
      <c r="P58" t="s">
        <v>33</v>
      </c>
    </row>
    <row r="59" spans="1:16">
      <c r="A59" t="s">
        <v>237</v>
      </c>
      <c r="B59" t="s">
        <v>28</v>
      </c>
      <c r="C59" t="s">
        <v>59</v>
      </c>
      <c r="D59" t="s">
        <v>238</v>
      </c>
      <c r="E59" t="s">
        <v>44</v>
      </c>
      <c r="F59" t="s">
        <v>24</v>
      </c>
      <c r="G59" t="s">
        <v>25</v>
      </c>
      <c r="H59" t="s">
        <v>25</v>
      </c>
      <c r="I59" t="s">
        <v>39</v>
      </c>
      <c r="J59" t="s">
        <v>27</v>
      </c>
      <c r="K59" t="s">
        <v>28</v>
      </c>
      <c r="L59" t="s">
        <v>29</v>
      </c>
      <c r="M59" t="s">
        <v>30</v>
      </c>
      <c r="N59" t="s">
        <v>31</v>
      </c>
      <c r="O59" t="s">
        <v>32</v>
      </c>
      <c r="P59" t="s">
        <v>33</v>
      </c>
    </row>
    <row r="60" spans="1:16">
      <c r="A60" t="s">
        <v>239</v>
      </c>
      <c r="B60" t="s">
        <v>240</v>
      </c>
      <c r="C60" t="s">
        <v>87</v>
      </c>
      <c r="D60" t="s">
        <v>241</v>
      </c>
      <c r="E60" t="s">
        <v>87</v>
      </c>
      <c r="F60" t="s">
        <v>24</v>
      </c>
      <c r="G60" t="s">
        <v>25</v>
      </c>
      <c r="H60" t="s">
        <v>39</v>
      </c>
      <c r="I60" t="s">
        <v>39</v>
      </c>
      <c r="J60" t="s">
        <v>27</v>
      </c>
      <c r="K60" t="s">
        <v>28</v>
      </c>
      <c r="L60" t="s">
        <v>29</v>
      </c>
      <c r="M60" t="s">
        <v>30</v>
      </c>
      <c r="N60" t="s">
        <v>31</v>
      </c>
      <c r="O60" t="s">
        <v>32</v>
      </c>
      <c r="P60" t="s">
        <v>33</v>
      </c>
    </row>
    <row r="61" spans="1:16">
      <c r="A61" t="s">
        <v>242</v>
      </c>
      <c r="B61" t="s">
        <v>243</v>
      </c>
      <c r="C61" t="s">
        <v>87</v>
      </c>
      <c r="D61" t="s">
        <v>244</v>
      </c>
      <c r="E61" t="s">
        <v>44</v>
      </c>
      <c r="F61" t="s">
        <v>24</v>
      </c>
      <c r="G61" t="s">
        <v>25</v>
      </c>
      <c r="H61" t="s">
        <v>25</v>
      </c>
      <c r="I61" t="s">
        <v>39</v>
      </c>
      <c r="J61" t="s">
        <v>27</v>
      </c>
      <c r="K61" t="s">
        <v>28</v>
      </c>
      <c r="L61" t="s">
        <v>29</v>
      </c>
      <c r="M61" t="s">
        <v>30</v>
      </c>
      <c r="N61" t="s">
        <v>31</v>
      </c>
      <c r="O61" t="s">
        <v>32</v>
      </c>
      <c r="P61" t="s">
        <v>33</v>
      </c>
    </row>
    <row r="62" spans="1:16">
      <c r="A62" t="s">
        <v>245</v>
      </c>
      <c r="B62" t="s">
        <v>28</v>
      </c>
      <c r="C62" t="s">
        <v>87</v>
      </c>
      <c r="D62" t="s">
        <v>246</v>
      </c>
      <c r="E62" t="s">
        <v>44</v>
      </c>
      <c r="F62" t="s">
        <v>24</v>
      </c>
      <c r="G62" t="s">
        <v>25</v>
      </c>
      <c r="H62" t="s">
        <v>25</v>
      </c>
      <c r="I62" t="s">
        <v>25</v>
      </c>
      <c r="J62" t="s">
        <v>27</v>
      </c>
      <c r="K62" t="s">
        <v>28</v>
      </c>
      <c r="L62" t="s">
        <v>29</v>
      </c>
      <c r="M62" t="s">
        <v>30</v>
      </c>
      <c r="N62" t="s">
        <v>31</v>
      </c>
      <c r="O62" t="s">
        <v>32</v>
      </c>
      <c r="P62" t="s">
        <v>33</v>
      </c>
    </row>
    <row r="63" spans="1:16">
      <c r="A63" t="s">
        <v>247</v>
      </c>
      <c r="B63" t="s">
        <v>248</v>
      </c>
      <c r="C63" t="s">
        <v>44</v>
      </c>
      <c r="D63" t="s">
        <v>249</v>
      </c>
      <c r="E63" t="s">
        <v>44</v>
      </c>
      <c r="F63" t="s">
        <v>24</v>
      </c>
      <c r="G63" t="s">
        <v>25</v>
      </c>
      <c r="H63" t="s">
        <v>25</v>
      </c>
      <c r="I63" t="s">
        <v>49</v>
      </c>
      <c r="J63" t="s">
        <v>27</v>
      </c>
      <c r="K63" t="s">
        <v>28</v>
      </c>
      <c r="L63" t="s">
        <v>29</v>
      </c>
      <c r="M63" t="s">
        <v>30</v>
      </c>
      <c r="N63" t="s">
        <v>31</v>
      </c>
      <c r="O63" t="s">
        <v>32</v>
      </c>
      <c r="P63" t="s">
        <v>33</v>
      </c>
    </row>
    <row r="64" spans="1:16">
      <c r="A64" t="s">
        <v>250</v>
      </c>
      <c r="B64" t="s">
        <v>251</v>
      </c>
      <c r="C64" t="s">
        <v>44</v>
      </c>
      <c r="D64" t="s">
        <v>252</v>
      </c>
      <c r="E64" t="s">
        <v>44</v>
      </c>
      <c r="F64" t="s">
        <v>24</v>
      </c>
      <c r="G64" t="s">
        <v>25</v>
      </c>
      <c r="H64" t="s">
        <v>25</v>
      </c>
      <c r="I64" t="s">
        <v>39</v>
      </c>
      <c r="J64" t="s">
        <v>27</v>
      </c>
      <c r="K64" t="s">
        <v>28</v>
      </c>
      <c r="L64" t="s">
        <v>29</v>
      </c>
      <c r="M64" t="s">
        <v>30</v>
      </c>
      <c r="N64" t="s">
        <v>31</v>
      </c>
      <c r="O64" t="s">
        <v>32</v>
      </c>
      <c r="P64" t="s">
        <v>33</v>
      </c>
    </row>
    <row r="65" spans="1:16">
      <c r="A65" t="s">
        <v>253</v>
      </c>
      <c r="B65" t="s">
        <v>254</v>
      </c>
      <c r="C65" t="s">
        <v>44</v>
      </c>
      <c r="D65" t="s">
        <v>255</v>
      </c>
      <c r="E65" t="s">
        <v>44</v>
      </c>
      <c r="F65" t="s">
        <v>24</v>
      </c>
      <c r="G65" t="s">
        <v>25</v>
      </c>
      <c r="H65" t="s">
        <v>25</v>
      </c>
      <c r="I65" t="s">
        <v>39</v>
      </c>
      <c r="J65" t="s">
        <v>27</v>
      </c>
      <c r="K65" t="s">
        <v>28</v>
      </c>
      <c r="L65" t="s">
        <v>29</v>
      </c>
      <c r="M65" t="s">
        <v>30</v>
      </c>
      <c r="N65" t="s">
        <v>31</v>
      </c>
      <c r="O65" t="s">
        <v>32</v>
      </c>
      <c r="P65" t="s">
        <v>33</v>
      </c>
    </row>
    <row r="66" spans="1:16">
      <c r="A66" t="s">
        <v>256</v>
      </c>
      <c r="B66" t="s">
        <v>28</v>
      </c>
      <c r="C66" t="s">
        <v>44</v>
      </c>
      <c r="D66" t="s">
        <v>257</v>
      </c>
      <c r="E66" t="s">
        <v>44</v>
      </c>
      <c r="F66" t="s">
        <v>24</v>
      </c>
      <c r="G66" t="s">
        <v>25</v>
      </c>
      <c r="H66" t="s">
        <v>25</v>
      </c>
      <c r="I66" t="s">
        <v>39</v>
      </c>
      <c r="J66" t="s">
        <v>27</v>
      </c>
      <c r="K66" t="s">
        <v>28</v>
      </c>
      <c r="L66" t="s">
        <v>29</v>
      </c>
      <c r="M66" t="s">
        <v>30</v>
      </c>
      <c r="N66" t="s">
        <v>31</v>
      </c>
      <c r="O66" t="s">
        <v>32</v>
      </c>
      <c r="P66" t="s">
        <v>33</v>
      </c>
    </row>
    <row r="67" spans="1:16">
      <c r="A67" t="s">
        <v>258</v>
      </c>
      <c r="B67" t="s">
        <v>28</v>
      </c>
      <c r="C67" t="s">
        <v>44</v>
      </c>
      <c r="D67" t="s">
        <v>259</v>
      </c>
      <c r="E67" t="s">
        <v>44</v>
      </c>
      <c r="F67" t="s">
        <v>24</v>
      </c>
      <c r="G67" t="s">
        <v>39</v>
      </c>
      <c r="H67" t="s">
        <v>25</v>
      </c>
      <c r="I67" t="s">
        <v>25</v>
      </c>
      <c r="J67" t="s">
        <v>27</v>
      </c>
      <c r="K67" t="s">
        <v>28</v>
      </c>
      <c r="L67" t="s">
        <v>29</v>
      </c>
      <c r="M67" t="s">
        <v>30</v>
      </c>
      <c r="N67" t="s">
        <v>31</v>
      </c>
      <c r="O67" t="s">
        <v>32</v>
      </c>
      <c r="P67" t="s">
        <v>33</v>
      </c>
    </row>
    <row r="68" spans="1:16">
      <c r="A68" t="s">
        <v>260</v>
      </c>
      <c r="B68" t="s">
        <v>261</v>
      </c>
      <c r="C68" t="s">
        <v>262</v>
      </c>
      <c r="D68" t="s">
        <v>263</v>
      </c>
      <c r="E68" t="s">
        <v>138</v>
      </c>
      <c r="F68" t="s">
        <v>24</v>
      </c>
      <c r="G68" t="s">
        <v>25</v>
      </c>
      <c r="H68" t="s">
        <v>139</v>
      </c>
      <c r="I68" t="s">
        <v>25</v>
      </c>
      <c r="J68" t="s">
        <v>27</v>
      </c>
      <c r="K68" t="s">
        <v>28</v>
      </c>
      <c r="L68" t="s">
        <v>29</v>
      </c>
      <c r="M68" t="s">
        <v>30</v>
      </c>
      <c r="N68" t="s">
        <v>264</v>
      </c>
      <c r="O68" t="s">
        <v>265</v>
      </c>
      <c r="P68" t="s">
        <v>33</v>
      </c>
    </row>
    <row r="69" spans="1:16">
      <c r="A69" t="s">
        <v>266</v>
      </c>
      <c r="B69" t="s">
        <v>267</v>
      </c>
      <c r="C69" t="s">
        <v>130</v>
      </c>
      <c r="D69" t="s">
        <v>268</v>
      </c>
      <c r="E69" t="s">
        <v>87</v>
      </c>
      <c r="F69" t="s">
        <v>24</v>
      </c>
      <c r="G69" t="s">
        <v>25</v>
      </c>
      <c r="H69" t="s">
        <v>39</v>
      </c>
      <c r="I69" t="s">
        <v>39</v>
      </c>
      <c r="J69" t="s">
        <v>27</v>
      </c>
      <c r="K69" t="s">
        <v>28</v>
      </c>
      <c r="L69" t="s">
        <v>29</v>
      </c>
      <c r="M69" t="s">
        <v>30</v>
      </c>
      <c r="N69" t="s">
        <v>269</v>
      </c>
      <c r="O69" t="s">
        <v>265</v>
      </c>
      <c r="P69" t="s">
        <v>33</v>
      </c>
    </row>
    <row r="70" spans="1:16">
      <c r="A70" t="s">
        <v>270</v>
      </c>
      <c r="B70" t="s">
        <v>271</v>
      </c>
      <c r="C70" t="s">
        <v>272</v>
      </c>
      <c r="D70" t="s">
        <v>273</v>
      </c>
      <c r="E70" t="s">
        <v>54</v>
      </c>
      <c r="F70" t="s">
        <v>24</v>
      </c>
      <c r="G70" t="s">
        <v>25</v>
      </c>
      <c r="H70" t="s">
        <v>49</v>
      </c>
      <c r="I70" t="s">
        <v>39</v>
      </c>
      <c r="J70" t="s">
        <v>27</v>
      </c>
      <c r="K70" t="s">
        <v>28</v>
      </c>
      <c r="L70" t="s">
        <v>29</v>
      </c>
      <c r="M70" t="s">
        <v>30</v>
      </c>
      <c r="N70" t="s">
        <v>274</v>
      </c>
      <c r="O70" t="s">
        <v>265</v>
      </c>
      <c r="P70" t="s">
        <v>33</v>
      </c>
    </row>
    <row r="71" spans="1:16">
      <c r="A71" t="s">
        <v>275</v>
      </c>
      <c r="B71" t="s">
        <v>276</v>
      </c>
      <c r="C71" t="s">
        <v>153</v>
      </c>
      <c r="D71" t="s">
        <v>277</v>
      </c>
      <c r="E71" t="s">
        <v>87</v>
      </c>
      <c r="F71" t="s">
        <v>24</v>
      </c>
      <c r="G71" t="s">
        <v>25</v>
      </c>
      <c r="H71" t="s">
        <v>39</v>
      </c>
      <c r="I71" t="s">
        <v>39</v>
      </c>
      <c r="J71" t="s">
        <v>27</v>
      </c>
      <c r="K71" t="s">
        <v>28</v>
      </c>
      <c r="L71" t="s">
        <v>29</v>
      </c>
      <c r="M71" t="s">
        <v>30</v>
      </c>
      <c r="N71" t="s">
        <v>278</v>
      </c>
      <c r="O71" t="s">
        <v>265</v>
      </c>
      <c r="P71" t="s">
        <v>33</v>
      </c>
    </row>
    <row r="72" spans="1:16">
      <c r="A72" t="s">
        <v>279</v>
      </c>
      <c r="B72" t="s">
        <v>280</v>
      </c>
      <c r="C72" t="s">
        <v>281</v>
      </c>
      <c r="D72" t="s">
        <v>282</v>
      </c>
      <c r="E72" t="s">
        <v>54</v>
      </c>
      <c r="F72" t="s">
        <v>24</v>
      </c>
      <c r="G72" t="s">
        <v>25</v>
      </c>
      <c r="H72" t="s">
        <v>49</v>
      </c>
      <c r="I72" t="s">
        <v>39</v>
      </c>
      <c r="J72" t="s">
        <v>27</v>
      </c>
      <c r="K72" t="s">
        <v>28</v>
      </c>
      <c r="L72" t="s">
        <v>29</v>
      </c>
      <c r="M72" t="s">
        <v>30</v>
      </c>
      <c r="N72" t="s">
        <v>283</v>
      </c>
      <c r="O72" t="s">
        <v>265</v>
      </c>
      <c r="P72" t="s">
        <v>33</v>
      </c>
    </row>
    <row r="73" spans="1:16">
      <c r="A73" t="s">
        <v>284</v>
      </c>
      <c r="B73" t="s">
        <v>285</v>
      </c>
      <c r="C73" t="s">
        <v>286</v>
      </c>
      <c r="D73" t="s">
        <v>287</v>
      </c>
      <c r="E73" t="s">
        <v>138</v>
      </c>
      <c r="F73" t="s">
        <v>24</v>
      </c>
      <c r="G73" t="s">
        <v>25</v>
      </c>
      <c r="H73" t="s">
        <v>139</v>
      </c>
      <c r="I73" t="s">
        <v>39</v>
      </c>
      <c r="J73" t="s">
        <v>27</v>
      </c>
      <c r="K73" t="s">
        <v>28</v>
      </c>
      <c r="L73" t="s">
        <v>29</v>
      </c>
      <c r="M73" t="s">
        <v>30</v>
      </c>
      <c r="N73" t="s">
        <v>288</v>
      </c>
      <c r="O73" t="s">
        <v>265</v>
      </c>
      <c r="P73" t="s">
        <v>33</v>
      </c>
    </row>
    <row r="74" spans="1:16">
      <c r="A74" t="s">
        <v>289</v>
      </c>
      <c r="B74" t="s">
        <v>290</v>
      </c>
      <c r="C74" t="s">
        <v>202</v>
      </c>
      <c r="D74" t="s">
        <v>291</v>
      </c>
      <c r="E74" t="s">
        <v>44</v>
      </c>
      <c r="F74" t="s">
        <v>24</v>
      </c>
      <c r="G74" t="s">
        <v>25</v>
      </c>
      <c r="H74" t="s">
        <v>25</v>
      </c>
      <c r="I74" t="s">
        <v>25</v>
      </c>
      <c r="J74" t="s">
        <v>27</v>
      </c>
      <c r="K74" t="s">
        <v>28</v>
      </c>
      <c r="L74" t="s">
        <v>29</v>
      </c>
      <c r="M74" t="s">
        <v>30</v>
      </c>
      <c r="N74" t="s">
        <v>292</v>
      </c>
      <c r="O74" t="s">
        <v>265</v>
      </c>
      <c r="P74" t="s">
        <v>33</v>
      </c>
    </row>
    <row r="75" spans="1:16">
      <c r="A75" t="s">
        <v>293</v>
      </c>
      <c r="B75" t="s">
        <v>294</v>
      </c>
      <c r="C75" t="s">
        <v>81</v>
      </c>
      <c r="D75" t="s">
        <v>295</v>
      </c>
      <c r="E75" t="s">
        <v>54</v>
      </c>
      <c r="F75" t="s">
        <v>24</v>
      </c>
      <c r="G75" t="s">
        <v>25</v>
      </c>
      <c r="H75" t="s">
        <v>49</v>
      </c>
      <c r="I75" t="s">
        <v>49</v>
      </c>
      <c r="J75" t="s">
        <v>27</v>
      </c>
      <c r="K75" t="s">
        <v>28</v>
      </c>
      <c r="L75" t="s">
        <v>29</v>
      </c>
      <c r="M75" t="s">
        <v>30</v>
      </c>
      <c r="N75" t="s">
        <v>296</v>
      </c>
      <c r="O75" t="s">
        <v>265</v>
      </c>
      <c r="P75" t="s">
        <v>33</v>
      </c>
    </row>
    <row r="76" spans="1:16">
      <c r="A76" t="s">
        <v>297</v>
      </c>
      <c r="B76" t="s">
        <v>298</v>
      </c>
      <c r="C76" t="s">
        <v>190</v>
      </c>
      <c r="D76" t="s">
        <v>299</v>
      </c>
      <c r="E76" t="s">
        <v>87</v>
      </c>
      <c r="F76" t="s">
        <v>24</v>
      </c>
      <c r="G76" t="s">
        <v>25</v>
      </c>
      <c r="H76" t="s">
        <v>39</v>
      </c>
      <c r="I76" t="s">
        <v>39</v>
      </c>
      <c r="J76" t="s">
        <v>27</v>
      </c>
      <c r="K76" t="s">
        <v>28</v>
      </c>
      <c r="L76" t="s">
        <v>29</v>
      </c>
      <c r="M76" t="s">
        <v>30</v>
      </c>
      <c r="N76" t="s">
        <v>300</v>
      </c>
      <c r="O76" t="s">
        <v>265</v>
      </c>
      <c r="P76" t="s">
        <v>33</v>
      </c>
    </row>
    <row r="77" spans="1:16">
      <c r="A77" t="s">
        <v>301</v>
      </c>
      <c r="B77" t="s">
        <v>302</v>
      </c>
      <c r="C77" t="s">
        <v>194</v>
      </c>
      <c r="D77" t="s">
        <v>303</v>
      </c>
      <c r="E77" t="s">
        <v>87</v>
      </c>
      <c r="F77" t="s">
        <v>24</v>
      </c>
      <c r="G77" t="s">
        <v>25</v>
      </c>
      <c r="H77" t="s">
        <v>39</v>
      </c>
      <c r="I77" t="s">
        <v>25</v>
      </c>
      <c r="J77" t="s">
        <v>27</v>
      </c>
      <c r="K77" t="s">
        <v>28</v>
      </c>
      <c r="L77" t="s">
        <v>29</v>
      </c>
      <c r="M77" t="s">
        <v>30</v>
      </c>
      <c r="N77" t="s">
        <v>304</v>
      </c>
      <c r="O77" t="s">
        <v>265</v>
      </c>
      <c r="P77" t="s">
        <v>33</v>
      </c>
    </row>
    <row r="78" spans="1:16">
      <c r="A78" t="s">
        <v>305</v>
      </c>
      <c r="B78" t="s">
        <v>306</v>
      </c>
      <c r="C78" t="s">
        <v>307</v>
      </c>
      <c r="D78" t="s">
        <v>308</v>
      </c>
      <c r="E78" t="s">
        <v>59</v>
      </c>
      <c r="F78" t="s">
        <v>24</v>
      </c>
      <c r="G78" t="s">
        <v>25</v>
      </c>
      <c r="H78" t="s">
        <v>60</v>
      </c>
      <c r="I78" t="s">
        <v>39</v>
      </c>
      <c r="J78" t="s">
        <v>27</v>
      </c>
      <c r="K78" t="s">
        <v>28</v>
      </c>
      <c r="L78" t="s">
        <v>29</v>
      </c>
      <c r="M78" t="s">
        <v>30</v>
      </c>
      <c r="N78" t="s">
        <v>309</v>
      </c>
      <c r="O78" t="s">
        <v>265</v>
      </c>
      <c r="P78" t="s">
        <v>33</v>
      </c>
    </row>
    <row r="79" spans="1:16">
      <c r="A79" t="s">
        <v>310</v>
      </c>
      <c r="B79" t="s">
        <v>311</v>
      </c>
      <c r="C79" t="s">
        <v>312</v>
      </c>
      <c r="D79" t="s">
        <v>313</v>
      </c>
      <c r="E79" t="s">
        <v>44</v>
      </c>
      <c r="F79" t="s">
        <v>24</v>
      </c>
      <c r="G79" t="s">
        <v>25</v>
      </c>
      <c r="H79" t="s">
        <v>25</v>
      </c>
      <c r="I79" t="s">
        <v>25</v>
      </c>
      <c r="J79" t="s">
        <v>27</v>
      </c>
      <c r="K79" t="s">
        <v>28</v>
      </c>
      <c r="L79" t="s">
        <v>29</v>
      </c>
      <c r="M79" t="s">
        <v>30</v>
      </c>
      <c r="N79" t="s">
        <v>314</v>
      </c>
      <c r="O79" t="s">
        <v>265</v>
      </c>
      <c r="P79" t="s">
        <v>33</v>
      </c>
    </row>
    <row r="80" spans="1:16">
      <c r="A80" t="s">
        <v>315</v>
      </c>
      <c r="B80" t="s">
        <v>316</v>
      </c>
      <c r="C80" t="s">
        <v>226</v>
      </c>
      <c r="D80" t="s">
        <v>317</v>
      </c>
      <c r="E80" t="s">
        <v>87</v>
      </c>
      <c r="F80" t="s">
        <v>24</v>
      </c>
      <c r="G80" t="s">
        <v>25</v>
      </c>
      <c r="H80" t="s">
        <v>39</v>
      </c>
      <c r="I80" t="s">
        <v>25</v>
      </c>
      <c r="J80" t="s">
        <v>27</v>
      </c>
      <c r="K80" t="s">
        <v>28</v>
      </c>
      <c r="L80" t="s">
        <v>29</v>
      </c>
      <c r="M80" t="s">
        <v>30</v>
      </c>
      <c r="N80" t="s">
        <v>318</v>
      </c>
      <c r="O80" t="s">
        <v>265</v>
      </c>
      <c r="P80" t="s">
        <v>33</v>
      </c>
    </row>
    <row r="81" spans="1:16">
      <c r="A81" t="s">
        <v>319</v>
      </c>
      <c r="B81" t="s">
        <v>320</v>
      </c>
      <c r="C81" t="s">
        <v>226</v>
      </c>
      <c r="D81" t="s">
        <v>321</v>
      </c>
      <c r="E81" t="s">
        <v>44</v>
      </c>
      <c r="F81" t="s">
        <v>24</v>
      </c>
      <c r="G81" t="s">
        <v>25</v>
      </c>
      <c r="H81" t="s">
        <v>25</v>
      </c>
      <c r="I81" t="s">
        <v>25</v>
      </c>
      <c r="J81" t="s">
        <v>27</v>
      </c>
      <c r="K81" t="s">
        <v>28</v>
      </c>
      <c r="L81" t="s">
        <v>29</v>
      </c>
      <c r="M81" t="s">
        <v>30</v>
      </c>
      <c r="N81" t="s">
        <v>322</v>
      </c>
      <c r="O81" t="s">
        <v>265</v>
      </c>
      <c r="P81" t="s">
        <v>33</v>
      </c>
    </row>
    <row r="82" spans="1:16">
      <c r="A82" t="s">
        <v>323</v>
      </c>
      <c r="B82" t="s">
        <v>324</v>
      </c>
      <c r="C82" t="s">
        <v>325</v>
      </c>
      <c r="D82" t="s">
        <v>326</v>
      </c>
      <c r="E82" t="s">
        <v>44</v>
      </c>
      <c r="F82" t="s">
        <v>24</v>
      </c>
      <c r="G82" t="s">
        <v>25</v>
      </c>
      <c r="H82" t="s">
        <v>25</v>
      </c>
      <c r="I82" t="s">
        <v>39</v>
      </c>
      <c r="J82" t="s">
        <v>27</v>
      </c>
      <c r="K82" t="s">
        <v>28</v>
      </c>
      <c r="L82" t="s">
        <v>29</v>
      </c>
      <c r="M82" t="s">
        <v>30</v>
      </c>
      <c r="N82" t="s">
        <v>327</v>
      </c>
      <c r="O82" t="s">
        <v>265</v>
      </c>
      <c r="P82" t="s">
        <v>33</v>
      </c>
    </row>
    <row r="83" spans="1:16">
      <c r="A83" t="s">
        <v>328</v>
      </c>
      <c r="B83" t="s">
        <v>329</v>
      </c>
      <c r="C83" t="s">
        <v>330</v>
      </c>
      <c r="D83" t="s">
        <v>331</v>
      </c>
      <c r="E83" t="s">
        <v>87</v>
      </c>
      <c r="F83" t="s">
        <v>24</v>
      </c>
      <c r="G83" t="s">
        <v>25</v>
      </c>
      <c r="H83" t="s">
        <v>39</v>
      </c>
      <c r="I83" t="s">
        <v>39</v>
      </c>
      <c r="J83" t="s">
        <v>27</v>
      </c>
      <c r="K83" t="s">
        <v>28</v>
      </c>
      <c r="L83" t="s">
        <v>29</v>
      </c>
      <c r="M83" t="s">
        <v>30</v>
      </c>
      <c r="N83" t="s">
        <v>332</v>
      </c>
      <c r="O83" t="s">
        <v>265</v>
      </c>
      <c r="P83" t="s">
        <v>33</v>
      </c>
    </row>
    <row r="84" spans="1:16">
      <c r="A84" t="s">
        <v>333</v>
      </c>
      <c r="B84" t="s">
        <v>334</v>
      </c>
      <c r="C84" t="s">
        <v>77</v>
      </c>
      <c r="D84" t="s">
        <v>335</v>
      </c>
      <c r="E84" t="s">
        <v>44</v>
      </c>
      <c r="F84" t="s">
        <v>24</v>
      </c>
      <c r="G84" t="s">
        <v>25</v>
      </c>
      <c r="H84" t="s">
        <v>25</v>
      </c>
      <c r="I84" t="s">
        <v>25</v>
      </c>
      <c r="J84" t="s">
        <v>27</v>
      </c>
      <c r="K84" t="s">
        <v>28</v>
      </c>
      <c r="L84" t="s">
        <v>29</v>
      </c>
      <c r="M84" t="s">
        <v>30</v>
      </c>
      <c r="N84" t="s">
        <v>336</v>
      </c>
      <c r="O84" t="s">
        <v>265</v>
      </c>
      <c r="P84" t="s">
        <v>33</v>
      </c>
    </row>
    <row r="85" spans="1:16">
      <c r="A85" t="s">
        <v>337</v>
      </c>
      <c r="B85" t="s">
        <v>338</v>
      </c>
      <c r="C85" t="s">
        <v>138</v>
      </c>
      <c r="D85" t="s">
        <v>339</v>
      </c>
      <c r="E85" t="s">
        <v>87</v>
      </c>
      <c r="F85" t="s">
        <v>24</v>
      </c>
      <c r="G85" t="s">
        <v>25</v>
      </c>
      <c r="H85" t="s">
        <v>39</v>
      </c>
      <c r="I85" t="s">
        <v>39</v>
      </c>
      <c r="J85" t="s">
        <v>27</v>
      </c>
      <c r="K85" t="s">
        <v>28</v>
      </c>
      <c r="L85" t="s">
        <v>29</v>
      </c>
      <c r="M85" t="s">
        <v>30</v>
      </c>
      <c r="N85" t="s">
        <v>340</v>
      </c>
      <c r="O85" t="s">
        <v>265</v>
      </c>
      <c r="P85" t="s">
        <v>33</v>
      </c>
    </row>
    <row r="86" spans="1:16">
      <c r="A86" t="s">
        <v>341</v>
      </c>
      <c r="B86" t="s">
        <v>342</v>
      </c>
      <c r="C86" t="s">
        <v>138</v>
      </c>
      <c r="D86" t="s">
        <v>343</v>
      </c>
      <c r="E86" t="s">
        <v>44</v>
      </c>
      <c r="F86" t="s">
        <v>24</v>
      </c>
      <c r="G86" t="s">
        <v>25</v>
      </c>
      <c r="H86" t="s">
        <v>25</v>
      </c>
      <c r="I86" t="s">
        <v>39</v>
      </c>
      <c r="J86" t="s">
        <v>27</v>
      </c>
      <c r="K86" t="s">
        <v>28</v>
      </c>
      <c r="L86" t="s">
        <v>29</v>
      </c>
      <c r="M86" t="s">
        <v>30</v>
      </c>
      <c r="N86" t="s">
        <v>344</v>
      </c>
      <c r="O86" t="s">
        <v>265</v>
      </c>
      <c r="P86" t="s">
        <v>33</v>
      </c>
    </row>
    <row r="87" spans="1:16">
      <c r="A87" t="s">
        <v>345</v>
      </c>
      <c r="B87" t="s">
        <v>346</v>
      </c>
      <c r="C87" t="s">
        <v>138</v>
      </c>
      <c r="D87" t="s">
        <v>347</v>
      </c>
      <c r="E87" t="s">
        <v>23</v>
      </c>
      <c r="F87" t="s">
        <v>24</v>
      </c>
      <c r="G87" t="s">
        <v>25</v>
      </c>
      <c r="H87" t="s">
        <v>26</v>
      </c>
      <c r="I87" t="s">
        <v>39</v>
      </c>
      <c r="J87" t="s">
        <v>27</v>
      </c>
      <c r="K87" t="s">
        <v>28</v>
      </c>
      <c r="L87" t="s">
        <v>29</v>
      </c>
      <c r="M87" t="s">
        <v>30</v>
      </c>
      <c r="N87" t="s">
        <v>348</v>
      </c>
      <c r="O87" t="s">
        <v>265</v>
      </c>
      <c r="P87" t="s">
        <v>33</v>
      </c>
    </row>
    <row r="88" spans="1:16">
      <c r="A88" t="s">
        <v>349</v>
      </c>
      <c r="B88" t="s">
        <v>350</v>
      </c>
      <c r="C88" t="s">
        <v>138</v>
      </c>
      <c r="D88" t="s">
        <v>351</v>
      </c>
      <c r="E88" t="s">
        <v>87</v>
      </c>
      <c r="F88" t="s">
        <v>24</v>
      </c>
      <c r="G88" t="s">
        <v>25</v>
      </c>
      <c r="H88" t="s">
        <v>39</v>
      </c>
      <c r="I88" t="s">
        <v>60</v>
      </c>
      <c r="J88" t="s">
        <v>27</v>
      </c>
      <c r="K88" t="s">
        <v>28</v>
      </c>
      <c r="L88" t="s">
        <v>29</v>
      </c>
      <c r="M88" t="s">
        <v>30</v>
      </c>
      <c r="N88" t="s">
        <v>352</v>
      </c>
      <c r="O88" t="s">
        <v>265</v>
      </c>
      <c r="P88" t="s">
        <v>33</v>
      </c>
    </row>
    <row r="89" spans="1:16">
      <c r="A89" t="s">
        <v>353</v>
      </c>
      <c r="B89" t="s">
        <v>354</v>
      </c>
      <c r="C89" t="s">
        <v>23</v>
      </c>
      <c r="D89" t="s">
        <v>355</v>
      </c>
      <c r="E89" t="s">
        <v>44</v>
      </c>
      <c r="F89" t="s">
        <v>24</v>
      </c>
      <c r="G89" t="s">
        <v>25</v>
      </c>
      <c r="H89" t="s">
        <v>25</v>
      </c>
      <c r="I89" t="s">
        <v>39</v>
      </c>
      <c r="J89" t="s">
        <v>27</v>
      </c>
      <c r="K89" t="s">
        <v>28</v>
      </c>
      <c r="L89" t="s">
        <v>29</v>
      </c>
      <c r="M89" t="s">
        <v>30</v>
      </c>
      <c r="N89" t="s">
        <v>356</v>
      </c>
      <c r="O89" t="s">
        <v>265</v>
      </c>
      <c r="P89" t="s">
        <v>33</v>
      </c>
    </row>
    <row r="90" spans="1:16">
      <c r="A90" t="s">
        <v>357</v>
      </c>
      <c r="B90" t="s">
        <v>358</v>
      </c>
      <c r="C90" t="s">
        <v>23</v>
      </c>
      <c r="D90" t="s">
        <v>359</v>
      </c>
      <c r="E90" t="s">
        <v>44</v>
      </c>
      <c r="F90" t="s">
        <v>24</v>
      </c>
      <c r="G90" t="s">
        <v>25</v>
      </c>
      <c r="H90" t="s">
        <v>25</v>
      </c>
      <c r="I90" t="s">
        <v>39</v>
      </c>
      <c r="J90" t="s">
        <v>27</v>
      </c>
      <c r="K90" t="s">
        <v>28</v>
      </c>
      <c r="L90" t="s">
        <v>29</v>
      </c>
      <c r="M90" t="s">
        <v>30</v>
      </c>
      <c r="N90" t="s">
        <v>360</v>
      </c>
      <c r="O90" t="s">
        <v>265</v>
      </c>
      <c r="P90" t="s">
        <v>33</v>
      </c>
    </row>
    <row r="91" spans="1:16">
      <c r="A91" t="s">
        <v>361</v>
      </c>
      <c r="B91" t="s">
        <v>362</v>
      </c>
      <c r="C91" t="s">
        <v>23</v>
      </c>
      <c r="D91" t="s">
        <v>363</v>
      </c>
      <c r="E91" t="s">
        <v>87</v>
      </c>
      <c r="F91" t="s">
        <v>24</v>
      </c>
      <c r="G91" t="s">
        <v>25</v>
      </c>
      <c r="H91" t="s">
        <v>39</v>
      </c>
      <c r="I91" t="s">
        <v>39</v>
      </c>
      <c r="J91" t="s">
        <v>27</v>
      </c>
      <c r="K91" t="s">
        <v>28</v>
      </c>
      <c r="L91" t="s">
        <v>29</v>
      </c>
      <c r="M91" t="s">
        <v>30</v>
      </c>
      <c r="N91" t="s">
        <v>364</v>
      </c>
      <c r="O91" t="s">
        <v>265</v>
      </c>
      <c r="P91" t="s">
        <v>33</v>
      </c>
    </row>
    <row r="92" spans="1:16">
      <c r="A92" t="s">
        <v>365</v>
      </c>
      <c r="B92" t="s">
        <v>366</v>
      </c>
      <c r="C92" t="s">
        <v>23</v>
      </c>
      <c r="D92" t="s">
        <v>367</v>
      </c>
      <c r="E92" t="s">
        <v>59</v>
      </c>
      <c r="F92" t="s">
        <v>24</v>
      </c>
      <c r="G92" t="s">
        <v>25</v>
      </c>
      <c r="H92" t="s">
        <v>60</v>
      </c>
      <c r="I92" t="s">
        <v>39</v>
      </c>
      <c r="J92" t="s">
        <v>27</v>
      </c>
      <c r="K92" t="s">
        <v>28</v>
      </c>
      <c r="L92" t="s">
        <v>29</v>
      </c>
      <c r="M92" t="s">
        <v>30</v>
      </c>
      <c r="N92" t="s">
        <v>368</v>
      </c>
      <c r="O92" t="s">
        <v>265</v>
      </c>
      <c r="P92" t="s">
        <v>33</v>
      </c>
    </row>
    <row r="93" spans="1:16">
      <c r="A93" t="s">
        <v>369</v>
      </c>
      <c r="B93" t="s">
        <v>370</v>
      </c>
      <c r="C93" t="s">
        <v>54</v>
      </c>
      <c r="D93" t="s">
        <v>371</v>
      </c>
      <c r="E93" t="s">
        <v>44</v>
      </c>
      <c r="F93" t="s">
        <v>24</v>
      </c>
      <c r="G93" t="s">
        <v>25</v>
      </c>
      <c r="H93" t="s">
        <v>25</v>
      </c>
      <c r="I93" t="s">
        <v>39</v>
      </c>
      <c r="J93" t="s">
        <v>27</v>
      </c>
      <c r="K93" t="s">
        <v>28</v>
      </c>
      <c r="L93" t="s">
        <v>29</v>
      </c>
      <c r="M93" t="s">
        <v>30</v>
      </c>
      <c r="N93" t="s">
        <v>372</v>
      </c>
      <c r="O93" t="s">
        <v>265</v>
      </c>
      <c r="P93" t="s">
        <v>33</v>
      </c>
    </row>
    <row r="94" spans="1:16">
      <c r="A94" t="s">
        <v>373</v>
      </c>
      <c r="B94" t="s">
        <v>374</v>
      </c>
      <c r="C94" t="s">
        <v>54</v>
      </c>
      <c r="D94" t="s">
        <v>375</v>
      </c>
      <c r="E94" t="s">
        <v>44</v>
      </c>
      <c r="F94" t="s">
        <v>24</v>
      </c>
      <c r="G94" t="s">
        <v>25</v>
      </c>
      <c r="H94" t="s">
        <v>25</v>
      </c>
      <c r="I94" t="s">
        <v>25</v>
      </c>
      <c r="J94" t="s">
        <v>27</v>
      </c>
      <c r="K94" t="s">
        <v>28</v>
      </c>
      <c r="L94" t="s">
        <v>29</v>
      </c>
      <c r="M94" t="s">
        <v>30</v>
      </c>
      <c r="N94" t="s">
        <v>376</v>
      </c>
      <c r="O94" t="s">
        <v>265</v>
      </c>
      <c r="P94" t="s">
        <v>33</v>
      </c>
    </row>
    <row r="95" spans="1:16">
      <c r="A95" t="s">
        <v>377</v>
      </c>
      <c r="B95" t="s">
        <v>378</v>
      </c>
      <c r="C95" t="s">
        <v>54</v>
      </c>
      <c r="D95" t="s">
        <v>379</v>
      </c>
      <c r="E95" t="s">
        <v>44</v>
      </c>
      <c r="F95" t="s">
        <v>24</v>
      </c>
      <c r="G95" t="s">
        <v>25</v>
      </c>
      <c r="H95" t="s">
        <v>25</v>
      </c>
      <c r="I95" t="s">
        <v>39</v>
      </c>
      <c r="J95" t="s">
        <v>27</v>
      </c>
      <c r="K95" t="s">
        <v>28</v>
      </c>
      <c r="L95" t="s">
        <v>29</v>
      </c>
      <c r="M95" t="s">
        <v>30</v>
      </c>
      <c r="N95" t="s">
        <v>380</v>
      </c>
      <c r="O95" t="s">
        <v>265</v>
      </c>
      <c r="P95" t="s">
        <v>33</v>
      </c>
    </row>
    <row r="96" spans="1:16">
      <c r="A96" t="s">
        <v>381</v>
      </c>
      <c r="B96" t="s">
        <v>382</v>
      </c>
      <c r="C96" t="s">
        <v>54</v>
      </c>
      <c r="D96" t="s">
        <v>383</v>
      </c>
      <c r="E96" t="s">
        <v>44</v>
      </c>
      <c r="F96" t="s">
        <v>24</v>
      </c>
      <c r="G96" t="s">
        <v>25</v>
      </c>
      <c r="H96" t="s">
        <v>25</v>
      </c>
      <c r="I96" t="s">
        <v>60</v>
      </c>
      <c r="J96" t="s">
        <v>27</v>
      </c>
      <c r="K96" t="s">
        <v>28</v>
      </c>
      <c r="L96" t="s">
        <v>29</v>
      </c>
      <c r="M96" t="s">
        <v>30</v>
      </c>
      <c r="N96" t="s">
        <v>384</v>
      </c>
      <c r="O96" t="s">
        <v>265</v>
      </c>
      <c r="P96" t="s">
        <v>33</v>
      </c>
    </row>
    <row r="97" spans="1:16">
      <c r="A97" t="s">
        <v>385</v>
      </c>
      <c r="B97" t="s">
        <v>386</v>
      </c>
      <c r="C97" t="s">
        <v>54</v>
      </c>
      <c r="D97" t="s">
        <v>387</v>
      </c>
      <c r="E97" t="s">
        <v>44</v>
      </c>
      <c r="F97" t="s">
        <v>24</v>
      </c>
      <c r="G97" t="s">
        <v>25</v>
      </c>
      <c r="H97" t="s">
        <v>25</v>
      </c>
      <c r="I97" t="s">
        <v>60</v>
      </c>
      <c r="J97" t="s">
        <v>27</v>
      </c>
      <c r="K97" t="s">
        <v>28</v>
      </c>
      <c r="L97" t="s">
        <v>29</v>
      </c>
      <c r="M97" t="s">
        <v>30</v>
      </c>
      <c r="N97" t="s">
        <v>388</v>
      </c>
      <c r="O97" t="s">
        <v>265</v>
      </c>
      <c r="P97" t="s">
        <v>33</v>
      </c>
    </row>
    <row r="98" spans="1:16">
      <c r="A98" t="s">
        <v>389</v>
      </c>
      <c r="B98" t="s">
        <v>390</v>
      </c>
      <c r="C98" t="s">
        <v>54</v>
      </c>
      <c r="D98" t="s">
        <v>391</v>
      </c>
      <c r="E98" t="s">
        <v>44</v>
      </c>
      <c r="F98" t="s">
        <v>24</v>
      </c>
      <c r="G98" t="s">
        <v>25</v>
      </c>
      <c r="H98" t="s">
        <v>25</v>
      </c>
      <c r="I98" t="s">
        <v>25</v>
      </c>
      <c r="J98" t="s">
        <v>27</v>
      </c>
      <c r="K98" t="s">
        <v>28</v>
      </c>
      <c r="L98" t="s">
        <v>29</v>
      </c>
      <c r="M98" t="s">
        <v>30</v>
      </c>
      <c r="N98" t="s">
        <v>392</v>
      </c>
      <c r="O98" t="s">
        <v>265</v>
      </c>
      <c r="P98" t="s">
        <v>33</v>
      </c>
    </row>
    <row r="99" spans="1:16">
      <c r="A99" t="s">
        <v>393</v>
      </c>
      <c r="B99" t="s">
        <v>394</v>
      </c>
      <c r="C99" t="s">
        <v>59</v>
      </c>
      <c r="D99" t="s">
        <v>395</v>
      </c>
      <c r="E99" t="s">
        <v>87</v>
      </c>
      <c r="F99" t="s">
        <v>24</v>
      </c>
      <c r="G99" t="s">
        <v>25</v>
      </c>
      <c r="H99" t="s">
        <v>39</v>
      </c>
      <c r="I99" t="s">
        <v>39</v>
      </c>
      <c r="J99" t="s">
        <v>27</v>
      </c>
      <c r="K99" t="s">
        <v>28</v>
      </c>
      <c r="L99" t="s">
        <v>29</v>
      </c>
      <c r="M99" t="s">
        <v>30</v>
      </c>
      <c r="N99" t="s">
        <v>396</v>
      </c>
      <c r="O99" t="s">
        <v>265</v>
      </c>
      <c r="P99" t="s">
        <v>33</v>
      </c>
    </row>
    <row r="100" spans="1:16">
      <c r="A100" t="s">
        <v>397</v>
      </c>
      <c r="B100" t="s">
        <v>398</v>
      </c>
      <c r="C100" t="s">
        <v>59</v>
      </c>
      <c r="D100" t="s">
        <v>399</v>
      </c>
      <c r="E100" t="s">
        <v>59</v>
      </c>
      <c r="F100" t="s">
        <v>24</v>
      </c>
      <c r="G100" t="s">
        <v>25</v>
      </c>
      <c r="H100" t="s">
        <v>60</v>
      </c>
      <c r="I100" t="s">
        <v>39</v>
      </c>
      <c r="J100" t="s">
        <v>27</v>
      </c>
      <c r="K100" t="s">
        <v>28</v>
      </c>
      <c r="L100" t="s">
        <v>29</v>
      </c>
      <c r="M100" t="s">
        <v>30</v>
      </c>
      <c r="N100" t="s">
        <v>400</v>
      </c>
      <c r="O100" t="s">
        <v>265</v>
      </c>
      <c r="P100" t="s">
        <v>33</v>
      </c>
    </row>
    <row r="101" spans="1:16">
      <c r="A101" t="s">
        <v>401</v>
      </c>
      <c r="B101" t="s">
        <v>402</v>
      </c>
      <c r="C101" t="s">
        <v>59</v>
      </c>
      <c r="D101" t="s">
        <v>403</v>
      </c>
      <c r="E101" t="s">
        <v>44</v>
      </c>
      <c r="F101" t="s">
        <v>24</v>
      </c>
      <c r="G101" t="s">
        <v>25</v>
      </c>
      <c r="H101" t="s">
        <v>25</v>
      </c>
      <c r="I101" t="s">
        <v>39</v>
      </c>
      <c r="J101" t="s">
        <v>27</v>
      </c>
      <c r="K101" t="s">
        <v>28</v>
      </c>
      <c r="L101" t="s">
        <v>29</v>
      </c>
      <c r="M101" t="s">
        <v>30</v>
      </c>
      <c r="N101" t="s">
        <v>404</v>
      </c>
      <c r="O101" t="s">
        <v>265</v>
      </c>
      <c r="P101" t="s">
        <v>33</v>
      </c>
    </row>
    <row r="102" spans="1:16">
      <c r="A102" t="s">
        <v>405</v>
      </c>
      <c r="B102" t="s">
        <v>406</v>
      </c>
      <c r="C102" t="s">
        <v>59</v>
      </c>
      <c r="D102" t="s">
        <v>407</v>
      </c>
      <c r="E102" t="s">
        <v>44</v>
      </c>
      <c r="F102" t="s">
        <v>24</v>
      </c>
      <c r="G102" t="s">
        <v>25</v>
      </c>
      <c r="H102" t="s">
        <v>25</v>
      </c>
      <c r="I102" t="s">
        <v>39</v>
      </c>
      <c r="J102" t="s">
        <v>27</v>
      </c>
      <c r="K102" t="s">
        <v>28</v>
      </c>
      <c r="L102" t="s">
        <v>29</v>
      </c>
      <c r="M102" t="s">
        <v>30</v>
      </c>
      <c r="N102" t="s">
        <v>408</v>
      </c>
      <c r="O102" t="s">
        <v>265</v>
      </c>
      <c r="P102" t="s">
        <v>33</v>
      </c>
    </row>
    <row r="103" spans="1:16">
      <c r="A103" t="s">
        <v>409</v>
      </c>
      <c r="B103" t="s">
        <v>410</v>
      </c>
      <c r="C103" t="s">
        <v>59</v>
      </c>
      <c r="D103" t="s">
        <v>411</v>
      </c>
      <c r="E103" t="s">
        <v>87</v>
      </c>
      <c r="F103" t="s">
        <v>24</v>
      </c>
      <c r="G103" t="s">
        <v>25</v>
      </c>
      <c r="H103" t="s">
        <v>39</v>
      </c>
      <c r="I103" t="s">
        <v>39</v>
      </c>
      <c r="J103" t="s">
        <v>27</v>
      </c>
      <c r="K103" t="s">
        <v>28</v>
      </c>
      <c r="L103" t="s">
        <v>29</v>
      </c>
      <c r="M103" t="s">
        <v>30</v>
      </c>
      <c r="N103" t="s">
        <v>412</v>
      </c>
      <c r="O103" t="s">
        <v>265</v>
      </c>
      <c r="P103" t="s">
        <v>33</v>
      </c>
    </row>
    <row r="104" spans="1:16">
      <c r="A104" t="s">
        <v>413</v>
      </c>
      <c r="B104" t="s">
        <v>414</v>
      </c>
      <c r="C104" t="s">
        <v>59</v>
      </c>
      <c r="D104" t="s">
        <v>415</v>
      </c>
      <c r="E104" t="s">
        <v>44</v>
      </c>
      <c r="F104" t="s">
        <v>24</v>
      </c>
      <c r="G104" t="s">
        <v>25</v>
      </c>
      <c r="H104" t="s">
        <v>25</v>
      </c>
      <c r="I104" t="s">
        <v>25</v>
      </c>
      <c r="J104" t="s">
        <v>27</v>
      </c>
      <c r="K104" t="s">
        <v>28</v>
      </c>
      <c r="L104" t="s">
        <v>29</v>
      </c>
      <c r="M104" t="s">
        <v>30</v>
      </c>
      <c r="N104" t="s">
        <v>416</v>
      </c>
      <c r="O104" t="s">
        <v>265</v>
      </c>
      <c r="P104" t="s">
        <v>33</v>
      </c>
    </row>
    <row r="105" spans="1:16">
      <c r="A105" t="s">
        <v>417</v>
      </c>
      <c r="B105" t="s">
        <v>418</v>
      </c>
      <c r="C105" t="s">
        <v>87</v>
      </c>
      <c r="D105" t="s">
        <v>419</v>
      </c>
      <c r="E105" t="s">
        <v>87</v>
      </c>
      <c r="F105" t="s">
        <v>24</v>
      </c>
      <c r="G105" t="s">
        <v>25</v>
      </c>
      <c r="H105" t="s">
        <v>39</v>
      </c>
      <c r="I105" t="s">
        <v>39</v>
      </c>
      <c r="J105" t="s">
        <v>27</v>
      </c>
      <c r="K105" t="s">
        <v>28</v>
      </c>
      <c r="L105" t="s">
        <v>29</v>
      </c>
      <c r="M105" t="s">
        <v>30</v>
      </c>
      <c r="N105" t="s">
        <v>420</v>
      </c>
      <c r="O105" t="s">
        <v>265</v>
      </c>
      <c r="P105" t="s">
        <v>33</v>
      </c>
    </row>
    <row r="106" spans="1:16">
      <c r="A106" t="s">
        <v>421</v>
      </c>
      <c r="B106" t="s">
        <v>422</v>
      </c>
      <c r="C106" t="s">
        <v>87</v>
      </c>
      <c r="D106" t="s">
        <v>423</v>
      </c>
      <c r="E106" t="s">
        <v>44</v>
      </c>
      <c r="F106" t="s">
        <v>24</v>
      </c>
      <c r="G106" t="s">
        <v>25</v>
      </c>
      <c r="H106" t="s">
        <v>25</v>
      </c>
      <c r="I106" t="s">
        <v>25</v>
      </c>
      <c r="J106" t="s">
        <v>27</v>
      </c>
      <c r="K106" t="s">
        <v>28</v>
      </c>
      <c r="L106" t="s">
        <v>29</v>
      </c>
      <c r="M106" t="s">
        <v>30</v>
      </c>
      <c r="N106" t="s">
        <v>424</v>
      </c>
      <c r="O106" t="s">
        <v>265</v>
      </c>
      <c r="P106" t="s">
        <v>33</v>
      </c>
    </row>
    <row r="107" spans="1:16">
      <c r="A107" t="s">
        <v>425</v>
      </c>
      <c r="B107" t="s">
        <v>426</v>
      </c>
      <c r="C107" t="s">
        <v>87</v>
      </c>
      <c r="D107" t="s">
        <v>427</v>
      </c>
      <c r="E107" t="s">
        <v>44</v>
      </c>
      <c r="F107" t="s">
        <v>24</v>
      </c>
      <c r="G107" t="s">
        <v>25</v>
      </c>
      <c r="H107" t="s">
        <v>25</v>
      </c>
      <c r="I107" t="s">
        <v>39</v>
      </c>
      <c r="J107" t="s">
        <v>27</v>
      </c>
      <c r="K107" t="s">
        <v>28</v>
      </c>
      <c r="L107" t="s">
        <v>29</v>
      </c>
      <c r="M107" t="s">
        <v>30</v>
      </c>
      <c r="N107" t="s">
        <v>428</v>
      </c>
      <c r="O107" t="s">
        <v>265</v>
      </c>
      <c r="P107" t="s">
        <v>33</v>
      </c>
    </row>
    <row r="108" spans="1:16">
      <c r="A108" t="s">
        <v>429</v>
      </c>
      <c r="B108" t="s">
        <v>430</v>
      </c>
      <c r="C108" t="s">
        <v>87</v>
      </c>
      <c r="D108" t="s">
        <v>431</v>
      </c>
      <c r="E108" t="s">
        <v>44</v>
      </c>
      <c r="F108" t="s">
        <v>24</v>
      </c>
      <c r="G108" t="s">
        <v>25</v>
      </c>
      <c r="H108" t="s">
        <v>25</v>
      </c>
      <c r="I108" t="s">
        <v>25</v>
      </c>
      <c r="J108" t="s">
        <v>27</v>
      </c>
      <c r="K108" t="s">
        <v>28</v>
      </c>
      <c r="L108" t="s">
        <v>29</v>
      </c>
      <c r="M108" t="s">
        <v>30</v>
      </c>
      <c r="N108" t="s">
        <v>432</v>
      </c>
      <c r="O108" t="s">
        <v>265</v>
      </c>
      <c r="P108" t="s">
        <v>33</v>
      </c>
    </row>
    <row r="109" spans="1:16">
      <c r="A109" t="s">
        <v>433</v>
      </c>
      <c r="B109" t="s">
        <v>434</v>
      </c>
      <c r="C109" t="s">
        <v>87</v>
      </c>
      <c r="D109" t="s">
        <v>435</v>
      </c>
      <c r="E109" t="s">
        <v>44</v>
      </c>
      <c r="F109" t="s">
        <v>24</v>
      </c>
      <c r="G109" t="s">
        <v>25</v>
      </c>
      <c r="H109" t="s">
        <v>25</v>
      </c>
      <c r="I109" t="s">
        <v>39</v>
      </c>
      <c r="J109" t="s">
        <v>27</v>
      </c>
      <c r="K109" t="s">
        <v>28</v>
      </c>
      <c r="L109" t="s">
        <v>29</v>
      </c>
      <c r="M109" t="s">
        <v>30</v>
      </c>
      <c r="N109" t="s">
        <v>436</v>
      </c>
      <c r="O109" t="s">
        <v>265</v>
      </c>
      <c r="P109" t="s">
        <v>33</v>
      </c>
    </row>
    <row r="110" spans="1:16">
      <c r="A110" t="s">
        <v>437</v>
      </c>
      <c r="B110" t="s">
        <v>438</v>
      </c>
      <c r="C110" t="s">
        <v>87</v>
      </c>
      <c r="D110" t="s">
        <v>439</v>
      </c>
      <c r="E110" t="s">
        <v>87</v>
      </c>
      <c r="F110" t="s">
        <v>24</v>
      </c>
      <c r="G110" t="s">
        <v>25</v>
      </c>
      <c r="H110" t="s">
        <v>39</v>
      </c>
      <c r="I110" t="s">
        <v>60</v>
      </c>
      <c r="J110" t="s">
        <v>27</v>
      </c>
      <c r="K110" t="s">
        <v>28</v>
      </c>
      <c r="L110" t="s">
        <v>29</v>
      </c>
      <c r="M110" t="s">
        <v>30</v>
      </c>
      <c r="N110" t="s">
        <v>440</v>
      </c>
      <c r="O110" t="s">
        <v>265</v>
      </c>
      <c r="P110" t="s">
        <v>33</v>
      </c>
    </row>
    <row r="111" spans="1:16">
      <c r="A111" t="s">
        <v>441</v>
      </c>
      <c r="B111" t="s">
        <v>442</v>
      </c>
      <c r="C111" t="s">
        <v>87</v>
      </c>
      <c r="D111" t="s">
        <v>443</v>
      </c>
      <c r="E111" t="s">
        <v>44</v>
      </c>
      <c r="F111" t="s">
        <v>24</v>
      </c>
      <c r="G111" t="s">
        <v>25</v>
      </c>
      <c r="H111" t="s">
        <v>25</v>
      </c>
      <c r="I111" t="s">
        <v>39</v>
      </c>
      <c r="J111" t="s">
        <v>27</v>
      </c>
      <c r="K111" t="s">
        <v>28</v>
      </c>
      <c r="L111" t="s">
        <v>29</v>
      </c>
      <c r="M111" t="s">
        <v>30</v>
      </c>
      <c r="N111" t="s">
        <v>444</v>
      </c>
      <c r="O111" t="s">
        <v>265</v>
      </c>
      <c r="P111" t="s">
        <v>33</v>
      </c>
    </row>
    <row r="112" spans="1:16">
      <c r="A112" t="s">
        <v>445</v>
      </c>
      <c r="B112" t="s">
        <v>446</v>
      </c>
      <c r="C112" t="s">
        <v>87</v>
      </c>
      <c r="D112" t="s">
        <v>447</v>
      </c>
      <c r="E112" t="s">
        <v>44</v>
      </c>
      <c r="F112" t="s">
        <v>24</v>
      </c>
      <c r="G112" t="s">
        <v>25</v>
      </c>
      <c r="H112" t="s">
        <v>25</v>
      </c>
      <c r="I112" t="s">
        <v>39</v>
      </c>
      <c r="J112" t="s">
        <v>27</v>
      </c>
      <c r="K112" t="s">
        <v>28</v>
      </c>
      <c r="L112" t="s">
        <v>29</v>
      </c>
      <c r="M112" t="s">
        <v>30</v>
      </c>
      <c r="N112" t="s">
        <v>448</v>
      </c>
      <c r="O112" t="s">
        <v>265</v>
      </c>
      <c r="P112" t="s">
        <v>33</v>
      </c>
    </row>
    <row r="113" spans="1:16">
      <c r="A113" t="s">
        <v>449</v>
      </c>
      <c r="B113" t="s">
        <v>450</v>
      </c>
      <c r="C113" t="s">
        <v>87</v>
      </c>
      <c r="D113" t="s">
        <v>451</v>
      </c>
      <c r="E113" t="s">
        <v>44</v>
      </c>
      <c r="F113" t="s">
        <v>24</v>
      </c>
      <c r="G113" t="s">
        <v>25</v>
      </c>
      <c r="H113" t="s">
        <v>25</v>
      </c>
      <c r="I113" t="s">
        <v>25</v>
      </c>
      <c r="J113" t="s">
        <v>27</v>
      </c>
      <c r="K113" t="s">
        <v>28</v>
      </c>
      <c r="L113" t="s">
        <v>29</v>
      </c>
      <c r="M113" t="s">
        <v>30</v>
      </c>
      <c r="N113" t="s">
        <v>452</v>
      </c>
      <c r="O113" t="s">
        <v>265</v>
      </c>
      <c r="P113" t="s">
        <v>33</v>
      </c>
    </row>
    <row r="114" spans="1:16">
      <c r="A114" t="s">
        <v>453</v>
      </c>
      <c r="B114" t="s">
        <v>454</v>
      </c>
      <c r="C114" t="s">
        <v>87</v>
      </c>
      <c r="D114" t="s">
        <v>455</v>
      </c>
      <c r="E114" t="s">
        <v>87</v>
      </c>
      <c r="F114" t="s">
        <v>24</v>
      </c>
      <c r="G114" t="s">
        <v>25</v>
      </c>
      <c r="H114" t="s">
        <v>39</v>
      </c>
      <c r="I114" t="s">
        <v>25</v>
      </c>
      <c r="J114" t="s">
        <v>27</v>
      </c>
      <c r="K114" t="s">
        <v>28</v>
      </c>
      <c r="L114" t="s">
        <v>29</v>
      </c>
      <c r="M114" t="s">
        <v>30</v>
      </c>
      <c r="N114" t="s">
        <v>456</v>
      </c>
      <c r="O114" t="s">
        <v>265</v>
      </c>
      <c r="P114" t="s">
        <v>33</v>
      </c>
    </row>
    <row r="115" spans="1:16">
      <c r="A115" t="s">
        <v>457</v>
      </c>
      <c r="B115" t="s">
        <v>458</v>
      </c>
      <c r="C115" t="s">
        <v>87</v>
      </c>
      <c r="D115" t="s">
        <v>459</v>
      </c>
      <c r="E115" t="s">
        <v>44</v>
      </c>
      <c r="F115" t="s">
        <v>24</v>
      </c>
      <c r="G115" t="s">
        <v>25</v>
      </c>
      <c r="H115" t="s">
        <v>25</v>
      </c>
      <c r="I115" t="s">
        <v>25</v>
      </c>
      <c r="J115" t="s">
        <v>27</v>
      </c>
      <c r="K115" t="s">
        <v>28</v>
      </c>
      <c r="L115" t="s">
        <v>29</v>
      </c>
      <c r="M115" t="s">
        <v>30</v>
      </c>
      <c r="N115" t="s">
        <v>460</v>
      </c>
      <c r="O115" t="s">
        <v>265</v>
      </c>
      <c r="P115" t="s">
        <v>33</v>
      </c>
    </row>
    <row r="116" spans="1:16">
      <c r="A116" t="s">
        <v>461</v>
      </c>
      <c r="B116" t="s">
        <v>462</v>
      </c>
      <c r="C116" t="s">
        <v>44</v>
      </c>
      <c r="D116" t="s">
        <v>463</v>
      </c>
      <c r="E116" t="s">
        <v>44</v>
      </c>
      <c r="F116" t="s">
        <v>24</v>
      </c>
      <c r="G116" t="s">
        <v>25</v>
      </c>
      <c r="H116" t="s">
        <v>25</v>
      </c>
      <c r="I116" t="s">
        <v>39</v>
      </c>
      <c r="J116" t="s">
        <v>27</v>
      </c>
      <c r="K116" t="s">
        <v>28</v>
      </c>
      <c r="L116" t="s">
        <v>29</v>
      </c>
      <c r="M116" t="s">
        <v>30</v>
      </c>
      <c r="N116" t="s">
        <v>344</v>
      </c>
      <c r="O116" t="s">
        <v>265</v>
      </c>
      <c r="P116" t="s">
        <v>33</v>
      </c>
    </row>
    <row r="117" spans="1:16">
      <c r="A117" t="s">
        <v>464</v>
      </c>
      <c r="B117" t="s">
        <v>465</v>
      </c>
      <c r="C117" t="s">
        <v>44</v>
      </c>
      <c r="D117" t="s">
        <v>466</v>
      </c>
      <c r="E117" t="s">
        <v>44</v>
      </c>
      <c r="F117" t="s">
        <v>24</v>
      </c>
      <c r="G117" t="s">
        <v>25</v>
      </c>
      <c r="H117" t="s">
        <v>25</v>
      </c>
      <c r="I117" t="s">
        <v>60</v>
      </c>
      <c r="J117" t="s">
        <v>27</v>
      </c>
      <c r="K117" t="s">
        <v>28</v>
      </c>
      <c r="L117" t="s">
        <v>29</v>
      </c>
      <c r="M117" t="s">
        <v>30</v>
      </c>
      <c r="N117" t="s">
        <v>467</v>
      </c>
      <c r="O117" t="s">
        <v>265</v>
      </c>
      <c r="P117" t="s">
        <v>33</v>
      </c>
    </row>
    <row r="118" spans="1:16">
      <c r="A118" t="s">
        <v>468</v>
      </c>
      <c r="B118" t="s">
        <v>469</v>
      </c>
      <c r="C118" t="s">
        <v>44</v>
      </c>
      <c r="D118" t="s">
        <v>470</v>
      </c>
      <c r="E118" t="s">
        <v>44</v>
      </c>
      <c r="F118" t="s">
        <v>24</v>
      </c>
      <c r="G118" t="s">
        <v>25</v>
      </c>
      <c r="H118" t="s">
        <v>25</v>
      </c>
      <c r="I118" t="s">
        <v>39</v>
      </c>
      <c r="J118" t="s">
        <v>27</v>
      </c>
      <c r="K118" t="s">
        <v>28</v>
      </c>
      <c r="L118" t="s">
        <v>29</v>
      </c>
      <c r="M118" t="s">
        <v>30</v>
      </c>
      <c r="N118" t="s">
        <v>471</v>
      </c>
      <c r="O118" t="s">
        <v>265</v>
      </c>
      <c r="P118" t="s">
        <v>33</v>
      </c>
    </row>
    <row r="119" spans="1:16">
      <c r="A119" t="s">
        <v>472</v>
      </c>
      <c r="B119" t="s">
        <v>473</v>
      </c>
      <c r="C119" t="s">
        <v>44</v>
      </c>
      <c r="D119" t="s">
        <v>474</v>
      </c>
      <c r="E119" t="s">
        <v>44</v>
      </c>
      <c r="F119" t="s">
        <v>24</v>
      </c>
      <c r="G119" t="s">
        <v>25</v>
      </c>
      <c r="H119" t="s">
        <v>25</v>
      </c>
      <c r="I119" t="s">
        <v>39</v>
      </c>
      <c r="J119" t="s">
        <v>27</v>
      </c>
      <c r="K119" t="s">
        <v>28</v>
      </c>
      <c r="L119" t="s">
        <v>29</v>
      </c>
      <c r="M119" t="s">
        <v>30</v>
      </c>
      <c r="N119" t="s">
        <v>475</v>
      </c>
      <c r="O119" t="s">
        <v>265</v>
      </c>
      <c r="P119" t="s">
        <v>33</v>
      </c>
    </row>
    <row r="120" spans="1:16">
      <c r="A120" t="s">
        <v>476</v>
      </c>
      <c r="B120" t="s">
        <v>477</v>
      </c>
      <c r="C120" t="s">
        <v>44</v>
      </c>
      <c r="D120" t="s">
        <v>478</v>
      </c>
      <c r="E120" t="s">
        <v>44</v>
      </c>
      <c r="F120" t="s">
        <v>24</v>
      </c>
      <c r="G120" t="s">
        <v>25</v>
      </c>
      <c r="H120" t="s">
        <v>25</v>
      </c>
      <c r="I120" t="s">
        <v>39</v>
      </c>
      <c r="J120" t="s">
        <v>27</v>
      </c>
      <c r="K120" t="s">
        <v>28</v>
      </c>
      <c r="L120" t="s">
        <v>29</v>
      </c>
      <c r="M120" t="s">
        <v>30</v>
      </c>
      <c r="N120" t="s">
        <v>479</v>
      </c>
      <c r="O120" t="s">
        <v>265</v>
      </c>
      <c r="P120" t="s">
        <v>33</v>
      </c>
    </row>
    <row r="121" spans="1:16">
      <c r="A121" t="s">
        <v>480</v>
      </c>
      <c r="B121" t="s">
        <v>481</v>
      </c>
      <c r="C121" t="s">
        <v>44</v>
      </c>
      <c r="D121" t="s">
        <v>482</v>
      </c>
      <c r="E121" t="s">
        <v>44</v>
      </c>
      <c r="F121" t="s">
        <v>24</v>
      </c>
      <c r="G121" t="s">
        <v>25</v>
      </c>
      <c r="H121" t="s">
        <v>25</v>
      </c>
      <c r="I121" t="s">
        <v>25</v>
      </c>
      <c r="J121" t="s">
        <v>27</v>
      </c>
      <c r="K121" t="s">
        <v>28</v>
      </c>
      <c r="L121" t="s">
        <v>29</v>
      </c>
      <c r="M121" t="s">
        <v>30</v>
      </c>
      <c r="N121" t="s">
        <v>483</v>
      </c>
      <c r="O121" t="s">
        <v>265</v>
      </c>
      <c r="P121" t="s">
        <v>33</v>
      </c>
    </row>
    <row r="122" spans="1:16">
      <c r="A122" t="s">
        <v>484</v>
      </c>
      <c r="B122" t="s">
        <v>485</v>
      </c>
      <c r="C122" t="s">
        <v>44</v>
      </c>
      <c r="D122" t="s">
        <v>486</v>
      </c>
      <c r="E122" t="s">
        <v>44</v>
      </c>
      <c r="F122" t="s">
        <v>24</v>
      </c>
      <c r="G122" t="s">
        <v>25</v>
      </c>
      <c r="H122" t="s">
        <v>25</v>
      </c>
      <c r="I122" t="s">
        <v>39</v>
      </c>
      <c r="J122" t="s">
        <v>27</v>
      </c>
      <c r="K122" t="s">
        <v>28</v>
      </c>
      <c r="L122" t="s">
        <v>29</v>
      </c>
      <c r="M122" t="s">
        <v>30</v>
      </c>
      <c r="N122" t="s">
        <v>487</v>
      </c>
      <c r="O122" t="s">
        <v>265</v>
      </c>
      <c r="P122" t="s">
        <v>33</v>
      </c>
    </row>
    <row r="123" spans="1:16">
      <c r="A123" t="s">
        <v>488</v>
      </c>
      <c r="B123" t="s">
        <v>489</v>
      </c>
      <c r="C123" t="s">
        <v>44</v>
      </c>
      <c r="D123" t="s">
        <v>490</v>
      </c>
      <c r="E123" t="s">
        <v>44</v>
      </c>
      <c r="F123" t="s">
        <v>24</v>
      </c>
      <c r="G123" t="s">
        <v>25</v>
      </c>
      <c r="H123" t="s">
        <v>25</v>
      </c>
      <c r="I123" t="s">
        <v>49</v>
      </c>
      <c r="J123" t="s">
        <v>27</v>
      </c>
      <c r="K123" t="s">
        <v>28</v>
      </c>
      <c r="L123" t="s">
        <v>29</v>
      </c>
      <c r="M123" t="s">
        <v>30</v>
      </c>
      <c r="N123" t="s">
        <v>491</v>
      </c>
      <c r="O123" t="s">
        <v>265</v>
      </c>
      <c r="P123" t="s">
        <v>33</v>
      </c>
    </row>
    <row r="124" spans="1:16">
      <c r="A124" t="s">
        <v>492</v>
      </c>
      <c r="B124" t="s">
        <v>493</v>
      </c>
      <c r="C124" t="s">
        <v>44</v>
      </c>
      <c r="D124" t="s">
        <v>494</v>
      </c>
      <c r="E124" t="s">
        <v>44</v>
      </c>
      <c r="F124" t="s">
        <v>24</v>
      </c>
      <c r="G124" t="s">
        <v>25</v>
      </c>
      <c r="H124" t="s">
        <v>25</v>
      </c>
      <c r="I124" t="s">
        <v>39</v>
      </c>
      <c r="J124" t="s">
        <v>27</v>
      </c>
      <c r="K124" t="s">
        <v>28</v>
      </c>
      <c r="L124" t="s">
        <v>29</v>
      </c>
      <c r="M124" t="s">
        <v>30</v>
      </c>
      <c r="N124" t="s">
        <v>475</v>
      </c>
      <c r="O124" t="s">
        <v>265</v>
      </c>
      <c r="P124" t="s">
        <v>33</v>
      </c>
    </row>
    <row r="125" spans="1:16">
      <c r="A125" t="s">
        <v>495</v>
      </c>
      <c r="B125" t="s">
        <v>496</v>
      </c>
      <c r="C125" t="s">
        <v>44</v>
      </c>
      <c r="D125" t="s">
        <v>497</v>
      </c>
      <c r="E125" t="s">
        <v>44</v>
      </c>
      <c r="F125" t="s">
        <v>24</v>
      </c>
      <c r="G125" t="s">
        <v>25</v>
      </c>
      <c r="H125" t="s">
        <v>25</v>
      </c>
      <c r="I125" t="s">
        <v>39</v>
      </c>
      <c r="J125" t="s">
        <v>27</v>
      </c>
      <c r="K125" t="s">
        <v>28</v>
      </c>
      <c r="L125" t="s">
        <v>29</v>
      </c>
      <c r="M125" t="s">
        <v>30</v>
      </c>
      <c r="N125" t="s">
        <v>498</v>
      </c>
      <c r="O125" t="s">
        <v>265</v>
      </c>
      <c r="P125" t="s">
        <v>33</v>
      </c>
    </row>
    <row r="126" spans="1:16">
      <c r="A126" t="s">
        <v>499</v>
      </c>
      <c r="B126" t="s">
        <v>500</v>
      </c>
      <c r="C126" t="s">
        <v>44</v>
      </c>
      <c r="D126" t="s">
        <v>501</v>
      </c>
      <c r="E126" t="s">
        <v>44</v>
      </c>
      <c r="F126" t="s">
        <v>24</v>
      </c>
      <c r="G126" t="s">
        <v>25</v>
      </c>
      <c r="H126" t="s">
        <v>25</v>
      </c>
      <c r="I126" t="s">
        <v>39</v>
      </c>
      <c r="J126" t="s">
        <v>27</v>
      </c>
      <c r="K126" t="s">
        <v>28</v>
      </c>
      <c r="L126" t="s">
        <v>29</v>
      </c>
      <c r="M126" t="s">
        <v>30</v>
      </c>
      <c r="N126" t="s">
        <v>502</v>
      </c>
      <c r="O126" t="s">
        <v>265</v>
      </c>
      <c r="P126" t="s">
        <v>33</v>
      </c>
    </row>
    <row r="127" spans="1:16">
      <c r="A127" t="s">
        <v>503</v>
      </c>
      <c r="B127" t="s">
        <v>504</v>
      </c>
      <c r="C127" t="s">
        <v>44</v>
      </c>
      <c r="D127" t="s">
        <v>505</v>
      </c>
      <c r="E127" t="s">
        <v>44</v>
      </c>
      <c r="F127" t="s">
        <v>24</v>
      </c>
      <c r="G127" t="s">
        <v>25</v>
      </c>
      <c r="H127" t="s">
        <v>25</v>
      </c>
      <c r="I127" t="s">
        <v>25</v>
      </c>
      <c r="J127" t="s">
        <v>27</v>
      </c>
      <c r="K127" t="s">
        <v>28</v>
      </c>
      <c r="L127" t="s">
        <v>29</v>
      </c>
      <c r="M127" t="s">
        <v>30</v>
      </c>
      <c r="N127" t="s">
        <v>506</v>
      </c>
      <c r="O127" t="s">
        <v>265</v>
      </c>
      <c r="P127" t="s">
        <v>33</v>
      </c>
    </row>
    <row r="128" spans="1:16">
      <c r="A128" t="s">
        <v>507</v>
      </c>
      <c r="B128" t="s">
        <v>508</v>
      </c>
      <c r="C128" t="s">
        <v>171</v>
      </c>
      <c r="D128" t="s">
        <v>509</v>
      </c>
      <c r="E128" t="s">
        <v>87</v>
      </c>
      <c r="F128" t="s">
        <v>24</v>
      </c>
      <c r="G128" t="s">
        <v>25</v>
      </c>
      <c r="H128" t="s">
        <v>39</v>
      </c>
      <c r="I128" t="s">
        <v>39</v>
      </c>
      <c r="J128" t="s">
        <v>27</v>
      </c>
      <c r="K128" t="s">
        <v>28</v>
      </c>
      <c r="L128" t="s">
        <v>29</v>
      </c>
      <c r="M128" t="s">
        <v>30</v>
      </c>
      <c r="N128" t="s">
        <v>510</v>
      </c>
      <c r="O128" t="s">
        <v>265</v>
      </c>
      <c r="P128" t="s">
        <v>33</v>
      </c>
    </row>
    <row r="129" spans="1:16">
      <c r="A129" t="s">
        <v>511</v>
      </c>
      <c r="B129" t="s">
        <v>512</v>
      </c>
      <c r="C129" t="s">
        <v>180</v>
      </c>
      <c r="D129" t="s">
        <v>513</v>
      </c>
      <c r="E129" t="s">
        <v>87</v>
      </c>
      <c r="F129" t="s">
        <v>24</v>
      </c>
      <c r="G129" t="s">
        <v>39</v>
      </c>
      <c r="H129" t="s">
        <v>39</v>
      </c>
      <c r="I129" t="s">
        <v>25</v>
      </c>
      <c r="J129" t="s">
        <v>27</v>
      </c>
      <c r="K129" t="s">
        <v>28</v>
      </c>
      <c r="L129" t="s">
        <v>29</v>
      </c>
      <c r="M129" t="s">
        <v>30</v>
      </c>
      <c r="N129" t="s">
        <v>514</v>
      </c>
      <c r="O129" t="s">
        <v>265</v>
      </c>
      <c r="P129" t="s">
        <v>33</v>
      </c>
    </row>
    <row r="130" spans="1:16">
      <c r="A130" t="s">
        <v>515</v>
      </c>
      <c r="B130" t="s">
        <v>516</v>
      </c>
      <c r="C130" t="s">
        <v>75</v>
      </c>
      <c r="D130" t="s">
        <v>517</v>
      </c>
      <c r="E130" t="s">
        <v>44</v>
      </c>
      <c r="F130" t="s">
        <v>24</v>
      </c>
      <c r="G130" t="s">
        <v>25</v>
      </c>
      <c r="H130" t="s">
        <v>25</v>
      </c>
      <c r="I130" t="s">
        <v>39</v>
      </c>
      <c r="J130" t="s">
        <v>27</v>
      </c>
      <c r="K130" t="s">
        <v>28</v>
      </c>
      <c r="L130" t="s">
        <v>29</v>
      </c>
      <c r="M130" t="s">
        <v>30</v>
      </c>
      <c r="N130" t="s">
        <v>518</v>
      </c>
      <c r="O130" t="s">
        <v>265</v>
      </c>
      <c r="P130" t="s">
        <v>33</v>
      </c>
    </row>
    <row r="131" spans="1:16">
      <c r="A131" t="s">
        <v>519</v>
      </c>
      <c r="B131" t="s">
        <v>520</v>
      </c>
      <c r="C131" t="s">
        <v>173</v>
      </c>
      <c r="D131" t="s">
        <v>521</v>
      </c>
      <c r="E131" t="s">
        <v>44</v>
      </c>
      <c r="F131" t="s">
        <v>24</v>
      </c>
      <c r="G131" t="s">
        <v>25</v>
      </c>
      <c r="H131" t="s">
        <v>25</v>
      </c>
      <c r="I131" t="s">
        <v>39</v>
      </c>
      <c r="J131" t="s">
        <v>27</v>
      </c>
      <c r="K131" t="s">
        <v>28</v>
      </c>
      <c r="L131" t="s">
        <v>29</v>
      </c>
      <c r="M131" t="s">
        <v>30</v>
      </c>
      <c r="N131" t="s">
        <v>522</v>
      </c>
      <c r="O131" t="s">
        <v>265</v>
      </c>
      <c r="P131" t="s">
        <v>33</v>
      </c>
    </row>
    <row r="132" spans="1:16">
      <c r="A132" t="s">
        <v>523</v>
      </c>
      <c r="B132" t="s">
        <v>524</v>
      </c>
      <c r="C132" t="s">
        <v>525</v>
      </c>
      <c r="D132" t="s">
        <v>526</v>
      </c>
      <c r="E132" t="s">
        <v>87</v>
      </c>
      <c r="F132" t="s">
        <v>24</v>
      </c>
      <c r="G132" t="s">
        <v>25</v>
      </c>
      <c r="H132" t="s">
        <v>39</v>
      </c>
      <c r="I132" t="s">
        <v>39</v>
      </c>
      <c r="J132" t="s">
        <v>27</v>
      </c>
      <c r="K132" t="s">
        <v>28</v>
      </c>
      <c r="L132" t="s">
        <v>29</v>
      </c>
      <c r="M132" t="s">
        <v>30</v>
      </c>
      <c r="N132" t="s">
        <v>527</v>
      </c>
      <c r="O132" t="s">
        <v>265</v>
      </c>
      <c r="P132" t="s">
        <v>33</v>
      </c>
    </row>
    <row r="133" spans="1:16">
      <c r="A133" t="s">
        <v>528</v>
      </c>
      <c r="B133" t="s">
        <v>529</v>
      </c>
      <c r="C133" t="s">
        <v>81</v>
      </c>
      <c r="D133" t="s">
        <v>530</v>
      </c>
      <c r="E133" t="s">
        <v>54</v>
      </c>
      <c r="F133" t="s">
        <v>24</v>
      </c>
      <c r="G133" t="s">
        <v>25</v>
      </c>
      <c r="H133" t="s">
        <v>49</v>
      </c>
      <c r="I133" t="s">
        <v>39</v>
      </c>
      <c r="J133" t="s">
        <v>27</v>
      </c>
      <c r="K133" t="s">
        <v>28</v>
      </c>
      <c r="L133" t="s">
        <v>29</v>
      </c>
      <c r="M133" t="s">
        <v>30</v>
      </c>
      <c r="N133" t="s">
        <v>531</v>
      </c>
      <c r="O133" t="s">
        <v>265</v>
      </c>
      <c r="P133" t="s">
        <v>33</v>
      </c>
    </row>
    <row r="134" spans="1:16">
      <c r="A134" t="s">
        <v>532</v>
      </c>
      <c r="B134" t="s">
        <v>533</v>
      </c>
      <c r="C134" t="s">
        <v>534</v>
      </c>
      <c r="D134" t="s">
        <v>535</v>
      </c>
      <c r="E134" t="s">
        <v>44</v>
      </c>
      <c r="F134" t="s">
        <v>24</v>
      </c>
      <c r="G134" t="s">
        <v>25</v>
      </c>
      <c r="H134" t="s">
        <v>25</v>
      </c>
      <c r="I134" t="s">
        <v>25</v>
      </c>
      <c r="J134" t="s">
        <v>27</v>
      </c>
      <c r="K134" t="s">
        <v>28</v>
      </c>
      <c r="L134" t="s">
        <v>29</v>
      </c>
      <c r="M134" t="s">
        <v>30</v>
      </c>
      <c r="N134" t="s">
        <v>536</v>
      </c>
      <c r="O134" t="s">
        <v>265</v>
      </c>
      <c r="P134" t="s">
        <v>33</v>
      </c>
    </row>
    <row r="135" spans="1:16">
      <c r="A135" t="s">
        <v>537</v>
      </c>
      <c r="B135" t="s">
        <v>538</v>
      </c>
      <c r="C135" t="s">
        <v>534</v>
      </c>
      <c r="D135" t="s">
        <v>539</v>
      </c>
      <c r="E135" t="s">
        <v>44</v>
      </c>
      <c r="F135" t="s">
        <v>24</v>
      </c>
      <c r="G135" t="s">
        <v>25</v>
      </c>
      <c r="H135" t="s">
        <v>25</v>
      </c>
      <c r="I135" t="s">
        <v>49</v>
      </c>
      <c r="J135" t="s">
        <v>27</v>
      </c>
      <c r="K135" t="s">
        <v>28</v>
      </c>
      <c r="L135" t="s">
        <v>29</v>
      </c>
      <c r="M135" t="s">
        <v>30</v>
      </c>
      <c r="N135" t="s">
        <v>540</v>
      </c>
      <c r="O135" t="s">
        <v>265</v>
      </c>
      <c r="P135" t="s">
        <v>33</v>
      </c>
    </row>
    <row r="136" spans="1:16">
      <c r="A136" t="s">
        <v>541</v>
      </c>
      <c r="B136" t="s">
        <v>542</v>
      </c>
      <c r="C136" t="s">
        <v>543</v>
      </c>
      <c r="D136" t="s">
        <v>544</v>
      </c>
      <c r="E136" t="s">
        <v>59</v>
      </c>
      <c r="F136" t="s">
        <v>24</v>
      </c>
      <c r="G136" t="s">
        <v>25</v>
      </c>
      <c r="H136" t="s">
        <v>60</v>
      </c>
      <c r="I136" t="s">
        <v>39</v>
      </c>
      <c r="J136" t="s">
        <v>27</v>
      </c>
      <c r="K136" t="s">
        <v>28</v>
      </c>
      <c r="L136" t="s">
        <v>29</v>
      </c>
      <c r="M136" t="s">
        <v>30</v>
      </c>
      <c r="N136" t="s">
        <v>545</v>
      </c>
      <c r="O136" t="s">
        <v>265</v>
      </c>
      <c r="P136" t="s">
        <v>33</v>
      </c>
    </row>
    <row r="137" spans="1:16">
      <c r="A137" t="s">
        <v>546</v>
      </c>
      <c r="B137" t="s">
        <v>547</v>
      </c>
      <c r="C137" t="s">
        <v>226</v>
      </c>
      <c r="D137" t="s">
        <v>548</v>
      </c>
      <c r="E137" t="s">
        <v>44</v>
      </c>
      <c r="F137" t="s">
        <v>24</v>
      </c>
      <c r="G137" t="s">
        <v>25</v>
      </c>
      <c r="H137" t="s">
        <v>25</v>
      </c>
      <c r="I137" t="s">
        <v>39</v>
      </c>
      <c r="J137" t="s">
        <v>27</v>
      </c>
      <c r="K137" t="s">
        <v>28</v>
      </c>
      <c r="L137" t="s">
        <v>29</v>
      </c>
      <c r="M137" t="s">
        <v>30</v>
      </c>
      <c r="N137" t="s">
        <v>549</v>
      </c>
      <c r="O137" t="s">
        <v>265</v>
      </c>
      <c r="P137" t="s">
        <v>33</v>
      </c>
    </row>
    <row r="138" spans="1:16">
      <c r="A138" t="s">
        <v>550</v>
      </c>
      <c r="B138" t="s">
        <v>551</v>
      </c>
      <c r="C138" t="s">
        <v>552</v>
      </c>
      <c r="D138" t="s">
        <v>553</v>
      </c>
      <c r="E138" t="s">
        <v>87</v>
      </c>
      <c r="F138" t="s">
        <v>24</v>
      </c>
      <c r="G138" t="s">
        <v>25</v>
      </c>
      <c r="H138" t="s">
        <v>39</v>
      </c>
      <c r="I138" t="s">
        <v>60</v>
      </c>
      <c r="J138" t="s">
        <v>27</v>
      </c>
      <c r="K138" t="s">
        <v>28</v>
      </c>
      <c r="L138" t="s">
        <v>29</v>
      </c>
      <c r="M138" t="s">
        <v>30</v>
      </c>
      <c r="N138" t="s">
        <v>554</v>
      </c>
      <c r="O138" t="s">
        <v>265</v>
      </c>
      <c r="P138" t="s">
        <v>33</v>
      </c>
    </row>
    <row r="139" spans="1:16">
      <c r="A139" t="s">
        <v>555</v>
      </c>
      <c r="B139" t="s">
        <v>556</v>
      </c>
      <c r="C139" t="s">
        <v>330</v>
      </c>
      <c r="D139" t="s">
        <v>557</v>
      </c>
      <c r="E139" t="s">
        <v>54</v>
      </c>
      <c r="F139" t="s">
        <v>24</v>
      </c>
      <c r="G139" t="s">
        <v>25</v>
      </c>
      <c r="H139" t="s">
        <v>49</v>
      </c>
      <c r="I139" t="s">
        <v>25</v>
      </c>
      <c r="J139" t="s">
        <v>27</v>
      </c>
      <c r="K139" t="s">
        <v>28</v>
      </c>
      <c r="L139" t="s">
        <v>29</v>
      </c>
      <c r="M139" t="s">
        <v>30</v>
      </c>
      <c r="N139" t="s">
        <v>558</v>
      </c>
      <c r="O139" t="s">
        <v>265</v>
      </c>
      <c r="P139" t="s">
        <v>33</v>
      </c>
    </row>
    <row r="140" spans="1:16">
      <c r="A140" t="s">
        <v>559</v>
      </c>
      <c r="B140" t="s">
        <v>560</v>
      </c>
      <c r="C140" t="s">
        <v>330</v>
      </c>
      <c r="D140" t="s">
        <v>561</v>
      </c>
      <c r="E140" t="s">
        <v>87</v>
      </c>
      <c r="F140" t="s">
        <v>24</v>
      </c>
      <c r="G140" t="s">
        <v>25</v>
      </c>
      <c r="H140" t="s">
        <v>39</v>
      </c>
      <c r="I140" t="s">
        <v>49</v>
      </c>
      <c r="J140" t="s">
        <v>27</v>
      </c>
      <c r="K140" t="s">
        <v>28</v>
      </c>
      <c r="L140" t="s">
        <v>29</v>
      </c>
      <c r="M140" t="s">
        <v>30</v>
      </c>
      <c r="N140" t="s">
        <v>562</v>
      </c>
      <c r="O140" t="s">
        <v>265</v>
      </c>
      <c r="P140" t="s">
        <v>33</v>
      </c>
    </row>
    <row r="141" spans="1:16">
      <c r="A141" t="s">
        <v>563</v>
      </c>
      <c r="B141" t="s">
        <v>564</v>
      </c>
      <c r="C141" t="s">
        <v>565</v>
      </c>
      <c r="D141" t="s">
        <v>566</v>
      </c>
      <c r="E141" t="s">
        <v>59</v>
      </c>
      <c r="F141" t="s">
        <v>24</v>
      </c>
      <c r="G141" t="s">
        <v>25</v>
      </c>
      <c r="H141" t="s">
        <v>60</v>
      </c>
      <c r="I141" t="s">
        <v>39</v>
      </c>
      <c r="J141" t="s">
        <v>27</v>
      </c>
      <c r="K141" t="s">
        <v>28</v>
      </c>
      <c r="L141" t="s">
        <v>29</v>
      </c>
      <c r="M141" t="s">
        <v>30</v>
      </c>
      <c r="N141" t="s">
        <v>567</v>
      </c>
      <c r="O141" t="s">
        <v>265</v>
      </c>
      <c r="P141" t="s">
        <v>33</v>
      </c>
    </row>
    <row r="142" spans="1:16">
      <c r="A142" t="s">
        <v>568</v>
      </c>
      <c r="B142" t="s">
        <v>569</v>
      </c>
      <c r="C142" t="s">
        <v>565</v>
      </c>
      <c r="D142" t="s">
        <v>570</v>
      </c>
      <c r="E142" t="s">
        <v>44</v>
      </c>
      <c r="F142" t="s">
        <v>24</v>
      </c>
      <c r="G142" t="s">
        <v>25</v>
      </c>
      <c r="H142" t="s">
        <v>25</v>
      </c>
      <c r="I142" t="s">
        <v>39</v>
      </c>
      <c r="J142" t="s">
        <v>27</v>
      </c>
      <c r="K142" t="s">
        <v>28</v>
      </c>
      <c r="L142" t="s">
        <v>29</v>
      </c>
      <c r="M142" t="s">
        <v>30</v>
      </c>
      <c r="N142" t="s">
        <v>571</v>
      </c>
      <c r="O142" t="s">
        <v>265</v>
      </c>
      <c r="P142" t="s">
        <v>33</v>
      </c>
    </row>
    <row r="143" spans="1:16">
      <c r="A143" t="s">
        <v>572</v>
      </c>
      <c r="B143" t="s">
        <v>573</v>
      </c>
      <c r="C143" t="s">
        <v>574</v>
      </c>
      <c r="D143" t="s">
        <v>575</v>
      </c>
      <c r="E143" t="s">
        <v>44</v>
      </c>
      <c r="F143" t="s">
        <v>24</v>
      </c>
      <c r="G143" t="s">
        <v>25</v>
      </c>
      <c r="H143" t="s">
        <v>25</v>
      </c>
      <c r="I143" t="s">
        <v>49</v>
      </c>
      <c r="J143" t="s">
        <v>27</v>
      </c>
      <c r="K143" t="s">
        <v>28</v>
      </c>
      <c r="L143" t="s">
        <v>29</v>
      </c>
      <c r="M143" t="s">
        <v>30</v>
      </c>
      <c r="N143" t="s">
        <v>576</v>
      </c>
      <c r="O143" t="s">
        <v>265</v>
      </c>
      <c r="P143" t="s">
        <v>33</v>
      </c>
    </row>
    <row r="144" spans="1:16">
      <c r="A144" t="s">
        <v>577</v>
      </c>
      <c r="B144" t="s">
        <v>578</v>
      </c>
      <c r="C144" t="s">
        <v>77</v>
      </c>
      <c r="D144" t="s">
        <v>579</v>
      </c>
      <c r="E144" t="s">
        <v>87</v>
      </c>
      <c r="F144" t="s">
        <v>24</v>
      </c>
      <c r="G144" t="s">
        <v>25</v>
      </c>
      <c r="H144" t="s">
        <v>39</v>
      </c>
      <c r="I144" t="s">
        <v>49</v>
      </c>
      <c r="J144" t="s">
        <v>27</v>
      </c>
      <c r="K144" t="s">
        <v>28</v>
      </c>
      <c r="L144" t="s">
        <v>29</v>
      </c>
      <c r="M144" t="s">
        <v>30</v>
      </c>
      <c r="N144" t="s">
        <v>580</v>
      </c>
      <c r="O144" t="s">
        <v>265</v>
      </c>
      <c r="P144" t="s">
        <v>33</v>
      </c>
    </row>
    <row r="145" spans="1:16">
      <c r="A145" t="s">
        <v>581</v>
      </c>
      <c r="B145" t="s">
        <v>582</v>
      </c>
      <c r="C145" t="s">
        <v>77</v>
      </c>
      <c r="D145" t="s">
        <v>583</v>
      </c>
      <c r="E145" t="s">
        <v>44</v>
      </c>
      <c r="F145" t="s">
        <v>24</v>
      </c>
      <c r="G145" t="s">
        <v>25</v>
      </c>
      <c r="H145" t="s">
        <v>25</v>
      </c>
      <c r="I145" t="s">
        <v>39</v>
      </c>
      <c r="J145" t="s">
        <v>27</v>
      </c>
      <c r="K145" t="s">
        <v>28</v>
      </c>
      <c r="L145" t="s">
        <v>29</v>
      </c>
      <c r="M145" t="s">
        <v>30</v>
      </c>
      <c r="N145" t="s">
        <v>584</v>
      </c>
      <c r="O145" t="s">
        <v>265</v>
      </c>
      <c r="P145" t="s">
        <v>33</v>
      </c>
    </row>
    <row r="146" spans="1:16">
      <c r="A146" t="s">
        <v>585</v>
      </c>
      <c r="B146" t="s">
        <v>586</v>
      </c>
      <c r="C146" t="s">
        <v>138</v>
      </c>
      <c r="D146" t="s">
        <v>587</v>
      </c>
      <c r="E146" t="s">
        <v>44</v>
      </c>
      <c r="F146" t="s">
        <v>24</v>
      </c>
      <c r="G146" t="s">
        <v>25</v>
      </c>
      <c r="H146" t="s">
        <v>25</v>
      </c>
      <c r="I146" t="s">
        <v>39</v>
      </c>
      <c r="J146" t="s">
        <v>27</v>
      </c>
      <c r="K146" t="s">
        <v>28</v>
      </c>
      <c r="L146" t="s">
        <v>29</v>
      </c>
      <c r="M146" t="s">
        <v>30</v>
      </c>
      <c r="N146" t="s">
        <v>588</v>
      </c>
      <c r="O146" t="s">
        <v>265</v>
      </c>
      <c r="P146" t="s">
        <v>33</v>
      </c>
    </row>
    <row r="147" spans="1:16">
      <c r="A147" t="s">
        <v>589</v>
      </c>
      <c r="B147" t="s">
        <v>590</v>
      </c>
      <c r="C147" t="s">
        <v>23</v>
      </c>
      <c r="D147" t="s">
        <v>591</v>
      </c>
      <c r="E147" t="s">
        <v>44</v>
      </c>
      <c r="F147" t="s">
        <v>24</v>
      </c>
      <c r="G147" t="s">
        <v>25</v>
      </c>
      <c r="H147" t="s">
        <v>25</v>
      </c>
      <c r="I147" t="s">
        <v>39</v>
      </c>
      <c r="J147" t="s">
        <v>27</v>
      </c>
      <c r="K147" t="s">
        <v>28</v>
      </c>
      <c r="L147" t="s">
        <v>29</v>
      </c>
      <c r="M147" t="s">
        <v>30</v>
      </c>
      <c r="N147" t="s">
        <v>592</v>
      </c>
      <c r="O147" t="s">
        <v>265</v>
      </c>
      <c r="P147" t="s">
        <v>33</v>
      </c>
    </row>
    <row r="148" spans="1:16">
      <c r="A148" t="s">
        <v>593</v>
      </c>
      <c r="B148" t="s">
        <v>594</v>
      </c>
      <c r="C148" t="s">
        <v>23</v>
      </c>
      <c r="D148" t="s">
        <v>595</v>
      </c>
      <c r="E148" t="s">
        <v>87</v>
      </c>
      <c r="F148" t="s">
        <v>24</v>
      </c>
      <c r="G148" t="s">
        <v>25</v>
      </c>
      <c r="H148" t="s">
        <v>39</v>
      </c>
      <c r="I148" t="s">
        <v>39</v>
      </c>
      <c r="J148" t="s">
        <v>27</v>
      </c>
      <c r="K148" t="s">
        <v>28</v>
      </c>
      <c r="L148" t="s">
        <v>29</v>
      </c>
      <c r="M148" t="s">
        <v>30</v>
      </c>
      <c r="N148" t="s">
        <v>596</v>
      </c>
      <c r="O148" t="s">
        <v>265</v>
      </c>
      <c r="P148" t="s">
        <v>33</v>
      </c>
    </row>
    <row r="149" spans="1:16">
      <c r="A149" t="s">
        <v>597</v>
      </c>
      <c r="B149" t="s">
        <v>598</v>
      </c>
      <c r="C149" t="s">
        <v>23</v>
      </c>
      <c r="D149" t="s">
        <v>599</v>
      </c>
      <c r="E149" t="s">
        <v>87</v>
      </c>
      <c r="F149" t="s">
        <v>24</v>
      </c>
      <c r="G149" t="s">
        <v>25</v>
      </c>
      <c r="H149" t="s">
        <v>39</v>
      </c>
      <c r="I149" t="s">
        <v>60</v>
      </c>
      <c r="J149" t="s">
        <v>28</v>
      </c>
      <c r="K149" t="s">
        <v>28</v>
      </c>
      <c r="L149" t="s">
        <v>29</v>
      </c>
      <c r="M149" t="s">
        <v>30</v>
      </c>
      <c r="N149" t="s">
        <v>600</v>
      </c>
      <c r="O149" t="s">
        <v>265</v>
      </c>
      <c r="P149" t="s">
        <v>33</v>
      </c>
    </row>
    <row r="150" spans="1:16">
      <c r="A150" t="s">
        <v>601</v>
      </c>
      <c r="B150" t="s">
        <v>602</v>
      </c>
      <c r="C150" t="s">
        <v>37</v>
      </c>
      <c r="D150" t="s">
        <v>603</v>
      </c>
      <c r="E150" t="s">
        <v>44</v>
      </c>
      <c r="F150" t="s">
        <v>24</v>
      </c>
      <c r="G150" t="s">
        <v>25</v>
      </c>
      <c r="H150" t="s">
        <v>25</v>
      </c>
      <c r="I150" t="s">
        <v>25</v>
      </c>
      <c r="J150" t="s">
        <v>27</v>
      </c>
      <c r="K150" t="s">
        <v>28</v>
      </c>
      <c r="L150" t="s">
        <v>29</v>
      </c>
      <c r="M150" t="s">
        <v>30</v>
      </c>
      <c r="N150" t="s">
        <v>604</v>
      </c>
      <c r="O150" t="s">
        <v>265</v>
      </c>
      <c r="P150" t="s">
        <v>33</v>
      </c>
    </row>
    <row r="151" spans="1:16">
      <c r="A151" t="s">
        <v>605</v>
      </c>
      <c r="B151" t="s">
        <v>606</v>
      </c>
      <c r="C151" t="s">
        <v>37</v>
      </c>
      <c r="D151" t="s">
        <v>607</v>
      </c>
      <c r="E151" t="s">
        <v>44</v>
      </c>
      <c r="F151" t="s">
        <v>24</v>
      </c>
      <c r="G151" t="s">
        <v>25</v>
      </c>
      <c r="H151" t="s">
        <v>25</v>
      </c>
      <c r="I151" t="s">
        <v>39</v>
      </c>
      <c r="J151" t="s">
        <v>27</v>
      </c>
      <c r="K151" t="s">
        <v>28</v>
      </c>
      <c r="L151" t="s">
        <v>29</v>
      </c>
      <c r="M151" t="s">
        <v>30</v>
      </c>
      <c r="N151" t="s">
        <v>608</v>
      </c>
      <c r="O151" t="s">
        <v>265</v>
      </c>
      <c r="P151" t="s">
        <v>33</v>
      </c>
    </row>
    <row r="152" spans="1:16">
      <c r="A152" t="s">
        <v>609</v>
      </c>
      <c r="B152" t="s">
        <v>610</v>
      </c>
      <c r="C152" t="s">
        <v>54</v>
      </c>
      <c r="D152" t="s">
        <v>611</v>
      </c>
      <c r="E152" t="s">
        <v>44</v>
      </c>
      <c r="F152" t="s">
        <v>24</v>
      </c>
      <c r="G152" t="s">
        <v>25</v>
      </c>
      <c r="H152" t="s">
        <v>25</v>
      </c>
      <c r="I152" t="s">
        <v>39</v>
      </c>
      <c r="J152" t="s">
        <v>27</v>
      </c>
      <c r="K152" t="s">
        <v>28</v>
      </c>
      <c r="L152" t="s">
        <v>29</v>
      </c>
      <c r="M152" t="s">
        <v>30</v>
      </c>
      <c r="N152" t="s">
        <v>612</v>
      </c>
      <c r="O152" t="s">
        <v>265</v>
      </c>
      <c r="P152" t="s">
        <v>33</v>
      </c>
    </row>
    <row r="153" spans="1:16">
      <c r="A153" t="s">
        <v>613</v>
      </c>
      <c r="B153" t="s">
        <v>614</v>
      </c>
      <c r="C153" t="s">
        <v>54</v>
      </c>
      <c r="D153" t="s">
        <v>615</v>
      </c>
      <c r="E153" t="s">
        <v>87</v>
      </c>
      <c r="F153" t="s">
        <v>24</v>
      </c>
      <c r="G153" t="s">
        <v>25</v>
      </c>
      <c r="H153" t="s">
        <v>39</v>
      </c>
      <c r="I153" t="s">
        <v>39</v>
      </c>
      <c r="J153" t="s">
        <v>27</v>
      </c>
      <c r="K153" t="s">
        <v>28</v>
      </c>
      <c r="L153" t="s">
        <v>29</v>
      </c>
      <c r="M153" t="s">
        <v>30</v>
      </c>
      <c r="N153" t="s">
        <v>616</v>
      </c>
      <c r="O153" t="s">
        <v>265</v>
      </c>
      <c r="P153" t="s">
        <v>33</v>
      </c>
    </row>
    <row r="154" spans="1:16">
      <c r="A154" t="s">
        <v>617</v>
      </c>
      <c r="B154" t="s">
        <v>618</v>
      </c>
      <c r="C154" t="s">
        <v>87</v>
      </c>
      <c r="D154" t="s">
        <v>619</v>
      </c>
      <c r="E154" t="s">
        <v>44</v>
      </c>
      <c r="F154" t="s">
        <v>24</v>
      </c>
      <c r="G154" t="s">
        <v>25</v>
      </c>
      <c r="H154" t="s">
        <v>25</v>
      </c>
      <c r="I154" t="s">
        <v>39</v>
      </c>
      <c r="J154" t="s">
        <v>27</v>
      </c>
      <c r="K154" t="s">
        <v>28</v>
      </c>
      <c r="L154" t="s">
        <v>29</v>
      </c>
      <c r="M154" t="s">
        <v>30</v>
      </c>
      <c r="N154" t="s">
        <v>620</v>
      </c>
      <c r="O154" t="s">
        <v>265</v>
      </c>
      <c r="P154" t="s">
        <v>33</v>
      </c>
    </row>
    <row r="155" spans="1:16">
      <c r="A155" t="s">
        <v>621</v>
      </c>
      <c r="B155" t="s">
        <v>622</v>
      </c>
      <c r="C155" t="s">
        <v>87</v>
      </c>
      <c r="D155" t="s">
        <v>623</v>
      </c>
      <c r="E155" t="s">
        <v>44</v>
      </c>
      <c r="F155" t="s">
        <v>24</v>
      </c>
      <c r="G155" t="s">
        <v>25</v>
      </c>
      <c r="H155" t="s">
        <v>25</v>
      </c>
      <c r="I155" t="s">
        <v>60</v>
      </c>
      <c r="J155" t="s">
        <v>27</v>
      </c>
      <c r="K155" t="s">
        <v>28</v>
      </c>
      <c r="L155" t="s">
        <v>29</v>
      </c>
      <c r="M155" t="s">
        <v>30</v>
      </c>
      <c r="N155" t="s">
        <v>624</v>
      </c>
      <c r="O155" t="s">
        <v>265</v>
      </c>
      <c r="P155" t="s">
        <v>33</v>
      </c>
    </row>
    <row r="156" spans="1:16">
      <c r="A156" t="s">
        <v>625</v>
      </c>
      <c r="B156" t="s">
        <v>626</v>
      </c>
      <c r="C156" t="s">
        <v>87</v>
      </c>
      <c r="D156" t="s">
        <v>627</v>
      </c>
      <c r="E156" t="s">
        <v>87</v>
      </c>
      <c r="F156" t="s">
        <v>24</v>
      </c>
      <c r="G156" t="s">
        <v>25</v>
      </c>
      <c r="H156" t="s">
        <v>39</v>
      </c>
      <c r="I156" t="s">
        <v>25</v>
      </c>
      <c r="J156" t="s">
        <v>27</v>
      </c>
      <c r="K156" t="s">
        <v>28</v>
      </c>
      <c r="L156" t="s">
        <v>29</v>
      </c>
      <c r="M156" t="s">
        <v>30</v>
      </c>
      <c r="N156" t="s">
        <v>628</v>
      </c>
      <c r="O156" t="s">
        <v>265</v>
      </c>
      <c r="P156" t="s">
        <v>33</v>
      </c>
    </row>
    <row r="157" spans="1:16">
      <c r="A157" t="s">
        <v>629</v>
      </c>
      <c r="B157" t="s">
        <v>630</v>
      </c>
      <c r="C157" t="s">
        <v>87</v>
      </c>
      <c r="D157" t="s">
        <v>631</v>
      </c>
      <c r="E157" t="s">
        <v>44</v>
      </c>
      <c r="F157" t="s">
        <v>24</v>
      </c>
      <c r="G157" t="s">
        <v>25</v>
      </c>
      <c r="H157" t="s">
        <v>25</v>
      </c>
      <c r="I157" t="s">
        <v>39</v>
      </c>
      <c r="J157" t="s">
        <v>27</v>
      </c>
      <c r="K157" t="s">
        <v>28</v>
      </c>
      <c r="L157" t="s">
        <v>29</v>
      </c>
      <c r="M157" t="s">
        <v>30</v>
      </c>
      <c r="N157" t="s">
        <v>632</v>
      </c>
      <c r="O157" t="s">
        <v>265</v>
      </c>
      <c r="P157" t="s">
        <v>33</v>
      </c>
    </row>
    <row r="158" spans="1:16">
      <c r="A158" t="s">
        <v>633</v>
      </c>
      <c r="B158" t="s">
        <v>634</v>
      </c>
      <c r="C158" t="s">
        <v>87</v>
      </c>
      <c r="D158" t="s">
        <v>635</v>
      </c>
      <c r="E158" t="s">
        <v>87</v>
      </c>
      <c r="F158" t="s">
        <v>24</v>
      </c>
      <c r="G158" t="s">
        <v>25</v>
      </c>
      <c r="H158" t="s">
        <v>39</v>
      </c>
      <c r="I158" t="s">
        <v>25</v>
      </c>
      <c r="J158" t="s">
        <v>27</v>
      </c>
      <c r="K158" t="s">
        <v>28</v>
      </c>
      <c r="L158" t="s">
        <v>29</v>
      </c>
      <c r="M158" t="s">
        <v>30</v>
      </c>
      <c r="N158" t="s">
        <v>636</v>
      </c>
      <c r="O158" t="s">
        <v>265</v>
      </c>
      <c r="P158" t="s">
        <v>33</v>
      </c>
    </row>
    <row r="159" spans="1:16">
      <c r="A159" t="s">
        <v>637</v>
      </c>
      <c r="B159" t="s">
        <v>638</v>
      </c>
      <c r="C159" t="s">
        <v>87</v>
      </c>
      <c r="D159" t="s">
        <v>639</v>
      </c>
      <c r="E159" t="s">
        <v>44</v>
      </c>
      <c r="F159" t="s">
        <v>24</v>
      </c>
      <c r="G159" t="s">
        <v>25</v>
      </c>
      <c r="H159" t="s">
        <v>25</v>
      </c>
      <c r="I159" t="s">
        <v>39</v>
      </c>
      <c r="J159" t="s">
        <v>27</v>
      </c>
      <c r="K159" t="s">
        <v>28</v>
      </c>
      <c r="L159" t="s">
        <v>29</v>
      </c>
      <c r="M159" t="s">
        <v>30</v>
      </c>
      <c r="N159" t="s">
        <v>640</v>
      </c>
      <c r="O159" t="s">
        <v>265</v>
      </c>
      <c r="P159" t="s">
        <v>33</v>
      </c>
    </row>
    <row r="160" spans="1:16">
      <c r="A160" t="s">
        <v>641</v>
      </c>
      <c r="B160" t="s">
        <v>642</v>
      </c>
      <c r="C160" t="s">
        <v>44</v>
      </c>
      <c r="D160" t="s">
        <v>643</v>
      </c>
      <c r="E160" t="s">
        <v>44</v>
      </c>
      <c r="F160" t="s">
        <v>24</v>
      </c>
      <c r="G160" t="s">
        <v>25</v>
      </c>
      <c r="H160" t="s">
        <v>25</v>
      </c>
      <c r="I160" t="s">
        <v>25</v>
      </c>
      <c r="J160" t="s">
        <v>27</v>
      </c>
      <c r="K160" t="s">
        <v>28</v>
      </c>
      <c r="L160" t="s">
        <v>29</v>
      </c>
      <c r="M160" t="s">
        <v>30</v>
      </c>
      <c r="N160" t="s">
        <v>644</v>
      </c>
      <c r="O160" t="s">
        <v>265</v>
      </c>
      <c r="P160" t="s">
        <v>33</v>
      </c>
    </row>
    <row r="161" spans="1:16">
      <c r="A161" t="s">
        <v>645</v>
      </c>
      <c r="B161" t="s">
        <v>646</v>
      </c>
      <c r="C161" t="s">
        <v>44</v>
      </c>
      <c r="D161" t="s">
        <v>647</v>
      </c>
      <c r="E161" t="s">
        <v>44</v>
      </c>
      <c r="F161" t="s">
        <v>24</v>
      </c>
      <c r="G161" t="s">
        <v>25</v>
      </c>
      <c r="H161" t="s">
        <v>25</v>
      </c>
      <c r="I161" t="s">
        <v>39</v>
      </c>
      <c r="J161" t="s">
        <v>27</v>
      </c>
      <c r="K161" t="s">
        <v>28</v>
      </c>
      <c r="L161" t="s">
        <v>29</v>
      </c>
      <c r="M161" t="s">
        <v>30</v>
      </c>
      <c r="N161" t="s">
        <v>648</v>
      </c>
      <c r="O161" t="s">
        <v>265</v>
      </c>
      <c r="P161" t="s">
        <v>33</v>
      </c>
    </row>
    <row r="162" spans="1:16">
      <c r="A162" t="s">
        <v>649</v>
      </c>
      <c r="B162" t="s">
        <v>650</v>
      </c>
      <c r="C162" t="s">
        <v>44</v>
      </c>
      <c r="D162" t="s">
        <v>651</v>
      </c>
      <c r="E162" t="s">
        <v>44</v>
      </c>
      <c r="F162" t="s">
        <v>24</v>
      </c>
      <c r="G162" t="s">
        <v>25</v>
      </c>
      <c r="H162" t="s">
        <v>25</v>
      </c>
      <c r="I162" t="s">
        <v>39</v>
      </c>
      <c r="J162" t="s">
        <v>27</v>
      </c>
      <c r="K162" t="s">
        <v>28</v>
      </c>
      <c r="L162" t="s">
        <v>29</v>
      </c>
      <c r="M162" t="s">
        <v>30</v>
      </c>
      <c r="N162" t="s">
        <v>652</v>
      </c>
      <c r="O162" t="s">
        <v>265</v>
      </c>
      <c r="P162" t="s">
        <v>33</v>
      </c>
    </row>
    <row r="163" spans="1:16">
      <c r="A163" t="s">
        <v>653</v>
      </c>
      <c r="B163" t="s">
        <v>654</v>
      </c>
      <c r="C163" t="s">
        <v>44</v>
      </c>
      <c r="D163" t="s">
        <v>651</v>
      </c>
      <c r="E163" t="s">
        <v>44</v>
      </c>
      <c r="F163" t="s">
        <v>24</v>
      </c>
      <c r="G163" t="s">
        <v>25</v>
      </c>
      <c r="H163" t="s">
        <v>25</v>
      </c>
      <c r="I163" t="s">
        <v>39</v>
      </c>
      <c r="J163" t="s">
        <v>27</v>
      </c>
      <c r="K163" t="s">
        <v>28</v>
      </c>
      <c r="L163" t="s">
        <v>29</v>
      </c>
      <c r="M163" t="s">
        <v>30</v>
      </c>
      <c r="N163" t="s">
        <v>652</v>
      </c>
      <c r="O163" t="s">
        <v>265</v>
      </c>
      <c r="P163" t="s">
        <v>33</v>
      </c>
    </row>
    <row r="164" spans="1:16">
      <c r="A164" t="s">
        <v>655</v>
      </c>
      <c r="B164" t="s">
        <v>656</v>
      </c>
      <c r="C164" t="s">
        <v>44</v>
      </c>
      <c r="D164" t="s">
        <v>657</v>
      </c>
      <c r="E164" t="s">
        <v>44</v>
      </c>
      <c r="F164" t="s">
        <v>24</v>
      </c>
      <c r="G164" t="s">
        <v>25</v>
      </c>
      <c r="H164" t="s">
        <v>25</v>
      </c>
      <c r="I164" t="s">
        <v>39</v>
      </c>
      <c r="J164" t="s">
        <v>27</v>
      </c>
      <c r="K164" t="s">
        <v>28</v>
      </c>
      <c r="L164" t="s">
        <v>29</v>
      </c>
      <c r="M164" t="s">
        <v>30</v>
      </c>
      <c r="N164" t="s">
        <v>658</v>
      </c>
      <c r="O164" t="s">
        <v>265</v>
      </c>
      <c r="P164" t="s">
        <v>33</v>
      </c>
    </row>
    <row r="165" spans="1:16">
      <c r="A165" t="s">
        <v>659</v>
      </c>
      <c r="B165" t="s">
        <v>660</v>
      </c>
      <c r="C165" t="s">
        <v>44</v>
      </c>
      <c r="D165" t="s">
        <v>661</v>
      </c>
      <c r="E165" t="s">
        <v>44</v>
      </c>
      <c r="F165" t="s">
        <v>24</v>
      </c>
      <c r="G165" t="s">
        <v>25</v>
      </c>
      <c r="H165" t="s">
        <v>25</v>
      </c>
      <c r="I165" t="s">
        <v>25</v>
      </c>
      <c r="J165" t="s">
        <v>27</v>
      </c>
      <c r="K165" t="s">
        <v>28</v>
      </c>
      <c r="L165" t="s">
        <v>29</v>
      </c>
      <c r="M165" t="s">
        <v>30</v>
      </c>
      <c r="N165" t="s">
        <v>662</v>
      </c>
      <c r="O165" t="s">
        <v>265</v>
      </c>
      <c r="P165" t="s">
        <v>33</v>
      </c>
    </row>
    <row r="166" spans="1:16">
      <c r="A166" t="s">
        <v>663</v>
      </c>
      <c r="B166" t="s">
        <v>664</v>
      </c>
      <c r="C166" t="s">
        <v>665</v>
      </c>
      <c r="D166" t="s">
        <v>666</v>
      </c>
      <c r="E166" t="s">
        <v>44</v>
      </c>
      <c r="F166" t="s">
        <v>24</v>
      </c>
      <c r="G166" t="s">
        <v>25</v>
      </c>
      <c r="H166" t="s">
        <v>25</v>
      </c>
      <c r="I166" t="s">
        <v>39</v>
      </c>
      <c r="J166" t="s">
        <v>27</v>
      </c>
      <c r="K166" t="s">
        <v>28</v>
      </c>
      <c r="L166" t="s">
        <v>29</v>
      </c>
      <c r="M166" t="s">
        <v>30</v>
      </c>
      <c r="N166" t="s">
        <v>667</v>
      </c>
      <c r="O166" t="s">
        <v>265</v>
      </c>
      <c r="P166" t="s">
        <v>33</v>
      </c>
    </row>
    <row r="167" spans="1:16">
      <c r="A167" t="s">
        <v>668</v>
      </c>
      <c r="B167" t="s">
        <v>669</v>
      </c>
      <c r="C167" t="s">
        <v>670</v>
      </c>
      <c r="D167" t="s">
        <v>671</v>
      </c>
      <c r="E167" t="s">
        <v>54</v>
      </c>
      <c r="F167" t="s">
        <v>24</v>
      </c>
      <c r="G167" t="s">
        <v>25</v>
      </c>
      <c r="H167" t="s">
        <v>49</v>
      </c>
      <c r="I167" t="s">
        <v>39</v>
      </c>
      <c r="J167" t="s">
        <v>27</v>
      </c>
      <c r="K167" t="s">
        <v>28</v>
      </c>
      <c r="L167" t="s">
        <v>29</v>
      </c>
      <c r="M167" t="s">
        <v>30</v>
      </c>
      <c r="N167" t="s">
        <v>672</v>
      </c>
      <c r="O167" t="s">
        <v>265</v>
      </c>
      <c r="P167" t="s">
        <v>33</v>
      </c>
    </row>
    <row r="168" spans="1:16">
      <c r="A168" t="s">
        <v>673</v>
      </c>
      <c r="B168" t="s">
        <v>674</v>
      </c>
      <c r="C168" t="s">
        <v>675</v>
      </c>
      <c r="D168" t="s">
        <v>676</v>
      </c>
      <c r="E168" t="s">
        <v>44</v>
      </c>
      <c r="F168" t="s">
        <v>24</v>
      </c>
      <c r="G168" t="s">
        <v>25</v>
      </c>
      <c r="H168" t="s">
        <v>25</v>
      </c>
      <c r="I168" t="s">
        <v>25</v>
      </c>
      <c r="J168" t="s">
        <v>27</v>
      </c>
      <c r="K168" t="s">
        <v>28</v>
      </c>
      <c r="L168" t="s">
        <v>29</v>
      </c>
      <c r="M168" t="s">
        <v>30</v>
      </c>
      <c r="N168" t="s">
        <v>677</v>
      </c>
      <c r="O168" t="s">
        <v>32</v>
      </c>
      <c r="P168" t="s">
        <v>33</v>
      </c>
    </row>
    <row r="169" spans="1:16">
      <c r="A169" t="s">
        <v>678</v>
      </c>
      <c r="B169" t="s">
        <v>679</v>
      </c>
      <c r="C169" t="s">
        <v>680</v>
      </c>
      <c r="D169" t="s">
        <v>681</v>
      </c>
      <c r="E169" t="s">
        <v>87</v>
      </c>
      <c r="F169" t="s">
        <v>24</v>
      </c>
      <c r="G169" t="s">
        <v>25</v>
      </c>
      <c r="H169" t="s">
        <v>39</v>
      </c>
      <c r="I169" t="s">
        <v>39</v>
      </c>
      <c r="J169" t="s">
        <v>27</v>
      </c>
      <c r="K169" t="s">
        <v>28</v>
      </c>
      <c r="L169" t="s">
        <v>29</v>
      </c>
      <c r="M169" t="s">
        <v>30</v>
      </c>
      <c r="N169" t="s">
        <v>682</v>
      </c>
      <c r="O169" t="s">
        <v>265</v>
      </c>
      <c r="P169" t="s">
        <v>33</v>
      </c>
    </row>
    <row r="170" spans="1:16">
      <c r="A170" t="s">
        <v>683</v>
      </c>
      <c r="B170" t="s">
        <v>684</v>
      </c>
      <c r="C170" t="s">
        <v>685</v>
      </c>
      <c r="D170" t="s">
        <v>686</v>
      </c>
      <c r="E170" t="s">
        <v>44</v>
      </c>
      <c r="F170" t="s">
        <v>24</v>
      </c>
      <c r="G170" t="s">
        <v>25</v>
      </c>
      <c r="H170" t="s">
        <v>25</v>
      </c>
      <c r="I170" t="s">
        <v>60</v>
      </c>
      <c r="J170" t="s">
        <v>27</v>
      </c>
      <c r="K170" t="s">
        <v>28</v>
      </c>
      <c r="L170" t="s">
        <v>29</v>
      </c>
      <c r="M170" t="s">
        <v>30</v>
      </c>
      <c r="N170" t="s">
        <v>687</v>
      </c>
      <c r="O170" t="s">
        <v>265</v>
      </c>
      <c r="P170" t="s">
        <v>33</v>
      </c>
    </row>
    <row r="171" spans="1:16">
      <c r="A171" t="s">
        <v>688</v>
      </c>
      <c r="B171" t="s">
        <v>689</v>
      </c>
      <c r="C171" t="s">
        <v>118</v>
      </c>
      <c r="D171" t="s">
        <v>108</v>
      </c>
      <c r="E171" t="s">
        <v>59</v>
      </c>
      <c r="F171" t="s">
        <v>24</v>
      </c>
      <c r="G171" t="s">
        <v>25</v>
      </c>
      <c r="H171" t="s">
        <v>60</v>
      </c>
      <c r="I171" t="s">
        <v>39</v>
      </c>
      <c r="J171" t="s">
        <v>27</v>
      </c>
      <c r="K171" t="s">
        <v>28</v>
      </c>
      <c r="L171" t="s">
        <v>29</v>
      </c>
      <c r="M171" t="s">
        <v>30</v>
      </c>
      <c r="N171" t="s">
        <v>690</v>
      </c>
      <c r="O171" t="s">
        <v>265</v>
      </c>
      <c r="P171" t="s">
        <v>33</v>
      </c>
    </row>
    <row r="172" spans="1:16">
      <c r="A172" t="s">
        <v>691</v>
      </c>
      <c r="B172" t="s">
        <v>692</v>
      </c>
      <c r="C172" t="s">
        <v>133</v>
      </c>
      <c r="D172" t="s">
        <v>693</v>
      </c>
      <c r="E172" t="s">
        <v>44</v>
      </c>
      <c r="F172" t="s">
        <v>24</v>
      </c>
      <c r="G172" t="s">
        <v>25</v>
      </c>
      <c r="H172" t="s">
        <v>25</v>
      </c>
      <c r="I172" t="s">
        <v>39</v>
      </c>
      <c r="J172" t="s">
        <v>27</v>
      </c>
      <c r="K172" t="s">
        <v>28</v>
      </c>
      <c r="L172" t="s">
        <v>29</v>
      </c>
      <c r="M172" t="s">
        <v>30</v>
      </c>
      <c r="N172" t="s">
        <v>694</v>
      </c>
      <c r="O172" t="s">
        <v>265</v>
      </c>
      <c r="P172" t="s">
        <v>33</v>
      </c>
    </row>
    <row r="173" spans="1:16">
      <c r="A173" t="s">
        <v>695</v>
      </c>
      <c r="B173" t="s">
        <v>696</v>
      </c>
      <c r="C173" t="s">
        <v>133</v>
      </c>
      <c r="D173" t="s">
        <v>697</v>
      </c>
      <c r="E173" t="s">
        <v>87</v>
      </c>
      <c r="F173" t="s">
        <v>24</v>
      </c>
      <c r="G173" t="s">
        <v>25</v>
      </c>
      <c r="H173" t="s">
        <v>39</v>
      </c>
      <c r="I173" t="s">
        <v>39</v>
      </c>
      <c r="J173" t="s">
        <v>27</v>
      </c>
      <c r="K173" t="s">
        <v>28</v>
      </c>
      <c r="L173" t="s">
        <v>29</v>
      </c>
      <c r="M173" t="s">
        <v>30</v>
      </c>
      <c r="N173" t="s">
        <v>698</v>
      </c>
      <c r="O173" t="s">
        <v>32</v>
      </c>
      <c r="P173" t="s">
        <v>33</v>
      </c>
    </row>
    <row r="174" spans="1:16">
      <c r="A174" t="s">
        <v>699</v>
      </c>
      <c r="B174" t="s">
        <v>700</v>
      </c>
      <c r="C174" t="s">
        <v>272</v>
      </c>
      <c r="D174" t="s">
        <v>701</v>
      </c>
      <c r="E174" t="s">
        <v>44</v>
      </c>
      <c r="F174" t="s">
        <v>24</v>
      </c>
      <c r="G174" t="s">
        <v>25</v>
      </c>
      <c r="H174" t="s">
        <v>25</v>
      </c>
      <c r="I174" t="s">
        <v>60</v>
      </c>
      <c r="J174" t="s">
        <v>27</v>
      </c>
      <c r="K174" t="s">
        <v>28</v>
      </c>
      <c r="L174" t="s">
        <v>29</v>
      </c>
      <c r="M174" t="s">
        <v>30</v>
      </c>
      <c r="N174" t="s">
        <v>702</v>
      </c>
      <c r="O174" t="s">
        <v>265</v>
      </c>
      <c r="P174" t="s">
        <v>33</v>
      </c>
    </row>
    <row r="175" spans="1:16">
      <c r="A175" t="s">
        <v>703</v>
      </c>
      <c r="B175" t="s">
        <v>704</v>
      </c>
      <c r="C175" t="s">
        <v>705</v>
      </c>
      <c r="D175" t="s">
        <v>706</v>
      </c>
      <c r="E175" t="s">
        <v>138</v>
      </c>
      <c r="F175" t="s">
        <v>24</v>
      </c>
      <c r="G175" t="s">
        <v>25</v>
      </c>
      <c r="H175" t="s">
        <v>139</v>
      </c>
      <c r="I175" t="s">
        <v>39</v>
      </c>
      <c r="J175" t="s">
        <v>27</v>
      </c>
      <c r="K175" t="s">
        <v>28</v>
      </c>
      <c r="L175" t="s">
        <v>29</v>
      </c>
      <c r="M175" t="s">
        <v>30</v>
      </c>
      <c r="N175" t="s">
        <v>707</v>
      </c>
      <c r="O175" t="s">
        <v>265</v>
      </c>
      <c r="P175" t="s">
        <v>33</v>
      </c>
    </row>
    <row r="176" spans="1:16">
      <c r="A176" t="s">
        <v>708</v>
      </c>
      <c r="B176" t="s">
        <v>709</v>
      </c>
      <c r="C176" t="s">
        <v>130</v>
      </c>
      <c r="D176" t="s">
        <v>710</v>
      </c>
      <c r="E176" t="s">
        <v>59</v>
      </c>
      <c r="F176" t="s">
        <v>24</v>
      </c>
      <c r="G176" t="s">
        <v>25</v>
      </c>
      <c r="H176" t="s">
        <v>60</v>
      </c>
      <c r="I176" t="s">
        <v>39</v>
      </c>
      <c r="J176" t="s">
        <v>27</v>
      </c>
      <c r="K176" t="s">
        <v>28</v>
      </c>
      <c r="L176" t="s">
        <v>29</v>
      </c>
      <c r="M176" t="s">
        <v>30</v>
      </c>
      <c r="N176" t="s">
        <v>711</v>
      </c>
      <c r="O176" t="s">
        <v>265</v>
      </c>
      <c r="P176" t="s">
        <v>33</v>
      </c>
    </row>
    <row r="177" spans="1:16">
      <c r="A177" t="s">
        <v>712</v>
      </c>
      <c r="B177" t="s">
        <v>713</v>
      </c>
      <c r="C177" t="s">
        <v>714</v>
      </c>
      <c r="D177" t="s">
        <v>715</v>
      </c>
      <c r="E177" t="s">
        <v>87</v>
      </c>
      <c r="F177" t="s">
        <v>24</v>
      </c>
      <c r="G177" t="s">
        <v>25</v>
      </c>
      <c r="H177" t="s">
        <v>39</v>
      </c>
      <c r="I177" t="s">
        <v>39</v>
      </c>
      <c r="J177" t="s">
        <v>27</v>
      </c>
      <c r="K177" t="s">
        <v>28</v>
      </c>
      <c r="L177" t="s">
        <v>29</v>
      </c>
      <c r="M177" t="s">
        <v>30</v>
      </c>
      <c r="N177" t="s">
        <v>716</v>
      </c>
      <c r="O177" t="s">
        <v>32</v>
      </c>
      <c r="P177" t="s">
        <v>33</v>
      </c>
    </row>
    <row r="178" spans="1:16">
      <c r="A178" t="s">
        <v>717</v>
      </c>
      <c r="B178" t="s">
        <v>718</v>
      </c>
      <c r="C178" t="s">
        <v>719</v>
      </c>
      <c r="D178" t="s">
        <v>720</v>
      </c>
      <c r="E178" t="s">
        <v>54</v>
      </c>
      <c r="F178" t="s">
        <v>24</v>
      </c>
      <c r="G178" t="s">
        <v>39</v>
      </c>
      <c r="H178" t="s">
        <v>49</v>
      </c>
      <c r="I178" t="s">
        <v>39</v>
      </c>
      <c r="J178" t="s">
        <v>27</v>
      </c>
      <c r="K178" t="s">
        <v>28</v>
      </c>
      <c r="L178" t="s">
        <v>29</v>
      </c>
      <c r="M178" t="s">
        <v>30</v>
      </c>
      <c r="N178" t="s">
        <v>721</v>
      </c>
      <c r="O178" t="s">
        <v>265</v>
      </c>
      <c r="P178" t="s">
        <v>33</v>
      </c>
    </row>
    <row r="179" spans="1:16">
      <c r="A179" t="s">
        <v>722</v>
      </c>
      <c r="B179" t="s">
        <v>723</v>
      </c>
      <c r="C179" t="s">
        <v>724</v>
      </c>
      <c r="D179" t="s">
        <v>725</v>
      </c>
      <c r="E179" t="s">
        <v>59</v>
      </c>
      <c r="F179" t="s">
        <v>24</v>
      </c>
      <c r="G179" t="s">
        <v>25</v>
      </c>
      <c r="H179" t="s">
        <v>60</v>
      </c>
      <c r="I179" t="s">
        <v>39</v>
      </c>
      <c r="J179" t="s">
        <v>27</v>
      </c>
      <c r="K179" t="s">
        <v>28</v>
      </c>
      <c r="L179" t="s">
        <v>29</v>
      </c>
      <c r="M179" t="s">
        <v>30</v>
      </c>
      <c r="N179" t="s">
        <v>726</v>
      </c>
      <c r="O179" t="s">
        <v>265</v>
      </c>
      <c r="P179" t="s">
        <v>33</v>
      </c>
    </row>
    <row r="180" spans="1:16">
      <c r="A180" t="s">
        <v>727</v>
      </c>
      <c r="B180" t="s">
        <v>728</v>
      </c>
      <c r="C180" t="s">
        <v>724</v>
      </c>
      <c r="D180" t="s">
        <v>105</v>
      </c>
      <c r="E180" t="s">
        <v>44</v>
      </c>
      <c r="F180" t="s">
        <v>24</v>
      </c>
      <c r="G180" t="s">
        <v>25</v>
      </c>
      <c r="H180" t="s">
        <v>25</v>
      </c>
      <c r="I180" t="s">
        <v>39</v>
      </c>
      <c r="J180" t="s">
        <v>27</v>
      </c>
      <c r="K180" t="s">
        <v>28</v>
      </c>
      <c r="L180" t="s">
        <v>29</v>
      </c>
      <c r="M180" t="s">
        <v>30</v>
      </c>
      <c r="N180" t="s">
        <v>729</v>
      </c>
      <c r="O180" t="s">
        <v>265</v>
      </c>
      <c r="P180" t="s">
        <v>33</v>
      </c>
    </row>
    <row r="181" spans="1:16">
      <c r="A181" t="s">
        <v>730</v>
      </c>
      <c r="B181" t="s">
        <v>731</v>
      </c>
      <c r="C181" t="s">
        <v>180</v>
      </c>
      <c r="D181" t="s">
        <v>732</v>
      </c>
      <c r="E181" t="s">
        <v>44</v>
      </c>
      <c r="F181" t="s">
        <v>24</v>
      </c>
      <c r="G181" t="s">
        <v>25</v>
      </c>
      <c r="H181" t="s">
        <v>25</v>
      </c>
      <c r="I181" t="s">
        <v>60</v>
      </c>
      <c r="J181" t="s">
        <v>27</v>
      </c>
      <c r="K181" t="s">
        <v>28</v>
      </c>
      <c r="L181" t="s">
        <v>29</v>
      </c>
      <c r="M181" t="s">
        <v>30</v>
      </c>
      <c r="N181" t="s">
        <v>733</v>
      </c>
      <c r="O181" t="s">
        <v>265</v>
      </c>
      <c r="P181" t="s">
        <v>33</v>
      </c>
    </row>
    <row r="182" spans="1:16">
      <c r="A182" t="s">
        <v>734</v>
      </c>
      <c r="B182" t="s">
        <v>735</v>
      </c>
      <c r="C182" t="s">
        <v>736</v>
      </c>
      <c r="D182" t="s">
        <v>737</v>
      </c>
      <c r="E182" t="s">
        <v>44</v>
      </c>
      <c r="F182" t="s">
        <v>24</v>
      </c>
      <c r="G182" t="s">
        <v>25</v>
      </c>
      <c r="H182" t="s">
        <v>25</v>
      </c>
      <c r="I182" t="s">
        <v>60</v>
      </c>
      <c r="J182" t="s">
        <v>27</v>
      </c>
      <c r="K182" t="s">
        <v>28</v>
      </c>
      <c r="L182" t="s">
        <v>29</v>
      </c>
      <c r="M182" t="s">
        <v>30</v>
      </c>
      <c r="N182" t="s">
        <v>738</v>
      </c>
      <c r="O182" t="s">
        <v>265</v>
      </c>
      <c r="P182" t="s">
        <v>33</v>
      </c>
    </row>
    <row r="183" spans="1:16">
      <c r="A183" t="s">
        <v>739</v>
      </c>
      <c r="B183" t="s">
        <v>740</v>
      </c>
      <c r="C183" t="s">
        <v>741</v>
      </c>
      <c r="D183" t="s">
        <v>742</v>
      </c>
      <c r="E183" t="s">
        <v>59</v>
      </c>
      <c r="F183" t="s">
        <v>24</v>
      </c>
      <c r="G183" t="s">
        <v>25</v>
      </c>
      <c r="H183" t="s">
        <v>60</v>
      </c>
      <c r="I183" t="s">
        <v>25</v>
      </c>
      <c r="J183" t="s">
        <v>27</v>
      </c>
      <c r="K183" t="s">
        <v>28</v>
      </c>
      <c r="L183" t="s">
        <v>29</v>
      </c>
      <c r="M183" t="s">
        <v>30</v>
      </c>
      <c r="N183" t="s">
        <v>743</v>
      </c>
      <c r="O183" t="s">
        <v>265</v>
      </c>
      <c r="P183" t="s">
        <v>33</v>
      </c>
    </row>
    <row r="184" spans="1:16">
      <c r="A184" t="s">
        <v>744</v>
      </c>
      <c r="B184" t="s">
        <v>745</v>
      </c>
      <c r="C184" t="s">
        <v>281</v>
      </c>
      <c r="D184" t="s">
        <v>746</v>
      </c>
      <c r="E184" t="s">
        <v>44</v>
      </c>
      <c r="F184" t="s">
        <v>24</v>
      </c>
      <c r="G184" t="s">
        <v>25</v>
      </c>
      <c r="H184" t="s">
        <v>25</v>
      </c>
      <c r="I184" t="s">
        <v>39</v>
      </c>
      <c r="J184" t="s">
        <v>27</v>
      </c>
      <c r="K184" t="s">
        <v>28</v>
      </c>
      <c r="L184" t="s">
        <v>29</v>
      </c>
      <c r="M184" t="s">
        <v>30</v>
      </c>
      <c r="N184" t="s">
        <v>747</v>
      </c>
      <c r="O184" t="s">
        <v>265</v>
      </c>
      <c r="P184" t="s">
        <v>33</v>
      </c>
    </row>
    <row r="185" spans="1:16">
      <c r="A185" t="s">
        <v>748</v>
      </c>
      <c r="B185" t="s">
        <v>749</v>
      </c>
      <c r="C185" t="s">
        <v>750</v>
      </c>
      <c r="D185" t="s">
        <v>751</v>
      </c>
      <c r="E185" t="s">
        <v>59</v>
      </c>
      <c r="F185" t="s">
        <v>24</v>
      </c>
      <c r="G185" t="s">
        <v>39</v>
      </c>
      <c r="H185" t="s">
        <v>60</v>
      </c>
      <c r="I185" t="s">
        <v>25</v>
      </c>
      <c r="J185" t="s">
        <v>27</v>
      </c>
      <c r="K185" t="s">
        <v>28</v>
      </c>
      <c r="L185" t="s">
        <v>29</v>
      </c>
      <c r="M185" t="s">
        <v>30</v>
      </c>
      <c r="N185" t="s">
        <v>752</v>
      </c>
      <c r="O185" t="s">
        <v>265</v>
      </c>
      <c r="P185" t="s">
        <v>33</v>
      </c>
    </row>
    <row r="186" spans="1:16">
      <c r="A186" t="s">
        <v>753</v>
      </c>
      <c r="B186" t="s">
        <v>754</v>
      </c>
      <c r="C186" t="s">
        <v>63</v>
      </c>
      <c r="D186" t="s">
        <v>755</v>
      </c>
      <c r="E186" t="s">
        <v>87</v>
      </c>
      <c r="F186" t="s">
        <v>24</v>
      </c>
      <c r="G186" t="s">
        <v>25</v>
      </c>
      <c r="H186" t="s">
        <v>39</v>
      </c>
      <c r="I186" t="s">
        <v>39</v>
      </c>
      <c r="J186" t="s">
        <v>27</v>
      </c>
      <c r="K186" t="s">
        <v>28</v>
      </c>
      <c r="L186" t="s">
        <v>29</v>
      </c>
      <c r="M186" t="s">
        <v>30</v>
      </c>
      <c r="N186" t="s">
        <v>756</v>
      </c>
      <c r="O186" t="s">
        <v>265</v>
      </c>
      <c r="P186" t="s">
        <v>33</v>
      </c>
    </row>
    <row r="187" spans="1:16">
      <c r="A187" t="s">
        <v>757</v>
      </c>
      <c r="B187" t="s">
        <v>758</v>
      </c>
      <c r="C187" t="s">
        <v>81</v>
      </c>
      <c r="D187" t="s">
        <v>161</v>
      </c>
      <c r="E187" t="s">
        <v>87</v>
      </c>
      <c r="F187" t="s">
        <v>24</v>
      </c>
      <c r="G187" t="s">
        <v>25</v>
      </c>
      <c r="H187" t="s">
        <v>39</v>
      </c>
      <c r="I187" t="s">
        <v>25</v>
      </c>
      <c r="J187" t="s">
        <v>27</v>
      </c>
      <c r="K187" t="s">
        <v>28</v>
      </c>
      <c r="L187" t="s">
        <v>29</v>
      </c>
      <c r="M187" t="s">
        <v>30</v>
      </c>
      <c r="N187" t="s">
        <v>759</v>
      </c>
      <c r="O187" t="s">
        <v>265</v>
      </c>
      <c r="P187" t="s">
        <v>33</v>
      </c>
    </row>
    <row r="188" spans="1:16">
      <c r="A188" t="s">
        <v>760</v>
      </c>
      <c r="B188" t="s">
        <v>761</v>
      </c>
      <c r="C188" t="s">
        <v>52</v>
      </c>
      <c r="D188" t="s">
        <v>762</v>
      </c>
      <c r="E188" t="s">
        <v>87</v>
      </c>
      <c r="F188" t="s">
        <v>24</v>
      </c>
      <c r="G188" t="s">
        <v>25</v>
      </c>
      <c r="H188" t="s">
        <v>39</v>
      </c>
      <c r="I188" t="s">
        <v>39</v>
      </c>
      <c r="J188" t="s">
        <v>27</v>
      </c>
      <c r="K188" t="s">
        <v>28</v>
      </c>
      <c r="L188" t="s">
        <v>29</v>
      </c>
      <c r="M188" t="s">
        <v>30</v>
      </c>
      <c r="N188" t="s">
        <v>763</v>
      </c>
      <c r="O188" t="s">
        <v>265</v>
      </c>
      <c r="P188" t="s">
        <v>33</v>
      </c>
    </row>
    <row r="189" spans="1:16">
      <c r="A189" t="s">
        <v>764</v>
      </c>
      <c r="B189" t="s">
        <v>765</v>
      </c>
      <c r="C189" t="s">
        <v>85</v>
      </c>
      <c r="D189" t="s">
        <v>766</v>
      </c>
      <c r="E189" t="s">
        <v>44</v>
      </c>
      <c r="F189" t="s">
        <v>24</v>
      </c>
      <c r="G189" t="s">
        <v>25</v>
      </c>
      <c r="H189" t="s">
        <v>25</v>
      </c>
      <c r="I189" t="s">
        <v>39</v>
      </c>
      <c r="J189" t="s">
        <v>27</v>
      </c>
      <c r="K189" t="s">
        <v>28</v>
      </c>
      <c r="L189" t="s">
        <v>29</v>
      </c>
      <c r="M189" t="s">
        <v>30</v>
      </c>
      <c r="N189" t="s">
        <v>767</v>
      </c>
      <c r="O189" t="s">
        <v>265</v>
      </c>
      <c r="P189" t="s">
        <v>33</v>
      </c>
    </row>
    <row r="190" spans="1:16">
      <c r="A190" t="s">
        <v>768</v>
      </c>
      <c r="B190" t="s">
        <v>769</v>
      </c>
      <c r="C190" t="s">
        <v>194</v>
      </c>
      <c r="D190" t="s">
        <v>770</v>
      </c>
      <c r="E190" t="s">
        <v>138</v>
      </c>
      <c r="F190" t="s">
        <v>24</v>
      </c>
      <c r="G190" t="s">
        <v>25</v>
      </c>
      <c r="H190" t="s">
        <v>139</v>
      </c>
      <c r="I190" t="s">
        <v>25</v>
      </c>
      <c r="J190" t="s">
        <v>27</v>
      </c>
      <c r="K190" t="s">
        <v>28</v>
      </c>
      <c r="L190" t="s">
        <v>29</v>
      </c>
      <c r="M190" t="s">
        <v>30</v>
      </c>
      <c r="N190" t="s">
        <v>771</v>
      </c>
      <c r="O190" t="s">
        <v>265</v>
      </c>
      <c r="P190" t="s">
        <v>33</v>
      </c>
    </row>
    <row r="191" spans="1:16">
      <c r="A191" t="s">
        <v>772</v>
      </c>
      <c r="B191" t="s">
        <v>773</v>
      </c>
      <c r="C191" t="s">
        <v>198</v>
      </c>
      <c r="D191" t="s">
        <v>774</v>
      </c>
      <c r="E191" t="s">
        <v>87</v>
      </c>
      <c r="F191" t="s">
        <v>24</v>
      </c>
      <c r="G191" t="s">
        <v>25</v>
      </c>
      <c r="H191" t="s">
        <v>39</v>
      </c>
      <c r="I191" t="s">
        <v>39</v>
      </c>
      <c r="J191" t="s">
        <v>27</v>
      </c>
      <c r="K191" t="s">
        <v>28</v>
      </c>
      <c r="L191" t="s">
        <v>29</v>
      </c>
      <c r="M191" t="s">
        <v>30</v>
      </c>
      <c r="N191" t="s">
        <v>775</v>
      </c>
      <c r="O191" t="s">
        <v>265</v>
      </c>
      <c r="P191" t="s">
        <v>33</v>
      </c>
    </row>
    <row r="192" spans="1:16">
      <c r="A192" t="s">
        <v>776</v>
      </c>
      <c r="B192" t="s">
        <v>777</v>
      </c>
      <c r="C192" t="s">
        <v>534</v>
      </c>
      <c r="D192" t="s">
        <v>778</v>
      </c>
      <c r="E192" t="s">
        <v>44</v>
      </c>
      <c r="F192" t="s">
        <v>24</v>
      </c>
      <c r="G192" t="s">
        <v>25</v>
      </c>
      <c r="H192" t="s">
        <v>25</v>
      </c>
      <c r="I192" t="s">
        <v>49</v>
      </c>
      <c r="J192" t="s">
        <v>27</v>
      </c>
      <c r="K192" t="s">
        <v>28</v>
      </c>
      <c r="L192" t="s">
        <v>29</v>
      </c>
      <c r="M192" t="s">
        <v>30</v>
      </c>
      <c r="N192" t="s">
        <v>779</v>
      </c>
      <c r="O192" t="s">
        <v>265</v>
      </c>
      <c r="P192" t="s">
        <v>33</v>
      </c>
    </row>
    <row r="193" spans="1:16">
      <c r="A193" t="s">
        <v>780</v>
      </c>
      <c r="B193" t="s">
        <v>781</v>
      </c>
      <c r="C193" t="s">
        <v>534</v>
      </c>
      <c r="D193" t="s">
        <v>782</v>
      </c>
      <c r="E193" t="s">
        <v>87</v>
      </c>
      <c r="F193" t="s">
        <v>24</v>
      </c>
      <c r="G193" t="s">
        <v>25</v>
      </c>
      <c r="H193" t="s">
        <v>39</v>
      </c>
      <c r="I193" t="s">
        <v>39</v>
      </c>
      <c r="J193" t="s">
        <v>27</v>
      </c>
      <c r="K193" t="s">
        <v>28</v>
      </c>
      <c r="L193" t="s">
        <v>29</v>
      </c>
      <c r="M193" t="s">
        <v>30</v>
      </c>
      <c r="N193" t="s">
        <v>783</v>
      </c>
      <c r="O193" t="s">
        <v>265</v>
      </c>
      <c r="P193" t="s">
        <v>33</v>
      </c>
    </row>
    <row r="194" spans="1:16">
      <c r="A194" t="s">
        <v>784</v>
      </c>
      <c r="B194" t="s">
        <v>785</v>
      </c>
      <c r="C194" t="s">
        <v>312</v>
      </c>
      <c r="D194" t="s">
        <v>786</v>
      </c>
      <c r="E194" t="s">
        <v>44</v>
      </c>
      <c r="F194" t="s">
        <v>24</v>
      </c>
      <c r="G194" t="s">
        <v>25</v>
      </c>
      <c r="H194" t="s">
        <v>25</v>
      </c>
      <c r="I194" t="s">
        <v>39</v>
      </c>
      <c r="J194" t="s">
        <v>27</v>
      </c>
      <c r="K194" t="s">
        <v>28</v>
      </c>
      <c r="L194" t="s">
        <v>29</v>
      </c>
      <c r="M194" t="s">
        <v>30</v>
      </c>
      <c r="N194" t="s">
        <v>787</v>
      </c>
      <c r="O194" t="s">
        <v>32</v>
      </c>
      <c r="P194" t="s">
        <v>33</v>
      </c>
    </row>
    <row r="195" spans="1:16">
      <c r="A195" t="s">
        <v>788</v>
      </c>
      <c r="B195" t="s">
        <v>789</v>
      </c>
      <c r="C195" t="s">
        <v>543</v>
      </c>
      <c r="D195" t="s">
        <v>790</v>
      </c>
      <c r="E195" t="s">
        <v>54</v>
      </c>
      <c r="F195" t="s">
        <v>24</v>
      </c>
      <c r="G195" t="s">
        <v>25</v>
      </c>
      <c r="H195" t="s">
        <v>49</v>
      </c>
      <c r="I195" t="s">
        <v>25</v>
      </c>
      <c r="J195" t="s">
        <v>27</v>
      </c>
      <c r="K195" t="s">
        <v>28</v>
      </c>
      <c r="L195" t="s">
        <v>29</v>
      </c>
      <c r="M195" t="s">
        <v>30</v>
      </c>
      <c r="N195" t="s">
        <v>763</v>
      </c>
      <c r="O195" t="s">
        <v>265</v>
      </c>
      <c r="P195" t="s">
        <v>33</v>
      </c>
    </row>
    <row r="196" spans="1:16">
      <c r="A196" t="s">
        <v>791</v>
      </c>
      <c r="B196" t="s">
        <v>792</v>
      </c>
      <c r="C196" t="s">
        <v>226</v>
      </c>
      <c r="D196" t="s">
        <v>793</v>
      </c>
      <c r="E196" t="s">
        <v>59</v>
      </c>
      <c r="F196" t="s">
        <v>24</v>
      </c>
      <c r="G196" t="s">
        <v>25</v>
      </c>
      <c r="H196" t="s">
        <v>60</v>
      </c>
      <c r="I196" t="s">
        <v>25</v>
      </c>
      <c r="J196" t="s">
        <v>27</v>
      </c>
      <c r="K196" t="s">
        <v>28</v>
      </c>
      <c r="L196" t="s">
        <v>29</v>
      </c>
      <c r="M196" t="s">
        <v>30</v>
      </c>
      <c r="N196" t="s">
        <v>794</v>
      </c>
      <c r="O196" t="s">
        <v>32</v>
      </c>
      <c r="P196" t="s">
        <v>33</v>
      </c>
    </row>
    <row r="197" spans="1:16">
      <c r="A197" t="s">
        <v>795</v>
      </c>
      <c r="B197" t="s">
        <v>796</v>
      </c>
      <c r="C197" t="s">
        <v>750</v>
      </c>
      <c r="D197" t="s">
        <v>797</v>
      </c>
      <c r="E197" t="s">
        <v>44</v>
      </c>
      <c r="F197" t="s">
        <v>24</v>
      </c>
      <c r="G197" t="s">
        <v>25</v>
      </c>
      <c r="H197" t="s">
        <v>25</v>
      </c>
      <c r="I197" t="s">
        <v>39</v>
      </c>
      <c r="J197" t="s">
        <v>27</v>
      </c>
      <c r="K197" t="s">
        <v>28</v>
      </c>
      <c r="L197" t="s">
        <v>29</v>
      </c>
      <c r="M197" t="s">
        <v>30</v>
      </c>
      <c r="N197" t="s">
        <v>798</v>
      </c>
      <c r="O197" t="s">
        <v>265</v>
      </c>
      <c r="P197" t="s">
        <v>33</v>
      </c>
    </row>
    <row r="198" spans="1:16">
      <c r="A198" t="s">
        <v>799</v>
      </c>
      <c r="B198" t="s">
        <v>800</v>
      </c>
      <c r="C198" t="s">
        <v>750</v>
      </c>
      <c r="D198" t="s">
        <v>801</v>
      </c>
      <c r="E198" t="s">
        <v>44</v>
      </c>
      <c r="F198" t="s">
        <v>24</v>
      </c>
      <c r="G198" t="s">
        <v>25</v>
      </c>
      <c r="H198" t="s">
        <v>25</v>
      </c>
      <c r="I198" t="s">
        <v>39</v>
      </c>
      <c r="J198" t="s">
        <v>27</v>
      </c>
      <c r="K198" t="s">
        <v>28</v>
      </c>
      <c r="L198" t="s">
        <v>29</v>
      </c>
      <c r="M198" t="s">
        <v>30</v>
      </c>
      <c r="N198" t="s">
        <v>802</v>
      </c>
      <c r="O198" t="s">
        <v>265</v>
      </c>
      <c r="P198" t="s">
        <v>33</v>
      </c>
    </row>
    <row r="199" spans="1:16">
      <c r="A199" t="s">
        <v>803</v>
      </c>
      <c r="B199" t="s">
        <v>804</v>
      </c>
      <c r="C199" t="s">
        <v>325</v>
      </c>
      <c r="D199" t="s">
        <v>805</v>
      </c>
      <c r="E199" t="s">
        <v>87</v>
      </c>
      <c r="F199" t="s">
        <v>24</v>
      </c>
      <c r="G199" t="s">
        <v>25</v>
      </c>
      <c r="H199" t="s">
        <v>39</v>
      </c>
      <c r="I199" t="s">
        <v>39</v>
      </c>
      <c r="J199" t="s">
        <v>27</v>
      </c>
      <c r="K199" t="s">
        <v>28</v>
      </c>
      <c r="L199" t="s">
        <v>29</v>
      </c>
      <c r="M199" t="s">
        <v>30</v>
      </c>
      <c r="N199" t="s">
        <v>806</v>
      </c>
      <c r="O199" t="s">
        <v>265</v>
      </c>
      <c r="P199" t="s">
        <v>33</v>
      </c>
    </row>
    <row r="200" spans="1:16">
      <c r="A200" t="s">
        <v>807</v>
      </c>
      <c r="B200" t="s">
        <v>808</v>
      </c>
      <c r="C200" t="s">
        <v>325</v>
      </c>
      <c r="D200" t="s">
        <v>809</v>
      </c>
      <c r="E200" t="s">
        <v>23</v>
      </c>
      <c r="F200" t="s">
        <v>24</v>
      </c>
      <c r="G200" t="s">
        <v>25</v>
      </c>
      <c r="H200" t="s">
        <v>26</v>
      </c>
      <c r="I200" t="s">
        <v>39</v>
      </c>
      <c r="J200" t="s">
        <v>27</v>
      </c>
      <c r="K200" t="s">
        <v>28</v>
      </c>
      <c r="L200" t="s">
        <v>29</v>
      </c>
      <c r="M200" t="s">
        <v>30</v>
      </c>
      <c r="N200" t="s">
        <v>810</v>
      </c>
      <c r="O200" t="s">
        <v>265</v>
      </c>
      <c r="P200" t="s">
        <v>33</v>
      </c>
    </row>
    <row r="201" spans="1:16">
      <c r="A201" t="s">
        <v>811</v>
      </c>
      <c r="B201" t="s">
        <v>812</v>
      </c>
      <c r="C201" t="s">
        <v>325</v>
      </c>
      <c r="D201" t="s">
        <v>813</v>
      </c>
      <c r="E201" t="s">
        <v>87</v>
      </c>
      <c r="F201" t="s">
        <v>24</v>
      </c>
      <c r="G201" t="s">
        <v>25</v>
      </c>
      <c r="H201" t="s">
        <v>39</v>
      </c>
      <c r="I201" t="s">
        <v>25</v>
      </c>
      <c r="J201" t="s">
        <v>27</v>
      </c>
      <c r="K201" t="s">
        <v>28</v>
      </c>
      <c r="L201" t="s">
        <v>29</v>
      </c>
      <c r="M201" t="s">
        <v>30</v>
      </c>
      <c r="N201" t="s">
        <v>814</v>
      </c>
      <c r="O201" t="s">
        <v>265</v>
      </c>
      <c r="P201" t="s">
        <v>33</v>
      </c>
    </row>
    <row r="202" spans="1:16">
      <c r="A202" t="s">
        <v>815</v>
      </c>
      <c r="B202" t="s">
        <v>816</v>
      </c>
      <c r="C202" t="s">
        <v>325</v>
      </c>
      <c r="D202" t="s">
        <v>817</v>
      </c>
      <c r="E202" t="s">
        <v>87</v>
      </c>
      <c r="F202" t="s">
        <v>24</v>
      </c>
      <c r="G202" t="s">
        <v>25</v>
      </c>
      <c r="H202" t="s">
        <v>39</v>
      </c>
      <c r="I202" t="s">
        <v>39</v>
      </c>
      <c r="J202" t="s">
        <v>27</v>
      </c>
      <c r="K202" t="s">
        <v>28</v>
      </c>
      <c r="L202" t="s">
        <v>29</v>
      </c>
      <c r="M202" t="s">
        <v>30</v>
      </c>
      <c r="N202" t="s">
        <v>818</v>
      </c>
      <c r="O202" t="s">
        <v>265</v>
      </c>
      <c r="P202" t="s">
        <v>33</v>
      </c>
    </row>
    <row r="203" spans="1:16">
      <c r="A203" t="s">
        <v>819</v>
      </c>
      <c r="B203" t="s">
        <v>820</v>
      </c>
      <c r="C203" t="s">
        <v>325</v>
      </c>
      <c r="D203" t="s">
        <v>770</v>
      </c>
      <c r="E203" t="s">
        <v>87</v>
      </c>
      <c r="F203" t="s">
        <v>24</v>
      </c>
      <c r="G203" t="s">
        <v>25</v>
      </c>
      <c r="H203" t="s">
        <v>39</v>
      </c>
      <c r="I203" t="s">
        <v>25</v>
      </c>
      <c r="J203" t="s">
        <v>27</v>
      </c>
      <c r="K203" t="s">
        <v>28</v>
      </c>
      <c r="L203" t="s">
        <v>29</v>
      </c>
      <c r="M203" t="s">
        <v>30</v>
      </c>
      <c r="N203" t="s">
        <v>821</v>
      </c>
      <c r="O203" t="s">
        <v>265</v>
      </c>
      <c r="P203" t="s">
        <v>33</v>
      </c>
    </row>
    <row r="204" spans="1:16">
      <c r="A204" t="s">
        <v>822</v>
      </c>
      <c r="B204" t="s">
        <v>823</v>
      </c>
      <c r="C204" t="s">
        <v>552</v>
      </c>
      <c r="D204" t="s">
        <v>557</v>
      </c>
      <c r="E204" t="s">
        <v>87</v>
      </c>
      <c r="F204" t="s">
        <v>24</v>
      </c>
      <c r="G204" t="s">
        <v>25</v>
      </c>
      <c r="H204" t="s">
        <v>39</v>
      </c>
      <c r="I204" t="s">
        <v>25</v>
      </c>
      <c r="J204" t="s">
        <v>27</v>
      </c>
      <c r="K204" t="s">
        <v>28</v>
      </c>
      <c r="L204" t="s">
        <v>29</v>
      </c>
      <c r="M204" t="s">
        <v>30</v>
      </c>
      <c r="N204" t="s">
        <v>824</v>
      </c>
      <c r="O204" t="s">
        <v>265</v>
      </c>
      <c r="P204" t="s">
        <v>33</v>
      </c>
    </row>
    <row r="205" spans="1:16">
      <c r="A205" t="s">
        <v>825</v>
      </c>
      <c r="B205" t="s">
        <v>826</v>
      </c>
      <c r="C205" t="s">
        <v>552</v>
      </c>
      <c r="D205" t="s">
        <v>827</v>
      </c>
      <c r="E205" t="s">
        <v>138</v>
      </c>
      <c r="F205" t="s">
        <v>24</v>
      </c>
      <c r="G205" t="s">
        <v>25</v>
      </c>
      <c r="H205" t="s">
        <v>139</v>
      </c>
      <c r="I205" t="s">
        <v>39</v>
      </c>
      <c r="J205" t="s">
        <v>27</v>
      </c>
      <c r="K205" t="s">
        <v>28</v>
      </c>
      <c r="L205" t="s">
        <v>29</v>
      </c>
      <c r="M205" t="s">
        <v>30</v>
      </c>
      <c r="N205" t="s">
        <v>828</v>
      </c>
      <c r="O205" t="s">
        <v>265</v>
      </c>
      <c r="P205" t="s">
        <v>33</v>
      </c>
    </row>
    <row r="206" spans="1:16">
      <c r="A206" t="s">
        <v>829</v>
      </c>
      <c r="B206" t="s">
        <v>830</v>
      </c>
      <c r="C206" t="s">
        <v>552</v>
      </c>
      <c r="D206" t="s">
        <v>831</v>
      </c>
      <c r="E206" t="s">
        <v>44</v>
      </c>
      <c r="F206" t="s">
        <v>24</v>
      </c>
      <c r="G206" t="s">
        <v>25</v>
      </c>
      <c r="H206" t="s">
        <v>25</v>
      </c>
      <c r="I206" t="s">
        <v>25</v>
      </c>
      <c r="J206" t="s">
        <v>27</v>
      </c>
      <c r="K206" t="s">
        <v>28</v>
      </c>
      <c r="L206" t="s">
        <v>29</v>
      </c>
      <c r="M206" t="s">
        <v>30</v>
      </c>
      <c r="N206" t="s">
        <v>832</v>
      </c>
      <c r="O206" t="s">
        <v>265</v>
      </c>
      <c r="P206" t="s">
        <v>33</v>
      </c>
    </row>
    <row r="207" spans="1:16">
      <c r="A207" t="s">
        <v>833</v>
      </c>
      <c r="B207" t="s">
        <v>834</v>
      </c>
      <c r="C207" t="s">
        <v>835</v>
      </c>
      <c r="D207" t="s">
        <v>836</v>
      </c>
      <c r="E207" t="s">
        <v>87</v>
      </c>
      <c r="F207" t="s">
        <v>24</v>
      </c>
      <c r="G207" t="s">
        <v>25</v>
      </c>
      <c r="H207" t="s">
        <v>39</v>
      </c>
      <c r="I207" t="s">
        <v>39</v>
      </c>
      <c r="J207" t="s">
        <v>27</v>
      </c>
      <c r="K207" t="s">
        <v>28</v>
      </c>
      <c r="L207" t="s">
        <v>29</v>
      </c>
      <c r="M207" t="s">
        <v>30</v>
      </c>
      <c r="N207" t="s">
        <v>837</v>
      </c>
      <c r="O207" t="s">
        <v>265</v>
      </c>
      <c r="P207" t="s">
        <v>33</v>
      </c>
    </row>
    <row r="208" spans="1:16">
      <c r="A208" t="s">
        <v>838</v>
      </c>
      <c r="B208" t="s">
        <v>839</v>
      </c>
      <c r="C208" t="s">
        <v>835</v>
      </c>
      <c r="D208" t="s">
        <v>840</v>
      </c>
      <c r="E208" t="s">
        <v>44</v>
      </c>
      <c r="F208" t="s">
        <v>24</v>
      </c>
      <c r="G208" t="s">
        <v>25</v>
      </c>
      <c r="H208" t="s">
        <v>25</v>
      </c>
      <c r="I208" t="s">
        <v>39</v>
      </c>
      <c r="J208" t="s">
        <v>27</v>
      </c>
      <c r="K208" t="s">
        <v>28</v>
      </c>
      <c r="L208" t="s">
        <v>29</v>
      </c>
      <c r="M208" t="s">
        <v>30</v>
      </c>
      <c r="N208" t="s">
        <v>841</v>
      </c>
      <c r="O208" t="s">
        <v>265</v>
      </c>
      <c r="P208" t="s">
        <v>33</v>
      </c>
    </row>
    <row r="209" spans="1:16">
      <c r="A209" t="s">
        <v>842</v>
      </c>
      <c r="B209" t="s">
        <v>843</v>
      </c>
      <c r="C209" t="s">
        <v>173</v>
      </c>
      <c r="D209" t="s">
        <v>844</v>
      </c>
      <c r="E209" t="s">
        <v>54</v>
      </c>
      <c r="F209" t="s">
        <v>24</v>
      </c>
      <c r="G209" t="s">
        <v>25</v>
      </c>
      <c r="H209" t="s">
        <v>49</v>
      </c>
      <c r="I209" t="s">
        <v>39</v>
      </c>
      <c r="J209" t="s">
        <v>27</v>
      </c>
      <c r="K209" t="s">
        <v>28</v>
      </c>
      <c r="L209" t="s">
        <v>29</v>
      </c>
      <c r="M209" t="s">
        <v>30</v>
      </c>
      <c r="N209" t="s">
        <v>845</v>
      </c>
      <c r="O209" t="s">
        <v>265</v>
      </c>
      <c r="P209" t="s">
        <v>33</v>
      </c>
    </row>
    <row r="210" spans="1:16">
      <c r="A210" t="s">
        <v>846</v>
      </c>
      <c r="B210" t="s">
        <v>847</v>
      </c>
      <c r="C210" t="s">
        <v>330</v>
      </c>
      <c r="D210" t="s">
        <v>848</v>
      </c>
      <c r="E210" t="s">
        <v>87</v>
      </c>
      <c r="F210" t="s">
        <v>24</v>
      </c>
      <c r="G210" t="s">
        <v>25</v>
      </c>
      <c r="H210" t="s">
        <v>39</v>
      </c>
      <c r="I210" t="s">
        <v>39</v>
      </c>
      <c r="J210" t="s">
        <v>27</v>
      </c>
      <c r="K210" t="s">
        <v>28</v>
      </c>
      <c r="L210" t="s">
        <v>29</v>
      </c>
      <c r="M210" t="s">
        <v>30</v>
      </c>
      <c r="N210" t="s">
        <v>849</v>
      </c>
      <c r="O210" t="s">
        <v>265</v>
      </c>
      <c r="P210" t="s">
        <v>33</v>
      </c>
    </row>
    <row r="211" spans="1:16">
      <c r="A211" t="s">
        <v>850</v>
      </c>
      <c r="B211" t="s">
        <v>851</v>
      </c>
      <c r="C211" t="s">
        <v>852</v>
      </c>
      <c r="D211" t="s">
        <v>853</v>
      </c>
      <c r="E211" t="s">
        <v>59</v>
      </c>
      <c r="F211" t="s">
        <v>24</v>
      </c>
      <c r="G211" t="s">
        <v>25</v>
      </c>
      <c r="H211" t="s">
        <v>60</v>
      </c>
      <c r="I211" t="s">
        <v>39</v>
      </c>
      <c r="J211" t="s">
        <v>27</v>
      </c>
      <c r="K211" t="s">
        <v>28</v>
      </c>
      <c r="L211" t="s">
        <v>29</v>
      </c>
      <c r="M211" t="s">
        <v>30</v>
      </c>
      <c r="N211" t="s">
        <v>854</v>
      </c>
      <c r="O211" t="s">
        <v>265</v>
      </c>
      <c r="P211" t="s">
        <v>33</v>
      </c>
    </row>
    <row r="212" spans="1:16">
      <c r="A212" t="s">
        <v>855</v>
      </c>
      <c r="B212" t="s">
        <v>856</v>
      </c>
      <c r="C212" t="s">
        <v>852</v>
      </c>
      <c r="D212" t="s">
        <v>857</v>
      </c>
      <c r="E212" t="s">
        <v>59</v>
      </c>
      <c r="F212" t="s">
        <v>24</v>
      </c>
      <c r="G212" t="s">
        <v>25</v>
      </c>
      <c r="H212" t="s">
        <v>60</v>
      </c>
      <c r="I212" t="s">
        <v>39</v>
      </c>
      <c r="J212" t="s">
        <v>27</v>
      </c>
      <c r="K212" t="s">
        <v>28</v>
      </c>
      <c r="L212" t="s">
        <v>29</v>
      </c>
      <c r="M212" t="s">
        <v>30</v>
      </c>
      <c r="N212" t="s">
        <v>858</v>
      </c>
      <c r="O212" t="s">
        <v>265</v>
      </c>
      <c r="P212" t="s">
        <v>33</v>
      </c>
    </row>
    <row r="213" spans="1:16">
      <c r="A213" t="s">
        <v>859</v>
      </c>
      <c r="B213" t="s">
        <v>860</v>
      </c>
      <c r="C213" t="s">
        <v>565</v>
      </c>
      <c r="D213" t="s">
        <v>861</v>
      </c>
      <c r="E213" t="s">
        <v>59</v>
      </c>
      <c r="F213" t="s">
        <v>24</v>
      </c>
      <c r="G213" t="s">
        <v>25</v>
      </c>
      <c r="H213" t="s">
        <v>60</v>
      </c>
      <c r="I213" t="s">
        <v>25</v>
      </c>
      <c r="J213" t="s">
        <v>27</v>
      </c>
      <c r="K213" t="s">
        <v>28</v>
      </c>
      <c r="L213" t="s">
        <v>29</v>
      </c>
      <c r="M213" t="s">
        <v>30</v>
      </c>
      <c r="N213" t="s">
        <v>862</v>
      </c>
      <c r="O213" t="s">
        <v>265</v>
      </c>
      <c r="P213" t="s">
        <v>33</v>
      </c>
    </row>
    <row r="214" spans="1:16">
      <c r="A214" t="s">
        <v>863</v>
      </c>
      <c r="B214" t="s">
        <v>864</v>
      </c>
      <c r="C214" t="s">
        <v>565</v>
      </c>
      <c r="D214" t="s">
        <v>865</v>
      </c>
      <c r="E214" t="s">
        <v>87</v>
      </c>
      <c r="F214" t="s">
        <v>24</v>
      </c>
      <c r="G214" t="s">
        <v>25</v>
      </c>
      <c r="H214" t="s">
        <v>39</v>
      </c>
      <c r="I214" t="s">
        <v>39</v>
      </c>
      <c r="J214" t="s">
        <v>27</v>
      </c>
      <c r="K214" t="s">
        <v>28</v>
      </c>
      <c r="L214" t="s">
        <v>29</v>
      </c>
      <c r="M214" t="s">
        <v>30</v>
      </c>
      <c r="N214" t="s">
        <v>866</v>
      </c>
      <c r="O214" t="s">
        <v>265</v>
      </c>
      <c r="P214" t="s">
        <v>33</v>
      </c>
    </row>
    <row r="215" spans="1:16">
      <c r="A215" t="s">
        <v>867</v>
      </c>
      <c r="B215" t="s">
        <v>868</v>
      </c>
      <c r="C215" t="s">
        <v>574</v>
      </c>
      <c r="D215" t="s">
        <v>869</v>
      </c>
      <c r="E215" t="s">
        <v>87</v>
      </c>
      <c r="F215" t="s">
        <v>24</v>
      </c>
      <c r="G215" t="s">
        <v>25</v>
      </c>
      <c r="H215" t="s">
        <v>39</v>
      </c>
      <c r="I215" t="s">
        <v>39</v>
      </c>
      <c r="J215" t="s">
        <v>27</v>
      </c>
      <c r="K215" t="s">
        <v>28</v>
      </c>
      <c r="L215" t="s">
        <v>29</v>
      </c>
      <c r="M215" t="s">
        <v>30</v>
      </c>
      <c r="N215" t="s">
        <v>870</v>
      </c>
      <c r="O215" t="s">
        <v>265</v>
      </c>
      <c r="P215" t="s">
        <v>33</v>
      </c>
    </row>
    <row r="216" spans="1:16">
      <c r="A216" t="s">
        <v>871</v>
      </c>
      <c r="B216" t="s">
        <v>872</v>
      </c>
      <c r="C216" t="s">
        <v>574</v>
      </c>
      <c r="D216" t="s">
        <v>873</v>
      </c>
      <c r="E216" t="s">
        <v>44</v>
      </c>
      <c r="F216" t="s">
        <v>24</v>
      </c>
      <c r="G216" t="s">
        <v>25</v>
      </c>
      <c r="H216" t="s">
        <v>25</v>
      </c>
      <c r="I216" t="s">
        <v>39</v>
      </c>
      <c r="J216" t="s">
        <v>27</v>
      </c>
      <c r="K216" t="s">
        <v>28</v>
      </c>
      <c r="L216" t="s">
        <v>29</v>
      </c>
      <c r="M216" t="s">
        <v>30</v>
      </c>
      <c r="N216" t="s">
        <v>874</v>
      </c>
      <c r="O216" t="s">
        <v>265</v>
      </c>
      <c r="P216" t="s">
        <v>33</v>
      </c>
    </row>
    <row r="217" spans="1:16">
      <c r="A217" t="s">
        <v>875</v>
      </c>
      <c r="B217" t="s">
        <v>876</v>
      </c>
      <c r="C217" t="s">
        <v>574</v>
      </c>
      <c r="D217" t="s">
        <v>742</v>
      </c>
      <c r="E217" t="s">
        <v>87</v>
      </c>
      <c r="F217" t="s">
        <v>24</v>
      </c>
      <c r="G217" t="s">
        <v>25</v>
      </c>
      <c r="H217" t="s">
        <v>39</v>
      </c>
      <c r="I217" t="s">
        <v>39</v>
      </c>
      <c r="J217" t="s">
        <v>27</v>
      </c>
      <c r="K217" t="s">
        <v>28</v>
      </c>
      <c r="L217" t="s">
        <v>29</v>
      </c>
      <c r="M217" t="s">
        <v>30</v>
      </c>
      <c r="N217" t="s">
        <v>877</v>
      </c>
      <c r="O217" t="s">
        <v>265</v>
      </c>
      <c r="P217" t="s">
        <v>33</v>
      </c>
    </row>
    <row r="218" spans="1:16">
      <c r="A218" t="s">
        <v>878</v>
      </c>
      <c r="B218" t="s">
        <v>879</v>
      </c>
      <c r="C218" t="s">
        <v>574</v>
      </c>
      <c r="D218" t="s">
        <v>880</v>
      </c>
      <c r="E218" t="s">
        <v>87</v>
      </c>
      <c r="F218" t="s">
        <v>24</v>
      </c>
      <c r="G218" t="s">
        <v>25</v>
      </c>
      <c r="H218" t="s">
        <v>39</v>
      </c>
      <c r="I218" t="s">
        <v>60</v>
      </c>
      <c r="J218" t="s">
        <v>27</v>
      </c>
      <c r="K218" t="s">
        <v>28</v>
      </c>
      <c r="L218" t="s">
        <v>29</v>
      </c>
      <c r="M218" t="s">
        <v>30</v>
      </c>
      <c r="N218" t="s">
        <v>881</v>
      </c>
      <c r="O218" t="s">
        <v>265</v>
      </c>
      <c r="P218" t="s">
        <v>33</v>
      </c>
    </row>
    <row r="219" spans="1:16">
      <c r="A219" t="s">
        <v>882</v>
      </c>
      <c r="B219" t="s">
        <v>883</v>
      </c>
      <c r="C219" t="s">
        <v>884</v>
      </c>
      <c r="D219" t="s">
        <v>513</v>
      </c>
      <c r="E219" t="s">
        <v>44</v>
      </c>
      <c r="F219" t="s">
        <v>24</v>
      </c>
      <c r="G219" t="s">
        <v>25</v>
      </c>
      <c r="H219" t="s">
        <v>25</v>
      </c>
      <c r="I219" t="s">
        <v>39</v>
      </c>
      <c r="J219" t="s">
        <v>27</v>
      </c>
      <c r="K219" t="s">
        <v>28</v>
      </c>
      <c r="L219" t="s">
        <v>29</v>
      </c>
      <c r="M219" t="s">
        <v>30</v>
      </c>
      <c r="N219" t="s">
        <v>885</v>
      </c>
      <c r="O219" t="s">
        <v>265</v>
      </c>
      <c r="P219" t="s">
        <v>33</v>
      </c>
    </row>
    <row r="220" spans="1:16">
      <c r="A220" t="s">
        <v>886</v>
      </c>
      <c r="B220" t="s">
        <v>887</v>
      </c>
      <c r="C220" t="s">
        <v>884</v>
      </c>
      <c r="D220" t="s">
        <v>888</v>
      </c>
      <c r="E220" t="s">
        <v>77</v>
      </c>
      <c r="F220" t="s">
        <v>24</v>
      </c>
      <c r="G220" t="s">
        <v>25</v>
      </c>
      <c r="H220" t="s">
        <v>78</v>
      </c>
      <c r="I220" t="s">
        <v>25</v>
      </c>
      <c r="J220" t="s">
        <v>27</v>
      </c>
      <c r="K220" t="s">
        <v>28</v>
      </c>
      <c r="L220" t="s">
        <v>29</v>
      </c>
      <c r="M220" t="s">
        <v>30</v>
      </c>
      <c r="N220" t="s">
        <v>889</v>
      </c>
      <c r="O220" t="s">
        <v>265</v>
      </c>
      <c r="P220" t="s">
        <v>33</v>
      </c>
    </row>
    <row r="221" spans="1:16">
      <c r="A221" t="s">
        <v>890</v>
      </c>
      <c r="B221" t="s">
        <v>891</v>
      </c>
      <c r="C221" t="s">
        <v>884</v>
      </c>
      <c r="D221" t="s">
        <v>892</v>
      </c>
      <c r="E221" t="s">
        <v>59</v>
      </c>
      <c r="F221" t="s">
        <v>24</v>
      </c>
      <c r="G221" t="s">
        <v>25</v>
      </c>
      <c r="H221" t="s">
        <v>60</v>
      </c>
      <c r="I221" t="s">
        <v>60</v>
      </c>
      <c r="J221" t="s">
        <v>27</v>
      </c>
      <c r="K221" t="s">
        <v>28</v>
      </c>
      <c r="L221" t="s">
        <v>29</v>
      </c>
      <c r="M221" t="s">
        <v>30</v>
      </c>
      <c r="N221" t="s">
        <v>893</v>
      </c>
      <c r="O221" t="s">
        <v>265</v>
      </c>
      <c r="P221" t="s">
        <v>33</v>
      </c>
    </row>
    <row r="222" spans="1:16">
      <c r="A222" t="s">
        <v>894</v>
      </c>
      <c r="B222" t="s">
        <v>895</v>
      </c>
      <c r="C222" t="s">
        <v>574</v>
      </c>
      <c r="D222" t="s">
        <v>880</v>
      </c>
      <c r="E222" t="s">
        <v>59</v>
      </c>
      <c r="F222" t="s">
        <v>24</v>
      </c>
      <c r="G222" t="s">
        <v>25</v>
      </c>
      <c r="H222" t="s">
        <v>60</v>
      </c>
      <c r="I222" t="s">
        <v>39</v>
      </c>
      <c r="J222" t="s">
        <v>27</v>
      </c>
      <c r="K222" t="s">
        <v>28</v>
      </c>
      <c r="L222" t="s">
        <v>29</v>
      </c>
      <c r="M222" t="s">
        <v>30</v>
      </c>
      <c r="N222" t="s">
        <v>896</v>
      </c>
      <c r="O222" t="s">
        <v>265</v>
      </c>
      <c r="P222" t="s">
        <v>33</v>
      </c>
    </row>
    <row r="223" spans="1:16">
      <c r="A223" t="s">
        <v>897</v>
      </c>
      <c r="B223" t="s">
        <v>898</v>
      </c>
      <c r="C223" t="s">
        <v>77</v>
      </c>
      <c r="D223" t="s">
        <v>899</v>
      </c>
      <c r="E223" t="s">
        <v>44</v>
      </c>
      <c r="F223" t="s">
        <v>24</v>
      </c>
      <c r="G223" t="s">
        <v>25</v>
      </c>
      <c r="H223" t="s">
        <v>25</v>
      </c>
      <c r="I223" t="s">
        <v>39</v>
      </c>
      <c r="J223" t="s">
        <v>27</v>
      </c>
      <c r="K223" t="s">
        <v>28</v>
      </c>
      <c r="L223" t="s">
        <v>29</v>
      </c>
      <c r="M223" t="s">
        <v>30</v>
      </c>
      <c r="N223" t="s">
        <v>900</v>
      </c>
      <c r="O223" t="s">
        <v>265</v>
      </c>
      <c r="P223" t="s">
        <v>33</v>
      </c>
    </row>
    <row r="224" spans="1:16">
      <c r="A224" t="s">
        <v>901</v>
      </c>
      <c r="B224" t="s">
        <v>902</v>
      </c>
      <c r="C224" t="s">
        <v>77</v>
      </c>
      <c r="D224" t="s">
        <v>903</v>
      </c>
      <c r="E224" t="s">
        <v>87</v>
      </c>
      <c r="F224" t="s">
        <v>24</v>
      </c>
      <c r="G224" t="s">
        <v>25</v>
      </c>
      <c r="H224" t="s">
        <v>39</v>
      </c>
      <c r="I224" t="s">
        <v>39</v>
      </c>
      <c r="J224" t="s">
        <v>27</v>
      </c>
      <c r="K224" t="s">
        <v>28</v>
      </c>
      <c r="L224" t="s">
        <v>29</v>
      </c>
      <c r="M224" t="s">
        <v>30</v>
      </c>
      <c r="N224" t="s">
        <v>904</v>
      </c>
      <c r="O224" t="s">
        <v>265</v>
      </c>
      <c r="P224" t="s">
        <v>33</v>
      </c>
    </row>
    <row r="225" spans="1:16">
      <c r="A225" t="s">
        <v>905</v>
      </c>
      <c r="B225" t="s">
        <v>906</v>
      </c>
      <c r="C225" t="s">
        <v>77</v>
      </c>
      <c r="D225" t="s">
        <v>907</v>
      </c>
      <c r="E225" t="s">
        <v>44</v>
      </c>
      <c r="F225" t="s">
        <v>24</v>
      </c>
      <c r="G225" t="s">
        <v>25</v>
      </c>
      <c r="H225" t="s">
        <v>25</v>
      </c>
      <c r="I225" t="s">
        <v>25</v>
      </c>
      <c r="J225" t="s">
        <v>27</v>
      </c>
      <c r="K225" t="s">
        <v>28</v>
      </c>
      <c r="L225" t="s">
        <v>29</v>
      </c>
      <c r="M225" t="s">
        <v>30</v>
      </c>
      <c r="N225" t="s">
        <v>908</v>
      </c>
      <c r="O225" t="s">
        <v>265</v>
      </c>
      <c r="P225" t="s">
        <v>33</v>
      </c>
    </row>
    <row r="226" spans="1:16">
      <c r="A226" t="s">
        <v>909</v>
      </c>
      <c r="B226" t="s">
        <v>910</v>
      </c>
      <c r="C226" t="s">
        <v>77</v>
      </c>
      <c r="D226" t="s">
        <v>911</v>
      </c>
      <c r="E226" t="s">
        <v>44</v>
      </c>
      <c r="F226" t="s">
        <v>24</v>
      </c>
      <c r="G226" t="s">
        <v>25</v>
      </c>
      <c r="H226" t="s">
        <v>25</v>
      </c>
      <c r="I226" t="s">
        <v>25</v>
      </c>
      <c r="J226" t="s">
        <v>27</v>
      </c>
      <c r="K226" t="s">
        <v>28</v>
      </c>
      <c r="L226" t="s">
        <v>29</v>
      </c>
      <c r="M226" t="s">
        <v>30</v>
      </c>
      <c r="N226" t="s">
        <v>912</v>
      </c>
      <c r="O226" t="s">
        <v>265</v>
      </c>
      <c r="P226" t="s">
        <v>33</v>
      </c>
    </row>
    <row r="227" spans="1:16">
      <c r="A227" t="s">
        <v>913</v>
      </c>
      <c r="B227" t="s">
        <v>914</v>
      </c>
      <c r="C227" t="s">
        <v>77</v>
      </c>
      <c r="D227" t="s">
        <v>915</v>
      </c>
      <c r="E227" t="s">
        <v>44</v>
      </c>
      <c r="F227" t="s">
        <v>24</v>
      </c>
      <c r="G227" t="s">
        <v>25</v>
      </c>
      <c r="H227" t="s">
        <v>25</v>
      </c>
      <c r="I227" t="s">
        <v>39</v>
      </c>
      <c r="J227" t="s">
        <v>27</v>
      </c>
      <c r="K227" t="s">
        <v>28</v>
      </c>
      <c r="L227" t="s">
        <v>29</v>
      </c>
      <c r="M227" t="s">
        <v>30</v>
      </c>
      <c r="N227" t="s">
        <v>916</v>
      </c>
      <c r="O227" t="s">
        <v>265</v>
      </c>
      <c r="P227" t="s">
        <v>33</v>
      </c>
    </row>
    <row r="228" spans="1:16">
      <c r="A228" t="s">
        <v>917</v>
      </c>
      <c r="B228" t="s">
        <v>918</v>
      </c>
      <c r="C228" t="s">
        <v>77</v>
      </c>
      <c r="D228" t="s">
        <v>919</v>
      </c>
      <c r="E228" t="s">
        <v>44</v>
      </c>
      <c r="F228" t="s">
        <v>24</v>
      </c>
      <c r="G228" t="s">
        <v>25</v>
      </c>
      <c r="H228" t="s">
        <v>25</v>
      </c>
      <c r="I228" t="s">
        <v>25</v>
      </c>
      <c r="J228" t="s">
        <v>27</v>
      </c>
      <c r="K228" t="s">
        <v>28</v>
      </c>
      <c r="L228" t="s">
        <v>29</v>
      </c>
      <c r="M228" t="s">
        <v>30</v>
      </c>
      <c r="N228" t="s">
        <v>920</v>
      </c>
      <c r="O228" t="s">
        <v>265</v>
      </c>
      <c r="P228" t="s">
        <v>33</v>
      </c>
    </row>
    <row r="229" spans="1:16">
      <c r="A229" t="s">
        <v>921</v>
      </c>
      <c r="B229" t="s">
        <v>922</v>
      </c>
      <c r="C229" t="s">
        <v>138</v>
      </c>
      <c r="D229" t="s">
        <v>923</v>
      </c>
      <c r="E229" t="s">
        <v>87</v>
      </c>
      <c r="F229" t="s">
        <v>24</v>
      </c>
      <c r="G229" t="s">
        <v>25</v>
      </c>
      <c r="H229" t="s">
        <v>39</v>
      </c>
      <c r="I229" t="s">
        <v>39</v>
      </c>
      <c r="J229" t="s">
        <v>27</v>
      </c>
      <c r="K229" t="s">
        <v>28</v>
      </c>
      <c r="L229" t="s">
        <v>29</v>
      </c>
      <c r="M229" t="s">
        <v>30</v>
      </c>
      <c r="N229" t="s">
        <v>924</v>
      </c>
      <c r="O229" t="s">
        <v>265</v>
      </c>
      <c r="P229" t="s">
        <v>33</v>
      </c>
    </row>
    <row r="230" spans="1:16">
      <c r="A230" t="s">
        <v>925</v>
      </c>
      <c r="B230" t="s">
        <v>926</v>
      </c>
      <c r="C230" t="s">
        <v>138</v>
      </c>
      <c r="D230" t="s">
        <v>927</v>
      </c>
      <c r="E230" t="s">
        <v>87</v>
      </c>
      <c r="F230" t="s">
        <v>24</v>
      </c>
      <c r="G230" t="s">
        <v>25</v>
      </c>
      <c r="H230" t="s">
        <v>39</v>
      </c>
      <c r="I230" t="s">
        <v>25</v>
      </c>
      <c r="J230" t="s">
        <v>27</v>
      </c>
      <c r="K230" t="s">
        <v>28</v>
      </c>
      <c r="L230" t="s">
        <v>29</v>
      </c>
      <c r="M230" t="s">
        <v>30</v>
      </c>
      <c r="N230" t="s">
        <v>802</v>
      </c>
      <c r="O230" t="s">
        <v>265</v>
      </c>
      <c r="P230" t="s">
        <v>33</v>
      </c>
    </row>
    <row r="231" spans="1:16">
      <c r="A231" t="s">
        <v>928</v>
      </c>
      <c r="B231" t="s">
        <v>929</v>
      </c>
      <c r="C231" t="s">
        <v>138</v>
      </c>
      <c r="D231" t="s">
        <v>930</v>
      </c>
      <c r="E231" t="s">
        <v>59</v>
      </c>
      <c r="F231" t="s">
        <v>24</v>
      </c>
      <c r="G231" t="s">
        <v>25</v>
      </c>
      <c r="H231" t="s">
        <v>60</v>
      </c>
      <c r="I231" t="s">
        <v>39</v>
      </c>
      <c r="J231" t="s">
        <v>27</v>
      </c>
      <c r="K231" t="s">
        <v>28</v>
      </c>
      <c r="L231" t="s">
        <v>29</v>
      </c>
      <c r="M231" t="s">
        <v>30</v>
      </c>
      <c r="N231" t="s">
        <v>931</v>
      </c>
      <c r="O231" t="s">
        <v>265</v>
      </c>
      <c r="P231" t="s">
        <v>33</v>
      </c>
    </row>
    <row r="232" spans="1:16">
      <c r="A232" t="s">
        <v>932</v>
      </c>
      <c r="B232" t="s">
        <v>933</v>
      </c>
      <c r="C232" t="s">
        <v>138</v>
      </c>
      <c r="D232" t="s">
        <v>934</v>
      </c>
      <c r="E232" t="s">
        <v>59</v>
      </c>
      <c r="F232" t="s">
        <v>24</v>
      </c>
      <c r="G232" t="s">
        <v>25</v>
      </c>
      <c r="H232" t="s">
        <v>60</v>
      </c>
      <c r="I232" t="s">
        <v>39</v>
      </c>
      <c r="J232" t="s">
        <v>27</v>
      </c>
      <c r="K232" t="s">
        <v>28</v>
      </c>
      <c r="L232" t="s">
        <v>29</v>
      </c>
      <c r="M232" t="s">
        <v>30</v>
      </c>
      <c r="N232" t="s">
        <v>935</v>
      </c>
      <c r="O232" t="s">
        <v>265</v>
      </c>
      <c r="P232" t="s">
        <v>33</v>
      </c>
    </row>
    <row r="233" spans="1:16">
      <c r="A233" t="s">
        <v>936</v>
      </c>
      <c r="B233" t="s">
        <v>937</v>
      </c>
      <c r="C233" t="s">
        <v>138</v>
      </c>
      <c r="D233" t="s">
        <v>938</v>
      </c>
      <c r="E233" t="s">
        <v>44</v>
      </c>
      <c r="F233" t="s">
        <v>24</v>
      </c>
      <c r="G233" t="s">
        <v>25</v>
      </c>
      <c r="H233" t="s">
        <v>25</v>
      </c>
      <c r="I233" t="s">
        <v>39</v>
      </c>
      <c r="J233" t="s">
        <v>27</v>
      </c>
      <c r="K233" t="s">
        <v>28</v>
      </c>
      <c r="L233" t="s">
        <v>29</v>
      </c>
      <c r="M233" t="s">
        <v>30</v>
      </c>
      <c r="N233" t="s">
        <v>939</v>
      </c>
      <c r="O233" t="s">
        <v>265</v>
      </c>
      <c r="P233" t="s">
        <v>33</v>
      </c>
    </row>
    <row r="234" spans="1:16">
      <c r="A234" t="s">
        <v>940</v>
      </c>
      <c r="B234" t="s">
        <v>941</v>
      </c>
      <c r="C234" t="s">
        <v>138</v>
      </c>
      <c r="D234" t="s">
        <v>942</v>
      </c>
      <c r="E234" t="s">
        <v>23</v>
      </c>
      <c r="F234" t="s">
        <v>24</v>
      </c>
      <c r="G234" t="s">
        <v>25</v>
      </c>
      <c r="H234" t="s">
        <v>26</v>
      </c>
      <c r="I234" t="s">
        <v>39</v>
      </c>
      <c r="J234" t="s">
        <v>27</v>
      </c>
      <c r="K234" t="s">
        <v>28</v>
      </c>
      <c r="L234" t="s">
        <v>29</v>
      </c>
      <c r="M234" t="s">
        <v>30</v>
      </c>
      <c r="N234" t="s">
        <v>943</v>
      </c>
      <c r="O234" t="s">
        <v>265</v>
      </c>
      <c r="P234" t="s">
        <v>33</v>
      </c>
    </row>
    <row r="235" spans="1:16">
      <c r="A235" t="s">
        <v>944</v>
      </c>
      <c r="B235" t="s">
        <v>945</v>
      </c>
      <c r="C235" t="s">
        <v>138</v>
      </c>
      <c r="D235" t="s">
        <v>946</v>
      </c>
      <c r="E235" t="s">
        <v>44</v>
      </c>
      <c r="F235" t="s">
        <v>24</v>
      </c>
      <c r="G235" t="s">
        <v>25</v>
      </c>
      <c r="H235" t="s">
        <v>25</v>
      </c>
      <c r="I235" t="s">
        <v>25</v>
      </c>
      <c r="J235" t="s">
        <v>27</v>
      </c>
      <c r="K235" t="s">
        <v>28</v>
      </c>
      <c r="L235" t="s">
        <v>29</v>
      </c>
      <c r="M235" t="s">
        <v>30</v>
      </c>
      <c r="N235" t="s">
        <v>947</v>
      </c>
      <c r="O235" t="s">
        <v>265</v>
      </c>
      <c r="P235" t="s">
        <v>33</v>
      </c>
    </row>
    <row r="236" spans="1:16">
      <c r="A236" t="s">
        <v>948</v>
      </c>
      <c r="B236" t="s">
        <v>949</v>
      </c>
      <c r="C236" t="s">
        <v>138</v>
      </c>
      <c r="D236" t="s">
        <v>697</v>
      </c>
      <c r="E236" t="s">
        <v>44</v>
      </c>
      <c r="F236" t="s">
        <v>24</v>
      </c>
      <c r="G236" t="s">
        <v>25</v>
      </c>
      <c r="H236" t="s">
        <v>25</v>
      </c>
      <c r="I236" t="s">
        <v>39</v>
      </c>
      <c r="J236" t="s">
        <v>27</v>
      </c>
      <c r="K236" t="s">
        <v>28</v>
      </c>
      <c r="L236" t="s">
        <v>29</v>
      </c>
      <c r="M236" t="s">
        <v>30</v>
      </c>
      <c r="N236" t="s">
        <v>950</v>
      </c>
      <c r="O236" t="s">
        <v>265</v>
      </c>
      <c r="P236" t="s">
        <v>33</v>
      </c>
    </row>
    <row r="237" spans="1:16">
      <c r="A237" t="s">
        <v>951</v>
      </c>
      <c r="B237" t="s">
        <v>952</v>
      </c>
      <c r="C237" t="s">
        <v>138</v>
      </c>
      <c r="D237" t="s">
        <v>953</v>
      </c>
      <c r="E237" t="s">
        <v>87</v>
      </c>
      <c r="F237" t="s">
        <v>24</v>
      </c>
      <c r="G237" t="s">
        <v>25</v>
      </c>
      <c r="H237" t="s">
        <v>39</v>
      </c>
      <c r="I237" t="s">
        <v>39</v>
      </c>
      <c r="J237" t="s">
        <v>27</v>
      </c>
      <c r="K237" t="s">
        <v>28</v>
      </c>
      <c r="L237" t="s">
        <v>29</v>
      </c>
      <c r="M237" t="s">
        <v>30</v>
      </c>
      <c r="N237" t="s">
        <v>954</v>
      </c>
      <c r="O237" t="s">
        <v>265</v>
      </c>
      <c r="P237" t="s">
        <v>33</v>
      </c>
    </row>
    <row r="238" spans="1:16">
      <c r="A238" t="s">
        <v>955</v>
      </c>
      <c r="B238" t="s">
        <v>956</v>
      </c>
      <c r="C238" t="s">
        <v>23</v>
      </c>
      <c r="D238" t="s">
        <v>957</v>
      </c>
      <c r="E238" t="s">
        <v>44</v>
      </c>
      <c r="F238" t="s">
        <v>24</v>
      </c>
      <c r="G238" t="s">
        <v>25</v>
      </c>
      <c r="H238" t="s">
        <v>25</v>
      </c>
      <c r="I238" t="s">
        <v>25</v>
      </c>
      <c r="J238" t="s">
        <v>27</v>
      </c>
      <c r="K238" t="s">
        <v>28</v>
      </c>
      <c r="L238" t="s">
        <v>29</v>
      </c>
      <c r="M238" t="s">
        <v>30</v>
      </c>
      <c r="N238" t="s">
        <v>958</v>
      </c>
      <c r="O238" t="s">
        <v>265</v>
      </c>
      <c r="P238" t="s">
        <v>33</v>
      </c>
    </row>
    <row r="239" spans="1:16">
      <c r="A239" t="s">
        <v>959</v>
      </c>
      <c r="B239" t="s">
        <v>960</v>
      </c>
      <c r="C239" t="s">
        <v>23</v>
      </c>
      <c r="D239" t="s">
        <v>755</v>
      </c>
      <c r="E239" t="s">
        <v>44</v>
      </c>
      <c r="F239" t="s">
        <v>24</v>
      </c>
      <c r="G239" t="s">
        <v>25</v>
      </c>
      <c r="H239" t="s">
        <v>25</v>
      </c>
      <c r="I239" t="s">
        <v>39</v>
      </c>
      <c r="J239" t="s">
        <v>27</v>
      </c>
      <c r="K239" t="s">
        <v>28</v>
      </c>
      <c r="L239" t="s">
        <v>29</v>
      </c>
      <c r="M239" t="s">
        <v>30</v>
      </c>
      <c r="N239" t="s">
        <v>779</v>
      </c>
      <c r="O239" t="s">
        <v>265</v>
      </c>
      <c r="P239" t="s">
        <v>33</v>
      </c>
    </row>
    <row r="240" spans="1:16">
      <c r="A240" t="s">
        <v>961</v>
      </c>
      <c r="B240" t="s">
        <v>962</v>
      </c>
      <c r="C240" t="s">
        <v>23</v>
      </c>
      <c r="D240" t="s">
        <v>963</v>
      </c>
      <c r="E240" t="s">
        <v>44</v>
      </c>
      <c r="F240" t="s">
        <v>24</v>
      </c>
      <c r="G240" t="s">
        <v>25</v>
      </c>
      <c r="H240" t="s">
        <v>25</v>
      </c>
      <c r="I240" t="s">
        <v>39</v>
      </c>
      <c r="J240" t="s">
        <v>27</v>
      </c>
      <c r="K240" t="s">
        <v>28</v>
      </c>
      <c r="L240" t="s">
        <v>29</v>
      </c>
      <c r="M240" t="s">
        <v>30</v>
      </c>
      <c r="N240" t="s">
        <v>964</v>
      </c>
      <c r="O240" t="s">
        <v>265</v>
      </c>
      <c r="P240" t="s">
        <v>33</v>
      </c>
    </row>
    <row r="241" spans="1:16">
      <c r="A241" t="s">
        <v>965</v>
      </c>
      <c r="B241" t="s">
        <v>966</v>
      </c>
      <c r="C241" t="s">
        <v>23</v>
      </c>
      <c r="D241" t="s">
        <v>967</v>
      </c>
      <c r="E241" t="s">
        <v>44</v>
      </c>
      <c r="F241" t="s">
        <v>24</v>
      </c>
      <c r="G241" t="s">
        <v>25</v>
      </c>
      <c r="H241" t="s">
        <v>25</v>
      </c>
      <c r="I241" t="s">
        <v>39</v>
      </c>
      <c r="J241" t="s">
        <v>27</v>
      </c>
      <c r="K241" t="s">
        <v>28</v>
      </c>
      <c r="L241" t="s">
        <v>29</v>
      </c>
      <c r="M241" t="s">
        <v>30</v>
      </c>
      <c r="N241" t="s">
        <v>968</v>
      </c>
      <c r="O241" t="s">
        <v>265</v>
      </c>
      <c r="P241" t="s">
        <v>33</v>
      </c>
    </row>
    <row r="242" spans="1:16">
      <c r="A242" t="s">
        <v>969</v>
      </c>
      <c r="B242" t="s">
        <v>970</v>
      </c>
      <c r="C242" t="s">
        <v>23</v>
      </c>
      <c r="D242" t="s">
        <v>971</v>
      </c>
      <c r="E242" t="s">
        <v>44</v>
      </c>
      <c r="F242" t="s">
        <v>24</v>
      </c>
      <c r="G242" t="s">
        <v>25</v>
      </c>
      <c r="H242" t="s">
        <v>25</v>
      </c>
      <c r="I242" t="s">
        <v>39</v>
      </c>
      <c r="J242" t="s">
        <v>27</v>
      </c>
      <c r="K242" t="s">
        <v>28</v>
      </c>
      <c r="L242" t="s">
        <v>29</v>
      </c>
      <c r="M242" t="s">
        <v>30</v>
      </c>
      <c r="N242" t="s">
        <v>802</v>
      </c>
      <c r="O242" t="s">
        <v>265</v>
      </c>
      <c r="P242" t="s">
        <v>33</v>
      </c>
    </row>
    <row r="243" spans="1:16">
      <c r="A243" t="s">
        <v>972</v>
      </c>
      <c r="B243" t="s">
        <v>973</v>
      </c>
      <c r="C243" t="s">
        <v>23</v>
      </c>
      <c r="D243" t="s">
        <v>974</v>
      </c>
      <c r="E243" t="s">
        <v>44</v>
      </c>
      <c r="F243" t="s">
        <v>24</v>
      </c>
      <c r="G243" t="s">
        <v>25</v>
      </c>
      <c r="H243" t="s">
        <v>25</v>
      </c>
      <c r="I243" t="s">
        <v>39</v>
      </c>
      <c r="J243" t="s">
        <v>27</v>
      </c>
      <c r="K243" t="s">
        <v>28</v>
      </c>
      <c r="L243" t="s">
        <v>29</v>
      </c>
      <c r="M243" t="s">
        <v>30</v>
      </c>
      <c r="N243" t="s">
        <v>975</v>
      </c>
      <c r="O243" t="s">
        <v>265</v>
      </c>
      <c r="P243" t="s">
        <v>33</v>
      </c>
    </row>
    <row r="244" spans="1:16">
      <c r="A244" t="s">
        <v>976</v>
      </c>
      <c r="B244" t="s">
        <v>977</v>
      </c>
      <c r="C244" t="s">
        <v>23</v>
      </c>
      <c r="D244" t="s">
        <v>978</v>
      </c>
      <c r="E244" t="s">
        <v>44</v>
      </c>
      <c r="F244" t="s">
        <v>24</v>
      </c>
      <c r="G244" t="s">
        <v>25</v>
      </c>
      <c r="H244" t="s">
        <v>25</v>
      </c>
      <c r="I244" t="s">
        <v>39</v>
      </c>
      <c r="J244" t="s">
        <v>27</v>
      </c>
      <c r="K244" t="s">
        <v>28</v>
      </c>
      <c r="L244" t="s">
        <v>29</v>
      </c>
      <c r="M244" t="s">
        <v>30</v>
      </c>
      <c r="N244" t="s">
        <v>979</v>
      </c>
      <c r="O244" t="s">
        <v>265</v>
      </c>
      <c r="P244" t="s">
        <v>33</v>
      </c>
    </row>
    <row r="245" spans="1:16">
      <c r="A245" t="s">
        <v>980</v>
      </c>
      <c r="B245" t="s">
        <v>981</v>
      </c>
      <c r="C245" t="s">
        <v>23</v>
      </c>
      <c r="D245" t="s">
        <v>982</v>
      </c>
      <c r="E245" t="s">
        <v>44</v>
      </c>
      <c r="F245" t="s">
        <v>24</v>
      </c>
      <c r="G245" t="s">
        <v>25</v>
      </c>
      <c r="H245" t="s">
        <v>25</v>
      </c>
      <c r="I245" t="s">
        <v>39</v>
      </c>
      <c r="J245" t="s">
        <v>27</v>
      </c>
      <c r="K245" t="s">
        <v>28</v>
      </c>
      <c r="L245" t="s">
        <v>29</v>
      </c>
      <c r="M245" t="s">
        <v>30</v>
      </c>
      <c r="N245" t="s">
        <v>983</v>
      </c>
      <c r="O245" t="s">
        <v>265</v>
      </c>
      <c r="P245" t="s">
        <v>33</v>
      </c>
    </row>
    <row r="246" spans="1:16">
      <c r="A246" t="s">
        <v>984</v>
      </c>
      <c r="B246" t="s">
        <v>985</v>
      </c>
      <c r="C246" t="s">
        <v>81</v>
      </c>
      <c r="D246" t="s">
        <v>986</v>
      </c>
      <c r="E246" t="s">
        <v>59</v>
      </c>
      <c r="F246" t="s">
        <v>24</v>
      </c>
      <c r="G246" t="s">
        <v>25</v>
      </c>
      <c r="H246" t="s">
        <v>60</v>
      </c>
      <c r="I246" t="s">
        <v>49</v>
      </c>
      <c r="J246" t="s">
        <v>27</v>
      </c>
      <c r="K246" t="s">
        <v>28</v>
      </c>
      <c r="L246" t="s">
        <v>29</v>
      </c>
      <c r="M246" t="s">
        <v>30</v>
      </c>
      <c r="N246" t="s">
        <v>987</v>
      </c>
      <c r="O246" t="s">
        <v>265</v>
      </c>
      <c r="P246" t="s">
        <v>33</v>
      </c>
    </row>
    <row r="247" spans="1:16">
      <c r="A247" t="s">
        <v>988</v>
      </c>
      <c r="B247" t="s">
        <v>989</v>
      </c>
      <c r="C247" t="s">
        <v>23</v>
      </c>
      <c r="D247" t="s">
        <v>990</v>
      </c>
      <c r="E247" t="s">
        <v>44</v>
      </c>
      <c r="F247" t="s">
        <v>24</v>
      </c>
      <c r="G247" t="s">
        <v>25</v>
      </c>
      <c r="H247" t="s">
        <v>25</v>
      </c>
      <c r="I247" t="s">
        <v>39</v>
      </c>
      <c r="J247" t="s">
        <v>27</v>
      </c>
      <c r="K247" t="s">
        <v>28</v>
      </c>
      <c r="L247" t="s">
        <v>29</v>
      </c>
      <c r="M247" t="s">
        <v>30</v>
      </c>
      <c r="N247" t="s">
        <v>991</v>
      </c>
      <c r="O247" t="s">
        <v>265</v>
      </c>
      <c r="P247" t="s">
        <v>33</v>
      </c>
    </row>
    <row r="248" spans="1:16">
      <c r="A248" t="s">
        <v>992</v>
      </c>
      <c r="B248" t="s">
        <v>993</v>
      </c>
      <c r="C248" t="s">
        <v>37</v>
      </c>
      <c r="D248" t="s">
        <v>994</v>
      </c>
      <c r="E248" t="s">
        <v>44</v>
      </c>
      <c r="F248" t="s">
        <v>24</v>
      </c>
      <c r="G248" t="s">
        <v>25</v>
      </c>
      <c r="H248" t="s">
        <v>25</v>
      </c>
      <c r="I248" t="s">
        <v>39</v>
      </c>
      <c r="J248" t="s">
        <v>27</v>
      </c>
      <c r="K248" t="s">
        <v>28</v>
      </c>
      <c r="L248" t="s">
        <v>29</v>
      </c>
      <c r="M248" t="s">
        <v>30</v>
      </c>
      <c r="N248" t="s">
        <v>995</v>
      </c>
      <c r="O248" t="s">
        <v>265</v>
      </c>
      <c r="P248" t="s">
        <v>33</v>
      </c>
    </row>
    <row r="249" spans="1:16">
      <c r="A249" t="s">
        <v>996</v>
      </c>
      <c r="B249" t="s">
        <v>997</v>
      </c>
      <c r="C249" t="s">
        <v>81</v>
      </c>
      <c r="D249" t="s">
        <v>998</v>
      </c>
      <c r="E249" t="s">
        <v>59</v>
      </c>
      <c r="F249" t="s">
        <v>24</v>
      </c>
      <c r="G249" t="s">
        <v>25</v>
      </c>
      <c r="H249" t="s">
        <v>60</v>
      </c>
      <c r="I249" t="s">
        <v>39</v>
      </c>
      <c r="J249" t="s">
        <v>27</v>
      </c>
      <c r="K249" t="s">
        <v>28</v>
      </c>
      <c r="L249" t="s">
        <v>29</v>
      </c>
      <c r="M249" t="s">
        <v>30</v>
      </c>
      <c r="N249" t="s">
        <v>999</v>
      </c>
      <c r="O249" t="s">
        <v>265</v>
      </c>
      <c r="P249" t="s">
        <v>33</v>
      </c>
    </row>
    <row r="250" spans="1:16">
      <c r="A250" t="s">
        <v>1000</v>
      </c>
      <c r="B250" t="s">
        <v>1001</v>
      </c>
      <c r="C250" t="s">
        <v>81</v>
      </c>
      <c r="D250" t="s">
        <v>1002</v>
      </c>
      <c r="E250" t="s">
        <v>54</v>
      </c>
      <c r="F250" t="s">
        <v>24</v>
      </c>
      <c r="G250" t="s">
        <v>25</v>
      </c>
      <c r="H250" t="s">
        <v>49</v>
      </c>
      <c r="I250" t="s">
        <v>39</v>
      </c>
      <c r="J250" t="s">
        <v>27</v>
      </c>
      <c r="K250" t="s">
        <v>28</v>
      </c>
      <c r="L250" t="s">
        <v>29</v>
      </c>
      <c r="M250" t="s">
        <v>30</v>
      </c>
      <c r="N250" t="s">
        <v>1003</v>
      </c>
      <c r="O250" t="s">
        <v>265</v>
      </c>
      <c r="P250" t="s">
        <v>33</v>
      </c>
    </row>
    <row r="251" spans="1:16">
      <c r="A251" t="s">
        <v>1004</v>
      </c>
      <c r="B251" t="s">
        <v>1005</v>
      </c>
      <c r="C251" t="s">
        <v>37</v>
      </c>
      <c r="D251" t="s">
        <v>805</v>
      </c>
      <c r="E251" t="s">
        <v>44</v>
      </c>
      <c r="F251" t="s">
        <v>24</v>
      </c>
      <c r="G251" t="s">
        <v>25</v>
      </c>
      <c r="H251" t="s">
        <v>25</v>
      </c>
      <c r="I251" t="s">
        <v>39</v>
      </c>
      <c r="J251" t="s">
        <v>27</v>
      </c>
      <c r="K251" t="s">
        <v>28</v>
      </c>
      <c r="L251" t="s">
        <v>29</v>
      </c>
      <c r="M251" t="s">
        <v>30</v>
      </c>
      <c r="N251" t="s">
        <v>1006</v>
      </c>
      <c r="O251" t="s">
        <v>265</v>
      </c>
      <c r="P251" t="s">
        <v>33</v>
      </c>
    </row>
    <row r="252" spans="1:16">
      <c r="A252" t="s">
        <v>1007</v>
      </c>
      <c r="B252" t="s">
        <v>1008</v>
      </c>
      <c r="C252" t="s">
        <v>37</v>
      </c>
      <c r="D252" t="s">
        <v>146</v>
      </c>
      <c r="E252" t="s">
        <v>87</v>
      </c>
      <c r="F252" t="s">
        <v>24</v>
      </c>
      <c r="G252" t="s">
        <v>25</v>
      </c>
      <c r="H252" t="s">
        <v>39</v>
      </c>
      <c r="I252" t="s">
        <v>39</v>
      </c>
      <c r="J252" t="s">
        <v>27</v>
      </c>
      <c r="K252" t="s">
        <v>28</v>
      </c>
      <c r="L252" t="s">
        <v>29</v>
      </c>
      <c r="M252" t="s">
        <v>30</v>
      </c>
      <c r="N252" t="s">
        <v>1009</v>
      </c>
      <c r="O252" t="s">
        <v>265</v>
      </c>
      <c r="P252" t="s">
        <v>33</v>
      </c>
    </row>
    <row r="253" spans="1:16">
      <c r="A253" t="s">
        <v>1010</v>
      </c>
      <c r="B253" t="s">
        <v>1011</v>
      </c>
      <c r="C253" t="s">
        <v>37</v>
      </c>
      <c r="D253" t="s">
        <v>1012</v>
      </c>
      <c r="E253" t="s">
        <v>87</v>
      </c>
      <c r="F253" t="s">
        <v>24</v>
      </c>
      <c r="G253" t="s">
        <v>25</v>
      </c>
      <c r="H253" t="s">
        <v>39</v>
      </c>
      <c r="I253" t="s">
        <v>39</v>
      </c>
      <c r="J253" t="s">
        <v>28</v>
      </c>
      <c r="K253" t="s">
        <v>28</v>
      </c>
      <c r="L253" t="s">
        <v>29</v>
      </c>
      <c r="M253" t="s">
        <v>30</v>
      </c>
      <c r="N253" t="s">
        <v>1013</v>
      </c>
      <c r="O253" t="s">
        <v>265</v>
      </c>
      <c r="P253" t="s">
        <v>33</v>
      </c>
    </row>
    <row r="254" spans="1:16">
      <c r="A254" t="s">
        <v>1014</v>
      </c>
      <c r="B254" t="s">
        <v>1015</v>
      </c>
      <c r="C254" t="s">
        <v>81</v>
      </c>
      <c r="D254" t="s">
        <v>1016</v>
      </c>
      <c r="E254" t="s">
        <v>59</v>
      </c>
      <c r="F254" t="s">
        <v>24</v>
      </c>
      <c r="G254" t="s">
        <v>25</v>
      </c>
      <c r="H254" t="s">
        <v>60</v>
      </c>
      <c r="I254" t="s">
        <v>39</v>
      </c>
      <c r="J254" t="s">
        <v>27</v>
      </c>
      <c r="K254" t="s">
        <v>28</v>
      </c>
      <c r="L254" t="s">
        <v>29</v>
      </c>
      <c r="M254" t="s">
        <v>30</v>
      </c>
      <c r="N254" t="s">
        <v>1017</v>
      </c>
      <c r="O254" t="s">
        <v>265</v>
      </c>
      <c r="P254" t="s">
        <v>33</v>
      </c>
    </row>
    <row r="255" spans="1:16">
      <c r="A255" t="s">
        <v>1018</v>
      </c>
      <c r="B255" t="s">
        <v>1019</v>
      </c>
      <c r="C255" t="s">
        <v>37</v>
      </c>
      <c r="D255" t="s">
        <v>161</v>
      </c>
      <c r="E255" t="s">
        <v>44</v>
      </c>
      <c r="F255" t="s">
        <v>24</v>
      </c>
      <c r="G255" t="s">
        <v>25</v>
      </c>
      <c r="H255" t="s">
        <v>25</v>
      </c>
      <c r="I255" t="s">
        <v>39</v>
      </c>
      <c r="J255" t="s">
        <v>27</v>
      </c>
      <c r="K255" t="s">
        <v>28</v>
      </c>
      <c r="L255" t="s">
        <v>29</v>
      </c>
      <c r="M255" t="s">
        <v>30</v>
      </c>
      <c r="N255" t="s">
        <v>1020</v>
      </c>
      <c r="O255" t="s">
        <v>265</v>
      </c>
      <c r="P255" t="s">
        <v>33</v>
      </c>
    </row>
    <row r="256" spans="1:16">
      <c r="A256" t="s">
        <v>1021</v>
      </c>
      <c r="B256" t="s">
        <v>1022</v>
      </c>
      <c r="C256" t="s">
        <v>54</v>
      </c>
      <c r="D256" t="s">
        <v>1023</v>
      </c>
      <c r="E256" t="s">
        <v>44</v>
      </c>
      <c r="F256" t="s">
        <v>24</v>
      </c>
      <c r="G256" t="s">
        <v>25</v>
      </c>
      <c r="H256" t="s">
        <v>25</v>
      </c>
      <c r="I256" t="s">
        <v>39</v>
      </c>
      <c r="J256" t="s">
        <v>27</v>
      </c>
      <c r="K256" t="s">
        <v>28</v>
      </c>
      <c r="L256" t="s">
        <v>29</v>
      </c>
      <c r="M256" t="s">
        <v>30</v>
      </c>
      <c r="N256" t="s">
        <v>1024</v>
      </c>
      <c r="O256" t="s">
        <v>265</v>
      </c>
      <c r="P256" t="s">
        <v>33</v>
      </c>
    </row>
    <row r="257" spans="1:16">
      <c r="A257" t="s">
        <v>1025</v>
      </c>
      <c r="B257" t="s">
        <v>1026</v>
      </c>
      <c r="C257" t="s">
        <v>54</v>
      </c>
      <c r="D257" t="s">
        <v>1027</v>
      </c>
      <c r="E257" t="s">
        <v>54</v>
      </c>
      <c r="F257" t="s">
        <v>24</v>
      </c>
      <c r="G257" t="s">
        <v>25</v>
      </c>
      <c r="H257" t="s">
        <v>49</v>
      </c>
      <c r="I257" t="s">
        <v>39</v>
      </c>
      <c r="J257" t="s">
        <v>27</v>
      </c>
      <c r="K257" t="s">
        <v>28</v>
      </c>
      <c r="L257" t="s">
        <v>29</v>
      </c>
      <c r="M257" t="s">
        <v>30</v>
      </c>
      <c r="N257" t="s">
        <v>1028</v>
      </c>
      <c r="O257" t="s">
        <v>265</v>
      </c>
      <c r="P257" t="s">
        <v>33</v>
      </c>
    </row>
    <row r="258" spans="1:16">
      <c r="A258" t="s">
        <v>1029</v>
      </c>
      <c r="B258" t="s">
        <v>1030</v>
      </c>
      <c r="C258" t="s">
        <v>54</v>
      </c>
      <c r="D258" t="s">
        <v>1031</v>
      </c>
      <c r="E258" t="s">
        <v>87</v>
      </c>
      <c r="F258" t="s">
        <v>24</v>
      </c>
      <c r="G258" t="s">
        <v>25</v>
      </c>
      <c r="H258" t="s">
        <v>39</v>
      </c>
      <c r="I258" t="s">
        <v>25</v>
      </c>
      <c r="J258" t="s">
        <v>27</v>
      </c>
      <c r="K258" t="s">
        <v>28</v>
      </c>
      <c r="L258" t="s">
        <v>29</v>
      </c>
      <c r="M258" t="s">
        <v>30</v>
      </c>
      <c r="N258" t="s">
        <v>1032</v>
      </c>
      <c r="O258" t="s">
        <v>265</v>
      </c>
      <c r="P258" t="s">
        <v>33</v>
      </c>
    </row>
    <row r="259" spans="1:16">
      <c r="A259" t="s">
        <v>1033</v>
      </c>
      <c r="B259" t="s">
        <v>1034</v>
      </c>
      <c r="C259" t="s">
        <v>54</v>
      </c>
      <c r="D259" t="s">
        <v>187</v>
      </c>
      <c r="E259" t="s">
        <v>59</v>
      </c>
      <c r="F259" t="s">
        <v>24</v>
      </c>
      <c r="G259" t="s">
        <v>25</v>
      </c>
      <c r="H259" t="s">
        <v>60</v>
      </c>
      <c r="I259" t="s">
        <v>39</v>
      </c>
      <c r="J259" t="s">
        <v>27</v>
      </c>
      <c r="K259" t="s">
        <v>28</v>
      </c>
      <c r="L259" t="s">
        <v>29</v>
      </c>
      <c r="M259" t="s">
        <v>30</v>
      </c>
      <c r="N259" t="s">
        <v>1035</v>
      </c>
      <c r="O259" t="s">
        <v>265</v>
      </c>
      <c r="P259" t="s">
        <v>33</v>
      </c>
    </row>
    <row r="260" spans="1:16">
      <c r="A260" t="s">
        <v>1036</v>
      </c>
      <c r="B260" t="s">
        <v>1037</v>
      </c>
      <c r="C260" t="s">
        <v>54</v>
      </c>
      <c r="D260" t="s">
        <v>187</v>
      </c>
      <c r="E260" t="s">
        <v>59</v>
      </c>
      <c r="F260" t="s">
        <v>24</v>
      </c>
      <c r="G260" t="s">
        <v>25</v>
      </c>
      <c r="H260" t="s">
        <v>60</v>
      </c>
      <c r="I260" t="s">
        <v>25</v>
      </c>
      <c r="J260" t="s">
        <v>27</v>
      </c>
      <c r="K260" t="s">
        <v>28</v>
      </c>
      <c r="L260" t="s">
        <v>29</v>
      </c>
      <c r="M260" t="s">
        <v>30</v>
      </c>
      <c r="N260" t="s">
        <v>1038</v>
      </c>
      <c r="O260" t="s">
        <v>265</v>
      </c>
      <c r="P260" t="s">
        <v>33</v>
      </c>
    </row>
    <row r="261" spans="1:16">
      <c r="A261" t="s">
        <v>1039</v>
      </c>
      <c r="B261" t="s">
        <v>1040</v>
      </c>
      <c r="C261" t="s">
        <v>54</v>
      </c>
      <c r="D261" t="s">
        <v>187</v>
      </c>
      <c r="E261" t="s">
        <v>59</v>
      </c>
      <c r="F261" t="s">
        <v>24</v>
      </c>
      <c r="G261" t="s">
        <v>25</v>
      </c>
      <c r="H261" t="s">
        <v>60</v>
      </c>
      <c r="I261" t="s">
        <v>39</v>
      </c>
      <c r="J261" t="s">
        <v>27</v>
      </c>
      <c r="K261" t="s">
        <v>28</v>
      </c>
      <c r="L261" t="s">
        <v>29</v>
      </c>
      <c r="M261" t="s">
        <v>30</v>
      </c>
      <c r="N261" t="s">
        <v>1038</v>
      </c>
      <c r="O261" t="s">
        <v>265</v>
      </c>
      <c r="P261" t="s">
        <v>33</v>
      </c>
    </row>
    <row r="262" spans="1:16">
      <c r="A262" t="s">
        <v>1041</v>
      </c>
      <c r="B262" t="s">
        <v>1042</v>
      </c>
      <c r="C262" t="s">
        <v>54</v>
      </c>
      <c r="D262" t="s">
        <v>1043</v>
      </c>
      <c r="E262" t="s">
        <v>87</v>
      </c>
      <c r="F262" t="s">
        <v>24</v>
      </c>
      <c r="G262" t="s">
        <v>25</v>
      </c>
      <c r="H262" t="s">
        <v>39</v>
      </c>
      <c r="I262" t="s">
        <v>39</v>
      </c>
      <c r="J262" t="s">
        <v>27</v>
      </c>
      <c r="K262" t="s">
        <v>28</v>
      </c>
      <c r="L262" t="s">
        <v>29</v>
      </c>
      <c r="M262" t="s">
        <v>30</v>
      </c>
      <c r="N262" t="s">
        <v>1044</v>
      </c>
      <c r="O262" t="s">
        <v>265</v>
      </c>
      <c r="P262" t="s">
        <v>33</v>
      </c>
    </row>
    <row r="263" spans="1:16">
      <c r="A263" t="s">
        <v>1045</v>
      </c>
      <c r="B263" t="s">
        <v>1046</v>
      </c>
      <c r="C263" t="s">
        <v>54</v>
      </c>
      <c r="D263" t="s">
        <v>1047</v>
      </c>
      <c r="E263" t="s">
        <v>87</v>
      </c>
      <c r="F263" t="s">
        <v>24</v>
      </c>
      <c r="G263" t="s">
        <v>25</v>
      </c>
      <c r="H263" t="s">
        <v>39</v>
      </c>
      <c r="I263" t="s">
        <v>49</v>
      </c>
      <c r="J263" t="s">
        <v>27</v>
      </c>
      <c r="K263" t="s">
        <v>28</v>
      </c>
      <c r="L263" t="s">
        <v>29</v>
      </c>
      <c r="M263" t="s">
        <v>30</v>
      </c>
      <c r="N263" t="s">
        <v>1048</v>
      </c>
      <c r="O263" t="s">
        <v>265</v>
      </c>
      <c r="P263" t="s">
        <v>33</v>
      </c>
    </row>
    <row r="264" spans="1:16">
      <c r="A264" t="s">
        <v>1049</v>
      </c>
      <c r="B264" t="s">
        <v>1050</v>
      </c>
      <c r="C264" t="s">
        <v>54</v>
      </c>
      <c r="D264" t="s">
        <v>1051</v>
      </c>
      <c r="E264" t="s">
        <v>87</v>
      </c>
      <c r="F264" t="s">
        <v>24</v>
      </c>
      <c r="G264" t="s">
        <v>25</v>
      </c>
      <c r="H264" t="s">
        <v>39</v>
      </c>
      <c r="I264" t="s">
        <v>39</v>
      </c>
      <c r="J264" t="s">
        <v>27</v>
      </c>
      <c r="K264" t="s">
        <v>28</v>
      </c>
      <c r="L264" t="s">
        <v>29</v>
      </c>
      <c r="M264" t="s">
        <v>30</v>
      </c>
      <c r="N264" t="s">
        <v>1052</v>
      </c>
      <c r="O264" t="s">
        <v>265</v>
      </c>
      <c r="P264" t="s">
        <v>33</v>
      </c>
    </row>
    <row r="265" spans="1:16">
      <c r="A265" t="s">
        <v>1053</v>
      </c>
      <c r="B265" t="s">
        <v>1054</v>
      </c>
      <c r="C265" t="s">
        <v>54</v>
      </c>
      <c r="D265" t="s">
        <v>1047</v>
      </c>
      <c r="E265" t="s">
        <v>44</v>
      </c>
      <c r="F265" t="s">
        <v>24</v>
      </c>
      <c r="G265" t="s">
        <v>25</v>
      </c>
      <c r="H265" t="s">
        <v>25</v>
      </c>
      <c r="I265" t="s">
        <v>39</v>
      </c>
      <c r="J265" t="s">
        <v>27</v>
      </c>
      <c r="K265" t="s">
        <v>28</v>
      </c>
      <c r="L265" t="s">
        <v>29</v>
      </c>
      <c r="M265" t="s">
        <v>30</v>
      </c>
      <c r="N265" t="s">
        <v>1055</v>
      </c>
      <c r="O265" t="s">
        <v>265</v>
      </c>
      <c r="P265" t="s">
        <v>33</v>
      </c>
    </row>
    <row r="266" spans="1:16">
      <c r="A266" t="s">
        <v>1056</v>
      </c>
      <c r="B266" t="s">
        <v>1057</v>
      </c>
      <c r="C266" t="s">
        <v>54</v>
      </c>
      <c r="D266" t="s">
        <v>1023</v>
      </c>
      <c r="E266" t="s">
        <v>87</v>
      </c>
      <c r="F266" t="s">
        <v>24</v>
      </c>
      <c r="G266" t="s">
        <v>25</v>
      </c>
      <c r="H266" t="s">
        <v>39</v>
      </c>
      <c r="I266" t="s">
        <v>39</v>
      </c>
      <c r="J266" t="s">
        <v>27</v>
      </c>
      <c r="K266" t="s">
        <v>28</v>
      </c>
      <c r="L266" t="s">
        <v>29</v>
      </c>
      <c r="M266" t="s">
        <v>30</v>
      </c>
      <c r="N266" t="s">
        <v>1058</v>
      </c>
      <c r="O266" t="s">
        <v>265</v>
      </c>
      <c r="P266" t="s">
        <v>33</v>
      </c>
    </row>
    <row r="267" spans="1:16">
      <c r="A267" t="s">
        <v>1059</v>
      </c>
      <c r="B267" t="s">
        <v>1060</v>
      </c>
      <c r="C267" t="s">
        <v>54</v>
      </c>
      <c r="D267" t="s">
        <v>770</v>
      </c>
      <c r="E267" t="s">
        <v>59</v>
      </c>
      <c r="F267" t="s">
        <v>24</v>
      </c>
      <c r="G267" t="s">
        <v>39</v>
      </c>
      <c r="H267" t="s">
        <v>60</v>
      </c>
      <c r="I267" t="s">
        <v>25</v>
      </c>
      <c r="J267" t="s">
        <v>27</v>
      </c>
      <c r="K267" t="s">
        <v>28</v>
      </c>
      <c r="L267" t="s">
        <v>29</v>
      </c>
      <c r="M267" t="s">
        <v>30</v>
      </c>
      <c r="N267" t="s">
        <v>1061</v>
      </c>
      <c r="O267" t="s">
        <v>265</v>
      </c>
      <c r="P267" t="s">
        <v>33</v>
      </c>
    </row>
    <row r="268" spans="1:16">
      <c r="A268" t="s">
        <v>1062</v>
      </c>
      <c r="B268" t="s">
        <v>1063</v>
      </c>
      <c r="C268" t="s">
        <v>54</v>
      </c>
      <c r="D268" t="s">
        <v>1064</v>
      </c>
      <c r="E268" t="s">
        <v>59</v>
      </c>
      <c r="F268" t="s">
        <v>24</v>
      </c>
      <c r="G268" t="s">
        <v>25</v>
      </c>
      <c r="H268" t="s">
        <v>60</v>
      </c>
      <c r="I268" t="s">
        <v>25</v>
      </c>
      <c r="J268" t="s">
        <v>27</v>
      </c>
      <c r="K268" t="s">
        <v>28</v>
      </c>
      <c r="L268" t="s">
        <v>29</v>
      </c>
      <c r="M268" t="s">
        <v>30</v>
      </c>
      <c r="N268" t="s">
        <v>1065</v>
      </c>
      <c r="O268" t="s">
        <v>265</v>
      </c>
      <c r="P268" t="s">
        <v>33</v>
      </c>
    </row>
    <row r="269" spans="1:16">
      <c r="A269" t="s">
        <v>1066</v>
      </c>
      <c r="B269" t="s">
        <v>1067</v>
      </c>
      <c r="C269" t="s">
        <v>54</v>
      </c>
      <c r="D269" t="s">
        <v>1068</v>
      </c>
      <c r="E269" t="s">
        <v>44</v>
      </c>
      <c r="F269" t="s">
        <v>24</v>
      </c>
      <c r="G269" t="s">
        <v>25</v>
      </c>
      <c r="H269" t="s">
        <v>25</v>
      </c>
      <c r="I269" t="s">
        <v>25</v>
      </c>
      <c r="J269" t="s">
        <v>27</v>
      </c>
      <c r="K269" t="s">
        <v>28</v>
      </c>
      <c r="L269" t="s">
        <v>29</v>
      </c>
      <c r="M269" t="s">
        <v>30</v>
      </c>
      <c r="N269" t="s">
        <v>1069</v>
      </c>
      <c r="O269" t="s">
        <v>265</v>
      </c>
      <c r="P269" t="s">
        <v>33</v>
      </c>
    </row>
    <row r="270" spans="1:16">
      <c r="A270" t="s">
        <v>1070</v>
      </c>
      <c r="B270" t="s">
        <v>1071</v>
      </c>
      <c r="C270" t="s">
        <v>59</v>
      </c>
      <c r="D270" t="s">
        <v>1072</v>
      </c>
      <c r="E270" t="s">
        <v>44</v>
      </c>
      <c r="F270" t="s">
        <v>24</v>
      </c>
      <c r="G270" t="s">
        <v>25</v>
      </c>
      <c r="H270" t="s">
        <v>25</v>
      </c>
      <c r="I270" t="s">
        <v>39</v>
      </c>
      <c r="J270" t="s">
        <v>27</v>
      </c>
      <c r="K270" t="s">
        <v>28</v>
      </c>
      <c r="L270" t="s">
        <v>29</v>
      </c>
      <c r="M270" t="s">
        <v>30</v>
      </c>
      <c r="N270" t="s">
        <v>1073</v>
      </c>
      <c r="O270" t="s">
        <v>265</v>
      </c>
      <c r="P270" t="s">
        <v>33</v>
      </c>
    </row>
    <row r="271" spans="1:16">
      <c r="A271" t="s">
        <v>1074</v>
      </c>
      <c r="B271" t="s">
        <v>1075</v>
      </c>
      <c r="C271" t="s">
        <v>59</v>
      </c>
      <c r="D271" t="s">
        <v>1076</v>
      </c>
      <c r="E271" t="s">
        <v>44</v>
      </c>
      <c r="F271" t="s">
        <v>24</v>
      </c>
      <c r="G271" t="s">
        <v>25</v>
      </c>
      <c r="H271" t="s">
        <v>25</v>
      </c>
      <c r="I271" t="s">
        <v>25</v>
      </c>
      <c r="J271" t="s">
        <v>27</v>
      </c>
      <c r="K271" t="s">
        <v>28</v>
      </c>
      <c r="L271" t="s">
        <v>29</v>
      </c>
      <c r="M271" t="s">
        <v>30</v>
      </c>
      <c r="N271" t="s">
        <v>1077</v>
      </c>
      <c r="O271" t="s">
        <v>265</v>
      </c>
      <c r="P271" t="s">
        <v>33</v>
      </c>
    </row>
    <row r="272" spans="1:16">
      <c r="A272" t="s">
        <v>1078</v>
      </c>
      <c r="B272" t="s">
        <v>1079</v>
      </c>
      <c r="C272" t="s">
        <v>59</v>
      </c>
      <c r="D272" t="s">
        <v>1080</v>
      </c>
      <c r="E272" t="s">
        <v>44</v>
      </c>
      <c r="F272" t="s">
        <v>24</v>
      </c>
      <c r="G272" t="s">
        <v>25</v>
      </c>
      <c r="H272" t="s">
        <v>25</v>
      </c>
      <c r="I272" t="s">
        <v>39</v>
      </c>
      <c r="J272" t="s">
        <v>27</v>
      </c>
      <c r="K272" t="s">
        <v>28</v>
      </c>
      <c r="L272" t="s">
        <v>29</v>
      </c>
      <c r="M272" t="s">
        <v>30</v>
      </c>
      <c r="N272" t="s">
        <v>1077</v>
      </c>
      <c r="O272" t="s">
        <v>265</v>
      </c>
      <c r="P272" t="s">
        <v>33</v>
      </c>
    </row>
    <row r="273" spans="1:16">
      <c r="A273" t="s">
        <v>1081</v>
      </c>
      <c r="B273" t="s">
        <v>1082</v>
      </c>
      <c r="C273" t="s">
        <v>59</v>
      </c>
      <c r="D273" t="s">
        <v>1080</v>
      </c>
      <c r="E273" t="s">
        <v>44</v>
      </c>
      <c r="F273" t="s">
        <v>24</v>
      </c>
      <c r="G273" t="s">
        <v>25</v>
      </c>
      <c r="H273" t="s">
        <v>25</v>
      </c>
      <c r="I273" t="s">
        <v>39</v>
      </c>
      <c r="J273" t="s">
        <v>27</v>
      </c>
      <c r="K273" t="s">
        <v>28</v>
      </c>
      <c r="L273" t="s">
        <v>29</v>
      </c>
      <c r="M273" t="s">
        <v>30</v>
      </c>
      <c r="N273" t="s">
        <v>1077</v>
      </c>
      <c r="O273" t="s">
        <v>265</v>
      </c>
      <c r="P273" t="s">
        <v>33</v>
      </c>
    </row>
    <row r="274" spans="1:16">
      <c r="A274" t="s">
        <v>1083</v>
      </c>
      <c r="B274" t="s">
        <v>1084</v>
      </c>
      <c r="C274" t="s">
        <v>59</v>
      </c>
      <c r="D274" t="s">
        <v>1085</v>
      </c>
      <c r="E274" t="s">
        <v>44</v>
      </c>
      <c r="F274" t="s">
        <v>24</v>
      </c>
      <c r="G274" t="s">
        <v>25</v>
      </c>
      <c r="H274" t="s">
        <v>25</v>
      </c>
      <c r="I274" t="s">
        <v>39</v>
      </c>
      <c r="J274" t="s">
        <v>27</v>
      </c>
      <c r="K274" t="s">
        <v>28</v>
      </c>
      <c r="L274" t="s">
        <v>29</v>
      </c>
      <c r="M274" t="s">
        <v>30</v>
      </c>
      <c r="N274" t="s">
        <v>1086</v>
      </c>
      <c r="O274" t="s">
        <v>265</v>
      </c>
      <c r="P274" t="s">
        <v>33</v>
      </c>
    </row>
    <row r="275" spans="1:16">
      <c r="A275" t="s">
        <v>1087</v>
      </c>
      <c r="B275" t="s">
        <v>1088</v>
      </c>
      <c r="C275" t="s">
        <v>59</v>
      </c>
      <c r="D275" t="s">
        <v>1089</v>
      </c>
      <c r="E275" t="s">
        <v>44</v>
      </c>
      <c r="F275" t="s">
        <v>24</v>
      </c>
      <c r="G275" t="s">
        <v>25</v>
      </c>
      <c r="H275" t="s">
        <v>25</v>
      </c>
      <c r="I275" t="s">
        <v>39</v>
      </c>
      <c r="J275" t="s">
        <v>27</v>
      </c>
      <c r="K275" t="s">
        <v>28</v>
      </c>
      <c r="L275" t="s">
        <v>29</v>
      </c>
      <c r="M275" t="s">
        <v>30</v>
      </c>
      <c r="N275" t="s">
        <v>1090</v>
      </c>
      <c r="O275" t="s">
        <v>265</v>
      </c>
      <c r="P275" t="s">
        <v>33</v>
      </c>
    </row>
    <row r="276" spans="1:16">
      <c r="A276" t="s">
        <v>1091</v>
      </c>
      <c r="B276" t="s">
        <v>1092</v>
      </c>
      <c r="C276" t="s">
        <v>59</v>
      </c>
      <c r="D276" t="s">
        <v>1093</v>
      </c>
      <c r="E276" t="s">
        <v>87</v>
      </c>
      <c r="F276" t="s">
        <v>24</v>
      </c>
      <c r="G276" t="s">
        <v>25</v>
      </c>
      <c r="H276" t="s">
        <v>39</v>
      </c>
      <c r="I276" t="s">
        <v>39</v>
      </c>
      <c r="J276" t="s">
        <v>27</v>
      </c>
      <c r="K276" t="s">
        <v>28</v>
      </c>
      <c r="L276" t="s">
        <v>29</v>
      </c>
      <c r="M276" t="s">
        <v>30</v>
      </c>
      <c r="N276" t="s">
        <v>1048</v>
      </c>
      <c r="O276" t="s">
        <v>265</v>
      </c>
      <c r="P276" t="s">
        <v>33</v>
      </c>
    </row>
    <row r="277" spans="1:16">
      <c r="A277" t="s">
        <v>1094</v>
      </c>
      <c r="B277" t="s">
        <v>1095</v>
      </c>
      <c r="C277" t="s">
        <v>59</v>
      </c>
      <c r="D277" t="s">
        <v>1096</v>
      </c>
      <c r="E277" t="s">
        <v>87</v>
      </c>
      <c r="F277" t="s">
        <v>24</v>
      </c>
      <c r="G277" t="s">
        <v>25</v>
      </c>
      <c r="H277" t="s">
        <v>39</v>
      </c>
      <c r="I277" t="s">
        <v>39</v>
      </c>
      <c r="J277" t="s">
        <v>27</v>
      </c>
      <c r="K277" t="s">
        <v>28</v>
      </c>
      <c r="L277" t="s">
        <v>29</v>
      </c>
      <c r="M277" t="s">
        <v>30</v>
      </c>
      <c r="N277" t="s">
        <v>1097</v>
      </c>
      <c r="O277" t="s">
        <v>265</v>
      </c>
      <c r="P277" t="s">
        <v>33</v>
      </c>
    </row>
    <row r="278" spans="1:16">
      <c r="A278" t="s">
        <v>1098</v>
      </c>
      <c r="B278" t="s">
        <v>1099</v>
      </c>
      <c r="C278" t="s">
        <v>59</v>
      </c>
      <c r="D278" t="s">
        <v>1100</v>
      </c>
      <c r="E278" t="s">
        <v>87</v>
      </c>
      <c r="F278" t="s">
        <v>24</v>
      </c>
      <c r="G278" t="s">
        <v>25</v>
      </c>
      <c r="H278" t="s">
        <v>39</v>
      </c>
      <c r="I278" t="s">
        <v>39</v>
      </c>
      <c r="J278" t="s">
        <v>27</v>
      </c>
      <c r="K278" t="s">
        <v>28</v>
      </c>
      <c r="L278" t="s">
        <v>29</v>
      </c>
      <c r="M278" t="s">
        <v>30</v>
      </c>
      <c r="N278" t="s">
        <v>1101</v>
      </c>
      <c r="O278" t="s">
        <v>265</v>
      </c>
      <c r="P278" t="s">
        <v>33</v>
      </c>
    </row>
    <row r="279" spans="1:16">
      <c r="A279" t="s">
        <v>1102</v>
      </c>
      <c r="B279" t="s">
        <v>1103</v>
      </c>
      <c r="C279" t="s">
        <v>59</v>
      </c>
      <c r="D279" t="s">
        <v>161</v>
      </c>
      <c r="E279" t="s">
        <v>44</v>
      </c>
      <c r="F279" t="s">
        <v>24</v>
      </c>
      <c r="G279" t="s">
        <v>25</v>
      </c>
      <c r="H279" t="s">
        <v>25</v>
      </c>
      <c r="I279" t="s">
        <v>39</v>
      </c>
      <c r="J279" t="s">
        <v>27</v>
      </c>
      <c r="K279" t="s">
        <v>28</v>
      </c>
      <c r="L279" t="s">
        <v>29</v>
      </c>
      <c r="M279" t="s">
        <v>30</v>
      </c>
      <c r="N279" t="s">
        <v>1104</v>
      </c>
      <c r="O279" t="s">
        <v>265</v>
      </c>
      <c r="P279" t="s">
        <v>33</v>
      </c>
    </row>
    <row r="280" spans="1:16">
      <c r="A280" t="s">
        <v>1105</v>
      </c>
      <c r="B280" t="s">
        <v>1106</v>
      </c>
      <c r="C280" t="s">
        <v>59</v>
      </c>
      <c r="D280" t="s">
        <v>1107</v>
      </c>
      <c r="E280" t="s">
        <v>87</v>
      </c>
      <c r="F280" t="s">
        <v>24</v>
      </c>
      <c r="G280" t="s">
        <v>25</v>
      </c>
      <c r="H280" t="s">
        <v>39</v>
      </c>
      <c r="I280" t="s">
        <v>25</v>
      </c>
      <c r="J280" t="s">
        <v>27</v>
      </c>
      <c r="K280" t="s">
        <v>28</v>
      </c>
      <c r="L280" t="s">
        <v>29</v>
      </c>
      <c r="M280" t="s">
        <v>30</v>
      </c>
      <c r="N280" t="s">
        <v>858</v>
      </c>
      <c r="O280" t="s">
        <v>265</v>
      </c>
      <c r="P280" t="s">
        <v>33</v>
      </c>
    </row>
    <row r="281" spans="1:16">
      <c r="A281" t="s">
        <v>1108</v>
      </c>
      <c r="B281" t="s">
        <v>1109</v>
      </c>
      <c r="C281" t="s">
        <v>59</v>
      </c>
      <c r="D281" t="s">
        <v>1110</v>
      </c>
      <c r="E281" t="s">
        <v>44</v>
      </c>
      <c r="F281" t="s">
        <v>24</v>
      </c>
      <c r="G281" t="s">
        <v>25</v>
      </c>
      <c r="H281" t="s">
        <v>25</v>
      </c>
      <c r="I281" t="s">
        <v>39</v>
      </c>
      <c r="J281" t="s">
        <v>27</v>
      </c>
      <c r="K281" t="s">
        <v>28</v>
      </c>
      <c r="L281" t="s">
        <v>29</v>
      </c>
      <c r="M281" t="s">
        <v>30</v>
      </c>
      <c r="N281" t="s">
        <v>1111</v>
      </c>
      <c r="O281" t="s">
        <v>265</v>
      </c>
      <c r="P281" t="s">
        <v>33</v>
      </c>
    </row>
    <row r="282" spans="1:16">
      <c r="A282" t="s">
        <v>1112</v>
      </c>
      <c r="B282" t="s">
        <v>1113</v>
      </c>
      <c r="C282" t="s">
        <v>87</v>
      </c>
      <c r="D282" t="s">
        <v>1114</v>
      </c>
      <c r="E282" t="s">
        <v>44</v>
      </c>
      <c r="F282" t="s">
        <v>24</v>
      </c>
      <c r="G282" t="s">
        <v>25</v>
      </c>
      <c r="H282" t="s">
        <v>25</v>
      </c>
      <c r="I282" t="s">
        <v>25</v>
      </c>
      <c r="J282" t="s">
        <v>27</v>
      </c>
      <c r="K282" t="s">
        <v>28</v>
      </c>
      <c r="L282" t="s">
        <v>29</v>
      </c>
      <c r="M282" t="s">
        <v>30</v>
      </c>
      <c r="N282" t="s">
        <v>806</v>
      </c>
      <c r="O282" t="s">
        <v>265</v>
      </c>
      <c r="P282" t="s">
        <v>33</v>
      </c>
    </row>
    <row r="283" spans="1:16">
      <c r="A283" t="s">
        <v>1115</v>
      </c>
      <c r="B283" t="s">
        <v>1116</v>
      </c>
      <c r="C283" t="s">
        <v>87</v>
      </c>
      <c r="D283" t="s">
        <v>1117</v>
      </c>
      <c r="E283" t="s">
        <v>44</v>
      </c>
      <c r="F283" t="s">
        <v>24</v>
      </c>
      <c r="G283" t="s">
        <v>25</v>
      </c>
      <c r="H283" t="s">
        <v>25</v>
      </c>
      <c r="I283" t="s">
        <v>25</v>
      </c>
      <c r="J283" t="s">
        <v>27</v>
      </c>
      <c r="K283" t="s">
        <v>28</v>
      </c>
      <c r="L283" t="s">
        <v>29</v>
      </c>
      <c r="M283" t="s">
        <v>30</v>
      </c>
      <c r="N283" t="s">
        <v>1118</v>
      </c>
      <c r="O283" t="s">
        <v>265</v>
      </c>
      <c r="P283" t="s">
        <v>33</v>
      </c>
    </row>
    <row r="284" spans="1:16">
      <c r="A284" t="s">
        <v>1119</v>
      </c>
      <c r="B284" t="s">
        <v>1120</v>
      </c>
      <c r="C284" t="s">
        <v>87</v>
      </c>
      <c r="D284" t="s">
        <v>1121</v>
      </c>
      <c r="E284" t="s">
        <v>44</v>
      </c>
      <c r="F284" t="s">
        <v>24</v>
      </c>
      <c r="G284" t="s">
        <v>25</v>
      </c>
      <c r="H284" t="s">
        <v>25</v>
      </c>
      <c r="I284" t="s">
        <v>49</v>
      </c>
      <c r="J284" t="s">
        <v>27</v>
      </c>
      <c r="K284" t="s">
        <v>28</v>
      </c>
      <c r="L284" t="s">
        <v>29</v>
      </c>
      <c r="M284" t="s">
        <v>30</v>
      </c>
      <c r="N284" t="s">
        <v>1122</v>
      </c>
      <c r="O284" t="s">
        <v>265</v>
      </c>
      <c r="P284" t="s">
        <v>33</v>
      </c>
    </row>
    <row r="285" spans="1:16">
      <c r="A285" t="s">
        <v>1123</v>
      </c>
      <c r="B285" t="s">
        <v>1124</v>
      </c>
      <c r="C285" t="s">
        <v>87</v>
      </c>
      <c r="D285" t="s">
        <v>1125</v>
      </c>
      <c r="E285" t="s">
        <v>44</v>
      </c>
      <c r="F285" t="s">
        <v>24</v>
      </c>
      <c r="G285" t="s">
        <v>25</v>
      </c>
      <c r="H285" t="s">
        <v>25</v>
      </c>
      <c r="I285" t="s">
        <v>39</v>
      </c>
      <c r="J285" t="s">
        <v>27</v>
      </c>
      <c r="K285" t="s">
        <v>28</v>
      </c>
      <c r="L285" t="s">
        <v>29</v>
      </c>
      <c r="M285" t="s">
        <v>30</v>
      </c>
      <c r="N285" t="s">
        <v>1126</v>
      </c>
      <c r="O285" t="s">
        <v>265</v>
      </c>
      <c r="P285" t="s">
        <v>33</v>
      </c>
    </row>
    <row r="286" spans="1:16">
      <c r="A286" t="s">
        <v>1127</v>
      </c>
      <c r="B286" t="s">
        <v>1128</v>
      </c>
      <c r="C286" t="s">
        <v>87</v>
      </c>
      <c r="D286" t="s">
        <v>1129</v>
      </c>
      <c r="E286" t="s">
        <v>87</v>
      </c>
      <c r="F286" t="s">
        <v>24</v>
      </c>
      <c r="G286" t="s">
        <v>25</v>
      </c>
      <c r="H286" t="s">
        <v>39</v>
      </c>
      <c r="I286" t="s">
        <v>60</v>
      </c>
      <c r="J286" t="s">
        <v>27</v>
      </c>
      <c r="K286" t="s">
        <v>28</v>
      </c>
      <c r="L286" t="s">
        <v>29</v>
      </c>
      <c r="M286" t="s">
        <v>30</v>
      </c>
      <c r="N286" t="s">
        <v>1130</v>
      </c>
      <c r="O286" t="s">
        <v>265</v>
      </c>
      <c r="P286" t="s">
        <v>33</v>
      </c>
    </row>
    <row r="287" spans="1:16">
      <c r="A287" t="s">
        <v>1131</v>
      </c>
      <c r="B287" t="s">
        <v>1132</v>
      </c>
      <c r="C287" t="s">
        <v>87</v>
      </c>
      <c r="D287" t="s">
        <v>1133</v>
      </c>
      <c r="E287" t="s">
        <v>87</v>
      </c>
      <c r="F287" t="s">
        <v>24</v>
      </c>
      <c r="G287" t="s">
        <v>25</v>
      </c>
      <c r="H287" t="s">
        <v>39</v>
      </c>
      <c r="I287" t="s">
        <v>39</v>
      </c>
      <c r="J287" t="s">
        <v>27</v>
      </c>
      <c r="K287" t="s">
        <v>28</v>
      </c>
      <c r="L287" t="s">
        <v>29</v>
      </c>
      <c r="M287" t="s">
        <v>30</v>
      </c>
      <c r="N287" t="s">
        <v>1134</v>
      </c>
      <c r="O287" t="s">
        <v>265</v>
      </c>
      <c r="P287" t="s">
        <v>33</v>
      </c>
    </row>
    <row r="288" spans="1:16">
      <c r="A288" t="s">
        <v>1135</v>
      </c>
      <c r="B288" t="s">
        <v>1136</v>
      </c>
      <c r="C288" t="s">
        <v>87</v>
      </c>
      <c r="D288" t="s">
        <v>1137</v>
      </c>
      <c r="E288" t="s">
        <v>44</v>
      </c>
      <c r="F288" t="s">
        <v>24</v>
      </c>
      <c r="G288" t="s">
        <v>25</v>
      </c>
      <c r="H288" t="s">
        <v>25</v>
      </c>
      <c r="I288" t="s">
        <v>39</v>
      </c>
      <c r="J288" t="s">
        <v>27</v>
      </c>
      <c r="K288" t="s">
        <v>28</v>
      </c>
      <c r="L288" t="s">
        <v>29</v>
      </c>
      <c r="M288" t="s">
        <v>30</v>
      </c>
      <c r="N288" t="s">
        <v>1138</v>
      </c>
      <c r="O288" t="s">
        <v>265</v>
      </c>
      <c r="P288" t="s">
        <v>33</v>
      </c>
    </row>
    <row r="289" spans="1:16">
      <c r="A289" t="s">
        <v>1139</v>
      </c>
      <c r="B289" t="s">
        <v>1140</v>
      </c>
      <c r="C289" t="s">
        <v>87</v>
      </c>
      <c r="D289" t="s">
        <v>1141</v>
      </c>
      <c r="E289" t="s">
        <v>87</v>
      </c>
      <c r="F289" t="s">
        <v>24</v>
      </c>
      <c r="G289" t="s">
        <v>25</v>
      </c>
      <c r="H289" t="s">
        <v>39</v>
      </c>
      <c r="I289" t="s">
        <v>39</v>
      </c>
      <c r="J289" t="s">
        <v>27</v>
      </c>
      <c r="K289" t="s">
        <v>28</v>
      </c>
      <c r="L289" t="s">
        <v>29</v>
      </c>
      <c r="M289" t="s">
        <v>30</v>
      </c>
      <c r="N289" t="s">
        <v>1142</v>
      </c>
      <c r="O289" t="s">
        <v>265</v>
      </c>
      <c r="P289" t="s">
        <v>33</v>
      </c>
    </row>
    <row r="290" spans="1:16">
      <c r="A290" t="s">
        <v>1143</v>
      </c>
      <c r="B290" t="s">
        <v>1144</v>
      </c>
      <c r="C290" t="s">
        <v>87</v>
      </c>
      <c r="D290" t="s">
        <v>1145</v>
      </c>
      <c r="E290" t="s">
        <v>44</v>
      </c>
      <c r="F290" t="s">
        <v>24</v>
      </c>
      <c r="G290" t="s">
        <v>25</v>
      </c>
      <c r="H290" t="s">
        <v>25</v>
      </c>
      <c r="I290" t="s">
        <v>39</v>
      </c>
      <c r="J290" t="s">
        <v>27</v>
      </c>
      <c r="K290" t="s">
        <v>28</v>
      </c>
      <c r="L290" t="s">
        <v>29</v>
      </c>
      <c r="M290" t="s">
        <v>30</v>
      </c>
      <c r="N290" t="s">
        <v>1146</v>
      </c>
      <c r="O290" t="s">
        <v>265</v>
      </c>
      <c r="P290" t="s">
        <v>33</v>
      </c>
    </row>
    <row r="291" spans="1:16">
      <c r="A291" t="s">
        <v>1147</v>
      </c>
      <c r="B291" t="s">
        <v>1148</v>
      </c>
      <c r="C291" t="s">
        <v>87</v>
      </c>
      <c r="D291" t="s">
        <v>1149</v>
      </c>
      <c r="E291" t="s">
        <v>87</v>
      </c>
      <c r="F291" t="s">
        <v>24</v>
      </c>
      <c r="G291" t="s">
        <v>25</v>
      </c>
      <c r="H291" t="s">
        <v>39</v>
      </c>
      <c r="I291" t="s">
        <v>25</v>
      </c>
      <c r="J291" t="s">
        <v>27</v>
      </c>
      <c r="K291" t="s">
        <v>28</v>
      </c>
      <c r="L291" t="s">
        <v>29</v>
      </c>
      <c r="M291" t="s">
        <v>30</v>
      </c>
      <c r="N291" t="s">
        <v>1150</v>
      </c>
      <c r="O291" t="s">
        <v>265</v>
      </c>
      <c r="P291" t="s">
        <v>33</v>
      </c>
    </row>
    <row r="292" spans="1:16">
      <c r="A292" t="s">
        <v>1151</v>
      </c>
      <c r="B292" t="s">
        <v>1152</v>
      </c>
      <c r="C292" t="s">
        <v>87</v>
      </c>
      <c r="D292" t="s">
        <v>1153</v>
      </c>
      <c r="E292" t="s">
        <v>44</v>
      </c>
      <c r="F292" t="s">
        <v>24</v>
      </c>
      <c r="G292" t="s">
        <v>25</v>
      </c>
      <c r="H292" t="s">
        <v>25</v>
      </c>
      <c r="I292" t="s">
        <v>25</v>
      </c>
      <c r="J292" t="s">
        <v>27</v>
      </c>
      <c r="K292" t="s">
        <v>28</v>
      </c>
      <c r="L292" t="s">
        <v>29</v>
      </c>
      <c r="M292" t="s">
        <v>30</v>
      </c>
      <c r="N292" t="s">
        <v>716</v>
      </c>
      <c r="O292" t="s">
        <v>265</v>
      </c>
      <c r="P292" t="s">
        <v>33</v>
      </c>
    </row>
    <row r="293" spans="1:16">
      <c r="A293" t="s">
        <v>1154</v>
      </c>
      <c r="B293" t="s">
        <v>1155</v>
      </c>
      <c r="C293" t="s">
        <v>87</v>
      </c>
      <c r="D293" t="s">
        <v>1156</v>
      </c>
      <c r="E293" t="s">
        <v>87</v>
      </c>
      <c r="F293" t="s">
        <v>24</v>
      </c>
      <c r="G293" t="s">
        <v>25</v>
      </c>
      <c r="H293" t="s">
        <v>39</v>
      </c>
      <c r="I293" t="s">
        <v>39</v>
      </c>
      <c r="J293" t="s">
        <v>27</v>
      </c>
      <c r="K293" t="s">
        <v>28</v>
      </c>
      <c r="L293" t="s">
        <v>29</v>
      </c>
      <c r="M293" t="s">
        <v>30</v>
      </c>
      <c r="N293" t="s">
        <v>1157</v>
      </c>
      <c r="O293" t="s">
        <v>265</v>
      </c>
      <c r="P293" t="s">
        <v>33</v>
      </c>
    </row>
    <row r="294" spans="1:16">
      <c r="A294" t="s">
        <v>1158</v>
      </c>
      <c r="B294" t="s">
        <v>1159</v>
      </c>
      <c r="C294" t="s">
        <v>87</v>
      </c>
      <c r="D294" t="s">
        <v>880</v>
      </c>
      <c r="E294" t="s">
        <v>87</v>
      </c>
      <c r="F294" t="s">
        <v>24</v>
      </c>
      <c r="G294" t="s">
        <v>39</v>
      </c>
      <c r="H294" t="s">
        <v>39</v>
      </c>
      <c r="I294" t="s">
        <v>25</v>
      </c>
      <c r="J294" t="s">
        <v>27</v>
      </c>
      <c r="K294" t="s">
        <v>28</v>
      </c>
      <c r="L294" t="s">
        <v>29</v>
      </c>
      <c r="M294" t="s">
        <v>30</v>
      </c>
      <c r="N294" t="s">
        <v>1160</v>
      </c>
      <c r="O294" t="s">
        <v>265</v>
      </c>
      <c r="P294" t="s">
        <v>33</v>
      </c>
    </row>
    <row r="295" spans="1:16">
      <c r="A295" t="s">
        <v>1161</v>
      </c>
      <c r="B295" t="s">
        <v>1162</v>
      </c>
      <c r="C295" t="s">
        <v>87</v>
      </c>
      <c r="D295" t="s">
        <v>1163</v>
      </c>
      <c r="E295" t="s">
        <v>87</v>
      </c>
      <c r="F295" t="s">
        <v>24</v>
      </c>
      <c r="G295" t="s">
        <v>25</v>
      </c>
      <c r="H295" t="s">
        <v>39</v>
      </c>
      <c r="I295" t="s">
        <v>25</v>
      </c>
      <c r="J295" t="s">
        <v>27</v>
      </c>
      <c r="K295" t="s">
        <v>28</v>
      </c>
      <c r="L295" t="s">
        <v>29</v>
      </c>
      <c r="M295" t="s">
        <v>30</v>
      </c>
      <c r="N295" t="s">
        <v>1164</v>
      </c>
      <c r="O295" t="s">
        <v>265</v>
      </c>
      <c r="P295" t="s">
        <v>33</v>
      </c>
    </row>
    <row r="296" spans="1:16">
      <c r="A296" t="s">
        <v>1165</v>
      </c>
      <c r="B296" t="s">
        <v>1166</v>
      </c>
      <c r="C296" t="s">
        <v>87</v>
      </c>
      <c r="D296" t="s">
        <v>786</v>
      </c>
      <c r="E296" t="s">
        <v>44</v>
      </c>
      <c r="F296" t="s">
        <v>24</v>
      </c>
      <c r="G296" t="s">
        <v>25</v>
      </c>
      <c r="H296" t="s">
        <v>25</v>
      </c>
      <c r="I296" t="s">
        <v>25</v>
      </c>
      <c r="J296" t="s">
        <v>27</v>
      </c>
      <c r="K296" t="s">
        <v>28</v>
      </c>
      <c r="L296" t="s">
        <v>29</v>
      </c>
      <c r="M296" t="s">
        <v>30</v>
      </c>
      <c r="N296" t="s">
        <v>1167</v>
      </c>
      <c r="O296" t="s">
        <v>265</v>
      </c>
      <c r="P296" t="s">
        <v>33</v>
      </c>
    </row>
    <row r="297" spans="1:16">
      <c r="A297" t="s">
        <v>1168</v>
      </c>
      <c r="B297" t="s">
        <v>1169</v>
      </c>
      <c r="C297" t="s">
        <v>87</v>
      </c>
      <c r="D297" t="s">
        <v>1170</v>
      </c>
      <c r="E297" t="s">
        <v>44</v>
      </c>
      <c r="F297" t="s">
        <v>24</v>
      </c>
      <c r="G297" t="s">
        <v>25</v>
      </c>
      <c r="H297" t="s">
        <v>25</v>
      </c>
      <c r="I297" t="s">
        <v>25</v>
      </c>
      <c r="J297" t="s">
        <v>27</v>
      </c>
      <c r="K297" t="s">
        <v>28</v>
      </c>
      <c r="L297" t="s">
        <v>29</v>
      </c>
      <c r="M297" t="s">
        <v>30</v>
      </c>
      <c r="N297" t="s">
        <v>1171</v>
      </c>
      <c r="O297" t="s">
        <v>265</v>
      </c>
      <c r="P297" t="s">
        <v>33</v>
      </c>
    </row>
    <row r="298" spans="1:16">
      <c r="A298" t="s">
        <v>1172</v>
      </c>
      <c r="B298" t="s">
        <v>1173</v>
      </c>
      <c r="C298" t="s">
        <v>87</v>
      </c>
      <c r="D298" t="s">
        <v>1174</v>
      </c>
      <c r="E298" t="s">
        <v>44</v>
      </c>
      <c r="F298" t="s">
        <v>24</v>
      </c>
      <c r="G298" t="s">
        <v>25</v>
      </c>
      <c r="H298" t="s">
        <v>25</v>
      </c>
      <c r="I298" t="s">
        <v>25</v>
      </c>
      <c r="J298" t="s">
        <v>27</v>
      </c>
      <c r="K298" t="s">
        <v>28</v>
      </c>
      <c r="L298" t="s">
        <v>29</v>
      </c>
      <c r="M298" t="s">
        <v>30</v>
      </c>
      <c r="N298" t="s">
        <v>1175</v>
      </c>
      <c r="O298" t="s">
        <v>265</v>
      </c>
      <c r="P298" t="s">
        <v>33</v>
      </c>
    </row>
    <row r="299" spans="1:16">
      <c r="A299" t="s">
        <v>1176</v>
      </c>
      <c r="B299" t="s">
        <v>1177</v>
      </c>
      <c r="C299" t="s">
        <v>87</v>
      </c>
      <c r="D299" t="s">
        <v>1178</v>
      </c>
      <c r="E299" t="s">
        <v>44</v>
      </c>
      <c r="F299" t="s">
        <v>24</v>
      </c>
      <c r="G299" t="s">
        <v>25</v>
      </c>
      <c r="H299" t="s">
        <v>25</v>
      </c>
      <c r="I299" t="s">
        <v>25</v>
      </c>
      <c r="J299" t="s">
        <v>27</v>
      </c>
      <c r="K299" t="s">
        <v>28</v>
      </c>
      <c r="L299" t="s">
        <v>29</v>
      </c>
      <c r="M299" t="s">
        <v>30</v>
      </c>
      <c r="N299" t="s">
        <v>1179</v>
      </c>
      <c r="O299" t="s">
        <v>265</v>
      </c>
      <c r="P299" t="s">
        <v>33</v>
      </c>
    </row>
    <row r="300" spans="1:16">
      <c r="A300" t="s">
        <v>1180</v>
      </c>
      <c r="B300" t="s">
        <v>1181</v>
      </c>
      <c r="C300" t="s">
        <v>87</v>
      </c>
      <c r="D300" t="s">
        <v>1182</v>
      </c>
      <c r="E300" t="s">
        <v>87</v>
      </c>
      <c r="F300" t="s">
        <v>24</v>
      </c>
      <c r="G300" t="s">
        <v>25</v>
      </c>
      <c r="H300" t="s">
        <v>39</v>
      </c>
      <c r="I300" t="s">
        <v>25</v>
      </c>
      <c r="J300" t="s">
        <v>27</v>
      </c>
      <c r="K300" t="s">
        <v>28</v>
      </c>
      <c r="L300" t="s">
        <v>29</v>
      </c>
      <c r="M300" t="s">
        <v>30</v>
      </c>
      <c r="N300" t="s">
        <v>424</v>
      </c>
      <c r="O300" t="s">
        <v>265</v>
      </c>
      <c r="P300" t="s">
        <v>33</v>
      </c>
    </row>
    <row r="301" spans="1:16">
      <c r="A301" t="s">
        <v>1183</v>
      </c>
      <c r="B301" t="s">
        <v>1184</v>
      </c>
      <c r="C301" t="s">
        <v>87</v>
      </c>
      <c r="D301" t="s">
        <v>1114</v>
      </c>
      <c r="E301" t="s">
        <v>44</v>
      </c>
      <c r="F301" t="s">
        <v>24</v>
      </c>
      <c r="G301" t="s">
        <v>25</v>
      </c>
      <c r="H301" t="s">
        <v>25</v>
      </c>
      <c r="I301" t="s">
        <v>25</v>
      </c>
      <c r="J301" t="s">
        <v>27</v>
      </c>
      <c r="K301" t="s">
        <v>28</v>
      </c>
      <c r="L301" t="s">
        <v>29</v>
      </c>
      <c r="M301" t="s">
        <v>30</v>
      </c>
      <c r="N301" t="s">
        <v>806</v>
      </c>
      <c r="O301" t="s">
        <v>265</v>
      </c>
      <c r="P301" t="s">
        <v>33</v>
      </c>
    </row>
    <row r="302" spans="1:16">
      <c r="A302" t="s">
        <v>1185</v>
      </c>
      <c r="B302" t="s">
        <v>1186</v>
      </c>
      <c r="C302" t="s">
        <v>87</v>
      </c>
      <c r="D302" t="s">
        <v>1187</v>
      </c>
      <c r="E302" t="s">
        <v>44</v>
      </c>
      <c r="F302" t="s">
        <v>24</v>
      </c>
      <c r="G302" t="s">
        <v>25</v>
      </c>
      <c r="H302" t="s">
        <v>25</v>
      </c>
      <c r="I302" t="s">
        <v>39</v>
      </c>
      <c r="J302" t="s">
        <v>27</v>
      </c>
      <c r="K302" t="s">
        <v>28</v>
      </c>
      <c r="L302" t="s">
        <v>29</v>
      </c>
      <c r="M302" t="s">
        <v>30</v>
      </c>
      <c r="N302" t="s">
        <v>1188</v>
      </c>
      <c r="O302" t="s">
        <v>265</v>
      </c>
      <c r="P302" t="s">
        <v>33</v>
      </c>
    </row>
    <row r="303" spans="1:16">
      <c r="A303" t="s">
        <v>1189</v>
      </c>
      <c r="B303" t="s">
        <v>1190</v>
      </c>
      <c r="C303" t="s">
        <v>87</v>
      </c>
      <c r="D303" t="s">
        <v>1191</v>
      </c>
      <c r="E303" t="s">
        <v>44</v>
      </c>
      <c r="F303" t="s">
        <v>24</v>
      </c>
      <c r="G303" t="s">
        <v>25</v>
      </c>
      <c r="H303" t="s">
        <v>25</v>
      </c>
      <c r="I303" t="s">
        <v>25</v>
      </c>
      <c r="J303" t="s">
        <v>27</v>
      </c>
      <c r="K303" t="s">
        <v>28</v>
      </c>
      <c r="L303" t="s">
        <v>29</v>
      </c>
      <c r="M303" t="s">
        <v>30</v>
      </c>
      <c r="N303" t="s">
        <v>1044</v>
      </c>
      <c r="O303" t="s">
        <v>265</v>
      </c>
      <c r="P303" t="s">
        <v>33</v>
      </c>
    </row>
    <row r="304" spans="1:16">
      <c r="A304" t="s">
        <v>1192</v>
      </c>
      <c r="B304" t="s">
        <v>1193</v>
      </c>
      <c r="C304" t="s">
        <v>87</v>
      </c>
      <c r="D304" t="s">
        <v>1194</v>
      </c>
      <c r="E304" t="s">
        <v>44</v>
      </c>
      <c r="F304" t="s">
        <v>24</v>
      </c>
      <c r="G304" t="s">
        <v>25</v>
      </c>
      <c r="H304" t="s">
        <v>25</v>
      </c>
      <c r="I304" t="s">
        <v>25</v>
      </c>
      <c r="J304" t="s">
        <v>27</v>
      </c>
      <c r="K304" t="s">
        <v>28</v>
      </c>
      <c r="L304" t="s">
        <v>29</v>
      </c>
      <c r="M304" t="s">
        <v>30</v>
      </c>
      <c r="N304" t="s">
        <v>1195</v>
      </c>
      <c r="O304" t="s">
        <v>265</v>
      </c>
      <c r="P304" t="s">
        <v>33</v>
      </c>
    </row>
    <row r="305" spans="1:16">
      <c r="A305" t="s">
        <v>1196</v>
      </c>
      <c r="B305" t="s">
        <v>1197</v>
      </c>
      <c r="C305" t="s">
        <v>87</v>
      </c>
      <c r="D305" t="s">
        <v>786</v>
      </c>
      <c r="E305" t="s">
        <v>44</v>
      </c>
      <c r="F305" t="s">
        <v>24</v>
      </c>
      <c r="G305" t="s">
        <v>25</v>
      </c>
      <c r="H305" t="s">
        <v>25</v>
      </c>
      <c r="I305" t="s">
        <v>39</v>
      </c>
      <c r="J305" t="s">
        <v>27</v>
      </c>
      <c r="K305" t="s">
        <v>28</v>
      </c>
      <c r="L305" t="s">
        <v>29</v>
      </c>
      <c r="M305" t="s">
        <v>30</v>
      </c>
      <c r="N305" t="s">
        <v>1167</v>
      </c>
      <c r="O305" t="s">
        <v>265</v>
      </c>
      <c r="P305" t="s">
        <v>33</v>
      </c>
    </row>
    <row r="306" spans="1:16">
      <c r="A306" t="s">
        <v>1198</v>
      </c>
      <c r="B306" t="s">
        <v>1199</v>
      </c>
      <c r="C306" t="s">
        <v>87</v>
      </c>
      <c r="D306" t="s">
        <v>786</v>
      </c>
      <c r="E306" t="s">
        <v>44</v>
      </c>
      <c r="F306" t="s">
        <v>24</v>
      </c>
      <c r="G306" t="s">
        <v>25</v>
      </c>
      <c r="H306" t="s">
        <v>25</v>
      </c>
      <c r="I306" t="s">
        <v>25</v>
      </c>
      <c r="J306" t="s">
        <v>27</v>
      </c>
      <c r="K306" t="s">
        <v>28</v>
      </c>
      <c r="L306" t="s">
        <v>29</v>
      </c>
      <c r="M306" t="s">
        <v>30</v>
      </c>
      <c r="N306" t="s">
        <v>1167</v>
      </c>
      <c r="O306" t="s">
        <v>265</v>
      </c>
      <c r="P306" t="s">
        <v>33</v>
      </c>
    </row>
    <row r="307" spans="1:16">
      <c r="A307" t="s">
        <v>1200</v>
      </c>
      <c r="B307" t="s">
        <v>1201</v>
      </c>
      <c r="C307" t="s">
        <v>87</v>
      </c>
      <c r="D307" t="s">
        <v>1202</v>
      </c>
      <c r="E307" t="s">
        <v>44</v>
      </c>
      <c r="F307" t="s">
        <v>24</v>
      </c>
      <c r="G307" t="s">
        <v>25</v>
      </c>
      <c r="H307" t="s">
        <v>25</v>
      </c>
      <c r="I307" t="s">
        <v>25</v>
      </c>
      <c r="J307" t="s">
        <v>27</v>
      </c>
      <c r="K307" t="s">
        <v>28</v>
      </c>
      <c r="L307" t="s">
        <v>29</v>
      </c>
      <c r="M307" t="s">
        <v>30</v>
      </c>
      <c r="N307" t="s">
        <v>1203</v>
      </c>
      <c r="O307" t="s">
        <v>265</v>
      </c>
      <c r="P307" t="s">
        <v>33</v>
      </c>
    </row>
    <row r="308" spans="1:16">
      <c r="A308" t="s">
        <v>1204</v>
      </c>
      <c r="B308" t="s">
        <v>1205</v>
      </c>
      <c r="C308" t="s">
        <v>44</v>
      </c>
      <c r="D308" t="s">
        <v>1206</v>
      </c>
      <c r="E308" t="s">
        <v>44</v>
      </c>
      <c r="F308" t="s">
        <v>24</v>
      </c>
      <c r="G308" t="s">
        <v>25</v>
      </c>
      <c r="H308" t="s">
        <v>25</v>
      </c>
      <c r="I308" t="s">
        <v>39</v>
      </c>
      <c r="J308" t="s">
        <v>27</v>
      </c>
      <c r="K308" t="s">
        <v>28</v>
      </c>
      <c r="L308" t="s">
        <v>29</v>
      </c>
      <c r="M308" t="s">
        <v>30</v>
      </c>
      <c r="N308" t="s">
        <v>1207</v>
      </c>
      <c r="O308" t="s">
        <v>265</v>
      </c>
      <c r="P308" t="s">
        <v>33</v>
      </c>
    </row>
    <row r="309" spans="1:16">
      <c r="A309" t="s">
        <v>1208</v>
      </c>
      <c r="B309" t="s">
        <v>1209</v>
      </c>
      <c r="C309" t="s">
        <v>44</v>
      </c>
      <c r="D309" t="s">
        <v>1210</v>
      </c>
      <c r="E309" t="s">
        <v>44</v>
      </c>
      <c r="F309" t="s">
        <v>24</v>
      </c>
      <c r="G309" t="s">
        <v>25</v>
      </c>
      <c r="H309" t="s">
        <v>25</v>
      </c>
      <c r="I309" t="s">
        <v>25</v>
      </c>
      <c r="J309" t="s">
        <v>27</v>
      </c>
      <c r="K309" t="s">
        <v>28</v>
      </c>
      <c r="L309" t="s">
        <v>29</v>
      </c>
      <c r="M309" t="s">
        <v>30</v>
      </c>
      <c r="N309" t="s">
        <v>1211</v>
      </c>
      <c r="O309" t="s">
        <v>265</v>
      </c>
      <c r="P309" t="s">
        <v>33</v>
      </c>
    </row>
    <row r="310" spans="1:16">
      <c r="A310" t="s">
        <v>1212</v>
      </c>
      <c r="B310" t="s">
        <v>1213</v>
      </c>
      <c r="C310" t="s">
        <v>44</v>
      </c>
      <c r="D310" t="s">
        <v>1214</v>
      </c>
      <c r="E310" t="s">
        <v>44</v>
      </c>
      <c r="F310" t="s">
        <v>24</v>
      </c>
      <c r="G310" t="s">
        <v>25</v>
      </c>
      <c r="H310" t="s">
        <v>25</v>
      </c>
      <c r="I310" t="s">
        <v>39</v>
      </c>
      <c r="J310" t="s">
        <v>27</v>
      </c>
      <c r="K310" t="s">
        <v>28</v>
      </c>
      <c r="L310" t="s">
        <v>29</v>
      </c>
      <c r="M310" t="s">
        <v>30</v>
      </c>
      <c r="N310" t="s">
        <v>1215</v>
      </c>
      <c r="O310" t="s">
        <v>265</v>
      </c>
      <c r="P310" t="s">
        <v>33</v>
      </c>
    </row>
    <row r="311" spans="1:16">
      <c r="A311" t="s">
        <v>1216</v>
      </c>
      <c r="B311" t="s">
        <v>1217</v>
      </c>
      <c r="C311" t="s">
        <v>44</v>
      </c>
      <c r="D311" t="s">
        <v>1218</v>
      </c>
      <c r="E311" t="s">
        <v>44</v>
      </c>
      <c r="F311" t="s">
        <v>24</v>
      </c>
      <c r="G311" t="s">
        <v>25</v>
      </c>
      <c r="H311" t="s">
        <v>25</v>
      </c>
      <c r="I311" t="s">
        <v>39</v>
      </c>
      <c r="J311" t="s">
        <v>27</v>
      </c>
      <c r="K311" t="s">
        <v>28</v>
      </c>
      <c r="L311" t="s">
        <v>29</v>
      </c>
      <c r="M311" t="s">
        <v>30</v>
      </c>
      <c r="N311" t="s">
        <v>1207</v>
      </c>
      <c r="O311" t="s">
        <v>265</v>
      </c>
      <c r="P311" t="s">
        <v>33</v>
      </c>
    </row>
    <row r="312" spans="1:16">
      <c r="A312" t="s">
        <v>1219</v>
      </c>
      <c r="B312" t="s">
        <v>1220</v>
      </c>
      <c r="C312" t="s">
        <v>44</v>
      </c>
      <c r="D312" t="s">
        <v>1221</v>
      </c>
      <c r="E312" t="s">
        <v>44</v>
      </c>
      <c r="F312" t="s">
        <v>24</v>
      </c>
      <c r="G312" t="s">
        <v>25</v>
      </c>
      <c r="H312" t="s">
        <v>25</v>
      </c>
      <c r="I312" t="s">
        <v>25</v>
      </c>
      <c r="J312" t="s">
        <v>27</v>
      </c>
      <c r="K312" t="s">
        <v>28</v>
      </c>
      <c r="L312" t="s">
        <v>29</v>
      </c>
      <c r="M312" t="s">
        <v>30</v>
      </c>
      <c r="N312" t="s">
        <v>1222</v>
      </c>
      <c r="O312" t="s">
        <v>265</v>
      </c>
      <c r="P312" t="s">
        <v>33</v>
      </c>
    </row>
    <row r="313" spans="1:16">
      <c r="A313" t="s">
        <v>1223</v>
      </c>
      <c r="B313" t="s">
        <v>1224</v>
      </c>
      <c r="C313" t="s">
        <v>44</v>
      </c>
      <c r="D313" t="s">
        <v>1225</v>
      </c>
      <c r="E313" t="s">
        <v>44</v>
      </c>
      <c r="F313" t="s">
        <v>24</v>
      </c>
      <c r="G313" t="s">
        <v>25</v>
      </c>
      <c r="H313" t="s">
        <v>25</v>
      </c>
      <c r="I313" t="s">
        <v>39</v>
      </c>
      <c r="J313" t="s">
        <v>27</v>
      </c>
      <c r="K313" t="s">
        <v>28</v>
      </c>
      <c r="L313" t="s">
        <v>29</v>
      </c>
      <c r="M313" t="s">
        <v>30</v>
      </c>
      <c r="N313" t="s">
        <v>1111</v>
      </c>
      <c r="O313" t="s">
        <v>265</v>
      </c>
      <c r="P313" t="s">
        <v>33</v>
      </c>
    </row>
    <row r="314" spans="1:16">
      <c r="A314" t="s">
        <v>1226</v>
      </c>
      <c r="B314" t="s">
        <v>1227</v>
      </c>
      <c r="C314" t="s">
        <v>44</v>
      </c>
      <c r="D314" t="s">
        <v>1023</v>
      </c>
      <c r="E314" t="s">
        <v>44</v>
      </c>
      <c r="F314" t="s">
        <v>24</v>
      </c>
      <c r="G314" t="s">
        <v>25</v>
      </c>
      <c r="H314" t="s">
        <v>25</v>
      </c>
      <c r="I314" t="s">
        <v>39</v>
      </c>
      <c r="J314" t="s">
        <v>27</v>
      </c>
      <c r="K314" t="s">
        <v>28</v>
      </c>
      <c r="L314" t="s">
        <v>29</v>
      </c>
      <c r="M314" t="s">
        <v>30</v>
      </c>
      <c r="N314" t="s">
        <v>336</v>
      </c>
      <c r="O314" t="s">
        <v>265</v>
      </c>
      <c r="P314" t="s">
        <v>33</v>
      </c>
    </row>
    <row r="315" spans="1:16">
      <c r="A315" t="s">
        <v>1228</v>
      </c>
      <c r="B315" t="s">
        <v>1229</v>
      </c>
      <c r="C315" t="s">
        <v>44</v>
      </c>
      <c r="D315" t="s">
        <v>1174</v>
      </c>
      <c r="E315" t="s">
        <v>44</v>
      </c>
      <c r="F315" t="s">
        <v>24</v>
      </c>
      <c r="G315" t="s">
        <v>25</v>
      </c>
      <c r="H315" t="s">
        <v>25</v>
      </c>
      <c r="I315" t="s">
        <v>39</v>
      </c>
      <c r="J315" t="s">
        <v>27</v>
      </c>
      <c r="K315" t="s">
        <v>28</v>
      </c>
      <c r="L315" t="s">
        <v>29</v>
      </c>
      <c r="M315" t="s">
        <v>30</v>
      </c>
      <c r="N315" t="s">
        <v>1230</v>
      </c>
      <c r="O315" t="s">
        <v>265</v>
      </c>
      <c r="P315" t="s">
        <v>33</v>
      </c>
    </row>
    <row r="316" spans="1:16">
      <c r="A316" t="s">
        <v>1231</v>
      </c>
      <c r="B316" t="s">
        <v>1232</v>
      </c>
      <c r="C316" t="s">
        <v>44</v>
      </c>
      <c r="D316" t="s">
        <v>1233</v>
      </c>
      <c r="E316" t="s">
        <v>44</v>
      </c>
      <c r="F316" t="s">
        <v>24</v>
      </c>
      <c r="G316" t="s">
        <v>25</v>
      </c>
      <c r="H316" t="s">
        <v>25</v>
      </c>
      <c r="I316" t="s">
        <v>39</v>
      </c>
      <c r="J316" t="s">
        <v>27</v>
      </c>
      <c r="K316" t="s">
        <v>28</v>
      </c>
      <c r="L316" t="s">
        <v>29</v>
      </c>
      <c r="M316" t="s">
        <v>30</v>
      </c>
      <c r="N316" t="s">
        <v>1234</v>
      </c>
      <c r="O316" t="s">
        <v>265</v>
      </c>
      <c r="P316" t="s">
        <v>33</v>
      </c>
    </row>
    <row r="317" spans="1:16">
      <c r="A317" t="s">
        <v>1235</v>
      </c>
      <c r="B317" t="s">
        <v>1236</v>
      </c>
      <c r="C317" t="s">
        <v>44</v>
      </c>
      <c r="D317" t="s">
        <v>1237</v>
      </c>
      <c r="E317" t="s">
        <v>44</v>
      </c>
      <c r="F317" t="s">
        <v>24</v>
      </c>
      <c r="G317" t="s">
        <v>25</v>
      </c>
      <c r="H317" t="s">
        <v>25</v>
      </c>
      <c r="I317" t="s">
        <v>25</v>
      </c>
      <c r="J317" t="s">
        <v>27</v>
      </c>
      <c r="K317" t="s">
        <v>28</v>
      </c>
      <c r="L317" t="s">
        <v>29</v>
      </c>
      <c r="M317" t="s">
        <v>30</v>
      </c>
      <c r="N317" t="s">
        <v>384</v>
      </c>
      <c r="O317" t="s">
        <v>265</v>
      </c>
      <c r="P317" t="s">
        <v>33</v>
      </c>
    </row>
    <row r="318" spans="1:16">
      <c r="A318" t="s">
        <v>1238</v>
      </c>
      <c r="B318" t="s">
        <v>1239</v>
      </c>
      <c r="C318" t="s">
        <v>44</v>
      </c>
      <c r="D318" t="s">
        <v>1240</v>
      </c>
      <c r="E318" t="s">
        <v>44</v>
      </c>
      <c r="F318" t="s">
        <v>24</v>
      </c>
      <c r="G318" t="s">
        <v>25</v>
      </c>
      <c r="H318" t="s">
        <v>25</v>
      </c>
      <c r="I318" t="s">
        <v>39</v>
      </c>
      <c r="J318" t="s">
        <v>27</v>
      </c>
      <c r="K318" t="s">
        <v>28</v>
      </c>
      <c r="L318" t="s">
        <v>29</v>
      </c>
      <c r="M318" t="s">
        <v>30</v>
      </c>
      <c r="N318" t="s">
        <v>1241</v>
      </c>
      <c r="O318" t="s">
        <v>265</v>
      </c>
      <c r="P318" t="s">
        <v>33</v>
      </c>
    </row>
    <row r="319" spans="1:16">
      <c r="A319" t="s">
        <v>1242</v>
      </c>
      <c r="B319" t="s">
        <v>1243</v>
      </c>
      <c r="C319" t="s">
        <v>44</v>
      </c>
      <c r="D319" t="s">
        <v>1178</v>
      </c>
      <c r="E319" t="s">
        <v>44</v>
      </c>
      <c r="F319" t="s">
        <v>24</v>
      </c>
      <c r="G319" t="s">
        <v>25</v>
      </c>
      <c r="H319" t="s">
        <v>25</v>
      </c>
      <c r="I319" t="s">
        <v>39</v>
      </c>
      <c r="J319" t="s">
        <v>27</v>
      </c>
      <c r="K319" t="s">
        <v>28</v>
      </c>
      <c r="L319" t="s">
        <v>29</v>
      </c>
      <c r="M319" t="s">
        <v>30</v>
      </c>
      <c r="N319" t="s">
        <v>1244</v>
      </c>
      <c r="O319" t="s">
        <v>265</v>
      </c>
      <c r="P319" t="s">
        <v>33</v>
      </c>
    </row>
    <row r="320" spans="1:16">
      <c r="A320" t="s">
        <v>1245</v>
      </c>
      <c r="B320" t="s">
        <v>1246</v>
      </c>
      <c r="C320" t="s">
        <v>44</v>
      </c>
      <c r="D320" t="s">
        <v>1247</v>
      </c>
      <c r="E320" t="s">
        <v>44</v>
      </c>
      <c r="F320" t="s">
        <v>24</v>
      </c>
      <c r="G320" t="s">
        <v>25</v>
      </c>
      <c r="H320" t="s">
        <v>25</v>
      </c>
      <c r="I320" t="s">
        <v>39</v>
      </c>
      <c r="J320" t="s">
        <v>27</v>
      </c>
      <c r="K320" t="s">
        <v>28</v>
      </c>
      <c r="L320" t="s">
        <v>29</v>
      </c>
      <c r="M320" t="s">
        <v>30</v>
      </c>
      <c r="N320" t="s">
        <v>1248</v>
      </c>
      <c r="O320" t="s">
        <v>265</v>
      </c>
      <c r="P320" t="s">
        <v>33</v>
      </c>
    </row>
    <row r="321" spans="1:16">
      <c r="A321" t="s">
        <v>1249</v>
      </c>
      <c r="B321" t="s">
        <v>1250</v>
      </c>
      <c r="C321" t="s">
        <v>44</v>
      </c>
      <c r="D321" t="s">
        <v>1251</v>
      </c>
      <c r="E321" t="s">
        <v>44</v>
      </c>
      <c r="F321" t="s">
        <v>24</v>
      </c>
      <c r="G321" t="s">
        <v>25</v>
      </c>
      <c r="H321" t="s">
        <v>25</v>
      </c>
      <c r="I321" t="s">
        <v>39</v>
      </c>
      <c r="J321" t="s">
        <v>27</v>
      </c>
      <c r="K321" t="s">
        <v>28</v>
      </c>
      <c r="L321" t="s">
        <v>29</v>
      </c>
      <c r="M321" t="s">
        <v>30</v>
      </c>
      <c r="N321" t="s">
        <v>1252</v>
      </c>
      <c r="O321" t="s">
        <v>265</v>
      </c>
      <c r="P321" t="s">
        <v>33</v>
      </c>
    </row>
    <row r="322" spans="1:16">
      <c r="A322" t="s">
        <v>1253</v>
      </c>
      <c r="B322" t="s">
        <v>1254</v>
      </c>
      <c r="C322" t="s">
        <v>44</v>
      </c>
      <c r="D322" t="s">
        <v>817</v>
      </c>
      <c r="E322" t="s">
        <v>44</v>
      </c>
      <c r="F322" t="s">
        <v>24</v>
      </c>
      <c r="G322" t="s">
        <v>25</v>
      </c>
      <c r="H322" t="s">
        <v>25</v>
      </c>
      <c r="I322" t="s">
        <v>39</v>
      </c>
      <c r="J322" t="s">
        <v>27</v>
      </c>
      <c r="K322" t="s">
        <v>28</v>
      </c>
      <c r="L322" t="s">
        <v>29</v>
      </c>
      <c r="M322" t="s">
        <v>30</v>
      </c>
      <c r="N322" t="s">
        <v>1255</v>
      </c>
      <c r="O322" t="s">
        <v>265</v>
      </c>
      <c r="P322" t="s">
        <v>33</v>
      </c>
    </row>
    <row r="323" spans="1:16">
      <c r="A323" t="s">
        <v>1256</v>
      </c>
      <c r="B323" t="s">
        <v>1257</v>
      </c>
      <c r="C323" t="s">
        <v>44</v>
      </c>
      <c r="D323" t="s">
        <v>1258</v>
      </c>
      <c r="E323" t="s">
        <v>44</v>
      </c>
      <c r="F323" t="s">
        <v>24</v>
      </c>
      <c r="G323" t="s">
        <v>25</v>
      </c>
      <c r="H323" t="s">
        <v>25</v>
      </c>
      <c r="I323" t="s">
        <v>25</v>
      </c>
      <c r="J323" t="s">
        <v>27</v>
      </c>
      <c r="K323" t="s">
        <v>28</v>
      </c>
      <c r="L323" t="s">
        <v>29</v>
      </c>
      <c r="M323" t="s">
        <v>30</v>
      </c>
      <c r="N323" t="s">
        <v>540</v>
      </c>
      <c r="O323" t="s">
        <v>265</v>
      </c>
      <c r="P323" t="s">
        <v>33</v>
      </c>
    </row>
    <row r="324" spans="1:16">
      <c r="A324" t="s">
        <v>1259</v>
      </c>
      <c r="B324" t="s">
        <v>1260</v>
      </c>
      <c r="C324" t="s">
        <v>44</v>
      </c>
      <c r="D324" t="s">
        <v>1261</v>
      </c>
      <c r="E324" t="s">
        <v>44</v>
      </c>
      <c r="F324" t="s">
        <v>24</v>
      </c>
      <c r="G324" t="s">
        <v>25</v>
      </c>
      <c r="H324" t="s">
        <v>25</v>
      </c>
      <c r="I324" t="s">
        <v>25</v>
      </c>
      <c r="J324" t="s">
        <v>27</v>
      </c>
      <c r="K324" t="s">
        <v>28</v>
      </c>
      <c r="L324" t="s">
        <v>29</v>
      </c>
      <c r="M324" t="s">
        <v>30</v>
      </c>
      <c r="N324" t="s">
        <v>1262</v>
      </c>
      <c r="O324" t="s">
        <v>265</v>
      </c>
      <c r="P324" t="s">
        <v>33</v>
      </c>
    </row>
    <row r="325" spans="1:16">
      <c r="A325" t="s">
        <v>1263</v>
      </c>
      <c r="B325" t="s">
        <v>1264</v>
      </c>
      <c r="C325" t="s">
        <v>44</v>
      </c>
      <c r="D325" t="s">
        <v>1265</v>
      </c>
      <c r="E325" t="s">
        <v>44</v>
      </c>
      <c r="F325" t="s">
        <v>24</v>
      </c>
      <c r="G325" t="s">
        <v>25</v>
      </c>
      <c r="H325" t="s">
        <v>25</v>
      </c>
      <c r="I325" t="s">
        <v>39</v>
      </c>
      <c r="J325" t="s">
        <v>27</v>
      </c>
      <c r="K325" t="s">
        <v>28</v>
      </c>
      <c r="L325" t="s">
        <v>29</v>
      </c>
      <c r="M325" t="s">
        <v>30</v>
      </c>
      <c r="N325" t="s">
        <v>1266</v>
      </c>
      <c r="O325" t="s">
        <v>265</v>
      </c>
      <c r="P325" t="s">
        <v>33</v>
      </c>
    </row>
    <row r="326" spans="1:16">
      <c r="A326" t="s">
        <v>1267</v>
      </c>
      <c r="B326" t="s">
        <v>1268</v>
      </c>
      <c r="C326" t="s">
        <v>44</v>
      </c>
      <c r="D326" t="s">
        <v>1269</v>
      </c>
      <c r="E326" t="s">
        <v>44</v>
      </c>
      <c r="F326" t="s">
        <v>24</v>
      </c>
      <c r="G326" t="s">
        <v>25</v>
      </c>
      <c r="H326" t="s">
        <v>25</v>
      </c>
      <c r="I326" t="s">
        <v>39</v>
      </c>
      <c r="J326" t="s">
        <v>27</v>
      </c>
      <c r="K326" t="s">
        <v>28</v>
      </c>
      <c r="L326" t="s">
        <v>29</v>
      </c>
      <c r="M326" t="s">
        <v>30</v>
      </c>
      <c r="N326" t="s">
        <v>1270</v>
      </c>
      <c r="O326" t="s">
        <v>265</v>
      </c>
      <c r="P326" t="s">
        <v>33</v>
      </c>
    </row>
    <row r="327" spans="1:16">
      <c r="A327" t="s">
        <v>1271</v>
      </c>
      <c r="B327" t="s">
        <v>1272</v>
      </c>
      <c r="C327" t="s">
        <v>44</v>
      </c>
      <c r="D327" t="s">
        <v>1023</v>
      </c>
      <c r="E327" t="s">
        <v>44</v>
      </c>
      <c r="F327" t="s">
        <v>24</v>
      </c>
      <c r="G327" t="s">
        <v>25</v>
      </c>
      <c r="H327" t="s">
        <v>25</v>
      </c>
      <c r="I327" t="s">
        <v>39</v>
      </c>
      <c r="J327" t="s">
        <v>27</v>
      </c>
      <c r="K327" t="s">
        <v>28</v>
      </c>
      <c r="L327" t="s">
        <v>29</v>
      </c>
      <c r="M327" t="s">
        <v>30</v>
      </c>
      <c r="N327" t="s">
        <v>1273</v>
      </c>
      <c r="O327" t="s">
        <v>265</v>
      </c>
      <c r="P327" t="s">
        <v>33</v>
      </c>
    </row>
    <row r="328" spans="1:16">
      <c r="A328" t="s">
        <v>1274</v>
      </c>
      <c r="B328" t="s">
        <v>1275</v>
      </c>
      <c r="C328" t="s">
        <v>44</v>
      </c>
      <c r="D328" t="s">
        <v>1276</v>
      </c>
      <c r="E328" t="s">
        <v>44</v>
      </c>
      <c r="F328" t="s">
        <v>24</v>
      </c>
      <c r="G328" t="s">
        <v>25</v>
      </c>
      <c r="H328" t="s">
        <v>25</v>
      </c>
      <c r="I328" t="s">
        <v>25</v>
      </c>
      <c r="J328" t="s">
        <v>27</v>
      </c>
      <c r="K328" t="s">
        <v>28</v>
      </c>
      <c r="L328" t="s">
        <v>29</v>
      </c>
      <c r="M328" t="s">
        <v>30</v>
      </c>
      <c r="N328" t="s">
        <v>983</v>
      </c>
      <c r="O328" t="s">
        <v>265</v>
      </c>
      <c r="P328" t="s">
        <v>33</v>
      </c>
    </row>
    <row r="329" spans="1:16">
      <c r="A329" t="s">
        <v>1277</v>
      </c>
      <c r="B329" t="s">
        <v>1278</v>
      </c>
      <c r="C329" t="s">
        <v>44</v>
      </c>
      <c r="D329" t="s">
        <v>1279</v>
      </c>
      <c r="E329" t="s">
        <v>44</v>
      </c>
      <c r="F329" t="s">
        <v>24</v>
      </c>
      <c r="G329" t="s">
        <v>25</v>
      </c>
      <c r="H329" t="s">
        <v>25</v>
      </c>
      <c r="I329" t="s">
        <v>39</v>
      </c>
      <c r="J329" t="s">
        <v>27</v>
      </c>
      <c r="K329" t="s">
        <v>28</v>
      </c>
      <c r="L329" t="s">
        <v>29</v>
      </c>
      <c r="M329" t="s">
        <v>30</v>
      </c>
      <c r="N329" t="s">
        <v>1280</v>
      </c>
      <c r="O329" t="s">
        <v>265</v>
      </c>
      <c r="P329" t="s">
        <v>33</v>
      </c>
    </row>
    <row r="330" spans="1:16">
      <c r="A330" t="s">
        <v>1281</v>
      </c>
      <c r="B330" t="s">
        <v>1282</v>
      </c>
      <c r="C330" t="s">
        <v>44</v>
      </c>
      <c r="D330" t="s">
        <v>1283</v>
      </c>
      <c r="E330" t="s">
        <v>44</v>
      </c>
      <c r="F330" t="s">
        <v>24</v>
      </c>
      <c r="G330" t="s">
        <v>25</v>
      </c>
      <c r="H330" t="s">
        <v>25</v>
      </c>
      <c r="I330" t="s">
        <v>39</v>
      </c>
      <c r="J330" t="s">
        <v>27</v>
      </c>
      <c r="K330" t="s">
        <v>28</v>
      </c>
      <c r="L330" t="s">
        <v>29</v>
      </c>
      <c r="M330" t="s">
        <v>30</v>
      </c>
      <c r="N330" t="s">
        <v>1284</v>
      </c>
      <c r="O330" t="s">
        <v>265</v>
      </c>
      <c r="P330" t="s">
        <v>33</v>
      </c>
    </row>
    <row r="331" spans="1:16">
      <c r="A331" t="s">
        <v>1285</v>
      </c>
      <c r="B331" t="s">
        <v>1286</v>
      </c>
      <c r="C331" t="s">
        <v>44</v>
      </c>
      <c r="D331" t="s">
        <v>978</v>
      </c>
      <c r="E331" t="s">
        <v>44</v>
      </c>
      <c r="F331" t="s">
        <v>24</v>
      </c>
      <c r="G331" t="s">
        <v>25</v>
      </c>
      <c r="H331" t="s">
        <v>25</v>
      </c>
      <c r="I331" t="s">
        <v>39</v>
      </c>
      <c r="J331" t="s">
        <v>27</v>
      </c>
      <c r="K331" t="s">
        <v>28</v>
      </c>
      <c r="L331" t="s">
        <v>29</v>
      </c>
      <c r="M331" t="s">
        <v>30</v>
      </c>
      <c r="N331" t="s">
        <v>979</v>
      </c>
      <c r="O331" t="s">
        <v>265</v>
      </c>
      <c r="P331" t="s">
        <v>33</v>
      </c>
    </row>
    <row r="332" spans="1:16">
      <c r="A332" t="s">
        <v>1287</v>
      </c>
      <c r="B332" t="s">
        <v>1288</v>
      </c>
      <c r="C332" t="s">
        <v>44</v>
      </c>
      <c r="D332" t="s">
        <v>1289</v>
      </c>
      <c r="E332" t="s">
        <v>44</v>
      </c>
      <c r="F332" t="s">
        <v>24</v>
      </c>
      <c r="G332" t="s">
        <v>25</v>
      </c>
      <c r="H332" t="s">
        <v>25</v>
      </c>
      <c r="I332" t="s">
        <v>60</v>
      </c>
      <c r="J332" t="s">
        <v>27</v>
      </c>
      <c r="K332" t="s">
        <v>28</v>
      </c>
      <c r="L332" t="s">
        <v>29</v>
      </c>
      <c r="M332" t="s">
        <v>30</v>
      </c>
      <c r="N332" t="s">
        <v>644</v>
      </c>
      <c r="O332" t="s">
        <v>265</v>
      </c>
      <c r="P332" t="s">
        <v>33</v>
      </c>
    </row>
    <row r="333" spans="1:16">
      <c r="A333" t="s">
        <v>1290</v>
      </c>
      <c r="B333" t="s">
        <v>1291</v>
      </c>
      <c r="C333" t="s">
        <v>44</v>
      </c>
      <c r="D333" t="s">
        <v>1292</v>
      </c>
      <c r="E333" t="s">
        <v>44</v>
      </c>
      <c r="F333" t="s">
        <v>24</v>
      </c>
      <c r="G333" t="s">
        <v>25</v>
      </c>
      <c r="H333" t="s">
        <v>25</v>
      </c>
      <c r="I333" t="s">
        <v>39</v>
      </c>
      <c r="J333" t="s">
        <v>27</v>
      </c>
      <c r="K333" t="s">
        <v>28</v>
      </c>
      <c r="L333" t="s">
        <v>29</v>
      </c>
      <c r="M333" t="s">
        <v>30</v>
      </c>
      <c r="N333" t="s">
        <v>1293</v>
      </c>
      <c r="O333" t="s">
        <v>265</v>
      </c>
      <c r="P333" t="s">
        <v>33</v>
      </c>
    </row>
    <row r="334" spans="1:16">
      <c r="A334" t="s">
        <v>1294</v>
      </c>
      <c r="B334" t="s">
        <v>1295</v>
      </c>
      <c r="C334" t="s">
        <v>44</v>
      </c>
      <c r="D334" t="s">
        <v>1296</v>
      </c>
      <c r="E334" t="s">
        <v>44</v>
      </c>
      <c r="F334" t="s">
        <v>24</v>
      </c>
      <c r="G334" t="s">
        <v>25</v>
      </c>
      <c r="H334" t="s">
        <v>25</v>
      </c>
      <c r="I334" t="s">
        <v>39</v>
      </c>
      <c r="J334" t="s">
        <v>27</v>
      </c>
      <c r="K334" t="s">
        <v>28</v>
      </c>
      <c r="L334" t="s">
        <v>29</v>
      </c>
      <c r="M334" t="s">
        <v>30</v>
      </c>
      <c r="N334" t="s">
        <v>1297</v>
      </c>
      <c r="O334" t="s">
        <v>265</v>
      </c>
      <c r="P334" t="s">
        <v>33</v>
      </c>
    </row>
    <row r="335" spans="1:16">
      <c r="A335" t="s">
        <v>1298</v>
      </c>
      <c r="B335" t="s">
        <v>1299</v>
      </c>
      <c r="C335" t="s">
        <v>44</v>
      </c>
      <c r="D335" t="s">
        <v>1233</v>
      </c>
      <c r="E335" t="s">
        <v>44</v>
      </c>
      <c r="F335" t="s">
        <v>24</v>
      </c>
      <c r="G335" t="s">
        <v>25</v>
      </c>
      <c r="H335" t="s">
        <v>25</v>
      </c>
      <c r="I335" t="s">
        <v>39</v>
      </c>
      <c r="J335" t="s">
        <v>27</v>
      </c>
      <c r="K335" t="s">
        <v>28</v>
      </c>
      <c r="L335" t="s">
        <v>29</v>
      </c>
      <c r="M335" t="s">
        <v>30</v>
      </c>
      <c r="N335" t="s">
        <v>1234</v>
      </c>
      <c r="O335" t="s">
        <v>265</v>
      </c>
      <c r="P335" t="s">
        <v>33</v>
      </c>
    </row>
    <row r="336" spans="1:16">
      <c r="A336" t="s">
        <v>1300</v>
      </c>
      <c r="B336" t="s">
        <v>1301</v>
      </c>
      <c r="C336" t="s">
        <v>44</v>
      </c>
      <c r="D336" t="s">
        <v>1302</v>
      </c>
      <c r="E336" t="s">
        <v>44</v>
      </c>
      <c r="F336" t="s">
        <v>24</v>
      </c>
      <c r="G336" t="s">
        <v>25</v>
      </c>
      <c r="H336" t="s">
        <v>25</v>
      </c>
      <c r="I336" t="s">
        <v>39</v>
      </c>
      <c r="J336" t="s">
        <v>27</v>
      </c>
      <c r="K336" t="s">
        <v>28</v>
      </c>
      <c r="L336" t="s">
        <v>29</v>
      </c>
      <c r="M336" t="s">
        <v>30</v>
      </c>
      <c r="N336" t="s">
        <v>1203</v>
      </c>
      <c r="O336" t="s">
        <v>265</v>
      </c>
      <c r="P336" t="s">
        <v>33</v>
      </c>
    </row>
    <row r="337" spans="1:16">
      <c r="A337" t="s">
        <v>1303</v>
      </c>
      <c r="B337" t="s">
        <v>1304</v>
      </c>
      <c r="C337" t="s">
        <v>44</v>
      </c>
      <c r="D337" t="s">
        <v>1296</v>
      </c>
      <c r="E337" t="s">
        <v>44</v>
      </c>
      <c r="F337" t="s">
        <v>24</v>
      </c>
      <c r="G337" t="s">
        <v>25</v>
      </c>
      <c r="H337" t="s">
        <v>25</v>
      </c>
      <c r="I337" t="s">
        <v>25</v>
      </c>
      <c r="J337" t="s">
        <v>27</v>
      </c>
      <c r="K337" t="s">
        <v>28</v>
      </c>
      <c r="L337" t="s">
        <v>29</v>
      </c>
      <c r="M337" t="s">
        <v>30</v>
      </c>
      <c r="N337" t="s">
        <v>1297</v>
      </c>
      <c r="O337" t="s">
        <v>265</v>
      </c>
      <c r="P337" t="s">
        <v>33</v>
      </c>
    </row>
    <row r="338" spans="1:16">
      <c r="A338" t="s">
        <v>1305</v>
      </c>
      <c r="B338" t="s">
        <v>1306</v>
      </c>
      <c r="C338" t="s">
        <v>44</v>
      </c>
      <c r="D338" t="s">
        <v>1307</v>
      </c>
      <c r="E338" t="s">
        <v>44</v>
      </c>
      <c r="F338" t="s">
        <v>24</v>
      </c>
      <c r="G338" t="s">
        <v>25</v>
      </c>
      <c r="H338" t="s">
        <v>25</v>
      </c>
      <c r="I338" t="s">
        <v>39</v>
      </c>
      <c r="J338" t="s">
        <v>27</v>
      </c>
      <c r="K338" t="s">
        <v>28</v>
      </c>
      <c r="L338" t="s">
        <v>29</v>
      </c>
      <c r="M338" t="s">
        <v>30</v>
      </c>
      <c r="N338" t="s">
        <v>498</v>
      </c>
      <c r="O338" t="s">
        <v>265</v>
      </c>
      <c r="P338" t="s">
        <v>33</v>
      </c>
    </row>
    <row r="339" spans="1:16">
      <c r="A339" t="s">
        <v>1308</v>
      </c>
      <c r="B339" t="s">
        <v>1309</v>
      </c>
      <c r="C339" t="s">
        <v>44</v>
      </c>
      <c r="D339" t="s">
        <v>1310</v>
      </c>
      <c r="E339" t="s">
        <v>44</v>
      </c>
      <c r="F339" t="s">
        <v>24</v>
      </c>
      <c r="G339" t="s">
        <v>25</v>
      </c>
      <c r="H339" t="s">
        <v>25</v>
      </c>
      <c r="I339" t="s">
        <v>39</v>
      </c>
      <c r="J339" t="s">
        <v>27</v>
      </c>
      <c r="K339" t="s">
        <v>28</v>
      </c>
      <c r="L339" t="s">
        <v>29</v>
      </c>
      <c r="M339" t="s">
        <v>30</v>
      </c>
      <c r="N339" t="s">
        <v>1311</v>
      </c>
      <c r="O339" t="s">
        <v>265</v>
      </c>
      <c r="P339" t="s">
        <v>33</v>
      </c>
    </row>
    <row r="340" spans="1:16">
      <c r="A340" t="s">
        <v>1312</v>
      </c>
      <c r="B340" t="s">
        <v>1313</v>
      </c>
      <c r="C340" t="s">
        <v>44</v>
      </c>
      <c r="D340" t="s">
        <v>1314</v>
      </c>
      <c r="E340" t="s">
        <v>44</v>
      </c>
      <c r="F340" t="s">
        <v>24</v>
      </c>
      <c r="G340" t="s">
        <v>25</v>
      </c>
      <c r="H340" t="s">
        <v>25</v>
      </c>
      <c r="I340" t="s">
        <v>39</v>
      </c>
      <c r="J340" t="s">
        <v>27</v>
      </c>
      <c r="K340" t="s">
        <v>28</v>
      </c>
      <c r="L340" t="s">
        <v>29</v>
      </c>
      <c r="M340" t="s">
        <v>30</v>
      </c>
      <c r="N340" t="s">
        <v>1315</v>
      </c>
      <c r="O340" t="s">
        <v>265</v>
      </c>
      <c r="P340" t="s">
        <v>33</v>
      </c>
    </row>
    <row r="341" spans="1:16">
      <c r="A341" t="s">
        <v>1316</v>
      </c>
      <c r="B341" t="s">
        <v>1317</v>
      </c>
      <c r="C341" t="s">
        <v>44</v>
      </c>
      <c r="D341" t="s">
        <v>1318</v>
      </c>
      <c r="E341" t="s">
        <v>44</v>
      </c>
      <c r="F341" t="s">
        <v>24</v>
      </c>
      <c r="G341" t="s">
        <v>25</v>
      </c>
      <c r="H341" t="s">
        <v>25</v>
      </c>
      <c r="I341" t="s">
        <v>25</v>
      </c>
      <c r="J341" t="s">
        <v>27</v>
      </c>
      <c r="K341" t="s">
        <v>28</v>
      </c>
      <c r="L341" t="s">
        <v>29</v>
      </c>
      <c r="M341" t="s">
        <v>30</v>
      </c>
      <c r="N341" t="s">
        <v>1319</v>
      </c>
      <c r="O341" t="s">
        <v>265</v>
      </c>
      <c r="P341" t="s">
        <v>33</v>
      </c>
    </row>
    <row r="342" spans="1:16">
      <c r="A342" t="s">
        <v>1320</v>
      </c>
      <c r="B342" t="s">
        <v>1321</v>
      </c>
      <c r="C342" t="s">
        <v>44</v>
      </c>
      <c r="D342" t="s">
        <v>1178</v>
      </c>
      <c r="E342" t="s">
        <v>44</v>
      </c>
      <c r="F342" t="s">
        <v>24</v>
      </c>
      <c r="G342" t="s">
        <v>25</v>
      </c>
      <c r="H342" t="s">
        <v>25</v>
      </c>
      <c r="I342" t="s">
        <v>39</v>
      </c>
      <c r="J342" t="s">
        <v>27</v>
      </c>
      <c r="K342" t="s">
        <v>28</v>
      </c>
      <c r="L342" t="s">
        <v>29</v>
      </c>
      <c r="M342" t="s">
        <v>30</v>
      </c>
      <c r="N342" t="s">
        <v>1322</v>
      </c>
      <c r="O342" t="s">
        <v>265</v>
      </c>
      <c r="P342" t="s">
        <v>33</v>
      </c>
    </row>
    <row r="343" spans="1:16">
      <c r="A343" t="s">
        <v>1323</v>
      </c>
      <c r="B343" t="s">
        <v>1324</v>
      </c>
      <c r="C343" t="s">
        <v>44</v>
      </c>
      <c r="D343" t="s">
        <v>1240</v>
      </c>
      <c r="E343" t="s">
        <v>44</v>
      </c>
      <c r="F343" t="s">
        <v>24</v>
      </c>
      <c r="G343" t="s">
        <v>25</v>
      </c>
      <c r="H343" t="s">
        <v>25</v>
      </c>
      <c r="I343" t="s">
        <v>39</v>
      </c>
      <c r="J343" t="s">
        <v>27</v>
      </c>
      <c r="K343" t="s">
        <v>28</v>
      </c>
      <c r="L343" t="s">
        <v>29</v>
      </c>
      <c r="M343" t="s">
        <v>30</v>
      </c>
      <c r="N343" t="s">
        <v>1241</v>
      </c>
      <c r="O343" t="s">
        <v>265</v>
      </c>
      <c r="P343" t="s">
        <v>33</v>
      </c>
    </row>
    <row r="344" spans="1:16">
      <c r="A344" t="s">
        <v>1325</v>
      </c>
      <c r="B344" t="s">
        <v>1326</v>
      </c>
      <c r="C344" t="s">
        <v>44</v>
      </c>
      <c r="D344" t="s">
        <v>1023</v>
      </c>
      <c r="E344" t="s">
        <v>44</v>
      </c>
      <c r="F344" t="s">
        <v>24</v>
      </c>
      <c r="G344" t="s">
        <v>25</v>
      </c>
      <c r="H344" t="s">
        <v>25</v>
      </c>
      <c r="I344" t="s">
        <v>39</v>
      </c>
      <c r="J344" t="s">
        <v>27</v>
      </c>
      <c r="K344" t="s">
        <v>28</v>
      </c>
      <c r="L344" t="s">
        <v>29</v>
      </c>
      <c r="M344" t="s">
        <v>30</v>
      </c>
      <c r="N344" t="s">
        <v>1327</v>
      </c>
      <c r="O344" t="s">
        <v>265</v>
      </c>
      <c r="P344" t="s">
        <v>33</v>
      </c>
    </row>
    <row r="345" spans="1:16">
      <c r="A345" t="s">
        <v>1328</v>
      </c>
      <c r="B345" t="s">
        <v>1329</v>
      </c>
      <c r="C345" t="s">
        <v>44</v>
      </c>
      <c r="D345" t="s">
        <v>1023</v>
      </c>
      <c r="E345" t="s">
        <v>44</v>
      </c>
      <c r="F345" t="s">
        <v>24</v>
      </c>
      <c r="G345" t="s">
        <v>25</v>
      </c>
      <c r="H345" t="s">
        <v>25</v>
      </c>
      <c r="I345" t="s">
        <v>39</v>
      </c>
      <c r="J345" t="s">
        <v>27</v>
      </c>
      <c r="K345" t="s">
        <v>28</v>
      </c>
      <c r="L345" t="s">
        <v>29</v>
      </c>
      <c r="M345" t="s">
        <v>30</v>
      </c>
      <c r="N345" t="s">
        <v>1327</v>
      </c>
      <c r="O345" t="s">
        <v>265</v>
      </c>
      <c r="P345" t="s">
        <v>33</v>
      </c>
    </row>
    <row r="346" spans="1:16">
      <c r="A346" t="s">
        <v>1330</v>
      </c>
      <c r="B346" t="s">
        <v>1331</v>
      </c>
      <c r="C346" t="s">
        <v>44</v>
      </c>
      <c r="D346" t="s">
        <v>1332</v>
      </c>
      <c r="E346" t="s">
        <v>44</v>
      </c>
      <c r="F346" t="s">
        <v>24</v>
      </c>
      <c r="G346" t="s">
        <v>25</v>
      </c>
      <c r="H346" t="s">
        <v>25</v>
      </c>
      <c r="I346" t="s">
        <v>39</v>
      </c>
      <c r="J346" t="s">
        <v>27</v>
      </c>
      <c r="K346" t="s">
        <v>28</v>
      </c>
      <c r="L346" t="s">
        <v>29</v>
      </c>
      <c r="M346" t="s">
        <v>30</v>
      </c>
      <c r="N346" t="s">
        <v>1333</v>
      </c>
      <c r="O346" t="s">
        <v>265</v>
      </c>
      <c r="P346" t="s">
        <v>33</v>
      </c>
    </row>
    <row r="347" spans="1:16">
      <c r="A347" t="s">
        <v>1334</v>
      </c>
      <c r="B347" t="s">
        <v>1335</v>
      </c>
      <c r="C347" t="s">
        <v>44</v>
      </c>
      <c r="D347" t="s">
        <v>1153</v>
      </c>
      <c r="E347" t="s">
        <v>44</v>
      </c>
      <c r="F347" t="s">
        <v>24</v>
      </c>
      <c r="G347" t="s">
        <v>25</v>
      </c>
      <c r="H347" t="s">
        <v>25</v>
      </c>
      <c r="I347" t="s">
        <v>39</v>
      </c>
      <c r="J347" t="s">
        <v>27</v>
      </c>
      <c r="K347" t="s">
        <v>28</v>
      </c>
      <c r="L347" t="s">
        <v>29</v>
      </c>
      <c r="M347" t="s">
        <v>30</v>
      </c>
      <c r="N347" t="s">
        <v>1336</v>
      </c>
      <c r="O347" t="s">
        <v>265</v>
      </c>
      <c r="P347" t="s">
        <v>33</v>
      </c>
    </row>
    <row r="348" spans="1:16">
      <c r="A348" t="s">
        <v>1337</v>
      </c>
      <c r="B348" t="s">
        <v>1338</v>
      </c>
      <c r="C348" t="s">
        <v>44</v>
      </c>
      <c r="D348" t="s">
        <v>1339</v>
      </c>
      <c r="E348" t="s">
        <v>44</v>
      </c>
      <c r="F348" t="s">
        <v>24</v>
      </c>
      <c r="G348" t="s">
        <v>25</v>
      </c>
      <c r="H348" t="s">
        <v>25</v>
      </c>
      <c r="I348" t="s">
        <v>39</v>
      </c>
      <c r="J348" t="s">
        <v>27</v>
      </c>
      <c r="K348" t="s">
        <v>28</v>
      </c>
      <c r="L348" t="s">
        <v>29</v>
      </c>
      <c r="M348" t="s">
        <v>30</v>
      </c>
      <c r="N348" t="s">
        <v>1340</v>
      </c>
      <c r="O348" t="s">
        <v>265</v>
      </c>
      <c r="P348" t="s">
        <v>33</v>
      </c>
    </row>
    <row r="349" spans="1:16">
      <c r="A349" t="s">
        <v>1341</v>
      </c>
      <c r="B349" t="s">
        <v>1342</v>
      </c>
      <c r="C349" t="s">
        <v>44</v>
      </c>
      <c r="D349" t="s">
        <v>1343</v>
      </c>
      <c r="E349" t="s">
        <v>44</v>
      </c>
      <c r="F349" t="s">
        <v>24</v>
      </c>
      <c r="G349" t="s">
        <v>25</v>
      </c>
      <c r="H349" t="s">
        <v>25</v>
      </c>
      <c r="I349" t="s">
        <v>25</v>
      </c>
      <c r="J349" t="s">
        <v>27</v>
      </c>
      <c r="K349" t="s">
        <v>28</v>
      </c>
      <c r="L349" t="s">
        <v>29</v>
      </c>
      <c r="M349" t="s">
        <v>30</v>
      </c>
      <c r="N349" t="s">
        <v>1344</v>
      </c>
      <c r="O349" t="s">
        <v>265</v>
      </c>
      <c r="P349" t="s">
        <v>33</v>
      </c>
    </row>
    <row r="350" spans="1:16">
      <c r="A350" t="s">
        <v>1345</v>
      </c>
      <c r="B350" t="s">
        <v>1346</v>
      </c>
      <c r="C350" t="s">
        <v>44</v>
      </c>
      <c r="D350" t="s">
        <v>1332</v>
      </c>
      <c r="E350" t="s">
        <v>44</v>
      </c>
      <c r="F350" t="s">
        <v>24</v>
      </c>
      <c r="G350" t="s">
        <v>25</v>
      </c>
      <c r="H350" t="s">
        <v>25</v>
      </c>
      <c r="I350" t="s">
        <v>39</v>
      </c>
      <c r="J350" t="s">
        <v>27</v>
      </c>
      <c r="K350" t="s">
        <v>28</v>
      </c>
      <c r="L350" t="s">
        <v>29</v>
      </c>
      <c r="M350" t="s">
        <v>30</v>
      </c>
      <c r="N350" t="s">
        <v>1333</v>
      </c>
      <c r="O350" t="s">
        <v>265</v>
      </c>
      <c r="P350" t="s">
        <v>33</v>
      </c>
    </row>
    <row r="351" spans="1:16">
      <c r="A351" t="s">
        <v>1347</v>
      </c>
      <c r="B351" t="s">
        <v>1348</v>
      </c>
      <c r="C351" t="s">
        <v>44</v>
      </c>
      <c r="D351" t="s">
        <v>1349</v>
      </c>
      <c r="E351" t="s">
        <v>44</v>
      </c>
      <c r="F351" t="s">
        <v>24</v>
      </c>
      <c r="G351" t="s">
        <v>25</v>
      </c>
      <c r="H351" t="s">
        <v>25</v>
      </c>
      <c r="I351" t="s">
        <v>39</v>
      </c>
      <c r="J351" t="s">
        <v>27</v>
      </c>
      <c r="K351" t="s">
        <v>28</v>
      </c>
      <c r="L351" t="s">
        <v>29</v>
      </c>
      <c r="M351" t="s">
        <v>30</v>
      </c>
      <c r="N351" t="s">
        <v>1350</v>
      </c>
      <c r="O351" t="s">
        <v>265</v>
      </c>
      <c r="P351" t="s">
        <v>33</v>
      </c>
    </row>
    <row r="352" spans="1:16">
      <c r="A352" t="s">
        <v>1351</v>
      </c>
      <c r="B352" t="s">
        <v>1352</v>
      </c>
      <c r="C352" t="s">
        <v>44</v>
      </c>
      <c r="D352" t="s">
        <v>1353</v>
      </c>
      <c r="E352" t="s">
        <v>44</v>
      </c>
      <c r="F352" t="s">
        <v>24</v>
      </c>
      <c r="G352" t="s">
        <v>25</v>
      </c>
      <c r="H352" t="s">
        <v>25</v>
      </c>
      <c r="I352" t="s">
        <v>39</v>
      </c>
      <c r="J352" t="s">
        <v>27</v>
      </c>
      <c r="K352" t="s">
        <v>28</v>
      </c>
      <c r="L352" t="s">
        <v>29</v>
      </c>
      <c r="M352" t="s">
        <v>30</v>
      </c>
      <c r="N352" t="s">
        <v>1354</v>
      </c>
      <c r="O352" t="s">
        <v>265</v>
      </c>
      <c r="P352" t="s">
        <v>33</v>
      </c>
    </row>
    <row r="353" spans="1:16">
      <c r="A353" t="s">
        <v>1355</v>
      </c>
      <c r="B353" t="s">
        <v>1356</v>
      </c>
      <c r="C353" t="s">
        <v>44</v>
      </c>
      <c r="D353" t="s">
        <v>1357</v>
      </c>
      <c r="E353" t="s">
        <v>44</v>
      </c>
      <c r="F353" t="s">
        <v>24</v>
      </c>
      <c r="G353" t="s">
        <v>25</v>
      </c>
      <c r="H353" t="s">
        <v>25</v>
      </c>
      <c r="I353" t="s">
        <v>39</v>
      </c>
      <c r="J353" t="s">
        <v>27</v>
      </c>
      <c r="K353" t="s">
        <v>28</v>
      </c>
      <c r="L353" t="s">
        <v>29</v>
      </c>
      <c r="M353" t="s">
        <v>30</v>
      </c>
      <c r="N353" t="s">
        <v>1358</v>
      </c>
      <c r="O353" t="s">
        <v>265</v>
      </c>
      <c r="P353" t="s">
        <v>33</v>
      </c>
    </row>
    <row r="354" spans="1:16">
      <c r="A354" t="s">
        <v>1359</v>
      </c>
      <c r="B354" t="s">
        <v>1360</v>
      </c>
      <c r="C354" t="s">
        <v>44</v>
      </c>
      <c r="D354" t="s">
        <v>1361</v>
      </c>
      <c r="E354" t="s">
        <v>44</v>
      </c>
      <c r="F354" t="s">
        <v>24</v>
      </c>
      <c r="G354" t="s">
        <v>25</v>
      </c>
      <c r="H354" t="s">
        <v>25</v>
      </c>
      <c r="I354" t="s">
        <v>25</v>
      </c>
      <c r="J354" t="s">
        <v>27</v>
      </c>
      <c r="K354" t="s">
        <v>28</v>
      </c>
      <c r="L354" t="s">
        <v>29</v>
      </c>
      <c r="M354" t="s">
        <v>30</v>
      </c>
      <c r="N354" t="s">
        <v>1362</v>
      </c>
      <c r="O354" t="s">
        <v>265</v>
      </c>
      <c r="P354" t="s">
        <v>33</v>
      </c>
    </row>
    <row r="355" spans="1:16">
      <c r="A355" t="s">
        <v>1363</v>
      </c>
      <c r="B355" t="s">
        <v>1364</v>
      </c>
      <c r="C355" t="s">
        <v>44</v>
      </c>
      <c r="D355" t="s">
        <v>1365</v>
      </c>
      <c r="E355" t="s">
        <v>44</v>
      </c>
      <c r="F355" t="s">
        <v>24</v>
      </c>
      <c r="G355" t="s">
        <v>25</v>
      </c>
      <c r="H355" t="s">
        <v>25</v>
      </c>
      <c r="I355" t="s">
        <v>39</v>
      </c>
      <c r="J355" t="s">
        <v>27</v>
      </c>
      <c r="K355" t="s">
        <v>28</v>
      </c>
      <c r="L355" t="s">
        <v>29</v>
      </c>
      <c r="M355" t="s">
        <v>30</v>
      </c>
      <c r="N355" t="s">
        <v>1366</v>
      </c>
      <c r="O355" t="s">
        <v>265</v>
      </c>
      <c r="P355" t="s">
        <v>33</v>
      </c>
    </row>
    <row r="356" spans="1:16">
      <c r="A356" t="s">
        <v>1367</v>
      </c>
      <c r="B356" t="s">
        <v>1368</v>
      </c>
      <c r="C356" t="s">
        <v>44</v>
      </c>
      <c r="D356" t="s">
        <v>1369</v>
      </c>
      <c r="E356" t="s">
        <v>44</v>
      </c>
      <c r="F356" t="s">
        <v>24</v>
      </c>
      <c r="G356" t="s">
        <v>25</v>
      </c>
      <c r="H356" t="s">
        <v>25</v>
      </c>
      <c r="I356" t="s">
        <v>39</v>
      </c>
      <c r="J356" t="s">
        <v>27</v>
      </c>
      <c r="K356" t="s">
        <v>28</v>
      </c>
      <c r="L356" t="s">
        <v>29</v>
      </c>
      <c r="M356" t="s">
        <v>30</v>
      </c>
      <c r="N356" t="s">
        <v>1370</v>
      </c>
      <c r="O356" t="s">
        <v>265</v>
      </c>
      <c r="P356" t="s">
        <v>33</v>
      </c>
    </row>
    <row r="357" spans="1:16">
      <c r="A357" t="s">
        <v>1371</v>
      </c>
      <c r="B357" t="s">
        <v>1372</v>
      </c>
      <c r="C357" t="s">
        <v>44</v>
      </c>
      <c r="D357" t="s">
        <v>1373</v>
      </c>
      <c r="E357" t="s">
        <v>44</v>
      </c>
      <c r="F357" t="s">
        <v>24</v>
      </c>
      <c r="G357" t="s">
        <v>25</v>
      </c>
      <c r="H357" t="s">
        <v>25</v>
      </c>
      <c r="I357" t="s">
        <v>39</v>
      </c>
      <c r="J357" t="s">
        <v>27</v>
      </c>
      <c r="K357" t="s">
        <v>28</v>
      </c>
      <c r="L357" t="s">
        <v>29</v>
      </c>
      <c r="M357" t="s">
        <v>30</v>
      </c>
      <c r="N357" t="s">
        <v>1374</v>
      </c>
      <c r="O357" t="s">
        <v>265</v>
      </c>
      <c r="P357" t="s">
        <v>33</v>
      </c>
    </row>
    <row r="358" spans="1:16">
      <c r="A358" t="s">
        <v>1375</v>
      </c>
      <c r="B358" t="s">
        <v>1376</v>
      </c>
      <c r="C358" t="s">
        <v>44</v>
      </c>
      <c r="D358" t="s">
        <v>1377</v>
      </c>
      <c r="E358" t="s">
        <v>44</v>
      </c>
      <c r="F358" t="s">
        <v>24</v>
      </c>
      <c r="G358" t="s">
        <v>25</v>
      </c>
      <c r="H358" t="s">
        <v>25</v>
      </c>
      <c r="I358" t="s">
        <v>39</v>
      </c>
      <c r="J358" t="s">
        <v>27</v>
      </c>
      <c r="K358" t="s">
        <v>28</v>
      </c>
      <c r="L358" t="s">
        <v>29</v>
      </c>
      <c r="M358" t="s">
        <v>30</v>
      </c>
      <c r="N358" t="s">
        <v>1378</v>
      </c>
      <c r="O358" t="s">
        <v>265</v>
      </c>
      <c r="P358" t="s">
        <v>33</v>
      </c>
    </row>
    <row r="359" spans="1:16">
      <c r="A359" t="s">
        <v>1379</v>
      </c>
      <c r="B359" t="s">
        <v>1380</v>
      </c>
      <c r="C359" t="s">
        <v>44</v>
      </c>
      <c r="D359" t="s">
        <v>1381</v>
      </c>
      <c r="E359" t="s">
        <v>44</v>
      </c>
      <c r="F359" t="s">
        <v>24</v>
      </c>
      <c r="G359" t="s">
        <v>25</v>
      </c>
      <c r="H359" t="s">
        <v>25</v>
      </c>
      <c r="I359" t="s">
        <v>39</v>
      </c>
      <c r="J359" t="s">
        <v>27</v>
      </c>
      <c r="K359" t="s">
        <v>28</v>
      </c>
      <c r="L359" t="s">
        <v>29</v>
      </c>
      <c r="M359" t="s">
        <v>30</v>
      </c>
      <c r="N359" t="s">
        <v>1382</v>
      </c>
      <c r="O359" t="s">
        <v>265</v>
      </c>
      <c r="P359" t="s">
        <v>33</v>
      </c>
    </row>
    <row r="360" spans="1:16">
      <c r="A360" t="s">
        <v>1383</v>
      </c>
      <c r="B360" t="s">
        <v>1384</v>
      </c>
      <c r="C360" t="s">
        <v>44</v>
      </c>
      <c r="D360" t="s">
        <v>1385</v>
      </c>
      <c r="E360" t="s">
        <v>44</v>
      </c>
      <c r="F360" t="s">
        <v>24</v>
      </c>
      <c r="G360" t="s">
        <v>25</v>
      </c>
      <c r="H360" t="s">
        <v>25</v>
      </c>
      <c r="I360" t="s">
        <v>39</v>
      </c>
      <c r="J360" t="s">
        <v>27</v>
      </c>
      <c r="K360" t="s">
        <v>28</v>
      </c>
      <c r="L360" t="s">
        <v>29</v>
      </c>
      <c r="M360" t="s">
        <v>30</v>
      </c>
      <c r="N360" t="s">
        <v>1167</v>
      </c>
      <c r="O360" t="s">
        <v>265</v>
      </c>
      <c r="P360" t="s">
        <v>33</v>
      </c>
    </row>
    <row r="361" spans="1:16">
      <c r="A361" t="s">
        <v>1386</v>
      </c>
      <c r="B361" t="s">
        <v>28</v>
      </c>
      <c r="C361" t="s">
        <v>44</v>
      </c>
      <c r="D361" t="s">
        <v>1387</v>
      </c>
      <c r="E361" t="s">
        <v>44</v>
      </c>
      <c r="F361" t="s">
        <v>24</v>
      </c>
      <c r="G361" t="s">
        <v>25</v>
      </c>
      <c r="H361" t="s">
        <v>25</v>
      </c>
      <c r="I361" t="s">
        <v>39</v>
      </c>
      <c r="J361" t="s">
        <v>27</v>
      </c>
      <c r="K361" t="s">
        <v>28</v>
      </c>
      <c r="L361" t="s">
        <v>29</v>
      </c>
      <c r="M361" t="s">
        <v>30</v>
      </c>
      <c r="N361" t="s">
        <v>1388</v>
      </c>
      <c r="O361" t="s">
        <v>265</v>
      </c>
      <c r="P361" t="s">
        <v>33</v>
      </c>
    </row>
    <row r="362" spans="1:16">
      <c r="A362" t="s">
        <v>1389</v>
      </c>
      <c r="B362" t="s">
        <v>1390</v>
      </c>
      <c r="C362" t="s">
        <v>44</v>
      </c>
      <c r="D362" t="s">
        <v>1391</v>
      </c>
      <c r="E362" t="s">
        <v>44</v>
      </c>
      <c r="F362" t="s">
        <v>24</v>
      </c>
      <c r="G362" t="s">
        <v>25</v>
      </c>
      <c r="H362" t="s">
        <v>25</v>
      </c>
      <c r="I362" t="s">
        <v>25</v>
      </c>
      <c r="J362" t="s">
        <v>27</v>
      </c>
      <c r="K362" t="s">
        <v>28</v>
      </c>
      <c r="L362" t="s">
        <v>29</v>
      </c>
      <c r="M362" t="s">
        <v>30</v>
      </c>
      <c r="N362" t="s">
        <v>1392</v>
      </c>
      <c r="O362" t="s">
        <v>265</v>
      </c>
      <c r="P362" t="s">
        <v>33</v>
      </c>
    </row>
    <row r="363" spans="1:16">
      <c r="A363" t="s">
        <v>1393</v>
      </c>
      <c r="B363" t="s">
        <v>1394</v>
      </c>
      <c r="C363" t="s">
        <v>44</v>
      </c>
      <c r="D363" t="s">
        <v>1385</v>
      </c>
      <c r="E363" t="s">
        <v>44</v>
      </c>
      <c r="F363" t="s">
        <v>24</v>
      </c>
      <c r="G363" t="s">
        <v>25</v>
      </c>
      <c r="H363" t="s">
        <v>25</v>
      </c>
      <c r="I363" t="s">
        <v>39</v>
      </c>
      <c r="J363" t="s">
        <v>27</v>
      </c>
      <c r="K363" t="s">
        <v>28</v>
      </c>
      <c r="L363" t="s">
        <v>29</v>
      </c>
      <c r="M363" t="s">
        <v>30</v>
      </c>
      <c r="N363" t="s">
        <v>1395</v>
      </c>
      <c r="O363" t="s">
        <v>265</v>
      </c>
      <c r="P363" t="s">
        <v>33</v>
      </c>
    </row>
    <row r="364" spans="1:16">
      <c r="A364" t="s">
        <v>1396</v>
      </c>
      <c r="B364" t="s">
        <v>1397</v>
      </c>
      <c r="C364" t="s">
        <v>215</v>
      </c>
      <c r="D364" t="s">
        <v>1398</v>
      </c>
      <c r="E364" t="s">
        <v>87</v>
      </c>
      <c r="F364" t="s">
        <v>24</v>
      </c>
      <c r="G364" t="s">
        <v>25</v>
      </c>
      <c r="H364" t="s">
        <v>39</v>
      </c>
      <c r="I364" t="s">
        <v>39</v>
      </c>
      <c r="J364" t="s">
        <v>27</v>
      </c>
      <c r="K364" t="s">
        <v>28</v>
      </c>
      <c r="L364" t="s">
        <v>29</v>
      </c>
      <c r="M364" t="s">
        <v>30</v>
      </c>
      <c r="N364" t="s">
        <v>1399</v>
      </c>
      <c r="O364" t="s">
        <v>265</v>
      </c>
      <c r="P364" t="s">
        <v>33</v>
      </c>
    </row>
    <row r="365" spans="1:16">
      <c r="A365" t="s">
        <v>1400</v>
      </c>
      <c r="B365" t="s">
        <v>1401</v>
      </c>
      <c r="C365" t="s">
        <v>194</v>
      </c>
      <c r="D365" t="s">
        <v>1402</v>
      </c>
      <c r="E365" t="s">
        <v>87</v>
      </c>
      <c r="F365" t="s">
        <v>24</v>
      </c>
      <c r="G365" t="s">
        <v>39</v>
      </c>
      <c r="H365" t="s">
        <v>39</v>
      </c>
      <c r="I365" t="s">
        <v>25</v>
      </c>
      <c r="J365" t="s">
        <v>27</v>
      </c>
      <c r="K365" t="s">
        <v>28</v>
      </c>
      <c r="L365" t="s">
        <v>29</v>
      </c>
      <c r="M365" t="s">
        <v>30</v>
      </c>
      <c r="N365" t="s">
        <v>1403</v>
      </c>
      <c r="O365" t="s">
        <v>265</v>
      </c>
      <c r="P365" t="s">
        <v>33</v>
      </c>
    </row>
    <row r="366" spans="1:16">
      <c r="A366" t="s">
        <v>1404</v>
      </c>
      <c r="B366" t="s">
        <v>1405</v>
      </c>
      <c r="C366" t="s">
        <v>194</v>
      </c>
      <c r="D366" t="s">
        <v>1406</v>
      </c>
      <c r="E366" t="s">
        <v>44</v>
      </c>
      <c r="F366" t="s">
        <v>24</v>
      </c>
      <c r="G366" t="s">
        <v>25</v>
      </c>
      <c r="H366" t="s">
        <v>25</v>
      </c>
      <c r="I366" t="s">
        <v>39</v>
      </c>
      <c r="J366" t="s">
        <v>27</v>
      </c>
      <c r="K366" t="s">
        <v>28</v>
      </c>
      <c r="L366" t="s">
        <v>29</v>
      </c>
      <c r="M366" t="s">
        <v>30</v>
      </c>
      <c r="N366" t="s">
        <v>1407</v>
      </c>
      <c r="O366" t="s">
        <v>265</v>
      </c>
      <c r="P366" t="s">
        <v>33</v>
      </c>
    </row>
    <row r="367" spans="1:16">
      <c r="A367" t="s">
        <v>1408</v>
      </c>
      <c r="B367" t="s">
        <v>1409</v>
      </c>
      <c r="C367" t="s">
        <v>194</v>
      </c>
      <c r="D367" t="s">
        <v>1410</v>
      </c>
      <c r="E367" t="s">
        <v>87</v>
      </c>
      <c r="F367" t="s">
        <v>24</v>
      </c>
      <c r="G367" t="s">
        <v>25</v>
      </c>
      <c r="H367" t="s">
        <v>39</v>
      </c>
      <c r="I367" t="s">
        <v>60</v>
      </c>
      <c r="J367" t="s">
        <v>27</v>
      </c>
      <c r="K367" t="s">
        <v>28</v>
      </c>
      <c r="L367" t="s">
        <v>29</v>
      </c>
      <c r="M367" t="s">
        <v>30</v>
      </c>
      <c r="N367" t="s">
        <v>1411</v>
      </c>
      <c r="O367" t="s">
        <v>265</v>
      </c>
      <c r="P367" t="s">
        <v>33</v>
      </c>
    </row>
    <row r="368" spans="1:16">
      <c r="A368" t="s">
        <v>1412</v>
      </c>
      <c r="B368" t="s">
        <v>1413</v>
      </c>
      <c r="C368" t="s">
        <v>194</v>
      </c>
      <c r="D368" t="s">
        <v>1414</v>
      </c>
      <c r="E368" t="s">
        <v>44</v>
      </c>
      <c r="F368" t="s">
        <v>24</v>
      </c>
      <c r="G368" t="s">
        <v>25</v>
      </c>
      <c r="H368" t="s">
        <v>25</v>
      </c>
      <c r="I368" t="s">
        <v>39</v>
      </c>
      <c r="J368" t="s">
        <v>27</v>
      </c>
      <c r="K368" t="s">
        <v>28</v>
      </c>
      <c r="L368" t="s">
        <v>29</v>
      </c>
      <c r="M368" t="s">
        <v>30</v>
      </c>
      <c r="N368" t="s">
        <v>1415</v>
      </c>
      <c r="O368" t="s">
        <v>265</v>
      </c>
      <c r="P368" t="s">
        <v>33</v>
      </c>
    </row>
    <row r="369" spans="1:16">
      <c r="A369" t="s">
        <v>1416</v>
      </c>
      <c r="B369" t="s">
        <v>1417</v>
      </c>
      <c r="C369" t="s">
        <v>198</v>
      </c>
      <c r="D369" t="s">
        <v>1418</v>
      </c>
      <c r="E369" t="s">
        <v>44</v>
      </c>
      <c r="F369" t="s">
        <v>24</v>
      </c>
      <c r="G369" t="s">
        <v>25</v>
      </c>
      <c r="H369" t="s">
        <v>25</v>
      </c>
      <c r="I369" t="s">
        <v>39</v>
      </c>
      <c r="J369" t="s">
        <v>27</v>
      </c>
      <c r="K369" t="s">
        <v>28</v>
      </c>
      <c r="L369" t="s">
        <v>29</v>
      </c>
      <c r="M369" t="s">
        <v>30</v>
      </c>
      <c r="N369" t="s">
        <v>1419</v>
      </c>
      <c r="O369" t="s">
        <v>265</v>
      </c>
      <c r="P369" t="s">
        <v>33</v>
      </c>
    </row>
    <row r="370" spans="1:16">
      <c r="A370" t="s">
        <v>1420</v>
      </c>
      <c r="B370" t="s">
        <v>1421</v>
      </c>
      <c r="C370" t="s">
        <v>198</v>
      </c>
      <c r="D370" t="s">
        <v>1422</v>
      </c>
      <c r="E370" t="s">
        <v>87</v>
      </c>
      <c r="F370" t="s">
        <v>24</v>
      </c>
      <c r="G370" t="s">
        <v>25</v>
      </c>
      <c r="H370" t="s">
        <v>39</v>
      </c>
      <c r="I370" t="s">
        <v>39</v>
      </c>
      <c r="J370" t="s">
        <v>27</v>
      </c>
      <c r="K370" t="s">
        <v>28</v>
      </c>
      <c r="L370" t="s">
        <v>29</v>
      </c>
      <c r="M370" t="s">
        <v>30</v>
      </c>
      <c r="N370" t="s">
        <v>1423</v>
      </c>
      <c r="O370" t="s">
        <v>265</v>
      </c>
      <c r="P370" t="s">
        <v>33</v>
      </c>
    </row>
    <row r="371" spans="1:16">
      <c r="A371" t="s">
        <v>1424</v>
      </c>
      <c r="B371" t="s">
        <v>1425</v>
      </c>
      <c r="C371" t="s">
        <v>307</v>
      </c>
      <c r="D371" t="s">
        <v>1426</v>
      </c>
      <c r="E371" t="s">
        <v>59</v>
      </c>
      <c r="F371" t="s">
        <v>24</v>
      </c>
      <c r="G371" t="s">
        <v>25</v>
      </c>
      <c r="H371" t="s">
        <v>60</v>
      </c>
      <c r="I371" t="s">
        <v>39</v>
      </c>
      <c r="J371" t="s">
        <v>27</v>
      </c>
      <c r="K371" t="s">
        <v>28</v>
      </c>
      <c r="L371" t="s">
        <v>29</v>
      </c>
      <c r="M371" t="s">
        <v>30</v>
      </c>
      <c r="N371" t="s">
        <v>1427</v>
      </c>
      <c r="O371" t="s">
        <v>265</v>
      </c>
      <c r="P371" t="s">
        <v>33</v>
      </c>
    </row>
    <row r="372" spans="1:16">
      <c r="A372" t="s">
        <v>1428</v>
      </c>
      <c r="B372" t="s">
        <v>1429</v>
      </c>
      <c r="C372" t="s">
        <v>534</v>
      </c>
      <c r="D372" t="s">
        <v>295</v>
      </c>
      <c r="E372" t="s">
        <v>44</v>
      </c>
      <c r="F372" t="s">
        <v>24</v>
      </c>
      <c r="G372" t="s">
        <v>25</v>
      </c>
      <c r="H372" t="s">
        <v>25</v>
      </c>
      <c r="I372" t="s">
        <v>39</v>
      </c>
      <c r="J372" t="s">
        <v>27</v>
      </c>
      <c r="K372" t="s">
        <v>28</v>
      </c>
      <c r="L372" t="s">
        <v>29</v>
      </c>
      <c r="M372" t="s">
        <v>30</v>
      </c>
      <c r="N372" t="s">
        <v>1430</v>
      </c>
      <c r="O372" t="s">
        <v>265</v>
      </c>
      <c r="P372" t="s">
        <v>33</v>
      </c>
    </row>
    <row r="373" spans="1:16">
      <c r="A373" t="s">
        <v>1431</v>
      </c>
      <c r="B373" t="s">
        <v>1432</v>
      </c>
      <c r="C373" t="s">
        <v>534</v>
      </c>
      <c r="D373" t="s">
        <v>1433</v>
      </c>
      <c r="E373" t="s">
        <v>59</v>
      </c>
      <c r="F373" t="s">
        <v>24</v>
      </c>
      <c r="G373" t="s">
        <v>25</v>
      </c>
      <c r="H373" t="s">
        <v>60</v>
      </c>
      <c r="I373" t="s">
        <v>39</v>
      </c>
      <c r="J373" t="s">
        <v>27</v>
      </c>
      <c r="K373" t="s">
        <v>28</v>
      </c>
      <c r="L373" t="s">
        <v>29</v>
      </c>
      <c r="M373" t="s">
        <v>30</v>
      </c>
      <c r="N373" t="s">
        <v>1434</v>
      </c>
      <c r="O373" t="s">
        <v>265</v>
      </c>
      <c r="P373" t="s">
        <v>33</v>
      </c>
    </row>
    <row r="374" spans="1:16">
      <c r="A374" t="s">
        <v>1435</v>
      </c>
      <c r="B374" t="s">
        <v>1436</v>
      </c>
      <c r="C374" t="s">
        <v>543</v>
      </c>
      <c r="D374" t="s">
        <v>1437</v>
      </c>
      <c r="E374" t="s">
        <v>59</v>
      </c>
      <c r="F374" t="s">
        <v>24</v>
      </c>
      <c r="G374" t="s">
        <v>25</v>
      </c>
      <c r="H374" t="s">
        <v>60</v>
      </c>
      <c r="I374" t="s">
        <v>25</v>
      </c>
      <c r="J374" t="s">
        <v>27</v>
      </c>
      <c r="K374" t="s">
        <v>28</v>
      </c>
      <c r="L374" t="s">
        <v>29</v>
      </c>
      <c r="M374" t="s">
        <v>30</v>
      </c>
      <c r="N374" t="s">
        <v>1438</v>
      </c>
      <c r="O374" t="s">
        <v>265</v>
      </c>
      <c r="P374" t="s">
        <v>33</v>
      </c>
    </row>
    <row r="375" spans="1:16">
      <c r="A375" t="s">
        <v>1439</v>
      </c>
      <c r="B375" t="s">
        <v>1440</v>
      </c>
      <c r="C375" t="s">
        <v>543</v>
      </c>
      <c r="D375" t="s">
        <v>1441</v>
      </c>
      <c r="E375" t="s">
        <v>87</v>
      </c>
      <c r="F375" t="s">
        <v>24</v>
      </c>
      <c r="G375" t="s">
        <v>25</v>
      </c>
      <c r="H375" t="s">
        <v>39</v>
      </c>
      <c r="I375" t="s">
        <v>39</v>
      </c>
      <c r="J375" t="s">
        <v>27</v>
      </c>
      <c r="K375" t="s">
        <v>28</v>
      </c>
      <c r="L375" t="s">
        <v>29</v>
      </c>
      <c r="M375" t="s">
        <v>30</v>
      </c>
      <c r="N375" t="s">
        <v>1442</v>
      </c>
      <c r="O375" t="s">
        <v>265</v>
      </c>
      <c r="P375" t="s">
        <v>33</v>
      </c>
    </row>
    <row r="376" spans="1:16">
      <c r="A376" t="s">
        <v>1443</v>
      </c>
      <c r="B376" t="s">
        <v>1444</v>
      </c>
      <c r="C376" t="s">
        <v>543</v>
      </c>
      <c r="D376" t="s">
        <v>1445</v>
      </c>
      <c r="E376" t="s">
        <v>44</v>
      </c>
      <c r="F376" t="s">
        <v>24</v>
      </c>
      <c r="G376" t="s">
        <v>25</v>
      </c>
      <c r="H376" t="s">
        <v>25</v>
      </c>
      <c r="I376" t="s">
        <v>60</v>
      </c>
      <c r="J376" t="s">
        <v>27</v>
      </c>
      <c r="K376" t="s">
        <v>28</v>
      </c>
      <c r="L376" t="s">
        <v>29</v>
      </c>
      <c r="M376" t="s">
        <v>30</v>
      </c>
      <c r="N376" t="s">
        <v>1446</v>
      </c>
      <c r="O376" t="s">
        <v>265</v>
      </c>
      <c r="P376" t="s">
        <v>33</v>
      </c>
    </row>
    <row r="377" spans="1:16">
      <c r="A377" t="s">
        <v>1447</v>
      </c>
      <c r="B377" t="s">
        <v>1448</v>
      </c>
      <c r="C377" t="s">
        <v>543</v>
      </c>
      <c r="D377" t="s">
        <v>1449</v>
      </c>
      <c r="E377" t="s">
        <v>44</v>
      </c>
      <c r="F377" t="s">
        <v>24</v>
      </c>
      <c r="G377" t="s">
        <v>25</v>
      </c>
      <c r="H377" t="s">
        <v>25</v>
      </c>
      <c r="I377" t="s">
        <v>39</v>
      </c>
      <c r="J377" t="s">
        <v>27</v>
      </c>
      <c r="K377" t="s">
        <v>28</v>
      </c>
      <c r="L377" t="s">
        <v>29</v>
      </c>
      <c r="M377" t="s">
        <v>30</v>
      </c>
      <c r="N377" t="s">
        <v>1450</v>
      </c>
      <c r="O377" t="s">
        <v>265</v>
      </c>
      <c r="P377" t="s">
        <v>33</v>
      </c>
    </row>
    <row r="378" spans="1:16">
      <c r="A378" t="s">
        <v>1451</v>
      </c>
      <c r="B378" t="s">
        <v>1452</v>
      </c>
      <c r="C378" t="s">
        <v>226</v>
      </c>
      <c r="D378" t="s">
        <v>848</v>
      </c>
      <c r="E378" t="s">
        <v>44</v>
      </c>
      <c r="F378" t="s">
        <v>24</v>
      </c>
      <c r="G378" t="s">
        <v>25</v>
      </c>
      <c r="H378" t="s">
        <v>25</v>
      </c>
      <c r="I378" t="s">
        <v>39</v>
      </c>
      <c r="J378" t="s">
        <v>27</v>
      </c>
      <c r="K378" t="s">
        <v>28</v>
      </c>
      <c r="L378" t="s">
        <v>29</v>
      </c>
      <c r="M378" t="s">
        <v>30</v>
      </c>
      <c r="N378" t="s">
        <v>1453</v>
      </c>
      <c r="O378" t="s">
        <v>265</v>
      </c>
      <c r="P378" t="s">
        <v>33</v>
      </c>
    </row>
    <row r="379" spans="1:16">
      <c r="A379" t="s">
        <v>1454</v>
      </c>
      <c r="B379" t="s">
        <v>1455</v>
      </c>
      <c r="C379" t="s">
        <v>226</v>
      </c>
      <c r="D379" t="s">
        <v>1456</v>
      </c>
      <c r="E379" t="s">
        <v>552</v>
      </c>
      <c r="F379" t="s">
        <v>24</v>
      </c>
      <c r="G379" t="s">
        <v>25</v>
      </c>
      <c r="H379" t="s">
        <v>1457</v>
      </c>
      <c r="I379" t="s">
        <v>25</v>
      </c>
      <c r="J379" t="s">
        <v>27</v>
      </c>
      <c r="K379" t="s">
        <v>28</v>
      </c>
      <c r="L379" t="s">
        <v>29</v>
      </c>
      <c r="M379" t="s">
        <v>30</v>
      </c>
      <c r="N379" t="s">
        <v>1458</v>
      </c>
      <c r="O379" t="s">
        <v>265</v>
      </c>
      <c r="P379" t="s">
        <v>33</v>
      </c>
    </row>
    <row r="380" spans="1:16">
      <c r="A380" t="s">
        <v>1459</v>
      </c>
      <c r="B380" t="s">
        <v>1460</v>
      </c>
      <c r="C380" t="s">
        <v>226</v>
      </c>
      <c r="D380" t="s">
        <v>1461</v>
      </c>
      <c r="E380" t="s">
        <v>44</v>
      </c>
      <c r="F380" t="s">
        <v>24</v>
      </c>
      <c r="G380" t="s">
        <v>25</v>
      </c>
      <c r="H380" t="s">
        <v>25</v>
      </c>
      <c r="I380" t="s">
        <v>39</v>
      </c>
      <c r="J380" t="s">
        <v>27</v>
      </c>
      <c r="K380" t="s">
        <v>28</v>
      </c>
      <c r="L380" t="s">
        <v>29</v>
      </c>
      <c r="M380" t="s">
        <v>30</v>
      </c>
      <c r="N380" t="s">
        <v>1462</v>
      </c>
      <c r="O380" t="s">
        <v>265</v>
      </c>
      <c r="P380" t="s">
        <v>33</v>
      </c>
    </row>
    <row r="381" spans="1:16">
      <c r="A381" t="s">
        <v>1463</v>
      </c>
      <c r="B381" t="s">
        <v>1464</v>
      </c>
      <c r="C381" t="s">
        <v>226</v>
      </c>
      <c r="D381" t="s">
        <v>227</v>
      </c>
      <c r="E381" t="s">
        <v>44</v>
      </c>
      <c r="F381" t="s">
        <v>24</v>
      </c>
      <c r="G381" t="s">
        <v>25</v>
      </c>
      <c r="H381" t="s">
        <v>25</v>
      </c>
      <c r="I381" t="s">
        <v>39</v>
      </c>
      <c r="J381" t="s">
        <v>27</v>
      </c>
      <c r="K381" t="s">
        <v>28</v>
      </c>
      <c r="L381" t="s">
        <v>29</v>
      </c>
      <c r="M381" t="s">
        <v>30</v>
      </c>
      <c r="N381" t="s">
        <v>1465</v>
      </c>
      <c r="O381" t="s">
        <v>265</v>
      </c>
      <c r="P381" t="s">
        <v>33</v>
      </c>
    </row>
    <row r="382" spans="1:16">
      <c r="A382" t="s">
        <v>1466</v>
      </c>
      <c r="B382" t="s">
        <v>1467</v>
      </c>
      <c r="C382" t="s">
        <v>325</v>
      </c>
      <c r="D382" t="s">
        <v>1468</v>
      </c>
      <c r="E382" t="s">
        <v>37</v>
      </c>
      <c r="F382" t="s">
        <v>24</v>
      </c>
      <c r="G382" t="s">
        <v>25</v>
      </c>
      <c r="H382" t="s">
        <v>38</v>
      </c>
      <c r="I382" t="s">
        <v>39</v>
      </c>
      <c r="J382" t="s">
        <v>27</v>
      </c>
      <c r="K382" t="s">
        <v>28</v>
      </c>
      <c r="L382" t="s">
        <v>29</v>
      </c>
      <c r="M382" t="s">
        <v>30</v>
      </c>
      <c r="N382" t="s">
        <v>1469</v>
      </c>
      <c r="O382" t="s">
        <v>265</v>
      </c>
      <c r="P382" t="s">
        <v>33</v>
      </c>
    </row>
    <row r="383" spans="1:16">
      <c r="A383" t="s">
        <v>1470</v>
      </c>
      <c r="B383" t="s">
        <v>1471</v>
      </c>
      <c r="C383" t="s">
        <v>325</v>
      </c>
      <c r="D383" t="s">
        <v>892</v>
      </c>
      <c r="E383" t="s">
        <v>37</v>
      </c>
      <c r="F383" t="s">
        <v>24</v>
      </c>
      <c r="G383" t="s">
        <v>25</v>
      </c>
      <c r="H383" t="s">
        <v>38</v>
      </c>
      <c r="I383" t="s">
        <v>39</v>
      </c>
      <c r="J383" t="s">
        <v>27</v>
      </c>
      <c r="K383" t="s">
        <v>28</v>
      </c>
      <c r="L383" t="s">
        <v>29</v>
      </c>
      <c r="M383" t="s">
        <v>30</v>
      </c>
      <c r="N383" t="s">
        <v>1472</v>
      </c>
      <c r="O383" t="s">
        <v>265</v>
      </c>
      <c r="P383" t="s">
        <v>33</v>
      </c>
    </row>
    <row r="384" spans="1:16">
      <c r="A384" t="s">
        <v>1473</v>
      </c>
      <c r="B384" t="s">
        <v>1474</v>
      </c>
      <c r="C384" t="s">
        <v>552</v>
      </c>
      <c r="D384" t="s">
        <v>146</v>
      </c>
      <c r="E384" t="s">
        <v>44</v>
      </c>
      <c r="F384" t="s">
        <v>24</v>
      </c>
      <c r="G384" t="s">
        <v>25</v>
      </c>
      <c r="H384" t="s">
        <v>25</v>
      </c>
      <c r="I384" t="s">
        <v>39</v>
      </c>
      <c r="J384" t="s">
        <v>27</v>
      </c>
      <c r="K384" t="s">
        <v>28</v>
      </c>
      <c r="L384" t="s">
        <v>29</v>
      </c>
      <c r="M384" t="s">
        <v>30</v>
      </c>
      <c r="N384" t="s">
        <v>958</v>
      </c>
      <c r="O384" t="s">
        <v>265</v>
      </c>
      <c r="P384" t="s">
        <v>33</v>
      </c>
    </row>
    <row r="385" spans="1:16">
      <c r="A385" t="s">
        <v>1475</v>
      </c>
      <c r="B385" t="s">
        <v>1476</v>
      </c>
      <c r="C385" t="s">
        <v>552</v>
      </c>
      <c r="D385" t="s">
        <v>1477</v>
      </c>
      <c r="E385" t="s">
        <v>59</v>
      </c>
      <c r="F385" t="s">
        <v>24</v>
      </c>
      <c r="G385" t="s">
        <v>25</v>
      </c>
      <c r="H385" t="s">
        <v>60</v>
      </c>
      <c r="I385" t="s">
        <v>39</v>
      </c>
      <c r="J385" t="s">
        <v>27</v>
      </c>
      <c r="K385" t="s">
        <v>28</v>
      </c>
      <c r="L385" t="s">
        <v>29</v>
      </c>
      <c r="M385" t="s">
        <v>30</v>
      </c>
      <c r="N385" t="s">
        <v>1478</v>
      </c>
      <c r="O385" t="s">
        <v>265</v>
      </c>
      <c r="P385" t="s">
        <v>33</v>
      </c>
    </row>
    <row r="386" spans="1:16">
      <c r="A386" t="s">
        <v>1479</v>
      </c>
      <c r="B386" t="s">
        <v>1480</v>
      </c>
      <c r="C386" t="s">
        <v>552</v>
      </c>
      <c r="D386" t="s">
        <v>191</v>
      </c>
      <c r="E386" t="s">
        <v>59</v>
      </c>
      <c r="F386" t="s">
        <v>24</v>
      </c>
      <c r="G386" t="s">
        <v>25</v>
      </c>
      <c r="H386" t="s">
        <v>60</v>
      </c>
      <c r="I386" t="s">
        <v>39</v>
      </c>
      <c r="J386" t="s">
        <v>27</v>
      </c>
      <c r="K386" t="s">
        <v>28</v>
      </c>
      <c r="L386" t="s">
        <v>29</v>
      </c>
      <c r="M386" t="s">
        <v>30</v>
      </c>
      <c r="N386" t="s">
        <v>1481</v>
      </c>
      <c r="O386" t="s">
        <v>265</v>
      </c>
      <c r="P386" t="s">
        <v>33</v>
      </c>
    </row>
    <row r="387" spans="1:16">
      <c r="A387" t="s">
        <v>1482</v>
      </c>
      <c r="B387" t="s">
        <v>1483</v>
      </c>
      <c r="C387" t="s">
        <v>835</v>
      </c>
      <c r="D387" t="s">
        <v>1484</v>
      </c>
      <c r="E387" t="s">
        <v>44</v>
      </c>
      <c r="F387" t="s">
        <v>24</v>
      </c>
      <c r="G387" t="s">
        <v>25</v>
      </c>
      <c r="H387" t="s">
        <v>25</v>
      </c>
      <c r="I387" t="s">
        <v>60</v>
      </c>
      <c r="J387" t="s">
        <v>27</v>
      </c>
      <c r="K387" t="s">
        <v>28</v>
      </c>
      <c r="L387" t="s">
        <v>29</v>
      </c>
      <c r="M387" t="s">
        <v>30</v>
      </c>
      <c r="N387" t="s">
        <v>1485</v>
      </c>
      <c r="O387" t="s">
        <v>265</v>
      </c>
      <c r="P387" t="s">
        <v>33</v>
      </c>
    </row>
    <row r="388" spans="1:16">
      <c r="A388" t="s">
        <v>1486</v>
      </c>
      <c r="B388" t="s">
        <v>1487</v>
      </c>
      <c r="C388" t="s">
        <v>835</v>
      </c>
      <c r="D388" t="s">
        <v>1433</v>
      </c>
      <c r="E388" t="s">
        <v>44</v>
      </c>
      <c r="F388" t="s">
        <v>24</v>
      </c>
      <c r="G388" t="s">
        <v>25</v>
      </c>
      <c r="H388" t="s">
        <v>25</v>
      </c>
      <c r="I388" t="s">
        <v>39</v>
      </c>
      <c r="J388" t="s">
        <v>27</v>
      </c>
      <c r="K388" t="s">
        <v>28</v>
      </c>
      <c r="L388" t="s">
        <v>29</v>
      </c>
      <c r="M388" t="s">
        <v>30</v>
      </c>
      <c r="N388" t="s">
        <v>1488</v>
      </c>
      <c r="O388" t="s">
        <v>265</v>
      </c>
      <c r="P388" t="s">
        <v>33</v>
      </c>
    </row>
    <row r="389" spans="1:16">
      <c r="A389" t="s">
        <v>1489</v>
      </c>
      <c r="B389" t="s">
        <v>1490</v>
      </c>
      <c r="C389" t="s">
        <v>835</v>
      </c>
      <c r="D389" t="s">
        <v>934</v>
      </c>
      <c r="E389" t="s">
        <v>59</v>
      </c>
      <c r="F389" t="s">
        <v>24</v>
      </c>
      <c r="G389" t="s">
        <v>25</v>
      </c>
      <c r="H389" t="s">
        <v>60</v>
      </c>
      <c r="I389" t="s">
        <v>25</v>
      </c>
      <c r="J389" t="s">
        <v>27</v>
      </c>
      <c r="K389" t="s">
        <v>28</v>
      </c>
      <c r="L389" t="s">
        <v>29</v>
      </c>
      <c r="M389" t="s">
        <v>30</v>
      </c>
      <c r="N389" t="s">
        <v>1491</v>
      </c>
      <c r="O389" t="s">
        <v>265</v>
      </c>
      <c r="P389" t="s">
        <v>33</v>
      </c>
    </row>
    <row r="390" spans="1:16">
      <c r="A390" t="s">
        <v>1492</v>
      </c>
      <c r="B390" t="s">
        <v>1493</v>
      </c>
      <c r="C390" t="s">
        <v>835</v>
      </c>
      <c r="D390" t="s">
        <v>938</v>
      </c>
      <c r="E390" t="s">
        <v>44</v>
      </c>
      <c r="F390" t="s">
        <v>24</v>
      </c>
      <c r="G390" t="s">
        <v>25</v>
      </c>
      <c r="H390" t="s">
        <v>25</v>
      </c>
      <c r="I390" t="s">
        <v>39</v>
      </c>
      <c r="J390" t="s">
        <v>27</v>
      </c>
      <c r="K390" t="s">
        <v>28</v>
      </c>
      <c r="L390" t="s">
        <v>29</v>
      </c>
      <c r="M390" t="s">
        <v>30</v>
      </c>
      <c r="N390" t="s">
        <v>1494</v>
      </c>
      <c r="O390" t="s">
        <v>265</v>
      </c>
      <c r="P390" t="s">
        <v>33</v>
      </c>
    </row>
    <row r="391" spans="1:16">
      <c r="A391" t="s">
        <v>1495</v>
      </c>
      <c r="B391" t="s">
        <v>1496</v>
      </c>
      <c r="C391" t="s">
        <v>835</v>
      </c>
      <c r="D391" t="s">
        <v>191</v>
      </c>
      <c r="E391" t="s">
        <v>87</v>
      </c>
      <c r="F391" t="s">
        <v>24</v>
      </c>
      <c r="G391" t="s">
        <v>25</v>
      </c>
      <c r="H391" t="s">
        <v>39</v>
      </c>
      <c r="I391" t="s">
        <v>25</v>
      </c>
      <c r="J391" t="s">
        <v>27</v>
      </c>
      <c r="K391" t="s">
        <v>28</v>
      </c>
      <c r="L391" t="s">
        <v>29</v>
      </c>
      <c r="M391" t="s">
        <v>30</v>
      </c>
      <c r="N391" t="s">
        <v>1497</v>
      </c>
      <c r="O391" t="s">
        <v>265</v>
      </c>
      <c r="P391" t="s">
        <v>33</v>
      </c>
    </row>
    <row r="392" spans="1:16">
      <c r="A392" t="s">
        <v>1498</v>
      </c>
      <c r="B392" t="s">
        <v>1499</v>
      </c>
      <c r="C392" t="s">
        <v>330</v>
      </c>
      <c r="D392" t="s">
        <v>1500</v>
      </c>
      <c r="E392" t="s">
        <v>59</v>
      </c>
      <c r="F392" t="s">
        <v>24</v>
      </c>
      <c r="G392" t="s">
        <v>25</v>
      </c>
      <c r="H392" t="s">
        <v>60</v>
      </c>
      <c r="I392" t="s">
        <v>39</v>
      </c>
      <c r="J392" t="s">
        <v>27</v>
      </c>
      <c r="K392" t="s">
        <v>28</v>
      </c>
      <c r="L392" t="s">
        <v>29</v>
      </c>
      <c r="M392" t="s">
        <v>30</v>
      </c>
      <c r="N392" t="s">
        <v>1501</v>
      </c>
      <c r="O392" t="s">
        <v>265</v>
      </c>
      <c r="P392" t="s">
        <v>33</v>
      </c>
    </row>
    <row r="393" spans="1:16">
      <c r="A393" t="s">
        <v>1502</v>
      </c>
      <c r="B393" t="s">
        <v>1503</v>
      </c>
      <c r="C393" t="s">
        <v>330</v>
      </c>
      <c r="D393" t="s">
        <v>1504</v>
      </c>
      <c r="E393" t="s">
        <v>87</v>
      </c>
      <c r="F393" t="s">
        <v>24</v>
      </c>
      <c r="G393" t="s">
        <v>25</v>
      </c>
      <c r="H393" t="s">
        <v>39</v>
      </c>
      <c r="I393" t="s">
        <v>39</v>
      </c>
      <c r="J393" t="s">
        <v>27</v>
      </c>
      <c r="K393" t="s">
        <v>28</v>
      </c>
      <c r="L393" t="s">
        <v>29</v>
      </c>
      <c r="M393" t="s">
        <v>30</v>
      </c>
      <c r="N393" t="s">
        <v>1505</v>
      </c>
      <c r="O393" t="s">
        <v>265</v>
      </c>
      <c r="P393" t="s">
        <v>33</v>
      </c>
    </row>
    <row r="394" spans="1:16">
      <c r="A394" t="s">
        <v>1506</v>
      </c>
      <c r="B394" t="s">
        <v>1507</v>
      </c>
      <c r="C394" t="s">
        <v>330</v>
      </c>
      <c r="D394" t="s">
        <v>1508</v>
      </c>
      <c r="E394" t="s">
        <v>44</v>
      </c>
      <c r="F394" t="s">
        <v>24</v>
      </c>
      <c r="G394" t="s">
        <v>25</v>
      </c>
      <c r="H394" t="s">
        <v>25</v>
      </c>
      <c r="I394" t="s">
        <v>39</v>
      </c>
      <c r="J394" t="s">
        <v>27</v>
      </c>
      <c r="K394" t="s">
        <v>28</v>
      </c>
      <c r="L394" t="s">
        <v>29</v>
      </c>
      <c r="M394" t="s">
        <v>30</v>
      </c>
      <c r="N394" t="s">
        <v>912</v>
      </c>
      <c r="O394" t="s">
        <v>265</v>
      </c>
      <c r="P394" t="s">
        <v>33</v>
      </c>
    </row>
    <row r="395" spans="1:16">
      <c r="A395" t="s">
        <v>1509</v>
      </c>
      <c r="B395" t="s">
        <v>1510</v>
      </c>
      <c r="C395" t="s">
        <v>852</v>
      </c>
      <c r="D395" t="s">
        <v>1511</v>
      </c>
      <c r="E395" t="s">
        <v>37</v>
      </c>
      <c r="F395" t="s">
        <v>24</v>
      </c>
      <c r="G395" t="s">
        <v>25</v>
      </c>
      <c r="H395" t="s">
        <v>38</v>
      </c>
      <c r="I395" t="s">
        <v>39</v>
      </c>
      <c r="J395" t="s">
        <v>27</v>
      </c>
      <c r="K395" t="s">
        <v>28</v>
      </c>
      <c r="L395" t="s">
        <v>29</v>
      </c>
      <c r="M395" t="s">
        <v>30</v>
      </c>
      <c r="N395" t="s">
        <v>1512</v>
      </c>
      <c r="O395" t="s">
        <v>265</v>
      </c>
      <c r="P395" t="s">
        <v>33</v>
      </c>
    </row>
    <row r="396" spans="1:16">
      <c r="A396" t="s">
        <v>1513</v>
      </c>
      <c r="B396" t="s">
        <v>1514</v>
      </c>
      <c r="C396" t="s">
        <v>852</v>
      </c>
      <c r="D396" t="s">
        <v>1515</v>
      </c>
      <c r="E396" t="s">
        <v>44</v>
      </c>
      <c r="F396" t="s">
        <v>24</v>
      </c>
      <c r="G396" t="s">
        <v>25</v>
      </c>
      <c r="H396" t="s">
        <v>25</v>
      </c>
      <c r="I396" t="s">
        <v>39</v>
      </c>
      <c r="J396" t="s">
        <v>27</v>
      </c>
      <c r="K396" t="s">
        <v>28</v>
      </c>
      <c r="L396" t="s">
        <v>29</v>
      </c>
      <c r="M396" t="s">
        <v>30</v>
      </c>
      <c r="N396" t="s">
        <v>1516</v>
      </c>
      <c r="O396" t="s">
        <v>265</v>
      </c>
      <c r="P396" t="s">
        <v>33</v>
      </c>
    </row>
    <row r="397" spans="1:16">
      <c r="A397" t="s">
        <v>1517</v>
      </c>
      <c r="B397" t="s">
        <v>1518</v>
      </c>
      <c r="C397" t="s">
        <v>852</v>
      </c>
      <c r="D397" t="s">
        <v>1519</v>
      </c>
      <c r="E397" t="s">
        <v>44</v>
      </c>
      <c r="F397" t="s">
        <v>24</v>
      </c>
      <c r="G397" t="s">
        <v>25</v>
      </c>
      <c r="H397" t="s">
        <v>25</v>
      </c>
      <c r="I397" t="s">
        <v>39</v>
      </c>
      <c r="J397" t="s">
        <v>27</v>
      </c>
      <c r="K397" t="s">
        <v>28</v>
      </c>
      <c r="L397" t="s">
        <v>29</v>
      </c>
      <c r="M397" t="s">
        <v>30</v>
      </c>
      <c r="N397" t="s">
        <v>1520</v>
      </c>
      <c r="O397" t="s">
        <v>265</v>
      </c>
      <c r="P397" t="s">
        <v>33</v>
      </c>
    </row>
    <row r="398" spans="1:16">
      <c r="A398" t="s">
        <v>1521</v>
      </c>
      <c r="B398" t="s">
        <v>1522</v>
      </c>
      <c r="C398" t="s">
        <v>565</v>
      </c>
      <c r="D398" t="s">
        <v>403</v>
      </c>
      <c r="E398" t="s">
        <v>44</v>
      </c>
      <c r="F398" t="s">
        <v>24</v>
      </c>
      <c r="G398" t="s">
        <v>25</v>
      </c>
      <c r="H398" t="s">
        <v>25</v>
      </c>
      <c r="I398" t="s">
        <v>25</v>
      </c>
      <c r="J398" t="s">
        <v>27</v>
      </c>
      <c r="K398" t="s">
        <v>28</v>
      </c>
      <c r="L398" t="s">
        <v>29</v>
      </c>
      <c r="M398" t="s">
        <v>30</v>
      </c>
      <c r="N398" t="s">
        <v>380</v>
      </c>
      <c r="O398" t="s">
        <v>265</v>
      </c>
      <c r="P398" t="s">
        <v>33</v>
      </c>
    </row>
    <row r="399" spans="1:16">
      <c r="A399" t="s">
        <v>1523</v>
      </c>
      <c r="B399" t="s">
        <v>1524</v>
      </c>
      <c r="C399" t="s">
        <v>565</v>
      </c>
      <c r="D399" t="s">
        <v>1047</v>
      </c>
      <c r="E399" t="s">
        <v>44</v>
      </c>
      <c r="F399" t="s">
        <v>24</v>
      </c>
      <c r="G399" t="s">
        <v>25</v>
      </c>
      <c r="H399" t="s">
        <v>25</v>
      </c>
      <c r="I399" t="s">
        <v>25</v>
      </c>
      <c r="J399" t="s">
        <v>27</v>
      </c>
      <c r="K399" t="s">
        <v>28</v>
      </c>
      <c r="L399" t="s">
        <v>29</v>
      </c>
      <c r="M399" t="s">
        <v>30</v>
      </c>
      <c r="N399" t="s">
        <v>1525</v>
      </c>
      <c r="O399" t="s">
        <v>265</v>
      </c>
      <c r="P399" t="s">
        <v>33</v>
      </c>
    </row>
    <row r="400" spans="1:16">
      <c r="A400" t="s">
        <v>1526</v>
      </c>
      <c r="B400" t="s">
        <v>1527</v>
      </c>
      <c r="C400" t="s">
        <v>574</v>
      </c>
      <c r="D400" t="s">
        <v>1528</v>
      </c>
      <c r="E400" t="s">
        <v>44</v>
      </c>
      <c r="F400" t="s">
        <v>24</v>
      </c>
      <c r="G400" t="s">
        <v>25</v>
      </c>
      <c r="H400" t="s">
        <v>25</v>
      </c>
      <c r="I400" t="s">
        <v>39</v>
      </c>
      <c r="J400" t="s">
        <v>27</v>
      </c>
      <c r="K400" t="s">
        <v>28</v>
      </c>
      <c r="L400" t="s">
        <v>29</v>
      </c>
      <c r="M400" t="s">
        <v>30</v>
      </c>
      <c r="N400" t="s">
        <v>1529</v>
      </c>
      <c r="O400" t="s">
        <v>265</v>
      </c>
      <c r="P400" t="s">
        <v>33</v>
      </c>
    </row>
    <row r="401" spans="1:16">
      <c r="A401" t="s">
        <v>1530</v>
      </c>
      <c r="B401" t="s">
        <v>1531</v>
      </c>
      <c r="C401" t="s">
        <v>574</v>
      </c>
      <c r="D401" t="s">
        <v>1532</v>
      </c>
      <c r="E401" t="s">
        <v>23</v>
      </c>
      <c r="F401" t="s">
        <v>24</v>
      </c>
      <c r="G401" t="s">
        <v>25</v>
      </c>
      <c r="H401" t="s">
        <v>26</v>
      </c>
      <c r="I401" t="s">
        <v>25</v>
      </c>
      <c r="J401" t="s">
        <v>27</v>
      </c>
      <c r="K401" t="s">
        <v>28</v>
      </c>
      <c r="L401" t="s">
        <v>29</v>
      </c>
      <c r="M401" t="s">
        <v>30</v>
      </c>
      <c r="N401" t="s">
        <v>1533</v>
      </c>
      <c r="O401" t="s">
        <v>265</v>
      </c>
      <c r="P401" t="s">
        <v>33</v>
      </c>
    </row>
    <row r="402" spans="1:16">
      <c r="A402" t="s">
        <v>1534</v>
      </c>
      <c r="B402" t="s">
        <v>1535</v>
      </c>
      <c r="C402" t="s">
        <v>574</v>
      </c>
      <c r="D402" t="s">
        <v>1536</v>
      </c>
      <c r="E402" t="s">
        <v>44</v>
      </c>
      <c r="F402" t="s">
        <v>24</v>
      </c>
      <c r="G402" t="s">
        <v>25</v>
      </c>
      <c r="H402" t="s">
        <v>25</v>
      </c>
      <c r="I402" t="s">
        <v>39</v>
      </c>
      <c r="J402" t="s">
        <v>27</v>
      </c>
      <c r="K402" t="s">
        <v>28</v>
      </c>
      <c r="L402" t="s">
        <v>29</v>
      </c>
      <c r="M402" t="s">
        <v>30</v>
      </c>
      <c r="N402" t="s">
        <v>1537</v>
      </c>
      <c r="O402" t="s">
        <v>265</v>
      </c>
      <c r="P402" t="s">
        <v>33</v>
      </c>
    </row>
    <row r="403" spans="1:16">
      <c r="A403" t="s">
        <v>1538</v>
      </c>
      <c r="B403" t="s">
        <v>1539</v>
      </c>
      <c r="C403" t="s">
        <v>574</v>
      </c>
      <c r="D403" t="s">
        <v>1540</v>
      </c>
      <c r="E403" t="s">
        <v>54</v>
      </c>
      <c r="F403" t="s">
        <v>24</v>
      </c>
      <c r="G403" t="s">
        <v>25</v>
      </c>
      <c r="H403" t="s">
        <v>49</v>
      </c>
      <c r="I403" t="s">
        <v>39</v>
      </c>
      <c r="J403" t="s">
        <v>27</v>
      </c>
      <c r="K403" t="s">
        <v>28</v>
      </c>
      <c r="L403" t="s">
        <v>29</v>
      </c>
      <c r="M403" t="s">
        <v>30</v>
      </c>
      <c r="N403" t="s">
        <v>1541</v>
      </c>
      <c r="O403" t="s">
        <v>265</v>
      </c>
      <c r="P403" t="s">
        <v>33</v>
      </c>
    </row>
    <row r="404" spans="1:16">
      <c r="A404" t="s">
        <v>1542</v>
      </c>
      <c r="B404" t="s">
        <v>1543</v>
      </c>
      <c r="C404" t="s">
        <v>574</v>
      </c>
      <c r="D404" t="s">
        <v>535</v>
      </c>
      <c r="E404" t="s">
        <v>44</v>
      </c>
      <c r="F404" t="s">
        <v>24</v>
      </c>
      <c r="G404" t="s">
        <v>25</v>
      </c>
      <c r="H404" t="s">
        <v>25</v>
      </c>
      <c r="I404" t="s">
        <v>25</v>
      </c>
      <c r="J404" t="s">
        <v>27</v>
      </c>
      <c r="K404" t="s">
        <v>28</v>
      </c>
      <c r="L404" t="s">
        <v>29</v>
      </c>
      <c r="M404" t="s">
        <v>30</v>
      </c>
      <c r="N404" t="s">
        <v>1544</v>
      </c>
      <c r="O404" t="s">
        <v>265</v>
      </c>
      <c r="P404" t="s">
        <v>33</v>
      </c>
    </row>
    <row r="405" spans="1:16">
      <c r="A405" t="s">
        <v>1545</v>
      </c>
      <c r="B405" t="s">
        <v>1546</v>
      </c>
      <c r="C405" t="s">
        <v>574</v>
      </c>
      <c r="D405" t="s">
        <v>1547</v>
      </c>
      <c r="E405" t="s">
        <v>44</v>
      </c>
      <c r="F405" t="s">
        <v>24</v>
      </c>
      <c r="G405" t="s">
        <v>25</v>
      </c>
      <c r="H405" t="s">
        <v>25</v>
      </c>
      <c r="I405" t="s">
        <v>39</v>
      </c>
      <c r="J405" t="s">
        <v>27</v>
      </c>
      <c r="K405" t="s">
        <v>28</v>
      </c>
      <c r="L405" t="s">
        <v>29</v>
      </c>
      <c r="M405" t="s">
        <v>30</v>
      </c>
      <c r="N405" t="s">
        <v>1548</v>
      </c>
      <c r="O405" t="s">
        <v>265</v>
      </c>
      <c r="P405" t="s">
        <v>33</v>
      </c>
    </row>
    <row r="406" spans="1:16">
      <c r="A406" t="s">
        <v>1549</v>
      </c>
      <c r="B406" t="s">
        <v>1550</v>
      </c>
      <c r="C406" t="s">
        <v>574</v>
      </c>
      <c r="D406" t="s">
        <v>1551</v>
      </c>
      <c r="E406" t="s">
        <v>59</v>
      </c>
      <c r="F406" t="s">
        <v>24</v>
      </c>
      <c r="G406" t="s">
        <v>25</v>
      </c>
      <c r="H406" t="s">
        <v>60</v>
      </c>
      <c r="I406" t="s">
        <v>39</v>
      </c>
      <c r="J406" t="s">
        <v>27</v>
      </c>
      <c r="K406" t="s">
        <v>28</v>
      </c>
      <c r="L406" t="s">
        <v>29</v>
      </c>
      <c r="M406" t="s">
        <v>30</v>
      </c>
      <c r="N406" t="s">
        <v>1552</v>
      </c>
      <c r="O406" t="s">
        <v>265</v>
      </c>
      <c r="P406" t="s">
        <v>33</v>
      </c>
    </row>
    <row r="407" spans="1:16">
      <c r="A407" t="s">
        <v>1553</v>
      </c>
      <c r="B407" t="s">
        <v>1554</v>
      </c>
      <c r="C407" t="s">
        <v>77</v>
      </c>
      <c r="D407" t="s">
        <v>1225</v>
      </c>
      <c r="E407" t="s">
        <v>138</v>
      </c>
      <c r="F407" t="s">
        <v>24</v>
      </c>
      <c r="G407" t="s">
        <v>25</v>
      </c>
      <c r="H407" t="s">
        <v>139</v>
      </c>
      <c r="I407" t="s">
        <v>39</v>
      </c>
      <c r="J407" t="s">
        <v>27</v>
      </c>
      <c r="K407" t="s">
        <v>28</v>
      </c>
      <c r="L407" t="s">
        <v>29</v>
      </c>
      <c r="M407" t="s">
        <v>30</v>
      </c>
      <c r="N407" t="s">
        <v>1555</v>
      </c>
      <c r="O407" t="s">
        <v>265</v>
      </c>
      <c r="P407" t="s">
        <v>33</v>
      </c>
    </row>
    <row r="408" spans="1:16">
      <c r="A408" t="s">
        <v>1556</v>
      </c>
      <c r="B408" t="s">
        <v>1557</v>
      </c>
      <c r="C408" t="s">
        <v>77</v>
      </c>
      <c r="D408" t="s">
        <v>1558</v>
      </c>
      <c r="E408" t="s">
        <v>44</v>
      </c>
      <c r="F408" t="s">
        <v>24</v>
      </c>
      <c r="G408" t="s">
        <v>25</v>
      </c>
      <c r="H408" t="s">
        <v>25</v>
      </c>
      <c r="I408" t="s">
        <v>39</v>
      </c>
      <c r="J408" t="s">
        <v>27</v>
      </c>
      <c r="K408" t="s">
        <v>28</v>
      </c>
      <c r="L408" t="s">
        <v>29</v>
      </c>
      <c r="M408" t="s">
        <v>30</v>
      </c>
      <c r="N408" t="s">
        <v>1559</v>
      </c>
      <c r="O408" t="s">
        <v>265</v>
      </c>
      <c r="P408" t="s">
        <v>33</v>
      </c>
    </row>
    <row r="409" spans="1:16">
      <c r="A409" t="s">
        <v>1560</v>
      </c>
      <c r="B409" t="s">
        <v>1561</v>
      </c>
      <c r="C409" t="s">
        <v>77</v>
      </c>
      <c r="D409" t="s">
        <v>1562</v>
      </c>
      <c r="E409" t="s">
        <v>138</v>
      </c>
      <c r="F409" t="s">
        <v>24</v>
      </c>
      <c r="G409" t="s">
        <v>25</v>
      </c>
      <c r="H409" t="s">
        <v>139</v>
      </c>
      <c r="I409" t="s">
        <v>60</v>
      </c>
      <c r="J409" t="s">
        <v>27</v>
      </c>
      <c r="K409" t="s">
        <v>28</v>
      </c>
      <c r="L409" t="s">
        <v>29</v>
      </c>
      <c r="M409" t="s">
        <v>30</v>
      </c>
      <c r="N409" t="s">
        <v>1563</v>
      </c>
      <c r="O409" t="s">
        <v>265</v>
      </c>
      <c r="P409" t="s">
        <v>33</v>
      </c>
    </row>
    <row r="410" spans="1:16">
      <c r="A410" t="s">
        <v>1564</v>
      </c>
      <c r="B410" t="s">
        <v>1565</v>
      </c>
      <c r="C410" t="s">
        <v>77</v>
      </c>
      <c r="D410" t="s">
        <v>1566</v>
      </c>
      <c r="E410" t="s">
        <v>37</v>
      </c>
      <c r="F410" t="s">
        <v>24</v>
      </c>
      <c r="G410" t="s">
        <v>25</v>
      </c>
      <c r="H410" t="s">
        <v>38</v>
      </c>
      <c r="I410" t="s">
        <v>39</v>
      </c>
      <c r="J410" t="s">
        <v>27</v>
      </c>
      <c r="K410" t="s">
        <v>28</v>
      </c>
      <c r="L410" t="s">
        <v>29</v>
      </c>
      <c r="M410" t="s">
        <v>30</v>
      </c>
      <c r="N410" t="s">
        <v>1567</v>
      </c>
      <c r="O410" t="s">
        <v>265</v>
      </c>
      <c r="P410" t="s">
        <v>33</v>
      </c>
    </row>
    <row r="411" spans="1:16">
      <c r="A411" t="s">
        <v>1568</v>
      </c>
      <c r="B411" t="s">
        <v>1569</v>
      </c>
      <c r="C411" t="s">
        <v>77</v>
      </c>
      <c r="D411" t="s">
        <v>1570</v>
      </c>
      <c r="E411" t="s">
        <v>54</v>
      </c>
      <c r="F411" t="s">
        <v>24</v>
      </c>
      <c r="G411" t="s">
        <v>25</v>
      </c>
      <c r="H411" t="s">
        <v>49</v>
      </c>
      <c r="I411" t="s">
        <v>39</v>
      </c>
      <c r="J411" t="s">
        <v>27</v>
      </c>
      <c r="K411" t="s">
        <v>28</v>
      </c>
      <c r="L411" t="s">
        <v>29</v>
      </c>
      <c r="M411" t="s">
        <v>30</v>
      </c>
      <c r="N411" t="s">
        <v>1571</v>
      </c>
      <c r="O411" t="s">
        <v>265</v>
      </c>
      <c r="P411" t="s">
        <v>33</v>
      </c>
    </row>
    <row r="412" spans="1:16">
      <c r="A412" t="s">
        <v>1572</v>
      </c>
      <c r="B412" t="s">
        <v>1573</v>
      </c>
      <c r="C412" t="s">
        <v>77</v>
      </c>
      <c r="D412" t="s">
        <v>1574</v>
      </c>
      <c r="E412" t="s">
        <v>44</v>
      </c>
      <c r="F412" t="s">
        <v>24</v>
      </c>
      <c r="G412" t="s">
        <v>25</v>
      </c>
      <c r="H412" t="s">
        <v>25</v>
      </c>
      <c r="I412" t="s">
        <v>39</v>
      </c>
      <c r="J412" t="s">
        <v>27</v>
      </c>
      <c r="K412" t="s">
        <v>28</v>
      </c>
      <c r="L412" t="s">
        <v>29</v>
      </c>
      <c r="M412" t="s">
        <v>30</v>
      </c>
      <c r="N412" t="s">
        <v>1575</v>
      </c>
      <c r="O412" t="s">
        <v>265</v>
      </c>
      <c r="P412" t="s">
        <v>33</v>
      </c>
    </row>
    <row r="413" spans="1:16">
      <c r="A413" t="s">
        <v>1576</v>
      </c>
      <c r="B413" t="s">
        <v>1577</v>
      </c>
      <c r="C413" t="s">
        <v>77</v>
      </c>
      <c r="D413" t="s">
        <v>1578</v>
      </c>
      <c r="E413" t="s">
        <v>87</v>
      </c>
      <c r="F413" t="s">
        <v>24</v>
      </c>
      <c r="G413" t="s">
        <v>25</v>
      </c>
      <c r="H413" t="s">
        <v>39</v>
      </c>
      <c r="I413" t="s">
        <v>25</v>
      </c>
      <c r="J413" t="s">
        <v>27</v>
      </c>
      <c r="K413" t="s">
        <v>28</v>
      </c>
      <c r="L413" t="s">
        <v>29</v>
      </c>
      <c r="M413" t="s">
        <v>30</v>
      </c>
      <c r="N413" t="s">
        <v>1579</v>
      </c>
      <c r="O413" t="s">
        <v>265</v>
      </c>
      <c r="P413" t="s">
        <v>33</v>
      </c>
    </row>
    <row r="414" spans="1:16">
      <c r="A414" t="s">
        <v>1580</v>
      </c>
      <c r="B414" t="s">
        <v>1581</v>
      </c>
      <c r="C414" t="s">
        <v>77</v>
      </c>
      <c r="D414" t="s">
        <v>1582</v>
      </c>
      <c r="E414" t="s">
        <v>87</v>
      </c>
      <c r="F414" t="s">
        <v>24</v>
      </c>
      <c r="G414" t="s">
        <v>25</v>
      </c>
      <c r="H414" t="s">
        <v>39</v>
      </c>
      <c r="I414" t="s">
        <v>39</v>
      </c>
      <c r="J414" t="s">
        <v>27</v>
      </c>
      <c r="K414" t="s">
        <v>28</v>
      </c>
      <c r="L414" t="s">
        <v>29</v>
      </c>
      <c r="M414" t="s">
        <v>30</v>
      </c>
      <c r="N414" t="s">
        <v>1230</v>
      </c>
      <c r="O414" t="s">
        <v>265</v>
      </c>
      <c r="P414" t="s">
        <v>33</v>
      </c>
    </row>
    <row r="415" spans="1:16">
      <c r="A415" t="s">
        <v>1583</v>
      </c>
      <c r="B415" t="s">
        <v>1584</v>
      </c>
      <c r="C415" t="s">
        <v>77</v>
      </c>
      <c r="D415" t="s">
        <v>1585</v>
      </c>
      <c r="E415" t="s">
        <v>59</v>
      </c>
      <c r="F415" t="s">
        <v>24</v>
      </c>
      <c r="G415" t="s">
        <v>25</v>
      </c>
      <c r="H415" t="s">
        <v>60</v>
      </c>
      <c r="I415" t="s">
        <v>39</v>
      </c>
      <c r="J415" t="s">
        <v>27</v>
      </c>
      <c r="K415" t="s">
        <v>28</v>
      </c>
      <c r="L415" t="s">
        <v>29</v>
      </c>
      <c r="M415" t="s">
        <v>30</v>
      </c>
      <c r="N415" t="s">
        <v>1586</v>
      </c>
      <c r="O415" t="s">
        <v>265</v>
      </c>
      <c r="P415" t="s">
        <v>33</v>
      </c>
    </row>
    <row r="416" spans="1:16">
      <c r="A416" t="s">
        <v>1587</v>
      </c>
      <c r="B416" t="s">
        <v>1588</v>
      </c>
      <c r="C416" t="s">
        <v>77</v>
      </c>
      <c r="D416" t="s">
        <v>1433</v>
      </c>
      <c r="E416" t="s">
        <v>44</v>
      </c>
      <c r="F416" t="s">
        <v>24</v>
      </c>
      <c r="G416" t="s">
        <v>25</v>
      </c>
      <c r="H416" t="s">
        <v>25</v>
      </c>
      <c r="I416" t="s">
        <v>39</v>
      </c>
      <c r="J416" t="s">
        <v>27</v>
      </c>
      <c r="K416" t="s">
        <v>28</v>
      </c>
      <c r="L416" t="s">
        <v>29</v>
      </c>
      <c r="M416" t="s">
        <v>30</v>
      </c>
      <c r="N416" t="s">
        <v>1488</v>
      </c>
      <c r="O416" t="s">
        <v>265</v>
      </c>
      <c r="P416" t="s">
        <v>33</v>
      </c>
    </row>
    <row r="417" spans="1:16">
      <c r="A417" t="s">
        <v>1589</v>
      </c>
      <c r="B417" t="s">
        <v>1590</v>
      </c>
      <c r="C417" t="s">
        <v>138</v>
      </c>
      <c r="D417" t="s">
        <v>1591</v>
      </c>
      <c r="E417" t="s">
        <v>54</v>
      </c>
      <c r="F417" t="s">
        <v>24</v>
      </c>
      <c r="G417" t="s">
        <v>25</v>
      </c>
      <c r="H417" t="s">
        <v>49</v>
      </c>
      <c r="I417" t="s">
        <v>39</v>
      </c>
      <c r="J417" t="s">
        <v>27</v>
      </c>
      <c r="K417" t="s">
        <v>28</v>
      </c>
      <c r="L417" t="s">
        <v>29</v>
      </c>
      <c r="M417" t="s">
        <v>30</v>
      </c>
      <c r="N417" t="s">
        <v>818</v>
      </c>
      <c r="O417" t="s">
        <v>265</v>
      </c>
      <c r="P417" t="s">
        <v>33</v>
      </c>
    </row>
    <row r="418" spans="1:16">
      <c r="A418" t="s">
        <v>1592</v>
      </c>
      <c r="B418" t="s">
        <v>1593</v>
      </c>
      <c r="C418" t="s">
        <v>138</v>
      </c>
      <c r="D418" t="s">
        <v>1594</v>
      </c>
      <c r="E418" t="s">
        <v>23</v>
      </c>
      <c r="F418" t="s">
        <v>24</v>
      </c>
      <c r="G418" t="s">
        <v>25</v>
      </c>
      <c r="H418" t="s">
        <v>26</v>
      </c>
      <c r="I418" t="s">
        <v>25</v>
      </c>
      <c r="J418" t="s">
        <v>27</v>
      </c>
      <c r="K418" t="s">
        <v>28</v>
      </c>
      <c r="L418" t="s">
        <v>29</v>
      </c>
      <c r="M418" t="s">
        <v>30</v>
      </c>
      <c r="N418" t="s">
        <v>1595</v>
      </c>
      <c r="O418" t="s">
        <v>265</v>
      </c>
      <c r="P418" t="s">
        <v>33</v>
      </c>
    </row>
    <row r="419" spans="1:16">
      <c r="A419" t="s">
        <v>1596</v>
      </c>
      <c r="B419" t="s">
        <v>1597</v>
      </c>
      <c r="C419" t="s">
        <v>138</v>
      </c>
      <c r="D419" t="s">
        <v>938</v>
      </c>
      <c r="E419" t="s">
        <v>44</v>
      </c>
      <c r="F419" t="s">
        <v>24</v>
      </c>
      <c r="G419" t="s">
        <v>25</v>
      </c>
      <c r="H419" t="s">
        <v>25</v>
      </c>
      <c r="I419" t="s">
        <v>39</v>
      </c>
      <c r="J419" t="s">
        <v>27</v>
      </c>
      <c r="K419" t="s">
        <v>28</v>
      </c>
      <c r="L419" t="s">
        <v>29</v>
      </c>
      <c r="M419" t="s">
        <v>30</v>
      </c>
      <c r="N419" t="s">
        <v>1598</v>
      </c>
      <c r="O419" t="s">
        <v>265</v>
      </c>
      <c r="P419" t="s">
        <v>33</v>
      </c>
    </row>
    <row r="420" spans="1:16">
      <c r="A420" t="s">
        <v>1599</v>
      </c>
      <c r="B420" t="s">
        <v>1600</v>
      </c>
      <c r="C420" t="s">
        <v>138</v>
      </c>
      <c r="D420" t="s">
        <v>1433</v>
      </c>
      <c r="E420" t="s">
        <v>87</v>
      </c>
      <c r="F420" t="s">
        <v>24</v>
      </c>
      <c r="G420" t="s">
        <v>25</v>
      </c>
      <c r="H420" t="s">
        <v>39</v>
      </c>
      <c r="I420" t="s">
        <v>39</v>
      </c>
      <c r="J420" t="s">
        <v>27</v>
      </c>
      <c r="K420" t="s">
        <v>28</v>
      </c>
      <c r="L420" t="s">
        <v>29</v>
      </c>
      <c r="M420" t="s">
        <v>30</v>
      </c>
      <c r="N420" t="s">
        <v>1601</v>
      </c>
      <c r="O420" t="s">
        <v>265</v>
      </c>
      <c r="P420" t="s">
        <v>33</v>
      </c>
    </row>
    <row r="421" spans="1:16">
      <c r="A421" t="s">
        <v>1602</v>
      </c>
      <c r="B421" t="s">
        <v>1603</v>
      </c>
      <c r="C421" t="s">
        <v>138</v>
      </c>
      <c r="D421" t="s">
        <v>1604</v>
      </c>
      <c r="E421" t="s">
        <v>87</v>
      </c>
      <c r="F421" t="s">
        <v>24</v>
      </c>
      <c r="G421" t="s">
        <v>25</v>
      </c>
      <c r="H421" t="s">
        <v>39</v>
      </c>
      <c r="I421" t="s">
        <v>39</v>
      </c>
      <c r="J421" t="s">
        <v>27</v>
      </c>
      <c r="K421" t="s">
        <v>28</v>
      </c>
      <c r="L421" t="s">
        <v>29</v>
      </c>
      <c r="M421" t="s">
        <v>30</v>
      </c>
      <c r="N421" t="s">
        <v>1605</v>
      </c>
      <c r="O421" t="s">
        <v>265</v>
      </c>
      <c r="P421" t="s">
        <v>33</v>
      </c>
    </row>
    <row r="422" spans="1:16">
      <c r="A422" t="s">
        <v>1606</v>
      </c>
      <c r="B422" t="s">
        <v>1607</v>
      </c>
      <c r="C422" t="s">
        <v>138</v>
      </c>
      <c r="D422" t="s">
        <v>1373</v>
      </c>
      <c r="E422" t="s">
        <v>59</v>
      </c>
      <c r="F422" t="s">
        <v>24</v>
      </c>
      <c r="G422" t="s">
        <v>25</v>
      </c>
      <c r="H422" t="s">
        <v>60</v>
      </c>
      <c r="I422" t="s">
        <v>25</v>
      </c>
      <c r="J422" t="s">
        <v>27</v>
      </c>
      <c r="K422" t="s">
        <v>28</v>
      </c>
      <c r="L422" t="s">
        <v>29</v>
      </c>
      <c r="M422" t="s">
        <v>30</v>
      </c>
      <c r="N422" t="s">
        <v>1608</v>
      </c>
      <c r="O422" t="s">
        <v>265</v>
      </c>
      <c r="P422" t="s">
        <v>33</v>
      </c>
    </row>
    <row r="423" spans="1:16">
      <c r="A423" t="s">
        <v>1609</v>
      </c>
      <c r="B423" t="s">
        <v>1610</v>
      </c>
      <c r="C423" t="s">
        <v>138</v>
      </c>
      <c r="D423" t="s">
        <v>1611</v>
      </c>
      <c r="E423" t="s">
        <v>87</v>
      </c>
      <c r="F423" t="s">
        <v>24</v>
      </c>
      <c r="G423" t="s">
        <v>25</v>
      </c>
      <c r="H423" t="s">
        <v>39</v>
      </c>
      <c r="I423" t="s">
        <v>25</v>
      </c>
      <c r="J423" t="s">
        <v>27</v>
      </c>
      <c r="K423" t="s">
        <v>28</v>
      </c>
      <c r="L423" t="s">
        <v>29</v>
      </c>
      <c r="M423" t="s">
        <v>30</v>
      </c>
      <c r="N423" t="s">
        <v>1612</v>
      </c>
      <c r="O423" t="s">
        <v>265</v>
      </c>
      <c r="P423" t="s">
        <v>33</v>
      </c>
    </row>
    <row r="424" spans="1:16">
      <c r="A424" t="s">
        <v>1613</v>
      </c>
      <c r="B424" t="s">
        <v>1614</v>
      </c>
      <c r="C424" t="s">
        <v>138</v>
      </c>
      <c r="D424" t="s">
        <v>1615</v>
      </c>
      <c r="E424" t="s">
        <v>87</v>
      </c>
      <c r="F424" t="s">
        <v>24</v>
      </c>
      <c r="G424" t="s">
        <v>25</v>
      </c>
      <c r="H424" t="s">
        <v>39</v>
      </c>
      <c r="I424" t="s">
        <v>39</v>
      </c>
      <c r="J424" t="s">
        <v>27</v>
      </c>
      <c r="K424" t="s">
        <v>28</v>
      </c>
      <c r="L424" t="s">
        <v>29</v>
      </c>
      <c r="M424" t="s">
        <v>30</v>
      </c>
      <c r="N424" t="s">
        <v>1616</v>
      </c>
      <c r="O424" t="s">
        <v>265</v>
      </c>
      <c r="P424" t="s">
        <v>33</v>
      </c>
    </row>
    <row r="425" spans="1:16">
      <c r="A425" t="s">
        <v>1617</v>
      </c>
      <c r="B425" t="s">
        <v>1618</v>
      </c>
      <c r="C425" t="s">
        <v>23</v>
      </c>
      <c r="D425" t="s">
        <v>938</v>
      </c>
      <c r="E425" t="s">
        <v>44</v>
      </c>
      <c r="F425" t="s">
        <v>24</v>
      </c>
      <c r="G425" t="s">
        <v>25</v>
      </c>
      <c r="H425" t="s">
        <v>25</v>
      </c>
      <c r="I425" t="s">
        <v>39</v>
      </c>
      <c r="J425" t="s">
        <v>27</v>
      </c>
      <c r="K425" t="s">
        <v>28</v>
      </c>
      <c r="L425" t="s">
        <v>29</v>
      </c>
      <c r="M425" t="s">
        <v>30</v>
      </c>
      <c r="N425" t="s">
        <v>1598</v>
      </c>
      <c r="O425" t="s">
        <v>265</v>
      </c>
      <c r="P425" t="s">
        <v>33</v>
      </c>
    </row>
    <row r="426" spans="1:16">
      <c r="A426" t="s">
        <v>1619</v>
      </c>
      <c r="B426" t="s">
        <v>1620</v>
      </c>
      <c r="C426" t="s">
        <v>23</v>
      </c>
      <c r="D426" t="s">
        <v>1621</v>
      </c>
      <c r="E426" t="s">
        <v>44</v>
      </c>
      <c r="F426" t="s">
        <v>24</v>
      </c>
      <c r="G426" t="s">
        <v>25</v>
      </c>
      <c r="H426" t="s">
        <v>25</v>
      </c>
      <c r="I426" t="s">
        <v>39</v>
      </c>
      <c r="J426" t="s">
        <v>27</v>
      </c>
      <c r="K426" t="s">
        <v>28</v>
      </c>
      <c r="L426" t="s">
        <v>29</v>
      </c>
      <c r="M426" t="s">
        <v>30</v>
      </c>
      <c r="N426" t="s">
        <v>667</v>
      </c>
      <c r="O426" t="s">
        <v>265</v>
      </c>
      <c r="P426" t="s">
        <v>33</v>
      </c>
    </row>
    <row r="427" spans="1:16">
      <c r="A427" t="s">
        <v>1622</v>
      </c>
      <c r="B427" t="s">
        <v>1623</v>
      </c>
      <c r="C427" t="s">
        <v>23</v>
      </c>
      <c r="D427" t="s">
        <v>1624</v>
      </c>
      <c r="E427" t="s">
        <v>23</v>
      </c>
      <c r="F427" t="s">
        <v>24</v>
      </c>
      <c r="G427" t="s">
        <v>25</v>
      </c>
      <c r="H427" t="s">
        <v>26</v>
      </c>
      <c r="I427" t="s">
        <v>25</v>
      </c>
      <c r="J427" t="s">
        <v>27</v>
      </c>
      <c r="K427" t="s">
        <v>28</v>
      </c>
      <c r="L427" t="s">
        <v>29</v>
      </c>
      <c r="M427" t="s">
        <v>30</v>
      </c>
      <c r="N427" t="s">
        <v>1625</v>
      </c>
      <c r="O427" t="s">
        <v>265</v>
      </c>
      <c r="P427" t="s">
        <v>33</v>
      </c>
    </row>
    <row r="428" spans="1:16">
      <c r="A428" t="s">
        <v>1626</v>
      </c>
      <c r="B428" t="s">
        <v>1627</v>
      </c>
      <c r="C428" t="s">
        <v>23</v>
      </c>
      <c r="D428" t="s">
        <v>1628</v>
      </c>
      <c r="E428" t="s">
        <v>87</v>
      </c>
      <c r="F428" t="s">
        <v>24</v>
      </c>
      <c r="G428" t="s">
        <v>25</v>
      </c>
      <c r="H428" t="s">
        <v>39</v>
      </c>
      <c r="I428" t="s">
        <v>39</v>
      </c>
      <c r="J428" t="s">
        <v>27</v>
      </c>
      <c r="K428" t="s">
        <v>28</v>
      </c>
      <c r="L428" t="s">
        <v>29</v>
      </c>
      <c r="M428" t="s">
        <v>30</v>
      </c>
      <c r="N428" t="s">
        <v>1629</v>
      </c>
      <c r="O428" t="s">
        <v>265</v>
      </c>
      <c r="P428" t="s">
        <v>33</v>
      </c>
    </row>
    <row r="429" spans="1:16">
      <c r="A429" t="s">
        <v>1630</v>
      </c>
      <c r="B429" t="s">
        <v>1631</v>
      </c>
      <c r="C429" t="s">
        <v>23</v>
      </c>
      <c r="D429" t="s">
        <v>1632</v>
      </c>
      <c r="E429" t="s">
        <v>59</v>
      </c>
      <c r="F429" t="s">
        <v>24</v>
      </c>
      <c r="G429" t="s">
        <v>25</v>
      </c>
      <c r="H429" t="s">
        <v>60</v>
      </c>
      <c r="I429" t="s">
        <v>39</v>
      </c>
      <c r="J429" t="s">
        <v>27</v>
      </c>
      <c r="K429" t="s">
        <v>28</v>
      </c>
      <c r="L429" t="s">
        <v>29</v>
      </c>
      <c r="M429" t="s">
        <v>30</v>
      </c>
      <c r="N429" t="s">
        <v>1633</v>
      </c>
      <c r="O429" t="s">
        <v>265</v>
      </c>
      <c r="P429" t="s">
        <v>33</v>
      </c>
    </row>
    <row r="430" spans="1:16">
      <c r="A430" t="s">
        <v>1634</v>
      </c>
      <c r="B430" t="s">
        <v>1635</v>
      </c>
      <c r="C430" t="s">
        <v>23</v>
      </c>
      <c r="D430" t="s">
        <v>1636</v>
      </c>
      <c r="E430" t="s">
        <v>59</v>
      </c>
      <c r="F430" t="s">
        <v>24</v>
      </c>
      <c r="G430" t="s">
        <v>25</v>
      </c>
      <c r="H430" t="s">
        <v>60</v>
      </c>
      <c r="I430" t="s">
        <v>39</v>
      </c>
      <c r="J430" t="s">
        <v>27</v>
      </c>
      <c r="K430" t="s">
        <v>28</v>
      </c>
      <c r="L430" t="s">
        <v>29</v>
      </c>
      <c r="M430" t="s">
        <v>30</v>
      </c>
      <c r="N430" t="s">
        <v>1637</v>
      </c>
      <c r="O430" t="s">
        <v>265</v>
      </c>
      <c r="P430" t="s">
        <v>33</v>
      </c>
    </row>
    <row r="431" spans="1:16">
      <c r="A431" t="s">
        <v>1638</v>
      </c>
      <c r="B431" t="s">
        <v>1639</v>
      </c>
      <c r="C431" t="s">
        <v>23</v>
      </c>
      <c r="D431" t="s">
        <v>1640</v>
      </c>
      <c r="E431" t="s">
        <v>44</v>
      </c>
      <c r="F431" t="s">
        <v>24</v>
      </c>
      <c r="G431" t="s">
        <v>25</v>
      </c>
      <c r="H431" t="s">
        <v>25</v>
      </c>
      <c r="I431" t="s">
        <v>39</v>
      </c>
      <c r="J431" t="s">
        <v>27</v>
      </c>
      <c r="K431" t="s">
        <v>28</v>
      </c>
      <c r="L431" t="s">
        <v>29</v>
      </c>
      <c r="M431" t="s">
        <v>30</v>
      </c>
      <c r="N431" t="s">
        <v>1641</v>
      </c>
      <c r="O431" t="s">
        <v>265</v>
      </c>
      <c r="P431" t="s">
        <v>33</v>
      </c>
    </row>
    <row r="432" spans="1:16">
      <c r="A432" t="s">
        <v>1642</v>
      </c>
      <c r="B432" t="s">
        <v>1643</v>
      </c>
      <c r="C432" t="s">
        <v>23</v>
      </c>
      <c r="D432" t="s">
        <v>1644</v>
      </c>
      <c r="E432" t="s">
        <v>59</v>
      </c>
      <c r="F432" t="s">
        <v>24</v>
      </c>
      <c r="G432" t="s">
        <v>25</v>
      </c>
      <c r="H432" t="s">
        <v>60</v>
      </c>
      <c r="I432" t="s">
        <v>38</v>
      </c>
      <c r="J432" t="s">
        <v>27</v>
      </c>
      <c r="K432" t="s">
        <v>28</v>
      </c>
      <c r="L432" t="s">
        <v>29</v>
      </c>
      <c r="M432" t="s">
        <v>30</v>
      </c>
      <c r="N432" t="s">
        <v>1645</v>
      </c>
      <c r="O432" t="s">
        <v>265</v>
      </c>
      <c r="P432" t="s">
        <v>33</v>
      </c>
    </row>
    <row r="433" spans="1:16">
      <c r="A433" t="s">
        <v>1646</v>
      </c>
      <c r="B433" t="s">
        <v>1647</v>
      </c>
      <c r="C433" t="s">
        <v>23</v>
      </c>
      <c r="D433" t="s">
        <v>1648</v>
      </c>
      <c r="E433" t="s">
        <v>44</v>
      </c>
      <c r="F433" t="s">
        <v>24</v>
      </c>
      <c r="G433" t="s">
        <v>39</v>
      </c>
      <c r="H433" t="s">
        <v>25</v>
      </c>
      <c r="I433" t="s">
        <v>25</v>
      </c>
      <c r="J433" t="s">
        <v>27</v>
      </c>
      <c r="K433" t="s">
        <v>28</v>
      </c>
      <c r="L433" t="s">
        <v>29</v>
      </c>
      <c r="M433" t="s">
        <v>30</v>
      </c>
      <c r="N433" t="s">
        <v>1649</v>
      </c>
      <c r="O433" t="s">
        <v>265</v>
      </c>
      <c r="P433" t="s">
        <v>33</v>
      </c>
    </row>
    <row r="434" spans="1:16">
      <c r="A434" t="s">
        <v>1650</v>
      </c>
      <c r="B434" t="s">
        <v>1651</v>
      </c>
      <c r="C434" t="s">
        <v>23</v>
      </c>
      <c r="D434" t="s">
        <v>1652</v>
      </c>
      <c r="E434" t="s">
        <v>54</v>
      </c>
      <c r="F434" t="s">
        <v>24</v>
      </c>
      <c r="G434" t="s">
        <v>25</v>
      </c>
      <c r="H434" t="s">
        <v>49</v>
      </c>
      <c r="I434" t="s">
        <v>39</v>
      </c>
      <c r="J434" t="s">
        <v>27</v>
      </c>
      <c r="K434" t="s">
        <v>28</v>
      </c>
      <c r="L434" t="s">
        <v>29</v>
      </c>
      <c r="M434" t="s">
        <v>30</v>
      </c>
      <c r="N434" t="s">
        <v>1653</v>
      </c>
      <c r="O434" t="s">
        <v>265</v>
      </c>
      <c r="P434" t="s">
        <v>33</v>
      </c>
    </row>
    <row r="435" spans="1:16">
      <c r="A435" t="s">
        <v>1654</v>
      </c>
      <c r="B435" t="s">
        <v>1655</v>
      </c>
      <c r="C435" t="s">
        <v>23</v>
      </c>
      <c r="D435" t="s">
        <v>1656</v>
      </c>
      <c r="E435" t="s">
        <v>37</v>
      </c>
      <c r="F435" t="s">
        <v>24</v>
      </c>
      <c r="G435" t="s">
        <v>25</v>
      </c>
      <c r="H435" t="s">
        <v>38</v>
      </c>
      <c r="I435" t="s">
        <v>39</v>
      </c>
      <c r="J435" t="s">
        <v>27</v>
      </c>
      <c r="K435" t="s">
        <v>28</v>
      </c>
      <c r="L435" t="s">
        <v>29</v>
      </c>
      <c r="M435" t="s">
        <v>30</v>
      </c>
      <c r="N435" t="s">
        <v>1657</v>
      </c>
      <c r="O435" t="s">
        <v>265</v>
      </c>
      <c r="P435" t="s">
        <v>33</v>
      </c>
    </row>
    <row r="436" spans="1:16">
      <c r="A436" t="s">
        <v>1658</v>
      </c>
      <c r="B436" t="s">
        <v>1659</v>
      </c>
      <c r="C436" t="s">
        <v>37</v>
      </c>
      <c r="D436" t="s">
        <v>1660</v>
      </c>
      <c r="E436" t="s">
        <v>37</v>
      </c>
      <c r="F436" t="s">
        <v>24</v>
      </c>
      <c r="G436" t="s">
        <v>25</v>
      </c>
      <c r="H436" t="s">
        <v>38</v>
      </c>
      <c r="I436" t="s">
        <v>39</v>
      </c>
      <c r="J436" t="s">
        <v>27</v>
      </c>
      <c r="K436" t="s">
        <v>28</v>
      </c>
      <c r="L436" t="s">
        <v>29</v>
      </c>
      <c r="M436" t="s">
        <v>30</v>
      </c>
      <c r="N436" t="s">
        <v>904</v>
      </c>
      <c r="O436" t="s">
        <v>265</v>
      </c>
      <c r="P436" t="s">
        <v>33</v>
      </c>
    </row>
    <row r="437" spans="1:16">
      <c r="A437" t="s">
        <v>1661</v>
      </c>
      <c r="B437" t="s">
        <v>1662</v>
      </c>
      <c r="C437" t="s">
        <v>37</v>
      </c>
      <c r="D437" t="s">
        <v>216</v>
      </c>
      <c r="E437" t="s">
        <v>87</v>
      </c>
      <c r="F437" t="s">
        <v>24</v>
      </c>
      <c r="G437" t="s">
        <v>25</v>
      </c>
      <c r="H437" t="s">
        <v>39</v>
      </c>
      <c r="I437" t="s">
        <v>39</v>
      </c>
      <c r="J437" t="s">
        <v>27</v>
      </c>
      <c r="K437" t="s">
        <v>28</v>
      </c>
      <c r="L437" t="s">
        <v>29</v>
      </c>
      <c r="M437" t="s">
        <v>30</v>
      </c>
      <c r="N437" t="s">
        <v>964</v>
      </c>
      <c r="O437" t="s">
        <v>265</v>
      </c>
      <c r="P437" t="s">
        <v>33</v>
      </c>
    </row>
    <row r="438" spans="1:16">
      <c r="A438" t="s">
        <v>1663</v>
      </c>
      <c r="B438" t="s">
        <v>1664</v>
      </c>
      <c r="C438" t="s">
        <v>37</v>
      </c>
      <c r="D438" t="s">
        <v>1665</v>
      </c>
      <c r="E438" t="s">
        <v>44</v>
      </c>
      <c r="F438" t="s">
        <v>24</v>
      </c>
      <c r="G438" t="s">
        <v>25</v>
      </c>
      <c r="H438" t="s">
        <v>25</v>
      </c>
      <c r="I438" t="s">
        <v>25</v>
      </c>
      <c r="J438" t="s">
        <v>27</v>
      </c>
      <c r="K438" t="s">
        <v>28</v>
      </c>
      <c r="L438" t="s">
        <v>29</v>
      </c>
      <c r="M438" t="s">
        <v>30</v>
      </c>
      <c r="N438" t="s">
        <v>1666</v>
      </c>
      <c r="O438" t="s">
        <v>265</v>
      </c>
      <c r="P438" t="s">
        <v>33</v>
      </c>
    </row>
    <row r="439" spans="1:16">
      <c r="A439" t="s">
        <v>1667</v>
      </c>
      <c r="B439" t="s">
        <v>1668</v>
      </c>
      <c r="C439" t="s">
        <v>37</v>
      </c>
      <c r="D439" t="s">
        <v>1669</v>
      </c>
      <c r="E439" t="s">
        <v>44</v>
      </c>
      <c r="F439" t="s">
        <v>24</v>
      </c>
      <c r="G439" t="s">
        <v>25</v>
      </c>
      <c r="H439" t="s">
        <v>25</v>
      </c>
      <c r="I439" t="s">
        <v>39</v>
      </c>
      <c r="J439" t="s">
        <v>27</v>
      </c>
      <c r="K439" t="s">
        <v>28</v>
      </c>
      <c r="L439" t="s">
        <v>29</v>
      </c>
      <c r="M439" t="s">
        <v>30</v>
      </c>
      <c r="N439" t="s">
        <v>1230</v>
      </c>
      <c r="O439" t="s">
        <v>265</v>
      </c>
      <c r="P439" t="s">
        <v>33</v>
      </c>
    </row>
    <row r="440" spans="1:16">
      <c r="A440" t="s">
        <v>1670</v>
      </c>
      <c r="B440" t="s">
        <v>1671</v>
      </c>
      <c r="C440" t="s">
        <v>37</v>
      </c>
      <c r="D440" t="s">
        <v>1433</v>
      </c>
      <c r="E440" t="s">
        <v>44</v>
      </c>
      <c r="F440" t="s">
        <v>24</v>
      </c>
      <c r="G440" t="s">
        <v>25</v>
      </c>
      <c r="H440" t="s">
        <v>25</v>
      </c>
      <c r="I440" t="s">
        <v>25</v>
      </c>
      <c r="J440" t="s">
        <v>27</v>
      </c>
      <c r="K440" t="s">
        <v>28</v>
      </c>
      <c r="L440" t="s">
        <v>29</v>
      </c>
      <c r="M440" t="s">
        <v>30</v>
      </c>
      <c r="N440" t="s">
        <v>1488</v>
      </c>
      <c r="O440" t="s">
        <v>265</v>
      </c>
      <c r="P440" t="s">
        <v>33</v>
      </c>
    </row>
    <row r="441" spans="1:16">
      <c r="A441" t="s">
        <v>1672</v>
      </c>
      <c r="B441" t="s">
        <v>1673</v>
      </c>
      <c r="C441" t="s">
        <v>37</v>
      </c>
      <c r="D441" t="s">
        <v>1674</v>
      </c>
      <c r="E441" t="s">
        <v>44</v>
      </c>
      <c r="F441" t="s">
        <v>24</v>
      </c>
      <c r="G441" t="s">
        <v>25</v>
      </c>
      <c r="H441" t="s">
        <v>25</v>
      </c>
      <c r="I441" t="s">
        <v>39</v>
      </c>
      <c r="J441" t="s">
        <v>27</v>
      </c>
      <c r="K441" t="s">
        <v>28</v>
      </c>
      <c r="L441" t="s">
        <v>29</v>
      </c>
      <c r="M441" t="s">
        <v>30</v>
      </c>
      <c r="N441" t="s">
        <v>870</v>
      </c>
      <c r="O441" t="s">
        <v>265</v>
      </c>
      <c r="P441" t="s">
        <v>33</v>
      </c>
    </row>
    <row r="442" spans="1:16">
      <c r="A442" t="s">
        <v>1675</v>
      </c>
      <c r="B442" t="s">
        <v>1676</v>
      </c>
      <c r="C442" t="s">
        <v>37</v>
      </c>
      <c r="D442" t="s">
        <v>1433</v>
      </c>
      <c r="E442" t="s">
        <v>87</v>
      </c>
      <c r="F442" t="s">
        <v>24</v>
      </c>
      <c r="G442" t="s">
        <v>25</v>
      </c>
      <c r="H442" t="s">
        <v>39</v>
      </c>
      <c r="I442" t="s">
        <v>39</v>
      </c>
      <c r="J442" t="s">
        <v>27</v>
      </c>
      <c r="K442" t="s">
        <v>28</v>
      </c>
      <c r="L442" t="s">
        <v>29</v>
      </c>
      <c r="M442" t="s">
        <v>30</v>
      </c>
      <c r="N442" t="s">
        <v>1601</v>
      </c>
      <c r="O442" t="s">
        <v>265</v>
      </c>
      <c r="P442" t="s">
        <v>33</v>
      </c>
    </row>
    <row r="443" spans="1:16">
      <c r="A443" t="s">
        <v>1677</v>
      </c>
      <c r="B443" t="s">
        <v>1678</v>
      </c>
      <c r="C443" t="s">
        <v>37</v>
      </c>
      <c r="D443" t="s">
        <v>146</v>
      </c>
      <c r="E443" t="s">
        <v>44</v>
      </c>
      <c r="F443" t="s">
        <v>24</v>
      </c>
      <c r="G443" t="s">
        <v>25</v>
      </c>
      <c r="H443" t="s">
        <v>25</v>
      </c>
      <c r="I443" t="s">
        <v>39</v>
      </c>
      <c r="J443" t="s">
        <v>27</v>
      </c>
      <c r="K443" t="s">
        <v>28</v>
      </c>
      <c r="L443" t="s">
        <v>29</v>
      </c>
      <c r="M443" t="s">
        <v>30</v>
      </c>
      <c r="N443" t="s">
        <v>1485</v>
      </c>
      <c r="O443" t="s">
        <v>265</v>
      </c>
      <c r="P443" t="s">
        <v>33</v>
      </c>
    </row>
    <row r="444" spans="1:16">
      <c r="A444" t="s">
        <v>1679</v>
      </c>
      <c r="B444" t="s">
        <v>1680</v>
      </c>
      <c r="C444" t="s">
        <v>37</v>
      </c>
      <c r="D444" t="s">
        <v>1681</v>
      </c>
      <c r="E444" t="s">
        <v>87</v>
      </c>
      <c r="F444" t="s">
        <v>24</v>
      </c>
      <c r="G444" t="s">
        <v>25</v>
      </c>
      <c r="H444" t="s">
        <v>39</v>
      </c>
      <c r="I444" t="s">
        <v>39</v>
      </c>
      <c r="J444" t="s">
        <v>27</v>
      </c>
      <c r="K444" t="s">
        <v>28</v>
      </c>
      <c r="L444" t="s">
        <v>29</v>
      </c>
      <c r="M444" t="s">
        <v>30</v>
      </c>
      <c r="N444" t="s">
        <v>536</v>
      </c>
      <c r="O444" t="s">
        <v>265</v>
      </c>
      <c r="P444" t="s">
        <v>33</v>
      </c>
    </row>
    <row r="445" spans="1:16">
      <c r="A445" t="s">
        <v>1682</v>
      </c>
      <c r="B445" t="s">
        <v>1683</v>
      </c>
      <c r="C445" t="s">
        <v>37</v>
      </c>
      <c r="D445" t="s">
        <v>105</v>
      </c>
      <c r="E445" t="s">
        <v>44</v>
      </c>
      <c r="F445" t="s">
        <v>24</v>
      </c>
      <c r="G445" t="s">
        <v>25</v>
      </c>
      <c r="H445" t="s">
        <v>25</v>
      </c>
      <c r="I445" t="s">
        <v>39</v>
      </c>
      <c r="J445" t="s">
        <v>27</v>
      </c>
      <c r="K445" t="s">
        <v>28</v>
      </c>
      <c r="L445" t="s">
        <v>29</v>
      </c>
      <c r="M445" t="s">
        <v>30</v>
      </c>
      <c r="N445" t="s">
        <v>1684</v>
      </c>
      <c r="O445" t="s">
        <v>265</v>
      </c>
      <c r="P445" t="s">
        <v>33</v>
      </c>
    </row>
    <row r="446" spans="1:16">
      <c r="A446" t="s">
        <v>1685</v>
      </c>
      <c r="B446" t="s">
        <v>1686</v>
      </c>
      <c r="C446" t="s">
        <v>37</v>
      </c>
      <c r="D446" t="s">
        <v>1687</v>
      </c>
      <c r="E446" t="s">
        <v>44</v>
      </c>
      <c r="F446" t="s">
        <v>24</v>
      </c>
      <c r="G446" t="s">
        <v>25</v>
      </c>
      <c r="H446" t="s">
        <v>25</v>
      </c>
      <c r="I446" t="s">
        <v>39</v>
      </c>
      <c r="J446" t="s">
        <v>27</v>
      </c>
      <c r="K446" t="s">
        <v>28</v>
      </c>
      <c r="L446" t="s">
        <v>29</v>
      </c>
      <c r="M446" t="s">
        <v>30</v>
      </c>
      <c r="N446" t="s">
        <v>1688</v>
      </c>
      <c r="O446" t="s">
        <v>265</v>
      </c>
      <c r="P446" t="s">
        <v>33</v>
      </c>
    </row>
    <row r="447" spans="1:16">
      <c r="A447" t="s">
        <v>1689</v>
      </c>
      <c r="B447" t="s">
        <v>1690</v>
      </c>
      <c r="C447" t="s">
        <v>37</v>
      </c>
      <c r="D447" t="s">
        <v>1681</v>
      </c>
      <c r="E447" t="s">
        <v>87</v>
      </c>
      <c r="F447" t="s">
        <v>24</v>
      </c>
      <c r="G447" t="s">
        <v>25</v>
      </c>
      <c r="H447" t="s">
        <v>39</v>
      </c>
      <c r="I447" t="s">
        <v>25</v>
      </c>
      <c r="J447" t="s">
        <v>27</v>
      </c>
      <c r="K447" t="s">
        <v>28</v>
      </c>
      <c r="L447" t="s">
        <v>29</v>
      </c>
      <c r="M447" t="s">
        <v>30</v>
      </c>
      <c r="N447" t="s">
        <v>1691</v>
      </c>
      <c r="O447" t="s">
        <v>265</v>
      </c>
      <c r="P447" t="s">
        <v>33</v>
      </c>
    </row>
    <row r="448" spans="1:16">
      <c r="A448" t="s">
        <v>1692</v>
      </c>
      <c r="B448" t="s">
        <v>1693</v>
      </c>
      <c r="C448" t="s">
        <v>37</v>
      </c>
      <c r="D448" t="s">
        <v>1694</v>
      </c>
      <c r="E448" t="s">
        <v>44</v>
      </c>
      <c r="F448" t="s">
        <v>24</v>
      </c>
      <c r="G448" t="s">
        <v>25</v>
      </c>
      <c r="H448" t="s">
        <v>25</v>
      </c>
      <c r="I448" t="s">
        <v>39</v>
      </c>
      <c r="J448" t="s">
        <v>27</v>
      </c>
      <c r="K448" t="s">
        <v>28</v>
      </c>
      <c r="L448" t="s">
        <v>29</v>
      </c>
      <c r="M448" t="s">
        <v>30</v>
      </c>
      <c r="N448" t="s">
        <v>1695</v>
      </c>
      <c r="O448" t="s">
        <v>265</v>
      </c>
      <c r="P448" t="s">
        <v>33</v>
      </c>
    </row>
    <row r="449" spans="1:16">
      <c r="A449" t="s">
        <v>1696</v>
      </c>
      <c r="B449" t="s">
        <v>1697</v>
      </c>
      <c r="C449" t="s">
        <v>37</v>
      </c>
      <c r="D449" t="s">
        <v>861</v>
      </c>
      <c r="E449" t="s">
        <v>59</v>
      </c>
      <c r="F449" t="s">
        <v>24</v>
      </c>
      <c r="G449" t="s">
        <v>25</v>
      </c>
      <c r="H449" t="s">
        <v>60</v>
      </c>
      <c r="I449" t="s">
        <v>25</v>
      </c>
      <c r="J449" t="s">
        <v>28</v>
      </c>
      <c r="K449" t="s">
        <v>28</v>
      </c>
      <c r="L449" t="s">
        <v>29</v>
      </c>
      <c r="M449" t="s">
        <v>30</v>
      </c>
      <c r="N449" t="s">
        <v>1427</v>
      </c>
      <c r="O449" t="s">
        <v>265</v>
      </c>
      <c r="P449" t="s">
        <v>33</v>
      </c>
    </row>
    <row r="450" spans="1:16">
      <c r="A450" t="s">
        <v>1698</v>
      </c>
      <c r="B450" t="s">
        <v>1699</v>
      </c>
      <c r="C450" t="s">
        <v>37</v>
      </c>
      <c r="D450" t="s">
        <v>1694</v>
      </c>
      <c r="E450" t="s">
        <v>44</v>
      </c>
      <c r="F450" t="s">
        <v>24</v>
      </c>
      <c r="G450" t="s">
        <v>25</v>
      </c>
      <c r="H450" t="s">
        <v>25</v>
      </c>
      <c r="I450" t="s">
        <v>39</v>
      </c>
      <c r="J450" t="s">
        <v>27</v>
      </c>
      <c r="K450" t="s">
        <v>28</v>
      </c>
      <c r="L450" t="s">
        <v>29</v>
      </c>
      <c r="M450" t="s">
        <v>30</v>
      </c>
      <c r="N450" t="s">
        <v>1700</v>
      </c>
      <c r="O450" t="s">
        <v>265</v>
      </c>
      <c r="P450" t="s">
        <v>33</v>
      </c>
    </row>
    <row r="451" spans="1:16">
      <c r="A451" t="s">
        <v>1701</v>
      </c>
      <c r="B451" t="s">
        <v>1702</v>
      </c>
      <c r="C451" t="s">
        <v>37</v>
      </c>
      <c r="D451" t="s">
        <v>1433</v>
      </c>
      <c r="E451" t="s">
        <v>44</v>
      </c>
      <c r="F451" t="s">
        <v>24</v>
      </c>
      <c r="G451" t="s">
        <v>25</v>
      </c>
      <c r="H451" t="s">
        <v>25</v>
      </c>
      <c r="I451" t="s">
        <v>39</v>
      </c>
      <c r="J451" t="s">
        <v>27</v>
      </c>
      <c r="K451" t="s">
        <v>28</v>
      </c>
      <c r="L451" t="s">
        <v>29</v>
      </c>
      <c r="M451" t="s">
        <v>30</v>
      </c>
      <c r="N451" t="s">
        <v>1488</v>
      </c>
      <c r="O451" t="s">
        <v>265</v>
      </c>
      <c r="P451" t="s">
        <v>33</v>
      </c>
    </row>
    <row r="452" spans="1:16">
      <c r="A452" t="s">
        <v>1703</v>
      </c>
      <c r="B452" t="s">
        <v>1704</v>
      </c>
      <c r="C452" t="s">
        <v>37</v>
      </c>
      <c r="D452" t="s">
        <v>1669</v>
      </c>
      <c r="E452" t="s">
        <v>54</v>
      </c>
      <c r="F452" t="s">
        <v>24</v>
      </c>
      <c r="G452" t="s">
        <v>25</v>
      </c>
      <c r="H452" t="s">
        <v>49</v>
      </c>
      <c r="I452" t="s">
        <v>25</v>
      </c>
      <c r="J452" t="s">
        <v>27</v>
      </c>
      <c r="K452" t="s">
        <v>28</v>
      </c>
      <c r="L452" t="s">
        <v>29</v>
      </c>
      <c r="M452" t="s">
        <v>30</v>
      </c>
      <c r="N452" t="s">
        <v>1705</v>
      </c>
      <c r="O452" t="s">
        <v>265</v>
      </c>
      <c r="P452" t="s">
        <v>33</v>
      </c>
    </row>
    <row r="453" spans="1:16">
      <c r="A453" t="s">
        <v>1706</v>
      </c>
      <c r="B453" t="s">
        <v>1707</v>
      </c>
      <c r="C453" t="s">
        <v>37</v>
      </c>
      <c r="D453" t="s">
        <v>1708</v>
      </c>
      <c r="E453" t="s">
        <v>87</v>
      </c>
      <c r="F453" t="s">
        <v>24</v>
      </c>
      <c r="G453" t="s">
        <v>25</v>
      </c>
      <c r="H453" t="s">
        <v>39</v>
      </c>
      <c r="I453" t="s">
        <v>39</v>
      </c>
      <c r="J453" t="s">
        <v>27</v>
      </c>
      <c r="K453" t="s">
        <v>28</v>
      </c>
      <c r="L453" t="s">
        <v>29</v>
      </c>
      <c r="M453" t="s">
        <v>30</v>
      </c>
      <c r="N453" t="s">
        <v>1709</v>
      </c>
      <c r="O453" t="s">
        <v>265</v>
      </c>
      <c r="P453" t="s">
        <v>33</v>
      </c>
    </row>
    <row r="454" spans="1:16">
      <c r="A454" t="s">
        <v>1710</v>
      </c>
      <c r="B454" t="s">
        <v>1711</v>
      </c>
      <c r="C454" t="s">
        <v>37</v>
      </c>
      <c r="D454" t="s">
        <v>1712</v>
      </c>
      <c r="E454" t="s">
        <v>44</v>
      </c>
      <c r="F454" t="s">
        <v>24</v>
      </c>
      <c r="G454" t="s">
        <v>25</v>
      </c>
      <c r="H454" t="s">
        <v>25</v>
      </c>
      <c r="I454" t="s">
        <v>39</v>
      </c>
      <c r="J454" t="s">
        <v>27</v>
      </c>
      <c r="K454" t="s">
        <v>28</v>
      </c>
      <c r="L454" t="s">
        <v>29</v>
      </c>
      <c r="M454" t="s">
        <v>30</v>
      </c>
      <c r="N454" t="s">
        <v>1713</v>
      </c>
      <c r="O454" t="s">
        <v>265</v>
      </c>
      <c r="P454" t="s">
        <v>33</v>
      </c>
    </row>
    <row r="455" spans="1:16">
      <c r="A455" t="s">
        <v>1714</v>
      </c>
      <c r="B455" t="s">
        <v>1715</v>
      </c>
      <c r="C455" t="s">
        <v>37</v>
      </c>
      <c r="D455" t="s">
        <v>1716</v>
      </c>
      <c r="E455" t="s">
        <v>59</v>
      </c>
      <c r="F455" t="s">
        <v>24</v>
      </c>
      <c r="G455" t="s">
        <v>25</v>
      </c>
      <c r="H455" t="s">
        <v>60</v>
      </c>
      <c r="I455" t="s">
        <v>39</v>
      </c>
      <c r="J455" t="s">
        <v>27</v>
      </c>
      <c r="K455" t="s">
        <v>28</v>
      </c>
      <c r="L455" t="s">
        <v>29</v>
      </c>
      <c r="M455" t="s">
        <v>30</v>
      </c>
      <c r="N455" t="s">
        <v>1126</v>
      </c>
      <c r="O455" t="s">
        <v>265</v>
      </c>
      <c r="P455" t="s">
        <v>33</v>
      </c>
    </row>
    <row r="456" spans="1:16">
      <c r="A456" t="s">
        <v>1717</v>
      </c>
      <c r="B456" t="s">
        <v>1718</v>
      </c>
      <c r="C456" t="s">
        <v>54</v>
      </c>
      <c r="D456" t="s">
        <v>1719</v>
      </c>
      <c r="E456" t="s">
        <v>59</v>
      </c>
      <c r="F456" t="s">
        <v>24</v>
      </c>
      <c r="G456" t="s">
        <v>25</v>
      </c>
      <c r="H456" t="s">
        <v>60</v>
      </c>
      <c r="I456" t="s">
        <v>39</v>
      </c>
      <c r="J456" t="s">
        <v>27</v>
      </c>
      <c r="K456" t="s">
        <v>28</v>
      </c>
      <c r="L456" t="s">
        <v>29</v>
      </c>
      <c r="M456" t="s">
        <v>30</v>
      </c>
      <c r="N456" t="s">
        <v>1720</v>
      </c>
      <c r="O456" t="s">
        <v>265</v>
      </c>
      <c r="P456" t="s">
        <v>33</v>
      </c>
    </row>
    <row r="457" spans="1:16">
      <c r="A457" t="s">
        <v>1721</v>
      </c>
      <c r="B457" t="s">
        <v>1722</v>
      </c>
      <c r="C457" t="s">
        <v>54</v>
      </c>
      <c r="D457" t="s">
        <v>1723</v>
      </c>
      <c r="E457" t="s">
        <v>44</v>
      </c>
      <c r="F457" t="s">
        <v>24</v>
      </c>
      <c r="G457" t="s">
        <v>25</v>
      </c>
      <c r="H457" t="s">
        <v>25</v>
      </c>
      <c r="I457" t="s">
        <v>39</v>
      </c>
      <c r="J457" t="s">
        <v>27</v>
      </c>
      <c r="K457" t="s">
        <v>28</v>
      </c>
      <c r="L457" t="s">
        <v>29</v>
      </c>
      <c r="M457" t="s">
        <v>30</v>
      </c>
      <c r="N457" t="s">
        <v>1724</v>
      </c>
      <c r="O457" t="s">
        <v>265</v>
      </c>
      <c r="P457" t="s">
        <v>33</v>
      </c>
    </row>
    <row r="458" spans="1:16">
      <c r="A458" t="s">
        <v>1725</v>
      </c>
      <c r="B458" t="s">
        <v>1726</v>
      </c>
      <c r="C458" t="s">
        <v>54</v>
      </c>
      <c r="D458" t="s">
        <v>1669</v>
      </c>
      <c r="E458" t="s">
        <v>54</v>
      </c>
      <c r="F458" t="s">
        <v>24</v>
      </c>
      <c r="G458" t="s">
        <v>25</v>
      </c>
      <c r="H458" t="s">
        <v>49</v>
      </c>
      <c r="I458" t="s">
        <v>25</v>
      </c>
      <c r="J458" t="s">
        <v>27</v>
      </c>
      <c r="K458" t="s">
        <v>28</v>
      </c>
      <c r="L458" t="s">
        <v>29</v>
      </c>
      <c r="M458" t="s">
        <v>30</v>
      </c>
      <c r="N458" t="s">
        <v>1727</v>
      </c>
      <c r="O458" t="s">
        <v>265</v>
      </c>
      <c r="P458" t="s">
        <v>33</v>
      </c>
    </row>
    <row r="459" spans="1:16">
      <c r="A459" t="s">
        <v>1728</v>
      </c>
      <c r="B459" t="s">
        <v>1729</v>
      </c>
      <c r="C459" t="s">
        <v>54</v>
      </c>
      <c r="D459" t="s">
        <v>1730</v>
      </c>
      <c r="E459" t="s">
        <v>44</v>
      </c>
      <c r="F459" t="s">
        <v>24</v>
      </c>
      <c r="G459" t="s">
        <v>25</v>
      </c>
      <c r="H459" t="s">
        <v>25</v>
      </c>
      <c r="I459" t="s">
        <v>39</v>
      </c>
      <c r="J459" t="s">
        <v>27</v>
      </c>
      <c r="K459" t="s">
        <v>28</v>
      </c>
      <c r="L459" t="s">
        <v>29</v>
      </c>
      <c r="M459" t="s">
        <v>30</v>
      </c>
      <c r="N459" t="s">
        <v>1731</v>
      </c>
      <c r="O459" t="s">
        <v>265</v>
      </c>
      <c r="P459" t="s">
        <v>33</v>
      </c>
    </row>
    <row r="460" spans="1:16">
      <c r="A460" t="s">
        <v>1732</v>
      </c>
      <c r="B460" t="s">
        <v>1733</v>
      </c>
      <c r="C460" t="s">
        <v>54</v>
      </c>
      <c r="D460" t="s">
        <v>216</v>
      </c>
      <c r="E460" t="s">
        <v>59</v>
      </c>
      <c r="F460" t="s">
        <v>24</v>
      </c>
      <c r="G460" t="s">
        <v>25</v>
      </c>
      <c r="H460" t="s">
        <v>60</v>
      </c>
      <c r="I460" t="s">
        <v>39</v>
      </c>
      <c r="J460" t="s">
        <v>27</v>
      </c>
      <c r="K460" t="s">
        <v>28</v>
      </c>
      <c r="L460" t="s">
        <v>29</v>
      </c>
      <c r="M460" t="s">
        <v>30</v>
      </c>
      <c r="N460" t="s">
        <v>1734</v>
      </c>
      <c r="O460" t="s">
        <v>265</v>
      </c>
      <c r="P460" t="s">
        <v>33</v>
      </c>
    </row>
    <row r="461" spans="1:16">
      <c r="A461" t="s">
        <v>1735</v>
      </c>
      <c r="B461" t="s">
        <v>1736</v>
      </c>
      <c r="C461" t="s">
        <v>54</v>
      </c>
      <c r="D461" t="s">
        <v>1737</v>
      </c>
      <c r="E461" t="s">
        <v>59</v>
      </c>
      <c r="F461" t="s">
        <v>24</v>
      </c>
      <c r="G461" t="s">
        <v>25</v>
      </c>
      <c r="H461" t="s">
        <v>60</v>
      </c>
      <c r="I461" t="s">
        <v>39</v>
      </c>
      <c r="J461" t="s">
        <v>27</v>
      </c>
      <c r="K461" t="s">
        <v>28</v>
      </c>
      <c r="L461" t="s">
        <v>29</v>
      </c>
      <c r="M461" t="s">
        <v>30</v>
      </c>
      <c r="N461" t="s">
        <v>779</v>
      </c>
      <c r="O461" t="s">
        <v>265</v>
      </c>
      <c r="P461" t="s">
        <v>33</v>
      </c>
    </row>
    <row r="462" spans="1:16">
      <c r="A462" t="s">
        <v>1738</v>
      </c>
      <c r="B462" t="s">
        <v>1739</v>
      </c>
      <c r="C462" t="s">
        <v>54</v>
      </c>
      <c r="D462" t="s">
        <v>86</v>
      </c>
      <c r="E462" t="s">
        <v>44</v>
      </c>
      <c r="F462" t="s">
        <v>24</v>
      </c>
      <c r="G462" t="s">
        <v>25</v>
      </c>
      <c r="H462" t="s">
        <v>25</v>
      </c>
      <c r="I462" t="s">
        <v>39</v>
      </c>
      <c r="J462" t="s">
        <v>27</v>
      </c>
      <c r="K462" t="s">
        <v>28</v>
      </c>
      <c r="L462" t="s">
        <v>29</v>
      </c>
      <c r="M462" t="s">
        <v>30</v>
      </c>
      <c r="N462" t="s">
        <v>436</v>
      </c>
      <c r="O462" t="s">
        <v>265</v>
      </c>
      <c r="P462" t="s">
        <v>33</v>
      </c>
    </row>
    <row r="463" spans="1:16">
      <c r="A463" t="s">
        <v>1740</v>
      </c>
      <c r="B463" t="s">
        <v>1741</v>
      </c>
      <c r="C463" t="s">
        <v>54</v>
      </c>
      <c r="D463" t="s">
        <v>1742</v>
      </c>
      <c r="E463" t="s">
        <v>87</v>
      </c>
      <c r="F463" t="s">
        <v>24</v>
      </c>
      <c r="G463" t="s">
        <v>25</v>
      </c>
      <c r="H463" t="s">
        <v>39</v>
      </c>
      <c r="I463" t="s">
        <v>39</v>
      </c>
      <c r="J463" t="s">
        <v>27</v>
      </c>
      <c r="K463" t="s">
        <v>28</v>
      </c>
      <c r="L463" t="s">
        <v>29</v>
      </c>
      <c r="M463" t="s">
        <v>30</v>
      </c>
      <c r="N463" t="s">
        <v>1653</v>
      </c>
      <c r="O463" t="s">
        <v>265</v>
      </c>
      <c r="P463" t="s">
        <v>33</v>
      </c>
    </row>
    <row r="464" spans="1:16">
      <c r="A464" t="s">
        <v>1743</v>
      </c>
      <c r="B464" t="s">
        <v>1744</v>
      </c>
      <c r="C464" t="s">
        <v>54</v>
      </c>
      <c r="D464" t="s">
        <v>1745</v>
      </c>
      <c r="E464" t="s">
        <v>44</v>
      </c>
      <c r="F464" t="s">
        <v>24</v>
      </c>
      <c r="G464" t="s">
        <v>25</v>
      </c>
      <c r="H464" t="s">
        <v>25</v>
      </c>
      <c r="I464" t="s">
        <v>25</v>
      </c>
      <c r="J464" t="s">
        <v>27</v>
      </c>
      <c r="K464" t="s">
        <v>28</v>
      </c>
      <c r="L464" t="s">
        <v>29</v>
      </c>
      <c r="M464" t="s">
        <v>30</v>
      </c>
      <c r="N464" t="s">
        <v>392</v>
      </c>
      <c r="O464" t="s">
        <v>265</v>
      </c>
      <c r="P464" t="s">
        <v>33</v>
      </c>
    </row>
    <row r="465" spans="1:16">
      <c r="A465" t="s">
        <v>1746</v>
      </c>
      <c r="B465" t="s">
        <v>1747</v>
      </c>
      <c r="C465" t="s">
        <v>54</v>
      </c>
      <c r="D465" t="s">
        <v>1708</v>
      </c>
      <c r="E465" t="s">
        <v>87</v>
      </c>
      <c r="F465" t="s">
        <v>24</v>
      </c>
      <c r="G465" t="s">
        <v>25</v>
      </c>
      <c r="H465" t="s">
        <v>39</v>
      </c>
      <c r="I465" t="s">
        <v>39</v>
      </c>
      <c r="J465" t="s">
        <v>27</v>
      </c>
      <c r="K465" t="s">
        <v>28</v>
      </c>
      <c r="L465" t="s">
        <v>29</v>
      </c>
      <c r="M465" t="s">
        <v>30</v>
      </c>
      <c r="N465" t="s">
        <v>1748</v>
      </c>
      <c r="O465" t="s">
        <v>265</v>
      </c>
      <c r="P465" t="s">
        <v>33</v>
      </c>
    </row>
    <row r="466" spans="1:16">
      <c r="A466" t="s">
        <v>1749</v>
      </c>
      <c r="B466" t="s">
        <v>1750</v>
      </c>
      <c r="C466" t="s">
        <v>54</v>
      </c>
      <c r="D466" t="s">
        <v>1751</v>
      </c>
      <c r="E466" t="s">
        <v>87</v>
      </c>
      <c r="F466" t="s">
        <v>24</v>
      </c>
      <c r="G466" t="s">
        <v>25</v>
      </c>
      <c r="H466" t="s">
        <v>39</v>
      </c>
      <c r="I466" t="s">
        <v>39</v>
      </c>
      <c r="J466" t="s">
        <v>27</v>
      </c>
      <c r="K466" t="s">
        <v>28</v>
      </c>
      <c r="L466" t="s">
        <v>29</v>
      </c>
      <c r="M466" t="s">
        <v>30</v>
      </c>
      <c r="N466" t="s">
        <v>1752</v>
      </c>
      <c r="O466" t="s">
        <v>265</v>
      </c>
      <c r="P466" t="s">
        <v>33</v>
      </c>
    </row>
    <row r="467" spans="1:16">
      <c r="A467" t="s">
        <v>1753</v>
      </c>
      <c r="B467" t="s">
        <v>1754</v>
      </c>
      <c r="C467" t="s">
        <v>54</v>
      </c>
      <c r="D467" t="s">
        <v>1433</v>
      </c>
      <c r="E467" t="s">
        <v>44</v>
      </c>
      <c r="F467" t="s">
        <v>24</v>
      </c>
      <c r="G467" t="s">
        <v>25</v>
      </c>
      <c r="H467" t="s">
        <v>25</v>
      </c>
      <c r="I467" t="s">
        <v>39</v>
      </c>
      <c r="J467" t="s">
        <v>27</v>
      </c>
      <c r="K467" t="s">
        <v>28</v>
      </c>
      <c r="L467" t="s">
        <v>29</v>
      </c>
      <c r="M467" t="s">
        <v>30</v>
      </c>
      <c r="N467" t="s">
        <v>1058</v>
      </c>
      <c r="O467" t="s">
        <v>265</v>
      </c>
      <c r="P467" t="s">
        <v>33</v>
      </c>
    </row>
    <row r="468" spans="1:16">
      <c r="A468" t="s">
        <v>1755</v>
      </c>
      <c r="B468" t="s">
        <v>1756</v>
      </c>
      <c r="C468" t="s">
        <v>54</v>
      </c>
      <c r="D468" t="s">
        <v>1757</v>
      </c>
      <c r="E468" t="s">
        <v>44</v>
      </c>
      <c r="F468" t="s">
        <v>24</v>
      </c>
      <c r="G468" t="s">
        <v>25</v>
      </c>
      <c r="H468" t="s">
        <v>25</v>
      </c>
      <c r="I468" t="s">
        <v>39</v>
      </c>
      <c r="J468" t="s">
        <v>27</v>
      </c>
      <c r="K468" t="s">
        <v>28</v>
      </c>
      <c r="L468" t="s">
        <v>29</v>
      </c>
      <c r="M468" t="s">
        <v>30</v>
      </c>
      <c r="N468" t="s">
        <v>1758</v>
      </c>
      <c r="O468" t="s">
        <v>265</v>
      </c>
      <c r="P468" t="s">
        <v>33</v>
      </c>
    </row>
    <row r="469" spans="1:16">
      <c r="A469" t="s">
        <v>1759</v>
      </c>
      <c r="B469" t="s">
        <v>1760</v>
      </c>
      <c r="C469" t="s">
        <v>54</v>
      </c>
      <c r="D469" t="s">
        <v>1456</v>
      </c>
      <c r="E469" t="s">
        <v>44</v>
      </c>
      <c r="F469" t="s">
        <v>24</v>
      </c>
      <c r="G469" t="s">
        <v>25</v>
      </c>
      <c r="H469" t="s">
        <v>25</v>
      </c>
      <c r="I469" t="s">
        <v>39</v>
      </c>
      <c r="J469" t="s">
        <v>27</v>
      </c>
      <c r="K469" t="s">
        <v>28</v>
      </c>
      <c r="L469" t="s">
        <v>29</v>
      </c>
      <c r="M469" t="s">
        <v>30</v>
      </c>
      <c r="N469" t="s">
        <v>1761</v>
      </c>
      <c r="O469" t="s">
        <v>265</v>
      </c>
      <c r="P469" t="s">
        <v>33</v>
      </c>
    </row>
    <row r="470" spans="1:16">
      <c r="A470" t="s">
        <v>1762</v>
      </c>
      <c r="B470" t="s">
        <v>1763</v>
      </c>
      <c r="C470" t="s">
        <v>54</v>
      </c>
      <c r="D470" t="s">
        <v>1536</v>
      </c>
      <c r="E470" t="s">
        <v>44</v>
      </c>
      <c r="F470" t="s">
        <v>24</v>
      </c>
      <c r="G470" t="s">
        <v>25</v>
      </c>
      <c r="H470" t="s">
        <v>25</v>
      </c>
      <c r="I470" t="s">
        <v>39</v>
      </c>
      <c r="J470" t="s">
        <v>27</v>
      </c>
      <c r="K470" t="s">
        <v>28</v>
      </c>
      <c r="L470" t="s">
        <v>29</v>
      </c>
      <c r="M470" t="s">
        <v>30</v>
      </c>
      <c r="N470" t="s">
        <v>729</v>
      </c>
      <c r="O470" t="s">
        <v>265</v>
      </c>
      <c r="P470" t="s">
        <v>33</v>
      </c>
    </row>
    <row r="471" spans="1:16">
      <c r="A471" t="s">
        <v>1764</v>
      </c>
      <c r="B471" t="s">
        <v>1765</v>
      </c>
      <c r="C471" t="s">
        <v>54</v>
      </c>
      <c r="D471" t="s">
        <v>1730</v>
      </c>
      <c r="E471" t="s">
        <v>44</v>
      </c>
      <c r="F471" t="s">
        <v>24</v>
      </c>
      <c r="G471" t="s">
        <v>25</v>
      </c>
      <c r="H471" t="s">
        <v>25</v>
      </c>
      <c r="I471" t="s">
        <v>39</v>
      </c>
      <c r="J471" t="s">
        <v>27</v>
      </c>
      <c r="K471" t="s">
        <v>28</v>
      </c>
      <c r="L471" t="s">
        <v>29</v>
      </c>
      <c r="M471" t="s">
        <v>30</v>
      </c>
      <c r="N471" t="s">
        <v>694</v>
      </c>
      <c r="O471" t="s">
        <v>265</v>
      </c>
      <c r="P471" t="s">
        <v>33</v>
      </c>
    </row>
    <row r="472" spans="1:16">
      <c r="A472" t="s">
        <v>1766</v>
      </c>
      <c r="B472" t="s">
        <v>1767</v>
      </c>
      <c r="C472" t="s">
        <v>54</v>
      </c>
      <c r="D472" t="s">
        <v>1768</v>
      </c>
      <c r="E472" t="s">
        <v>44</v>
      </c>
      <c r="F472" t="s">
        <v>24</v>
      </c>
      <c r="G472" t="s">
        <v>25</v>
      </c>
      <c r="H472" t="s">
        <v>25</v>
      </c>
      <c r="I472" t="s">
        <v>39</v>
      </c>
      <c r="J472" t="s">
        <v>27</v>
      </c>
      <c r="K472" t="s">
        <v>28</v>
      </c>
      <c r="L472" t="s">
        <v>29</v>
      </c>
      <c r="M472" t="s">
        <v>30</v>
      </c>
      <c r="N472" t="s">
        <v>1769</v>
      </c>
      <c r="O472" t="s">
        <v>265</v>
      </c>
      <c r="P472" t="s">
        <v>33</v>
      </c>
    </row>
    <row r="473" spans="1:16">
      <c r="A473" t="s">
        <v>1770</v>
      </c>
      <c r="B473" t="s">
        <v>1771</v>
      </c>
      <c r="C473" t="s">
        <v>54</v>
      </c>
      <c r="D473" t="s">
        <v>1047</v>
      </c>
      <c r="E473" t="s">
        <v>44</v>
      </c>
      <c r="F473" t="s">
        <v>24</v>
      </c>
      <c r="G473" t="s">
        <v>25</v>
      </c>
      <c r="H473" t="s">
        <v>25</v>
      </c>
      <c r="I473" t="s">
        <v>39</v>
      </c>
      <c r="J473" t="s">
        <v>27</v>
      </c>
      <c r="K473" t="s">
        <v>28</v>
      </c>
      <c r="L473" t="s">
        <v>29</v>
      </c>
      <c r="M473" t="s">
        <v>30</v>
      </c>
      <c r="N473" t="s">
        <v>1772</v>
      </c>
      <c r="O473" t="s">
        <v>265</v>
      </c>
      <c r="P473" t="s">
        <v>33</v>
      </c>
    </row>
    <row r="474" spans="1:16">
      <c r="A474" t="s">
        <v>1773</v>
      </c>
      <c r="B474" t="s">
        <v>1774</v>
      </c>
      <c r="C474" t="s">
        <v>54</v>
      </c>
      <c r="D474" t="s">
        <v>187</v>
      </c>
      <c r="E474" t="s">
        <v>44</v>
      </c>
      <c r="F474" t="s">
        <v>24</v>
      </c>
      <c r="G474" t="s">
        <v>25</v>
      </c>
      <c r="H474" t="s">
        <v>25</v>
      </c>
      <c r="I474" t="s">
        <v>25</v>
      </c>
      <c r="J474" t="s">
        <v>27</v>
      </c>
      <c r="K474" t="s">
        <v>28</v>
      </c>
      <c r="L474" t="s">
        <v>29</v>
      </c>
      <c r="M474" t="s">
        <v>30</v>
      </c>
      <c r="N474" t="s">
        <v>1775</v>
      </c>
      <c r="O474" t="s">
        <v>265</v>
      </c>
      <c r="P474" t="s">
        <v>33</v>
      </c>
    </row>
    <row r="475" spans="1:16">
      <c r="A475" t="s">
        <v>1776</v>
      </c>
      <c r="B475" t="s">
        <v>1777</v>
      </c>
      <c r="C475" t="s">
        <v>59</v>
      </c>
      <c r="D475" t="s">
        <v>1778</v>
      </c>
      <c r="E475" t="s">
        <v>59</v>
      </c>
      <c r="F475" t="s">
        <v>24</v>
      </c>
      <c r="G475" t="s">
        <v>25</v>
      </c>
      <c r="H475" t="s">
        <v>60</v>
      </c>
      <c r="I475" t="s">
        <v>39</v>
      </c>
      <c r="J475" t="s">
        <v>27</v>
      </c>
      <c r="K475" t="s">
        <v>28</v>
      </c>
      <c r="L475" t="s">
        <v>29</v>
      </c>
      <c r="M475" t="s">
        <v>30</v>
      </c>
      <c r="N475" t="s">
        <v>1779</v>
      </c>
      <c r="O475" t="s">
        <v>265</v>
      </c>
      <c r="P475" t="s">
        <v>33</v>
      </c>
    </row>
    <row r="476" spans="1:16">
      <c r="A476" t="s">
        <v>1780</v>
      </c>
      <c r="B476" t="s">
        <v>1781</v>
      </c>
      <c r="C476" t="s">
        <v>59</v>
      </c>
      <c r="D476" t="s">
        <v>1782</v>
      </c>
      <c r="E476" t="s">
        <v>87</v>
      </c>
      <c r="F476" t="s">
        <v>24</v>
      </c>
      <c r="G476" t="s">
        <v>25</v>
      </c>
      <c r="H476" t="s">
        <v>39</v>
      </c>
      <c r="I476" t="s">
        <v>25</v>
      </c>
      <c r="J476" t="s">
        <v>27</v>
      </c>
      <c r="K476" t="s">
        <v>28</v>
      </c>
      <c r="L476" t="s">
        <v>29</v>
      </c>
      <c r="M476" t="s">
        <v>30</v>
      </c>
      <c r="N476" t="s">
        <v>1783</v>
      </c>
      <c r="O476" t="s">
        <v>265</v>
      </c>
      <c r="P476" t="s">
        <v>33</v>
      </c>
    </row>
    <row r="477" spans="1:16">
      <c r="A477" t="s">
        <v>1784</v>
      </c>
      <c r="B477" t="s">
        <v>1785</v>
      </c>
      <c r="C477" t="s">
        <v>59</v>
      </c>
      <c r="D477" t="s">
        <v>1786</v>
      </c>
      <c r="E477" t="s">
        <v>59</v>
      </c>
      <c r="F477" t="s">
        <v>24</v>
      </c>
      <c r="G477" t="s">
        <v>25</v>
      </c>
      <c r="H477" t="s">
        <v>60</v>
      </c>
      <c r="I477" t="s">
        <v>39</v>
      </c>
      <c r="J477" t="s">
        <v>27</v>
      </c>
      <c r="K477" t="s">
        <v>28</v>
      </c>
      <c r="L477" t="s">
        <v>29</v>
      </c>
      <c r="M477" t="s">
        <v>30</v>
      </c>
      <c r="N477" t="s">
        <v>1787</v>
      </c>
      <c r="O477" t="s">
        <v>265</v>
      </c>
      <c r="P477" t="s">
        <v>33</v>
      </c>
    </row>
    <row r="478" spans="1:16">
      <c r="A478" t="s">
        <v>1788</v>
      </c>
      <c r="B478" t="s">
        <v>1789</v>
      </c>
      <c r="C478" t="s">
        <v>59</v>
      </c>
      <c r="D478" t="s">
        <v>1790</v>
      </c>
      <c r="E478" t="s">
        <v>59</v>
      </c>
      <c r="F478" t="s">
        <v>24</v>
      </c>
      <c r="G478" t="s">
        <v>25</v>
      </c>
      <c r="H478" t="s">
        <v>60</v>
      </c>
      <c r="I478" t="s">
        <v>39</v>
      </c>
      <c r="J478" t="s">
        <v>27</v>
      </c>
      <c r="K478" t="s">
        <v>28</v>
      </c>
      <c r="L478" t="s">
        <v>29</v>
      </c>
      <c r="M478" t="s">
        <v>30</v>
      </c>
      <c r="N478" t="s">
        <v>1791</v>
      </c>
      <c r="O478" t="s">
        <v>265</v>
      </c>
      <c r="P478" t="s">
        <v>33</v>
      </c>
    </row>
    <row r="479" spans="1:16">
      <c r="A479" t="s">
        <v>1792</v>
      </c>
      <c r="B479" t="s">
        <v>1793</v>
      </c>
      <c r="C479" t="s">
        <v>59</v>
      </c>
      <c r="D479" t="s">
        <v>1794</v>
      </c>
      <c r="E479" t="s">
        <v>59</v>
      </c>
      <c r="F479" t="s">
        <v>24</v>
      </c>
      <c r="G479" t="s">
        <v>25</v>
      </c>
      <c r="H479" t="s">
        <v>60</v>
      </c>
      <c r="I479" t="s">
        <v>25</v>
      </c>
      <c r="J479" t="s">
        <v>27</v>
      </c>
      <c r="K479" t="s">
        <v>28</v>
      </c>
      <c r="L479" t="s">
        <v>29</v>
      </c>
      <c r="M479" t="s">
        <v>30</v>
      </c>
      <c r="N479" t="s">
        <v>1795</v>
      </c>
      <c r="O479" t="s">
        <v>265</v>
      </c>
      <c r="P479" t="s">
        <v>33</v>
      </c>
    </row>
    <row r="480" spans="1:16">
      <c r="A480" t="s">
        <v>1796</v>
      </c>
      <c r="B480" t="s">
        <v>1797</v>
      </c>
      <c r="C480" t="s">
        <v>59</v>
      </c>
      <c r="D480" t="s">
        <v>1782</v>
      </c>
      <c r="E480" t="s">
        <v>87</v>
      </c>
      <c r="F480" t="s">
        <v>24</v>
      </c>
      <c r="G480" t="s">
        <v>25</v>
      </c>
      <c r="H480" t="s">
        <v>39</v>
      </c>
      <c r="I480" t="s">
        <v>39</v>
      </c>
      <c r="J480" t="s">
        <v>27</v>
      </c>
      <c r="K480" t="s">
        <v>28</v>
      </c>
      <c r="L480" t="s">
        <v>29</v>
      </c>
      <c r="M480" t="s">
        <v>30</v>
      </c>
      <c r="N480" t="s">
        <v>1783</v>
      </c>
      <c r="O480" t="s">
        <v>265</v>
      </c>
      <c r="P480" t="s">
        <v>33</v>
      </c>
    </row>
    <row r="481" spans="1:16">
      <c r="A481" t="s">
        <v>1798</v>
      </c>
      <c r="B481" t="s">
        <v>1799</v>
      </c>
      <c r="C481" t="s">
        <v>59</v>
      </c>
      <c r="D481" t="s">
        <v>1800</v>
      </c>
      <c r="E481" t="s">
        <v>44</v>
      </c>
      <c r="F481" t="s">
        <v>24</v>
      </c>
      <c r="G481" t="s">
        <v>25</v>
      </c>
      <c r="H481" t="s">
        <v>25</v>
      </c>
      <c r="I481" t="s">
        <v>39</v>
      </c>
      <c r="J481" t="s">
        <v>27</v>
      </c>
      <c r="K481" t="s">
        <v>28</v>
      </c>
      <c r="L481" t="s">
        <v>29</v>
      </c>
      <c r="M481" t="s">
        <v>30</v>
      </c>
      <c r="N481" t="s">
        <v>327</v>
      </c>
      <c r="O481" t="s">
        <v>265</v>
      </c>
      <c r="P481" t="s">
        <v>33</v>
      </c>
    </row>
    <row r="482" spans="1:16">
      <c r="A482" t="s">
        <v>1801</v>
      </c>
      <c r="B482" t="s">
        <v>1802</v>
      </c>
      <c r="C482" t="s">
        <v>59</v>
      </c>
      <c r="D482" t="s">
        <v>1803</v>
      </c>
      <c r="E482" t="s">
        <v>87</v>
      </c>
      <c r="F482" t="s">
        <v>24</v>
      </c>
      <c r="G482" t="s">
        <v>25</v>
      </c>
      <c r="H482" t="s">
        <v>39</v>
      </c>
      <c r="I482" t="s">
        <v>39</v>
      </c>
      <c r="J482" t="s">
        <v>27</v>
      </c>
      <c r="K482" t="s">
        <v>28</v>
      </c>
      <c r="L482" t="s">
        <v>29</v>
      </c>
      <c r="M482" t="s">
        <v>30</v>
      </c>
      <c r="N482" t="s">
        <v>1804</v>
      </c>
      <c r="O482" t="s">
        <v>265</v>
      </c>
      <c r="P482" t="s">
        <v>33</v>
      </c>
    </row>
    <row r="483" spans="1:16">
      <c r="A483" t="s">
        <v>1805</v>
      </c>
      <c r="B483" t="s">
        <v>1806</v>
      </c>
      <c r="C483" t="s">
        <v>59</v>
      </c>
      <c r="D483" t="s">
        <v>1500</v>
      </c>
      <c r="E483" t="s">
        <v>59</v>
      </c>
      <c r="F483" t="s">
        <v>24</v>
      </c>
      <c r="G483" t="s">
        <v>25</v>
      </c>
      <c r="H483" t="s">
        <v>60</v>
      </c>
      <c r="I483" t="s">
        <v>25</v>
      </c>
      <c r="J483" t="s">
        <v>27</v>
      </c>
      <c r="K483" t="s">
        <v>28</v>
      </c>
      <c r="L483" t="s">
        <v>29</v>
      </c>
      <c r="M483" t="s">
        <v>30</v>
      </c>
      <c r="N483" t="s">
        <v>1501</v>
      </c>
      <c r="O483" t="s">
        <v>265</v>
      </c>
      <c r="P483" t="s">
        <v>33</v>
      </c>
    </row>
    <row r="484" spans="1:16">
      <c r="A484" t="s">
        <v>1807</v>
      </c>
      <c r="B484" t="s">
        <v>1808</v>
      </c>
      <c r="C484" t="s">
        <v>59</v>
      </c>
      <c r="D484" t="s">
        <v>1809</v>
      </c>
      <c r="E484" t="s">
        <v>44</v>
      </c>
      <c r="F484" t="s">
        <v>24</v>
      </c>
      <c r="G484" t="s">
        <v>25</v>
      </c>
      <c r="H484" t="s">
        <v>25</v>
      </c>
      <c r="I484" t="s">
        <v>39</v>
      </c>
      <c r="J484" t="s">
        <v>27</v>
      </c>
      <c r="K484" t="s">
        <v>28</v>
      </c>
      <c r="L484" t="s">
        <v>29</v>
      </c>
      <c r="M484" t="s">
        <v>30</v>
      </c>
      <c r="N484" t="s">
        <v>1810</v>
      </c>
      <c r="O484" t="s">
        <v>265</v>
      </c>
      <c r="P484" t="s">
        <v>33</v>
      </c>
    </row>
    <row r="485" spans="1:16">
      <c r="A485" t="s">
        <v>1811</v>
      </c>
      <c r="B485" t="s">
        <v>1812</v>
      </c>
      <c r="C485" t="s">
        <v>59</v>
      </c>
      <c r="D485" t="s">
        <v>1813</v>
      </c>
      <c r="E485" t="s">
        <v>44</v>
      </c>
      <c r="F485" t="s">
        <v>24</v>
      </c>
      <c r="G485" t="s">
        <v>25</v>
      </c>
      <c r="H485" t="s">
        <v>25</v>
      </c>
      <c r="I485" t="s">
        <v>25</v>
      </c>
      <c r="J485" t="s">
        <v>27</v>
      </c>
      <c r="K485" t="s">
        <v>28</v>
      </c>
      <c r="L485" t="s">
        <v>29</v>
      </c>
      <c r="M485" t="s">
        <v>30</v>
      </c>
      <c r="N485" t="s">
        <v>1814</v>
      </c>
      <c r="O485" t="s">
        <v>265</v>
      </c>
      <c r="P485" t="s">
        <v>33</v>
      </c>
    </row>
    <row r="486" spans="1:16">
      <c r="A486" t="s">
        <v>1815</v>
      </c>
      <c r="B486" t="s">
        <v>1816</v>
      </c>
      <c r="C486" t="s">
        <v>59</v>
      </c>
      <c r="D486" t="s">
        <v>1551</v>
      </c>
      <c r="E486" t="s">
        <v>87</v>
      </c>
      <c r="F486" t="s">
        <v>24</v>
      </c>
      <c r="G486" t="s">
        <v>25</v>
      </c>
      <c r="H486" t="s">
        <v>39</v>
      </c>
      <c r="I486" t="s">
        <v>39</v>
      </c>
      <c r="J486" t="s">
        <v>27</v>
      </c>
      <c r="K486" t="s">
        <v>28</v>
      </c>
      <c r="L486" t="s">
        <v>29</v>
      </c>
      <c r="M486" t="s">
        <v>30</v>
      </c>
      <c r="N486" t="s">
        <v>1065</v>
      </c>
      <c r="O486" t="s">
        <v>265</v>
      </c>
      <c r="P486" t="s">
        <v>33</v>
      </c>
    </row>
    <row r="487" spans="1:16">
      <c r="A487" t="s">
        <v>1817</v>
      </c>
      <c r="B487" t="s">
        <v>1818</v>
      </c>
      <c r="C487" t="s">
        <v>59</v>
      </c>
      <c r="D487" t="s">
        <v>1819</v>
      </c>
      <c r="E487" t="s">
        <v>87</v>
      </c>
      <c r="F487" t="s">
        <v>24</v>
      </c>
      <c r="G487" t="s">
        <v>25</v>
      </c>
      <c r="H487" t="s">
        <v>39</v>
      </c>
      <c r="I487" t="s">
        <v>39</v>
      </c>
      <c r="J487" t="s">
        <v>27</v>
      </c>
      <c r="K487" t="s">
        <v>28</v>
      </c>
      <c r="L487" t="s">
        <v>29</v>
      </c>
      <c r="M487" t="s">
        <v>30</v>
      </c>
      <c r="N487" t="s">
        <v>1820</v>
      </c>
      <c r="O487" t="s">
        <v>265</v>
      </c>
      <c r="P487" t="s">
        <v>33</v>
      </c>
    </row>
    <row r="488" spans="1:16">
      <c r="A488" t="s">
        <v>1821</v>
      </c>
      <c r="B488" t="s">
        <v>1822</v>
      </c>
      <c r="C488" t="s">
        <v>59</v>
      </c>
      <c r="D488" t="s">
        <v>1551</v>
      </c>
      <c r="E488" t="s">
        <v>87</v>
      </c>
      <c r="F488" t="s">
        <v>24</v>
      </c>
      <c r="G488" t="s">
        <v>25</v>
      </c>
      <c r="H488" t="s">
        <v>39</v>
      </c>
      <c r="I488" t="s">
        <v>39</v>
      </c>
      <c r="J488" t="s">
        <v>27</v>
      </c>
      <c r="K488" t="s">
        <v>28</v>
      </c>
      <c r="L488" t="s">
        <v>29</v>
      </c>
      <c r="M488" t="s">
        <v>30</v>
      </c>
      <c r="N488" t="s">
        <v>1823</v>
      </c>
      <c r="O488" t="s">
        <v>265</v>
      </c>
      <c r="P488" t="s">
        <v>33</v>
      </c>
    </row>
    <row r="489" spans="1:16">
      <c r="A489" t="s">
        <v>1824</v>
      </c>
      <c r="B489" t="s">
        <v>1825</v>
      </c>
      <c r="C489" t="s">
        <v>59</v>
      </c>
      <c r="D489" t="s">
        <v>1826</v>
      </c>
      <c r="E489" t="s">
        <v>59</v>
      </c>
      <c r="F489" t="s">
        <v>24</v>
      </c>
      <c r="G489" t="s">
        <v>25</v>
      </c>
      <c r="H489" t="s">
        <v>60</v>
      </c>
      <c r="I489" t="s">
        <v>25</v>
      </c>
      <c r="J489" t="s">
        <v>27</v>
      </c>
      <c r="K489" t="s">
        <v>28</v>
      </c>
      <c r="L489" t="s">
        <v>29</v>
      </c>
      <c r="M489" t="s">
        <v>30</v>
      </c>
      <c r="N489" t="s">
        <v>1827</v>
      </c>
      <c r="O489" t="s">
        <v>265</v>
      </c>
      <c r="P489" t="s">
        <v>33</v>
      </c>
    </row>
    <row r="490" spans="1:16">
      <c r="A490" t="s">
        <v>1828</v>
      </c>
      <c r="B490" t="s">
        <v>1829</v>
      </c>
      <c r="C490" t="s">
        <v>59</v>
      </c>
      <c r="D490" t="s">
        <v>770</v>
      </c>
      <c r="E490" t="s">
        <v>44</v>
      </c>
      <c r="F490" t="s">
        <v>24</v>
      </c>
      <c r="G490" t="s">
        <v>25</v>
      </c>
      <c r="H490" t="s">
        <v>25</v>
      </c>
      <c r="I490" t="s">
        <v>60</v>
      </c>
      <c r="J490" t="s">
        <v>27</v>
      </c>
      <c r="K490" t="s">
        <v>28</v>
      </c>
      <c r="L490" t="s">
        <v>29</v>
      </c>
      <c r="M490" t="s">
        <v>30</v>
      </c>
      <c r="N490" t="s">
        <v>1830</v>
      </c>
      <c r="O490" t="s">
        <v>265</v>
      </c>
      <c r="P490" t="s">
        <v>33</v>
      </c>
    </row>
    <row r="491" spans="1:16">
      <c r="A491" t="s">
        <v>1831</v>
      </c>
      <c r="B491" t="s">
        <v>1832</v>
      </c>
      <c r="C491" t="s">
        <v>59</v>
      </c>
      <c r="D491" t="s">
        <v>1681</v>
      </c>
      <c r="E491" t="s">
        <v>44</v>
      </c>
      <c r="F491" t="s">
        <v>24</v>
      </c>
      <c r="G491" t="s">
        <v>25</v>
      </c>
      <c r="H491" t="s">
        <v>25</v>
      </c>
      <c r="I491" t="s">
        <v>25</v>
      </c>
      <c r="J491" t="s">
        <v>27</v>
      </c>
      <c r="K491" t="s">
        <v>28</v>
      </c>
      <c r="L491" t="s">
        <v>29</v>
      </c>
      <c r="M491" t="s">
        <v>30</v>
      </c>
      <c r="N491" t="s">
        <v>1195</v>
      </c>
      <c r="O491" t="s">
        <v>265</v>
      </c>
      <c r="P491" t="s">
        <v>33</v>
      </c>
    </row>
    <row r="492" spans="1:16">
      <c r="A492" t="s">
        <v>1833</v>
      </c>
      <c r="B492" t="s">
        <v>1834</v>
      </c>
      <c r="C492" t="s">
        <v>59</v>
      </c>
      <c r="D492" t="s">
        <v>1835</v>
      </c>
      <c r="E492" t="s">
        <v>44</v>
      </c>
      <c r="F492" t="s">
        <v>24</v>
      </c>
      <c r="G492" t="s">
        <v>25</v>
      </c>
      <c r="H492" t="s">
        <v>25</v>
      </c>
      <c r="I492" t="s">
        <v>39</v>
      </c>
      <c r="J492" t="s">
        <v>27</v>
      </c>
      <c r="K492" t="s">
        <v>28</v>
      </c>
      <c r="L492" t="s">
        <v>29</v>
      </c>
      <c r="M492" t="s">
        <v>30</v>
      </c>
      <c r="N492" t="s">
        <v>1836</v>
      </c>
      <c r="O492" t="s">
        <v>265</v>
      </c>
      <c r="P492" t="s">
        <v>33</v>
      </c>
    </row>
    <row r="493" spans="1:16">
      <c r="A493" t="s">
        <v>1837</v>
      </c>
      <c r="B493" t="s">
        <v>1838</v>
      </c>
      <c r="C493" t="s">
        <v>59</v>
      </c>
      <c r="D493" t="s">
        <v>1839</v>
      </c>
      <c r="E493" t="s">
        <v>87</v>
      </c>
      <c r="F493" t="s">
        <v>24</v>
      </c>
      <c r="G493" t="s">
        <v>25</v>
      </c>
      <c r="H493" t="s">
        <v>39</v>
      </c>
      <c r="I493" t="s">
        <v>39</v>
      </c>
      <c r="J493" t="s">
        <v>27</v>
      </c>
      <c r="K493" t="s">
        <v>28</v>
      </c>
      <c r="L493" t="s">
        <v>29</v>
      </c>
      <c r="M493" t="s">
        <v>30</v>
      </c>
      <c r="N493" t="s">
        <v>304</v>
      </c>
      <c r="O493" t="s">
        <v>265</v>
      </c>
      <c r="P493" t="s">
        <v>33</v>
      </c>
    </row>
    <row r="494" spans="1:16">
      <c r="A494" t="s">
        <v>1840</v>
      </c>
      <c r="B494" t="s">
        <v>1841</v>
      </c>
      <c r="C494" t="s">
        <v>59</v>
      </c>
      <c r="D494" t="s">
        <v>1842</v>
      </c>
      <c r="E494" t="s">
        <v>87</v>
      </c>
      <c r="F494" t="s">
        <v>24</v>
      </c>
      <c r="G494" t="s">
        <v>25</v>
      </c>
      <c r="H494" t="s">
        <v>39</v>
      </c>
      <c r="I494" t="s">
        <v>39</v>
      </c>
      <c r="J494" t="s">
        <v>27</v>
      </c>
      <c r="K494" t="s">
        <v>28</v>
      </c>
      <c r="L494" t="s">
        <v>29</v>
      </c>
      <c r="M494" t="s">
        <v>30</v>
      </c>
      <c r="N494" t="s">
        <v>1843</v>
      </c>
      <c r="O494" t="s">
        <v>265</v>
      </c>
      <c r="P494" t="s">
        <v>33</v>
      </c>
    </row>
    <row r="495" spans="1:16">
      <c r="A495" t="s">
        <v>1844</v>
      </c>
      <c r="B495" t="s">
        <v>1845</v>
      </c>
      <c r="C495" t="s">
        <v>59</v>
      </c>
      <c r="D495" t="s">
        <v>1846</v>
      </c>
      <c r="E495" t="s">
        <v>87</v>
      </c>
      <c r="F495" t="s">
        <v>24</v>
      </c>
      <c r="G495" t="s">
        <v>25</v>
      </c>
      <c r="H495" t="s">
        <v>39</v>
      </c>
      <c r="I495" t="s">
        <v>39</v>
      </c>
      <c r="J495" t="s">
        <v>27</v>
      </c>
      <c r="K495" t="s">
        <v>28</v>
      </c>
      <c r="L495" t="s">
        <v>29</v>
      </c>
      <c r="M495" t="s">
        <v>30</v>
      </c>
      <c r="N495" t="s">
        <v>1847</v>
      </c>
      <c r="O495" t="s">
        <v>265</v>
      </c>
      <c r="P495" t="s">
        <v>33</v>
      </c>
    </row>
    <row r="496" spans="1:16">
      <c r="A496" t="s">
        <v>1848</v>
      </c>
      <c r="B496" t="s">
        <v>1849</v>
      </c>
      <c r="C496" t="s">
        <v>87</v>
      </c>
      <c r="D496" t="s">
        <v>1850</v>
      </c>
      <c r="E496" t="s">
        <v>44</v>
      </c>
      <c r="F496" t="s">
        <v>24</v>
      </c>
      <c r="G496" t="s">
        <v>25</v>
      </c>
      <c r="H496" t="s">
        <v>25</v>
      </c>
      <c r="I496" t="s">
        <v>39</v>
      </c>
      <c r="J496" t="s">
        <v>27</v>
      </c>
      <c r="K496" t="s">
        <v>28</v>
      </c>
      <c r="L496" t="s">
        <v>29</v>
      </c>
      <c r="M496" t="s">
        <v>30</v>
      </c>
      <c r="N496" t="s">
        <v>1851</v>
      </c>
      <c r="O496" t="s">
        <v>265</v>
      </c>
      <c r="P496" t="s">
        <v>33</v>
      </c>
    </row>
    <row r="497" spans="1:16">
      <c r="A497" t="s">
        <v>1852</v>
      </c>
      <c r="B497" t="s">
        <v>1853</v>
      </c>
      <c r="C497" t="s">
        <v>87</v>
      </c>
      <c r="D497" t="s">
        <v>210</v>
      </c>
      <c r="E497" t="s">
        <v>44</v>
      </c>
      <c r="F497" t="s">
        <v>24</v>
      </c>
      <c r="G497" t="s">
        <v>25</v>
      </c>
      <c r="H497" t="s">
        <v>25</v>
      </c>
      <c r="I497" t="s">
        <v>25</v>
      </c>
      <c r="J497" t="s">
        <v>27</v>
      </c>
      <c r="K497" t="s">
        <v>28</v>
      </c>
      <c r="L497" t="s">
        <v>29</v>
      </c>
      <c r="M497" t="s">
        <v>30</v>
      </c>
      <c r="N497" t="s">
        <v>870</v>
      </c>
      <c r="O497" t="s">
        <v>265</v>
      </c>
      <c r="P497" t="s">
        <v>33</v>
      </c>
    </row>
    <row r="498" spans="1:16">
      <c r="A498" t="s">
        <v>1854</v>
      </c>
      <c r="B498" t="s">
        <v>1855</v>
      </c>
      <c r="C498" t="s">
        <v>87</v>
      </c>
      <c r="D498" t="s">
        <v>1856</v>
      </c>
      <c r="E498" t="s">
        <v>87</v>
      </c>
      <c r="F498" t="s">
        <v>24</v>
      </c>
      <c r="G498" t="s">
        <v>25</v>
      </c>
      <c r="H498" t="s">
        <v>39</v>
      </c>
      <c r="I498" t="s">
        <v>39</v>
      </c>
      <c r="J498" t="s">
        <v>27</v>
      </c>
      <c r="K498" t="s">
        <v>28</v>
      </c>
      <c r="L498" t="s">
        <v>29</v>
      </c>
      <c r="M498" t="s">
        <v>30</v>
      </c>
      <c r="N498" t="s">
        <v>1857</v>
      </c>
      <c r="O498" t="s">
        <v>265</v>
      </c>
      <c r="P498" t="s">
        <v>33</v>
      </c>
    </row>
    <row r="499" spans="1:16">
      <c r="A499" t="s">
        <v>1858</v>
      </c>
      <c r="B499" t="s">
        <v>1859</v>
      </c>
      <c r="C499" t="s">
        <v>87</v>
      </c>
      <c r="D499" t="s">
        <v>1860</v>
      </c>
      <c r="E499" t="s">
        <v>44</v>
      </c>
      <c r="F499" t="s">
        <v>24</v>
      </c>
      <c r="G499" t="s">
        <v>25</v>
      </c>
      <c r="H499" t="s">
        <v>25</v>
      </c>
      <c r="I499" t="s">
        <v>39</v>
      </c>
      <c r="J499" t="s">
        <v>27</v>
      </c>
      <c r="K499" t="s">
        <v>28</v>
      </c>
      <c r="L499" t="s">
        <v>29</v>
      </c>
      <c r="M499" t="s">
        <v>30</v>
      </c>
      <c r="N499" t="s">
        <v>1861</v>
      </c>
      <c r="O499" t="s">
        <v>265</v>
      </c>
      <c r="P499" t="s">
        <v>33</v>
      </c>
    </row>
    <row r="500" spans="1:16">
      <c r="A500" t="s">
        <v>1862</v>
      </c>
      <c r="B500" t="s">
        <v>1863</v>
      </c>
      <c r="C500" t="s">
        <v>87</v>
      </c>
      <c r="D500" t="s">
        <v>1864</v>
      </c>
      <c r="E500" t="s">
        <v>44</v>
      </c>
      <c r="F500" t="s">
        <v>24</v>
      </c>
      <c r="G500" t="s">
        <v>25</v>
      </c>
      <c r="H500" t="s">
        <v>25</v>
      </c>
      <c r="I500" t="s">
        <v>25</v>
      </c>
      <c r="J500" t="s">
        <v>27</v>
      </c>
      <c r="K500" t="s">
        <v>28</v>
      </c>
      <c r="L500" t="s">
        <v>29</v>
      </c>
      <c r="M500" t="s">
        <v>30</v>
      </c>
      <c r="N500" t="s">
        <v>1865</v>
      </c>
      <c r="O500" t="s">
        <v>265</v>
      </c>
      <c r="P500" t="s">
        <v>33</v>
      </c>
    </row>
    <row r="501" spans="1:16">
      <c r="A501" t="s">
        <v>1866</v>
      </c>
      <c r="B501" t="s">
        <v>1867</v>
      </c>
      <c r="C501" t="s">
        <v>87</v>
      </c>
      <c r="D501" t="s">
        <v>1868</v>
      </c>
      <c r="E501" t="s">
        <v>44</v>
      </c>
      <c r="F501" t="s">
        <v>24</v>
      </c>
      <c r="G501" t="s">
        <v>25</v>
      </c>
      <c r="H501" t="s">
        <v>25</v>
      </c>
      <c r="I501" t="s">
        <v>39</v>
      </c>
      <c r="J501" t="s">
        <v>27</v>
      </c>
      <c r="K501" t="s">
        <v>28</v>
      </c>
      <c r="L501" t="s">
        <v>29</v>
      </c>
      <c r="M501" t="s">
        <v>30</v>
      </c>
      <c r="N501" t="s">
        <v>1869</v>
      </c>
      <c r="O501" t="s">
        <v>265</v>
      </c>
      <c r="P501" t="s">
        <v>33</v>
      </c>
    </row>
    <row r="502" spans="1:16">
      <c r="A502" t="s">
        <v>1870</v>
      </c>
      <c r="B502" t="s">
        <v>1871</v>
      </c>
      <c r="C502" t="s">
        <v>87</v>
      </c>
      <c r="D502" t="s">
        <v>1872</v>
      </c>
      <c r="E502" t="s">
        <v>87</v>
      </c>
      <c r="F502" t="s">
        <v>24</v>
      </c>
      <c r="G502" t="s">
        <v>25</v>
      </c>
      <c r="H502" t="s">
        <v>39</v>
      </c>
      <c r="I502" t="s">
        <v>39</v>
      </c>
      <c r="J502" t="s">
        <v>27</v>
      </c>
      <c r="K502" t="s">
        <v>28</v>
      </c>
      <c r="L502" t="s">
        <v>29</v>
      </c>
      <c r="M502" t="s">
        <v>30</v>
      </c>
      <c r="N502" t="s">
        <v>1873</v>
      </c>
      <c r="O502" t="s">
        <v>265</v>
      </c>
      <c r="P502" t="s">
        <v>33</v>
      </c>
    </row>
    <row r="503" spans="1:16">
      <c r="A503" t="s">
        <v>1874</v>
      </c>
      <c r="B503" t="s">
        <v>1875</v>
      </c>
      <c r="C503" t="s">
        <v>87</v>
      </c>
      <c r="D503" t="s">
        <v>1876</v>
      </c>
      <c r="E503" t="s">
        <v>87</v>
      </c>
      <c r="F503" t="s">
        <v>24</v>
      </c>
      <c r="G503" t="s">
        <v>25</v>
      </c>
      <c r="H503" t="s">
        <v>39</v>
      </c>
      <c r="I503" t="s">
        <v>39</v>
      </c>
      <c r="J503" t="s">
        <v>27</v>
      </c>
      <c r="K503" t="s">
        <v>28</v>
      </c>
      <c r="L503" t="s">
        <v>29</v>
      </c>
      <c r="M503" t="s">
        <v>30</v>
      </c>
      <c r="N503" t="s">
        <v>1877</v>
      </c>
      <c r="O503" t="s">
        <v>265</v>
      </c>
      <c r="P503" t="s">
        <v>33</v>
      </c>
    </row>
    <row r="504" spans="1:16">
      <c r="A504" t="s">
        <v>1878</v>
      </c>
      <c r="B504" t="s">
        <v>1879</v>
      </c>
      <c r="C504" t="s">
        <v>87</v>
      </c>
      <c r="D504" t="s">
        <v>1880</v>
      </c>
      <c r="E504" t="s">
        <v>87</v>
      </c>
      <c r="F504" t="s">
        <v>24</v>
      </c>
      <c r="G504" t="s">
        <v>25</v>
      </c>
      <c r="H504" t="s">
        <v>39</v>
      </c>
      <c r="I504" t="s">
        <v>39</v>
      </c>
      <c r="J504" t="s">
        <v>27</v>
      </c>
      <c r="K504" t="s">
        <v>28</v>
      </c>
      <c r="L504" t="s">
        <v>29</v>
      </c>
      <c r="M504" t="s">
        <v>30</v>
      </c>
      <c r="N504" t="s">
        <v>1881</v>
      </c>
      <c r="O504" t="s">
        <v>265</v>
      </c>
      <c r="P504" t="s">
        <v>33</v>
      </c>
    </row>
    <row r="505" spans="1:16">
      <c r="A505" t="s">
        <v>1882</v>
      </c>
      <c r="B505" t="s">
        <v>1883</v>
      </c>
      <c r="C505" t="s">
        <v>87</v>
      </c>
      <c r="D505" t="s">
        <v>1047</v>
      </c>
      <c r="E505" t="s">
        <v>44</v>
      </c>
      <c r="F505" t="s">
        <v>24</v>
      </c>
      <c r="G505" t="s">
        <v>25</v>
      </c>
      <c r="H505" t="s">
        <v>25</v>
      </c>
      <c r="I505" t="s">
        <v>39</v>
      </c>
      <c r="J505" t="s">
        <v>27</v>
      </c>
      <c r="K505" t="s">
        <v>28</v>
      </c>
      <c r="L505" t="s">
        <v>29</v>
      </c>
      <c r="M505" t="s">
        <v>30</v>
      </c>
      <c r="N505" t="s">
        <v>1772</v>
      </c>
      <c r="O505" t="s">
        <v>265</v>
      </c>
      <c r="P505" t="s">
        <v>33</v>
      </c>
    </row>
    <row r="506" spans="1:16">
      <c r="A506" t="s">
        <v>1884</v>
      </c>
      <c r="B506" t="s">
        <v>1885</v>
      </c>
      <c r="C506" t="s">
        <v>87</v>
      </c>
      <c r="D506" t="s">
        <v>1886</v>
      </c>
      <c r="E506" t="s">
        <v>44</v>
      </c>
      <c r="F506" t="s">
        <v>24</v>
      </c>
      <c r="G506" t="s">
        <v>25</v>
      </c>
      <c r="H506" t="s">
        <v>25</v>
      </c>
      <c r="I506" t="s">
        <v>25</v>
      </c>
      <c r="J506" t="s">
        <v>27</v>
      </c>
      <c r="K506" t="s">
        <v>28</v>
      </c>
      <c r="L506" t="s">
        <v>29</v>
      </c>
      <c r="M506" t="s">
        <v>30</v>
      </c>
      <c r="N506" t="s">
        <v>1887</v>
      </c>
      <c r="O506" t="s">
        <v>265</v>
      </c>
      <c r="P506" t="s">
        <v>33</v>
      </c>
    </row>
    <row r="507" spans="1:16">
      <c r="A507" t="s">
        <v>1888</v>
      </c>
      <c r="B507" t="s">
        <v>1889</v>
      </c>
      <c r="C507" t="s">
        <v>87</v>
      </c>
      <c r="D507" t="s">
        <v>742</v>
      </c>
      <c r="E507" t="s">
        <v>44</v>
      </c>
      <c r="F507" t="s">
        <v>24</v>
      </c>
      <c r="G507" t="s">
        <v>25</v>
      </c>
      <c r="H507" t="s">
        <v>25</v>
      </c>
      <c r="I507" t="s">
        <v>25</v>
      </c>
      <c r="J507" t="s">
        <v>27</v>
      </c>
      <c r="K507" t="s">
        <v>28</v>
      </c>
      <c r="L507" t="s">
        <v>29</v>
      </c>
      <c r="M507" t="s">
        <v>30</v>
      </c>
      <c r="N507" t="s">
        <v>1890</v>
      </c>
      <c r="O507" t="s">
        <v>265</v>
      </c>
      <c r="P507" t="s">
        <v>33</v>
      </c>
    </row>
    <row r="508" spans="1:16">
      <c r="A508" t="s">
        <v>1891</v>
      </c>
      <c r="B508" t="s">
        <v>1892</v>
      </c>
      <c r="C508" t="s">
        <v>87</v>
      </c>
      <c r="D508" t="s">
        <v>1893</v>
      </c>
      <c r="E508" t="s">
        <v>87</v>
      </c>
      <c r="F508" t="s">
        <v>24</v>
      </c>
      <c r="G508" t="s">
        <v>25</v>
      </c>
      <c r="H508" t="s">
        <v>39</v>
      </c>
      <c r="I508" t="s">
        <v>39</v>
      </c>
      <c r="J508" t="s">
        <v>27</v>
      </c>
      <c r="K508" t="s">
        <v>28</v>
      </c>
      <c r="L508" t="s">
        <v>29</v>
      </c>
      <c r="M508" t="s">
        <v>30</v>
      </c>
      <c r="N508" t="s">
        <v>518</v>
      </c>
      <c r="O508" t="s">
        <v>265</v>
      </c>
      <c r="P508" t="s">
        <v>33</v>
      </c>
    </row>
    <row r="509" spans="1:16">
      <c r="A509" t="s">
        <v>1894</v>
      </c>
      <c r="B509" t="s">
        <v>1895</v>
      </c>
      <c r="C509" t="s">
        <v>87</v>
      </c>
      <c r="D509" t="s">
        <v>1896</v>
      </c>
      <c r="E509" t="s">
        <v>44</v>
      </c>
      <c r="F509" t="s">
        <v>24</v>
      </c>
      <c r="G509" t="s">
        <v>25</v>
      </c>
      <c r="H509" t="s">
        <v>25</v>
      </c>
      <c r="I509" t="s">
        <v>25</v>
      </c>
      <c r="J509" t="s">
        <v>27</v>
      </c>
      <c r="K509" t="s">
        <v>28</v>
      </c>
      <c r="L509" t="s">
        <v>29</v>
      </c>
      <c r="M509" t="s">
        <v>30</v>
      </c>
      <c r="N509" t="s">
        <v>1688</v>
      </c>
      <c r="O509" t="s">
        <v>265</v>
      </c>
      <c r="P509" t="s">
        <v>33</v>
      </c>
    </row>
    <row r="510" spans="1:16">
      <c r="A510" t="s">
        <v>1897</v>
      </c>
      <c r="B510" t="s">
        <v>1898</v>
      </c>
      <c r="C510" t="s">
        <v>87</v>
      </c>
      <c r="D510" t="s">
        <v>1536</v>
      </c>
      <c r="E510" t="s">
        <v>44</v>
      </c>
      <c r="F510" t="s">
        <v>24</v>
      </c>
      <c r="G510" t="s">
        <v>25</v>
      </c>
      <c r="H510" t="s">
        <v>25</v>
      </c>
      <c r="I510" t="s">
        <v>60</v>
      </c>
      <c r="J510" t="s">
        <v>28</v>
      </c>
      <c r="K510" t="s">
        <v>28</v>
      </c>
      <c r="L510" t="s">
        <v>29</v>
      </c>
      <c r="M510" t="s">
        <v>30</v>
      </c>
      <c r="N510" t="s">
        <v>1899</v>
      </c>
      <c r="O510" t="s">
        <v>265</v>
      </c>
      <c r="P510" t="s">
        <v>33</v>
      </c>
    </row>
    <row r="511" spans="1:16">
      <c r="A511" t="s">
        <v>1900</v>
      </c>
      <c r="B511" t="s">
        <v>1901</v>
      </c>
      <c r="C511" t="s">
        <v>87</v>
      </c>
      <c r="D511" t="s">
        <v>1902</v>
      </c>
      <c r="E511" t="s">
        <v>87</v>
      </c>
      <c r="F511" t="s">
        <v>24</v>
      </c>
      <c r="G511" t="s">
        <v>25</v>
      </c>
      <c r="H511" t="s">
        <v>39</v>
      </c>
      <c r="I511" t="s">
        <v>25</v>
      </c>
      <c r="J511" t="s">
        <v>27</v>
      </c>
      <c r="K511" t="s">
        <v>28</v>
      </c>
      <c r="L511" t="s">
        <v>29</v>
      </c>
      <c r="M511" t="s">
        <v>30</v>
      </c>
      <c r="N511" t="s">
        <v>1625</v>
      </c>
      <c r="O511" t="s">
        <v>265</v>
      </c>
      <c r="P511" t="s">
        <v>33</v>
      </c>
    </row>
    <row r="512" spans="1:16">
      <c r="A512" t="s">
        <v>1903</v>
      </c>
      <c r="B512" t="s">
        <v>1904</v>
      </c>
      <c r="C512" t="s">
        <v>87</v>
      </c>
      <c r="D512" t="s">
        <v>1905</v>
      </c>
      <c r="E512" t="s">
        <v>44</v>
      </c>
      <c r="F512" t="s">
        <v>24</v>
      </c>
      <c r="G512" t="s">
        <v>25</v>
      </c>
      <c r="H512" t="s">
        <v>25</v>
      </c>
      <c r="I512" t="s">
        <v>39</v>
      </c>
      <c r="J512" t="s">
        <v>27</v>
      </c>
      <c r="K512" t="s">
        <v>28</v>
      </c>
      <c r="L512" t="s">
        <v>29</v>
      </c>
      <c r="M512" t="s">
        <v>30</v>
      </c>
      <c r="N512" t="s">
        <v>1906</v>
      </c>
      <c r="O512" t="s">
        <v>265</v>
      </c>
      <c r="P512" t="s">
        <v>33</v>
      </c>
    </row>
    <row r="513" spans="1:16">
      <c r="A513" t="s">
        <v>1907</v>
      </c>
      <c r="B513" t="s">
        <v>1908</v>
      </c>
      <c r="C513" t="s">
        <v>87</v>
      </c>
      <c r="D513" t="s">
        <v>1909</v>
      </c>
      <c r="E513" t="s">
        <v>87</v>
      </c>
      <c r="F513" t="s">
        <v>24</v>
      </c>
      <c r="G513" t="s">
        <v>25</v>
      </c>
      <c r="H513" t="s">
        <v>39</v>
      </c>
      <c r="I513" t="s">
        <v>25</v>
      </c>
      <c r="J513" t="s">
        <v>27</v>
      </c>
      <c r="K513" t="s">
        <v>28</v>
      </c>
      <c r="L513" t="s">
        <v>29</v>
      </c>
      <c r="M513" t="s">
        <v>30</v>
      </c>
      <c r="N513" t="s">
        <v>1910</v>
      </c>
      <c r="O513" t="s">
        <v>265</v>
      </c>
      <c r="P513" t="s">
        <v>33</v>
      </c>
    </row>
    <row r="514" spans="1:16">
      <c r="A514" t="s">
        <v>1911</v>
      </c>
      <c r="B514" t="s">
        <v>1912</v>
      </c>
      <c r="C514" t="s">
        <v>87</v>
      </c>
      <c r="D514" t="s">
        <v>1913</v>
      </c>
      <c r="E514" t="s">
        <v>44</v>
      </c>
      <c r="F514" t="s">
        <v>24</v>
      </c>
      <c r="G514" t="s">
        <v>25</v>
      </c>
      <c r="H514" t="s">
        <v>25</v>
      </c>
      <c r="I514" t="s">
        <v>39</v>
      </c>
      <c r="J514" t="s">
        <v>27</v>
      </c>
      <c r="K514" t="s">
        <v>28</v>
      </c>
      <c r="L514" t="s">
        <v>29</v>
      </c>
      <c r="M514" t="s">
        <v>30</v>
      </c>
      <c r="N514" t="s">
        <v>1914</v>
      </c>
      <c r="O514" t="s">
        <v>265</v>
      </c>
      <c r="P514" t="s">
        <v>33</v>
      </c>
    </row>
    <row r="515" spans="1:16">
      <c r="A515" t="s">
        <v>1915</v>
      </c>
      <c r="B515" t="s">
        <v>1916</v>
      </c>
      <c r="C515" t="s">
        <v>87</v>
      </c>
      <c r="D515" t="s">
        <v>1917</v>
      </c>
      <c r="E515" t="s">
        <v>44</v>
      </c>
      <c r="F515" t="s">
        <v>24</v>
      </c>
      <c r="G515" t="s">
        <v>25</v>
      </c>
      <c r="H515" t="s">
        <v>25</v>
      </c>
      <c r="I515" t="s">
        <v>39</v>
      </c>
      <c r="J515" t="s">
        <v>27</v>
      </c>
      <c r="K515" t="s">
        <v>28</v>
      </c>
      <c r="L515" t="s">
        <v>29</v>
      </c>
      <c r="M515" t="s">
        <v>30</v>
      </c>
      <c r="N515" t="s">
        <v>1918</v>
      </c>
      <c r="O515" t="s">
        <v>265</v>
      </c>
      <c r="P515" t="s">
        <v>33</v>
      </c>
    </row>
    <row r="516" spans="1:16">
      <c r="A516" t="s">
        <v>1919</v>
      </c>
      <c r="B516" t="s">
        <v>1920</v>
      </c>
      <c r="C516" t="s">
        <v>87</v>
      </c>
      <c r="D516" t="s">
        <v>1921</v>
      </c>
      <c r="E516" t="s">
        <v>44</v>
      </c>
      <c r="F516" t="s">
        <v>24</v>
      </c>
      <c r="G516" t="s">
        <v>25</v>
      </c>
      <c r="H516" t="s">
        <v>25</v>
      </c>
      <c r="I516" t="s">
        <v>25</v>
      </c>
      <c r="J516" t="s">
        <v>27</v>
      </c>
      <c r="K516" t="s">
        <v>28</v>
      </c>
      <c r="L516" t="s">
        <v>29</v>
      </c>
      <c r="M516" t="s">
        <v>30</v>
      </c>
      <c r="N516" t="s">
        <v>1922</v>
      </c>
      <c r="O516" t="s">
        <v>265</v>
      </c>
      <c r="P516" t="s">
        <v>33</v>
      </c>
    </row>
    <row r="517" spans="1:16">
      <c r="A517" t="s">
        <v>1923</v>
      </c>
      <c r="B517" t="s">
        <v>1924</v>
      </c>
      <c r="C517" t="s">
        <v>87</v>
      </c>
      <c r="D517" t="s">
        <v>1925</v>
      </c>
      <c r="E517" t="s">
        <v>44</v>
      </c>
      <c r="F517" t="s">
        <v>24</v>
      </c>
      <c r="G517" t="s">
        <v>25</v>
      </c>
      <c r="H517" t="s">
        <v>25</v>
      </c>
      <c r="I517" t="s">
        <v>39</v>
      </c>
      <c r="J517" t="s">
        <v>27</v>
      </c>
      <c r="K517" t="s">
        <v>28</v>
      </c>
      <c r="L517" t="s">
        <v>29</v>
      </c>
      <c r="M517" t="s">
        <v>30</v>
      </c>
      <c r="N517" t="s">
        <v>1926</v>
      </c>
      <c r="O517" t="s">
        <v>265</v>
      </c>
      <c r="P517" t="s">
        <v>33</v>
      </c>
    </row>
    <row r="518" spans="1:16">
      <c r="A518" t="s">
        <v>1927</v>
      </c>
      <c r="B518" t="s">
        <v>1928</v>
      </c>
      <c r="C518" t="s">
        <v>87</v>
      </c>
      <c r="D518" t="s">
        <v>1730</v>
      </c>
      <c r="E518" t="s">
        <v>44</v>
      </c>
      <c r="F518" t="s">
        <v>24</v>
      </c>
      <c r="G518" t="s">
        <v>25</v>
      </c>
      <c r="H518" t="s">
        <v>25</v>
      </c>
      <c r="I518" t="s">
        <v>39</v>
      </c>
      <c r="J518" t="s">
        <v>27</v>
      </c>
      <c r="K518" t="s">
        <v>28</v>
      </c>
      <c r="L518" t="s">
        <v>29</v>
      </c>
      <c r="M518" t="s">
        <v>30</v>
      </c>
      <c r="N518" t="s">
        <v>694</v>
      </c>
      <c r="O518" t="s">
        <v>265</v>
      </c>
      <c r="P518" t="s">
        <v>33</v>
      </c>
    </row>
    <row r="519" spans="1:16">
      <c r="A519" t="s">
        <v>1929</v>
      </c>
      <c r="B519" t="s">
        <v>1930</v>
      </c>
      <c r="C519" t="s">
        <v>87</v>
      </c>
      <c r="D519" t="s">
        <v>187</v>
      </c>
      <c r="E519" t="s">
        <v>44</v>
      </c>
      <c r="F519" t="s">
        <v>24</v>
      </c>
      <c r="G519" t="s">
        <v>25</v>
      </c>
      <c r="H519" t="s">
        <v>25</v>
      </c>
      <c r="I519" t="s">
        <v>39</v>
      </c>
      <c r="J519" t="s">
        <v>27</v>
      </c>
      <c r="K519" t="s">
        <v>28</v>
      </c>
      <c r="L519" t="s">
        <v>29</v>
      </c>
      <c r="M519" t="s">
        <v>30</v>
      </c>
      <c r="N519" t="s">
        <v>1931</v>
      </c>
      <c r="O519" t="s">
        <v>265</v>
      </c>
      <c r="P519" t="s">
        <v>33</v>
      </c>
    </row>
    <row r="520" spans="1:16">
      <c r="A520" t="s">
        <v>1932</v>
      </c>
      <c r="B520" t="s">
        <v>1933</v>
      </c>
      <c r="C520" t="s">
        <v>87</v>
      </c>
      <c r="D520" t="s">
        <v>1819</v>
      </c>
      <c r="E520" t="s">
        <v>87</v>
      </c>
      <c r="F520" t="s">
        <v>24</v>
      </c>
      <c r="G520" t="s">
        <v>25</v>
      </c>
      <c r="H520" t="s">
        <v>39</v>
      </c>
      <c r="I520" t="s">
        <v>39</v>
      </c>
      <c r="J520" t="s">
        <v>27</v>
      </c>
      <c r="K520" t="s">
        <v>28</v>
      </c>
      <c r="L520" t="s">
        <v>29</v>
      </c>
      <c r="M520" t="s">
        <v>30</v>
      </c>
      <c r="N520" t="s">
        <v>487</v>
      </c>
      <c r="O520" t="s">
        <v>265</v>
      </c>
      <c r="P520" t="s">
        <v>33</v>
      </c>
    </row>
    <row r="521" spans="1:16">
      <c r="A521" t="s">
        <v>1934</v>
      </c>
      <c r="B521" t="s">
        <v>1935</v>
      </c>
      <c r="C521" t="s">
        <v>87</v>
      </c>
      <c r="D521" t="s">
        <v>848</v>
      </c>
      <c r="E521" t="s">
        <v>44</v>
      </c>
      <c r="F521" t="s">
        <v>24</v>
      </c>
      <c r="G521" t="s">
        <v>25</v>
      </c>
      <c r="H521" t="s">
        <v>25</v>
      </c>
      <c r="I521" t="s">
        <v>39</v>
      </c>
      <c r="J521" t="s">
        <v>27</v>
      </c>
      <c r="K521" t="s">
        <v>28</v>
      </c>
      <c r="L521" t="s">
        <v>29</v>
      </c>
      <c r="M521" t="s">
        <v>30</v>
      </c>
      <c r="N521" t="s">
        <v>1936</v>
      </c>
      <c r="O521" t="s">
        <v>265</v>
      </c>
      <c r="P521" t="s">
        <v>33</v>
      </c>
    </row>
    <row r="522" spans="1:16">
      <c r="A522" t="s">
        <v>1937</v>
      </c>
      <c r="B522" t="s">
        <v>1938</v>
      </c>
      <c r="C522" t="s">
        <v>87</v>
      </c>
      <c r="D522" t="s">
        <v>1939</v>
      </c>
      <c r="E522" t="s">
        <v>44</v>
      </c>
      <c r="F522" t="s">
        <v>24</v>
      </c>
      <c r="G522" t="s">
        <v>25</v>
      </c>
      <c r="H522" t="s">
        <v>25</v>
      </c>
      <c r="I522" t="s">
        <v>39</v>
      </c>
      <c r="J522" t="s">
        <v>27</v>
      </c>
      <c r="K522" t="s">
        <v>28</v>
      </c>
      <c r="L522" t="s">
        <v>29</v>
      </c>
      <c r="M522" t="s">
        <v>30</v>
      </c>
      <c r="N522" t="s">
        <v>662</v>
      </c>
      <c r="O522" t="s">
        <v>265</v>
      </c>
      <c r="P522" t="s">
        <v>33</v>
      </c>
    </row>
    <row r="523" spans="1:16">
      <c r="A523" t="s">
        <v>1940</v>
      </c>
      <c r="B523" t="s">
        <v>1941</v>
      </c>
      <c r="C523" t="s">
        <v>87</v>
      </c>
      <c r="D523" t="s">
        <v>1942</v>
      </c>
      <c r="E523" t="s">
        <v>44</v>
      </c>
      <c r="F523" t="s">
        <v>24</v>
      </c>
      <c r="G523" t="s">
        <v>25</v>
      </c>
      <c r="H523" t="s">
        <v>25</v>
      </c>
      <c r="I523" t="s">
        <v>39</v>
      </c>
      <c r="J523" t="s">
        <v>27</v>
      </c>
      <c r="K523" t="s">
        <v>28</v>
      </c>
      <c r="L523" t="s">
        <v>29</v>
      </c>
      <c r="M523" t="s">
        <v>30</v>
      </c>
      <c r="N523" t="s">
        <v>1943</v>
      </c>
      <c r="O523" t="s">
        <v>265</v>
      </c>
      <c r="P523" t="s">
        <v>33</v>
      </c>
    </row>
    <row r="524" spans="1:16">
      <c r="A524" t="s">
        <v>1944</v>
      </c>
      <c r="B524" t="s">
        <v>1945</v>
      </c>
      <c r="C524" t="s">
        <v>87</v>
      </c>
      <c r="D524" t="s">
        <v>1946</v>
      </c>
      <c r="E524" t="s">
        <v>44</v>
      </c>
      <c r="F524" t="s">
        <v>24</v>
      </c>
      <c r="G524" t="s">
        <v>25</v>
      </c>
      <c r="H524" t="s">
        <v>25</v>
      </c>
      <c r="I524" t="s">
        <v>39</v>
      </c>
      <c r="J524" t="s">
        <v>27</v>
      </c>
      <c r="K524" t="s">
        <v>28</v>
      </c>
      <c r="L524" t="s">
        <v>29</v>
      </c>
      <c r="M524" t="s">
        <v>30</v>
      </c>
      <c r="N524" t="s">
        <v>939</v>
      </c>
      <c r="O524" t="s">
        <v>265</v>
      </c>
      <c r="P524" t="s">
        <v>33</v>
      </c>
    </row>
    <row r="525" spans="1:16">
      <c r="A525" t="s">
        <v>1947</v>
      </c>
      <c r="B525" t="s">
        <v>1948</v>
      </c>
      <c r="C525" t="s">
        <v>87</v>
      </c>
      <c r="D525" t="s">
        <v>1206</v>
      </c>
      <c r="E525" t="s">
        <v>44</v>
      </c>
      <c r="F525" t="s">
        <v>24</v>
      </c>
      <c r="G525" t="s">
        <v>25</v>
      </c>
      <c r="H525" t="s">
        <v>25</v>
      </c>
      <c r="I525" t="s">
        <v>39</v>
      </c>
      <c r="J525" t="s">
        <v>27</v>
      </c>
      <c r="K525" t="s">
        <v>28</v>
      </c>
      <c r="L525" t="s">
        <v>29</v>
      </c>
      <c r="M525" t="s">
        <v>30</v>
      </c>
      <c r="N525" t="s">
        <v>1579</v>
      </c>
      <c r="O525" t="s">
        <v>265</v>
      </c>
      <c r="P525" t="s">
        <v>33</v>
      </c>
    </row>
    <row r="526" spans="1:16">
      <c r="A526" t="s">
        <v>1949</v>
      </c>
      <c r="B526" t="s">
        <v>1950</v>
      </c>
      <c r="C526" t="s">
        <v>87</v>
      </c>
      <c r="D526" t="s">
        <v>1951</v>
      </c>
      <c r="E526" t="s">
        <v>44</v>
      </c>
      <c r="F526" t="s">
        <v>24</v>
      </c>
      <c r="G526" t="s">
        <v>25</v>
      </c>
      <c r="H526" t="s">
        <v>25</v>
      </c>
      <c r="I526" t="s">
        <v>39</v>
      </c>
      <c r="J526" t="s">
        <v>27</v>
      </c>
      <c r="K526" t="s">
        <v>28</v>
      </c>
      <c r="L526" t="s">
        <v>29</v>
      </c>
      <c r="M526" t="s">
        <v>30</v>
      </c>
      <c r="N526" t="s">
        <v>1952</v>
      </c>
      <c r="O526" t="s">
        <v>265</v>
      </c>
      <c r="P526" t="s">
        <v>33</v>
      </c>
    </row>
    <row r="527" spans="1:16">
      <c r="A527" t="s">
        <v>1953</v>
      </c>
      <c r="B527" t="s">
        <v>1954</v>
      </c>
      <c r="C527" t="s">
        <v>87</v>
      </c>
      <c r="D527" t="s">
        <v>1955</v>
      </c>
      <c r="E527" t="s">
        <v>44</v>
      </c>
      <c r="F527" t="s">
        <v>24</v>
      </c>
      <c r="G527" t="s">
        <v>25</v>
      </c>
      <c r="H527" t="s">
        <v>25</v>
      </c>
      <c r="I527" t="s">
        <v>39</v>
      </c>
      <c r="J527" t="s">
        <v>27</v>
      </c>
      <c r="K527" t="s">
        <v>28</v>
      </c>
      <c r="L527" t="s">
        <v>29</v>
      </c>
      <c r="M527" t="s">
        <v>30</v>
      </c>
      <c r="N527" t="s">
        <v>1956</v>
      </c>
      <c r="O527" t="s">
        <v>265</v>
      </c>
      <c r="P527" t="s">
        <v>33</v>
      </c>
    </row>
    <row r="528" spans="1:16">
      <c r="A528" t="s">
        <v>1957</v>
      </c>
      <c r="B528" t="s">
        <v>1958</v>
      </c>
      <c r="C528" t="s">
        <v>87</v>
      </c>
      <c r="D528" t="s">
        <v>1959</v>
      </c>
      <c r="E528" t="s">
        <v>44</v>
      </c>
      <c r="F528" t="s">
        <v>24</v>
      </c>
      <c r="G528" t="s">
        <v>25</v>
      </c>
      <c r="H528" t="s">
        <v>25</v>
      </c>
      <c r="I528" t="s">
        <v>39</v>
      </c>
      <c r="J528" t="s">
        <v>27</v>
      </c>
      <c r="K528" t="s">
        <v>28</v>
      </c>
      <c r="L528" t="s">
        <v>29</v>
      </c>
      <c r="M528" t="s">
        <v>30</v>
      </c>
      <c r="N528" t="s">
        <v>1358</v>
      </c>
      <c r="O528" t="s">
        <v>265</v>
      </c>
      <c r="P528" t="s">
        <v>33</v>
      </c>
    </row>
    <row r="529" spans="1:16">
      <c r="A529" t="s">
        <v>1960</v>
      </c>
      <c r="B529" t="s">
        <v>1961</v>
      </c>
      <c r="C529" t="s">
        <v>87</v>
      </c>
      <c r="D529" t="s">
        <v>1656</v>
      </c>
      <c r="E529" t="s">
        <v>44</v>
      </c>
      <c r="F529" t="s">
        <v>24</v>
      </c>
      <c r="G529" t="s">
        <v>25</v>
      </c>
      <c r="H529" t="s">
        <v>25</v>
      </c>
      <c r="I529" t="s">
        <v>39</v>
      </c>
      <c r="J529" t="s">
        <v>27</v>
      </c>
      <c r="K529" t="s">
        <v>28</v>
      </c>
      <c r="L529" t="s">
        <v>29</v>
      </c>
      <c r="M529" t="s">
        <v>30</v>
      </c>
      <c r="N529" t="s">
        <v>1962</v>
      </c>
      <c r="O529" t="s">
        <v>265</v>
      </c>
      <c r="P529" t="s">
        <v>33</v>
      </c>
    </row>
    <row r="530" spans="1:16">
      <c r="A530" t="s">
        <v>1963</v>
      </c>
      <c r="B530" t="s">
        <v>1964</v>
      </c>
      <c r="C530" t="s">
        <v>87</v>
      </c>
      <c r="D530" t="s">
        <v>403</v>
      </c>
      <c r="E530" t="s">
        <v>44</v>
      </c>
      <c r="F530" t="s">
        <v>24</v>
      </c>
      <c r="G530" t="s">
        <v>25</v>
      </c>
      <c r="H530" t="s">
        <v>25</v>
      </c>
      <c r="I530" t="s">
        <v>39</v>
      </c>
      <c r="J530" t="s">
        <v>27</v>
      </c>
      <c r="K530" t="s">
        <v>28</v>
      </c>
      <c r="L530" t="s">
        <v>29</v>
      </c>
      <c r="M530" t="s">
        <v>30</v>
      </c>
      <c r="N530" t="s">
        <v>1284</v>
      </c>
      <c r="O530" t="s">
        <v>265</v>
      </c>
      <c r="P530" t="s">
        <v>33</v>
      </c>
    </row>
    <row r="531" spans="1:16">
      <c r="A531" t="s">
        <v>1965</v>
      </c>
      <c r="B531" t="s">
        <v>1966</v>
      </c>
      <c r="C531" t="s">
        <v>87</v>
      </c>
      <c r="D531" t="s">
        <v>957</v>
      </c>
      <c r="E531" t="s">
        <v>44</v>
      </c>
      <c r="F531" t="s">
        <v>24</v>
      </c>
      <c r="G531" t="s">
        <v>25</v>
      </c>
      <c r="H531" t="s">
        <v>25</v>
      </c>
      <c r="I531" t="s">
        <v>25</v>
      </c>
      <c r="J531" t="s">
        <v>27</v>
      </c>
      <c r="K531" t="s">
        <v>28</v>
      </c>
      <c r="L531" t="s">
        <v>29</v>
      </c>
      <c r="M531" t="s">
        <v>30</v>
      </c>
      <c r="N531" t="s">
        <v>1273</v>
      </c>
      <c r="O531" t="s">
        <v>265</v>
      </c>
      <c r="P531" t="s">
        <v>33</v>
      </c>
    </row>
    <row r="532" spans="1:16">
      <c r="A532" t="s">
        <v>1967</v>
      </c>
      <c r="B532" t="s">
        <v>1968</v>
      </c>
      <c r="C532" t="s">
        <v>87</v>
      </c>
      <c r="D532" t="s">
        <v>1969</v>
      </c>
      <c r="E532" t="s">
        <v>44</v>
      </c>
      <c r="F532" t="s">
        <v>24</v>
      </c>
      <c r="G532" t="s">
        <v>25</v>
      </c>
      <c r="H532" t="s">
        <v>25</v>
      </c>
      <c r="I532" t="s">
        <v>39</v>
      </c>
      <c r="J532" t="s">
        <v>27</v>
      </c>
      <c r="K532" t="s">
        <v>28</v>
      </c>
      <c r="L532" t="s">
        <v>29</v>
      </c>
      <c r="M532" t="s">
        <v>30</v>
      </c>
      <c r="N532" t="s">
        <v>1970</v>
      </c>
      <c r="O532" t="s">
        <v>265</v>
      </c>
      <c r="P532" t="s">
        <v>33</v>
      </c>
    </row>
    <row r="533" spans="1:16">
      <c r="A533" t="s">
        <v>1971</v>
      </c>
      <c r="B533" t="s">
        <v>1972</v>
      </c>
      <c r="C533" t="s">
        <v>87</v>
      </c>
      <c r="D533" t="s">
        <v>1973</v>
      </c>
      <c r="E533" t="s">
        <v>44</v>
      </c>
      <c r="F533" t="s">
        <v>24</v>
      </c>
      <c r="G533" t="s">
        <v>25</v>
      </c>
      <c r="H533" t="s">
        <v>25</v>
      </c>
      <c r="I533" t="s">
        <v>39</v>
      </c>
      <c r="J533" t="s">
        <v>27</v>
      </c>
      <c r="K533" t="s">
        <v>28</v>
      </c>
      <c r="L533" t="s">
        <v>29</v>
      </c>
      <c r="M533" t="s">
        <v>30</v>
      </c>
      <c r="N533" t="s">
        <v>1974</v>
      </c>
      <c r="O533" t="s">
        <v>265</v>
      </c>
      <c r="P533" t="s">
        <v>33</v>
      </c>
    </row>
    <row r="534" spans="1:16">
      <c r="A534" t="s">
        <v>1975</v>
      </c>
      <c r="B534" t="s">
        <v>1976</v>
      </c>
      <c r="C534" t="s">
        <v>87</v>
      </c>
      <c r="D534" t="s">
        <v>1977</v>
      </c>
      <c r="E534" t="s">
        <v>44</v>
      </c>
      <c r="F534" t="s">
        <v>24</v>
      </c>
      <c r="G534" t="s">
        <v>25</v>
      </c>
      <c r="H534" t="s">
        <v>25</v>
      </c>
      <c r="I534" t="s">
        <v>39</v>
      </c>
      <c r="J534" t="s">
        <v>27</v>
      </c>
      <c r="K534" t="s">
        <v>28</v>
      </c>
      <c r="L534" t="s">
        <v>29</v>
      </c>
      <c r="M534" t="s">
        <v>30</v>
      </c>
      <c r="N534" t="s">
        <v>1978</v>
      </c>
      <c r="O534" t="s">
        <v>265</v>
      </c>
      <c r="P534" t="s">
        <v>33</v>
      </c>
    </row>
    <row r="535" spans="1:16">
      <c r="A535" t="s">
        <v>1979</v>
      </c>
      <c r="B535" t="s">
        <v>1980</v>
      </c>
      <c r="C535" t="s">
        <v>87</v>
      </c>
      <c r="D535" t="s">
        <v>1981</v>
      </c>
      <c r="E535" t="s">
        <v>44</v>
      </c>
      <c r="F535" t="s">
        <v>24</v>
      </c>
      <c r="G535" t="s">
        <v>25</v>
      </c>
      <c r="H535" t="s">
        <v>25</v>
      </c>
      <c r="I535" t="s">
        <v>39</v>
      </c>
      <c r="J535" t="s">
        <v>27</v>
      </c>
      <c r="K535" t="s">
        <v>28</v>
      </c>
      <c r="L535" t="s">
        <v>29</v>
      </c>
      <c r="M535" t="s">
        <v>30</v>
      </c>
      <c r="N535" t="s">
        <v>1203</v>
      </c>
      <c r="O535" t="s">
        <v>265</v>
      </c>
      <c r="P535" t="s">
        <v>33</v>
      </c>
    </row>
    <row r="536" spans="1:16">
      <c r="A536" t="s">
        <v>1982</v>
      </c>
      <c r="B536" t="s">
        <v>1983</v>
      </c>
      <c r="C536" t="s">
        <v>87</v>
      </c>
      <c r="D536" t="s">
        <v>1984</v>
      </c>
      <c r="E536" t="s">
        <v>44</v>
      </c>
      <c r="F536" t="s">
        <v>24</v>
      </c>
      <c r="G536" t="s">
        <v>25</v>
      </c>
      <c r="H536" t="s">
        <v>25</v>
      </c>
      <c r="I536" t="s">
        <v>39</v>
      </c>
      <c r="J536" t="s">
        <v>27</v>
      </c>
      <c r="K536" t="s">
        <v>28</v>
      </c>
      <c r="L536" t="s">
        <v>29</v>
      </c>
      <c r="M536" t="s">
        <v>30</v>
      </c>
      <c r="N536" t="s">
        <v>1804</v>
      </c>
      <c r="O536" t="s">
        <v>265</v>
      </c>
      <c r="P536" t="s">
        <v>33</v>
      </c>
    </row>
    <row r="537" spans="1:16">
      <c r="A537" t="s">
        <v>1985</v>
      </c>
      <c r="B537" t="s">
        <v>1986</v>
      </c>
      <c r="C537" t="s">
        <v>44</v>
      </c>
      <c r="D537" t="s">
        <v>1987</v>
      </c>
      <c r="E537" t="s">
        <v>44</v>
      </c>
      <c r="F537" t="s">
        <v>24</v>
      </c>
      <c r="G537" t="s">
        <v>25</v>
      </c>
      <c r="H537" t="s">
        <v>25</v>
      </c>
      <c r="I537" t="s">
        <v>39</v>
      </c>
      <c r="J537" t="s">
        <v>27</v>
      </c>
      <c r="K537" t="s">
        <v>28</v>
      </c>
      <c r="L537" t="s">
        <v>29</v>
      </c>
      <c r="M537" t="s">
        <v>30</v>
      </c>
      <c r="N537" t="s">
        <v>729</v>
      </c>
      <c r="O537" t="s">
        <v>265</v>
      </c>
      <c r="P537" t="s">
        <v>33</v>
      </c>
    </row>
    <row r="538" spans="1:16">
      <c r="A538" t="s">
        <v>1988</v>
      </c>
      <c r="B538" t="s">
        <v>1989</v>
      </c>
      <c r="C538" t="s">
        <v>44</v>
      </c>
      <c r="D538" t="s">
        <v>1990</v>
      </c>
      <c r="E538" t="s">
        <v>44</v>
      </c>
      <c r="F538" t="s">
        <v>24</v>
      </c>
      <c r="G538" t="s">
        <v>25</v>
      </c>
      <c r="H538" t="s">
        <v>25</v>
      </c>
      <c r="I538" t="s">
        <v>39</v>
      </c>
      <c r="J538" t="s">
        <v>27</v>
      </c>
      <c r="K538" t="s">
        <v>28</v>
      </c>
      <c r="L538" t="s">
        <v>29</v>
      </c>
      <c r="M538" t="s">
        <v>30</v>
      </c>
      <c r="N538" t="s">
        <v>1991</v>
      </c>
      <c r="O538" t="s">
        <v>265</v>
      </c>
      <c r="P538" t="s">
        <v>33</v>
      </c>
    </row>
    <row r="539" spans="1:16">
      <c r="A539" t="s">
        <v>1992</v>
      </c>
      <c r="B539" t="s">
        <v>1993</v>
      </c>
      <c r="C539" t="s">
        <v>44</v>
      </c>
      <c r="D539" t="s">
        <v>1994</v>
      </c>
      <c r="E539" t="s">
        <v>44</v>
      </c>
      <c r="F539" t="s">
        <v>24</v>
      </c>
      <c r="G539" t="s">
        <v>25</v>
      </c>
      <c r="H539" t="s">
        <v>25</v>
      </c>
      <c r="I539" t="s">
        <v>39</v>
      </c>
      <c r="J539" t="s">
        <v>27</v>
      </c>
      <c r="K539" t="s">
        <v>28</v>
      </c>
      <c r="L539" t="s">
        <v>29</v>
      </c>
      <c r="M539" t="s">
        <v>30</v>
      </c>
      <c r="N539" t="s">
        <v>787</v>
      </c>
      <c r="O539" t="s">
        <v>265</v>
      </c>
      <c r="P539" t="s">
        <v>33</v>
      </c>
    </row>
    <row r="540" spans="1:16">
      <c r="A540" t="s">
        <v>1995</v>
      </c>
      <c r="B540" t="s">
        <v>1996</v>
      </c>
      <c r="C540" t="s">
        <v>44</v>
      </c>
      <c r="D540" t="s">
        <v>1997</v>
      </c>
      <c r="E540" t="s">
        <v>44</v>
      </c>
      <c r="F540" t="s">
        <v>24</v>
      </c>
      <c r="G540" t="s">
        <v>25</v>
      </c>
      <c r="H540" t="s">
        <v>25</v>
      </c>
      <c r="I540" t="s">
        <v>39</v>
      </c>
      <c r="J540" t="s">
        <v>27</v>
      </c>
      <c r="K540" t="s">
        <v>28</v>
      </c>
      <c r="L540" t="s">
        <v>29</v>
      </c>
      <c r="M540" t="s">
        <v>30</v>
      </c>
      <c r="N540" t="s">
        <v>1998</v>
      </c>
      <c r="O540" t="s">
        <v>265</v>
      </c>
      <c r="P540" t="s">
        <v>33</v>
      </c>
    </row>
    <row r="541" spans="1:16">
      <c r="A541" t="s">
        <v>1999</v>
      </c>
      <c r="B541" t="s">
        <v>2000</v>
      </c>
      <c r="C541" t="s">
        <v>44</v>
      </c>
      <c r="D541" t="s">
        <v>2001</v>
      </c>
      <c r="E541" t="s">
        <v>44</v>
      </c>
      <c r="F541" t="s">
        <v>24</v>
      </c>
      <c r="G541" t="s">
        <v>25</v>
      </c>
      <c r="H541" t="s">
        <v>25</v>
      </c>
      <c r="I541" t="s">
        <v>39</v>
      </c>
      <c r="J541" t="s">
        <v>27</v>
      </c>
      <c r="K541" t="s">
        <v>28</v>
      </c>
      <c r="L541" t="s">
        <v>29</v>
      </c>
      <c r="M541" t="s">
        <v>30</v>
      </c>
      <c r="N541" t="s">
        <v>2002</v>
      </c>
      <c r="O541" t="s">
        <v>265</v>
      </c>
      <c r="P541" t="s">
        <v>33</v>
      </c>
    </row>
    <row r="542" spans="1:16">
      <c r="A542" t="s">
        <v>2003</v>
      </c>
      <c r="B542" t="s">
        <v>2004</v>
      </c>
      <c r="C542" t="s">
        <v>44</v>
      </c>
      <c r="D542" t="s">
        <v>2005</v>
      </c>
      <c r="E542" t="s">
        <v>44</v>
      </c>
      <c r="F542" t="s">
        <v>24</v>
      </c>
      <c r="G542" t="s">
        <v>25</v>
      </c>
      <c r="H542" t="s">
        <v>25</v>
      </c>
      <c r="I542" t="s">
        <v>25</v>
      </c>
      <c r="J542" t="s">
        <v>27</v>
      </c>
      <c r="K542" t="s">
        <v>28</v>
      </c>
      <c r="L542" t="s">
        <v>29</v>
      </c>
      <c r="M542" t="s">
        <v>30</v>
      </c>
      <c r="N542" t="s">
        <v>2006</v>
      </c>
      <c r="O542" t="s">
        <v>265</v>
      </c>
      <c r="P542" t="s">
        <v>33</v>
      </c>
    </row>
    <row r="543" spans="1:16">
      <c r="A543" t="s">
        <v>2007</v>
      </c>
      <c r="B543" t="s">
        <v>2008</v>
      </c>
      <c r="C543" t="s">
        <v>44</v>
      </c>
      <c r="D543" t="s">
        <v>2009</v>
      </c>
      <c r="E543" t="s">
        <v>44</v>
      </c>
      <c r="F543" t="s">
        <v>24</v>
      </c>
      <c r="G543" t="s">
        <v>25</v>
      </c>
      <c r="H543" t="s">
        <v>25</v>
      </c>
      <c r="I543" t="s">
        <v>39</v>
      </c>
      <c r="J543" t="s">
        <v>27</v>
      </c>
      <c r="K543" t="s">
        <v>28</v>
      </c>
      <c r="L543" t="s">
        <v>29</v>
      </c>
      <c r="M543" t="s">
        <v>30</v>
      </c>
      <c r="N543" t="s">
        <v>1516</v>
      </c>
      <c r="O543" t="s">
        <v>265</v>
      </c>
      <c r="P543" t="s">
        <v>33</v>
      </c>
    </row>
    <row r="544" spans="1:16">
      <c r="A544" t="s">
        <v>2010</v>
      </c>
      <c r="B544" t="s">
        <v>2011</v>
      </c>
      <c r="C544" t="s">
        <v>44</v>
      </c>
      <c r="D544" t="s">
        <v>2012</v>
      </c>
      <c r="E544" t="s">
        <v>44</v>
      </c>
      <c r="F544" t="s">
        <v>24</v>
      </c>
      <c r="G544" t="s">
        <v>25</v>
      </c>
      <c r="H544" t="s">
        <v>25</v>
      </c>
      <c r="I544" t="s">
        <v>25</v>
      </c>
      <c r="J544" t="s">
        <v>27</v>
      </c>
      <c r="K544" t="s">
        <v>28</v>
      </c>
      <c r="L544" t="s">
        <v>29</v>
      </c>
      <c r="M544" t="s">
        <v>30</v>
      </c>
      <c r="N544" t="s">
        <v>1713</v>
      </c>
      <c r="O544" t="s">
        <v>265</v>
      </c>
      <c r="P544" t="s">
        <v>33</v>
      </c>
    </row>
    <row r="545" spans="1:16">
      <c r="A545" t="s">
        <v>2013</v>
      </c>
      <c r="B545" t="s">
        <v>2014</v>
      </c>
      <c r="C545" t="s">
        <v>44</v>
      </c>
      <c r="D545" t="s">
        <v>2015</v>
      </c>
      <c r="E545" t="s">
        <v>44</v>
      </c>
      <c r="F545" t="s">
        <v>24</v>
      </c>
      <c r="G545" t="s">
        <v>25</v>
      </c>
      <c r="H545" t="s">
        <v>25</v>
      </c>
      <c r="I545" t="s">
        <v>39</v>
      </c>
      <c r="J545" t="s">
        <v>27</v>
      </c>
      <c r="K545" t="s">
        <v>28</v>
      </c>
      <c r="L545" t="s">
        <v>29</v>
      </c>
      <c r="M545" t="s">
        <v>30</v>
      </c>
      <c r="N545" t="s">
        <v>1167</v>
      </c>
      <c r="O545" t="s">
        <v>265</v>
      </c>
      <c r="P545" t="s">
        <v>33</v>
      </c>
    </row>
    <row r="546" spans="1:16">
      <c r="A546" t="s">
        <v>2016</v>
      </c>
      <c r="B546" t="s">
        <v>2017</v>
      </c>
      <c r="C546" t="s">
        <v>44</v>
      </c>
      <c r="D546" t="s">
        <v>2018</v>
      </c>
      <c r="E546" t="s">
        <v>44</v>
      </c>
      <c r="F546" t="s">
        <v>24</v>
      </c>
      <c r="G546" t="s">
        <v>39</v>
      </c>
      <c r="H546" t="s">
        <v>25</v>
      </c>
      <c r="I546" t="s">
        <v>25</v>
      </c>
      <c r="J546" t="s">
        <v>27</v>
      </c>
      <c r="K546" t="s">
        <v>28</v>
      </c>
      <c r="L546" t="s">
        <v>29</v>
      </c>
      <c r="M546" t="s">
        <v>30</v>
      </c>
      <c r="N546" t="s">
        <v>380</v>
      </c>
      <c r="O546" t="s">
        <v>265</v>
      </c>
      <c r="P546" t="s">
        <v>33</v>
      </c>
    </row>
    <row r="547" spans="1:16">
      <c r="A547" t="s">
        <v>2019</v>
      </c>
      <c r="B547" t="s">
        <v>2020</v>
      </c>
      <c r="C547" t="s">
        <v>44</v>
      </c>
      <c r="D547" t="s">
        <v>1835</v>
      </c>
      <c r="E547" t="s">
        <v>44</v>
      </c>
      <c r="F547" t="s">
        <v>24</v>
      </c>
      <c r="G547" t="s">
        <v>25</v>
      </c>
      <c r="H547" t="s">
        <v>25</v>
      </c>
      <c r="I547" t="s">
        <v>39</v>
      </c>
      <c r="J547" t="s">
        <v>27</v>
      </c>
      <c r="K547" t="s">
        <v>28</v>
      </c>
      <c r="L547" t="s">
        <v>29</v>
      </c>
      <c r="M547" t="s">
        <v>30</v>
      </c>
      <c r="N547" t="s">
        <v>1943</v>
      </c>
      <c r="O547" t="s">
        <v>265</v>
      </c>
      <c r="P547" t="s">
        <v>33</v>
      </c>
    </row>
    <row r="548" spans="1:16">
      <c r="A548" t="s">
        <v>2021</v>
      </c>
      <c r="B548" t="s">
        <v>2022</v>
      </c>
      <c r="C548" t="s">
        <v>44</v>
      </c>
      <c r="D548" t="s">
        <v>2023</v>
      </c>
      <c r="E548" t="s">
        <v>44</v>
      </c>
      <c r="F548" t="s">
        <v>24</v>
      </c>
      <c r="G548" t="s">
        <v>25</v>
      </c>
      <c r="H548" t="s">
        <v>25</v>
      </c>
      <c r="I548" t="s">
        <v>25</v>
      </c>
      <c r="J548" t="s">
        <v>27</v>
      </c>
      <c r="K548" t="s">
        <v>28</v>
      </c>
      <c r="L548" t="s">
        <v>29</v>
      </c>
      <c r="M548" t="s">
        <v>30</v>
      </c>
      <c r="N548" t="s">
        <v>798</v>
      </c>
      <c r="O548" t="s">
        <v>265</v>
      </c>
      <c r="P548" t="s">
        <v>33</v>
      </c>
    </row>
    <row r="549" spans="1:16">
      <c r="A549" t="s">
        <v>2024</v>
      </c>
      <c r="B549" t="s">
        <v>2025</v>
      </c>
      <c r="C549" t="s">
        <v>44</v>
      </c>
      <c r="D549" t="s">
        <v>2026</v>
      </c>
      <c r="E549" t="s">
        <v>44</v>
      </c>
      <c r="F549" t="s">
        <v>24</v>
      </c>
      <c r="G549" t="s">
        <v>25</v>
      </c>
      <c r="H549" t="s">
        <v>25</v>
      </c>
      <c r="I549" t="s">
        <v>39</v>
      </c>
      <c r="J549" t="s">
        <v>27</v>
      </c>
      <c r="K549" t="s">
        <v>28</v>
      </c>
      <c r="L549" t="s">
        <v>29</v>
      </c>
      <c r="M549" t="s">
        <v>30</v>
      </c>
      <c r="N549" t="s">
        <v>2027</v>
      </c>
      <c r="O549" t="s">
        <v>265</v>
      </c>
      <c r="P549" t="s">
        <v>33</v>
      </c>
    </row>
    <row r="550" spans="1:16">
      <c r="A550" t="s">
        <v>2028</v>
      </c>
      <c r="B550" t="s">
        <v>2029</v>
      </c>
      <c r="C550" t="s">
        <v>44</v>
      </c>
      <c r="D550" t="s">
        <v>2030</v>
      </c>
      <c r="E550" t="s">
        <v>44</v>
      </c>
      <c r="F550" t="s">
        <v>24</v>
      </c>
      <c r="G550" t="s">
        <v>25</v>
      </c>
      <c r="H550" t="s">
        <v>25</v>
      </c>
      <c r="I550" t="s">
        <v>25</v>
      </c>
      <c r="J550" t="s">
        <v>27</v>
      </c>
      <c r="K550" t="s">
        <v>28</v>
      </c>
      <c r="L550" t="s">
        <v>29</v>
      </c>
      <c r="M550" t="s">
        <v>30</v>
      </c>
      <c r="N550" t="s">
        <v>1525</v>
      </c>
      <c r="O550" t="s">
        <v>265</v>
      </c>
      <c r="P550" t="s">
        <v>33</v>
      </c>
    </row>
    <row r="551" spans="1:16">
      <c r="A551" t="s">
        <v>2031</v>
      </c>
      <c r="B551" t="s">
        <v>2032</v>
      </c>
      <c r="C551" t="s">
        <v>44</v>
      </c>
      <c r="D551" t="s">
        <v>2033</v>
      </c>
      <c r="E551" t="s">
        <v>44</v>
      </c>
      <c r="F551" t="s">
        <v>24</v>
      </c>
      <c r="G551" t="s">
        <v>25</v>
      </c>
      <c r="H551" t="s">
        <v>25</v>
      </c>
      <c r="I551" t="s">
        <v>39</v>
      </c>
      <c r="J551" t="s">
        <v>27</v>
      </c>
      <c r="K551" t="s">
        <v>28</v>
      </c>
      <c r="L551" t="s">
        <v>29</v>
      </c>
      <c r="M551" t="s">
        <v>30</v>
      </c>
      <c r="N551" t="s">
        <v>779</v>
      </c>
      <c r="O551" t="s">
        <v>265</v>
      </c>
      <c r="P551" t="s">
        <v>33</v>
      </c>
    </row>
    <row r="552" spans="1:16">
      <c r="A552" t="s">
        <v>2034</v>
      </c>
      <c r="B552" t="s">
        <v>2035</v>
      </c>
      <c r="C552" t="s">
        <v>44</v>
      </c>
      <c r="D552" t="s">
        <v>2036</v>
      </c>
      <c r="E552" t="s">
        <v>44</v>
      </c>
      <c r="F552" t="s">
        <v>24</v>
      </c>
      <c r="G552" t="s">
        <v>25</v>
      </c>
      <c r="H552" t="s">
        <v>25</v>
      </c>
      <c r="I552" t="s">
        <v>39</v>
      </c>
      <c r="J552" t="s">
        <v>27</v>
      </c>
      <c r="K552" t="s">
        <v>28</v>
      </c>
      <c r="L552" t="s">
        <v>29</v>
      </c>
      <c r="M552" t="s">
        <v>30</v>
      </c>
      <c r="N552" t="s">
        <v>1851</v>
      </c>
      <c r="O552" t="s">
        <v>265</v>
      </c>
      <c r="P552" t="s">
        <v>33</v>
      </c>
    </row>
    <row r="553" spans="1:16">
      <c r="A553" t="s">
        <v>2037</v>
      </c>
      <c r="B553" t="s">
        <v>2038</v>
      </c>
      <c r="C553" t="s">
        <v>44</v>
      </c>
      <c r="D553" t="s">
        <v>2039</v>
      </c>
      <c r="E553" t="s">
        <v>44</v>
      </c>
      <c r="F553" t="s">
        <v>24</v>
      </c>
      <c r="G553" t="s">
        <v>25</v>
      </c>
      <c r="H553" t="s">
        <v>25</v>
      </c>
      <c r="I553" t="s">
        <v>39</v>
      </c>
      <c r="J553" t="s">
        <v>27</v>
      </c>
      <c r="K553" t="s">
        <v>28</v>
      </c>
      <c r="L553" t="s">
        <v>29</v>
      </c>
      <c r="M553" t="s">
        <v>30</v>
      </c>
      <c r="N553" t="s">
        <v>2040</v>
      </c>
      <c r="O553" t="s">
        <v>265</v>
      </c>
      <c r="P553" t="s">
        <v>33</v>
      </c>
    </row>
    <row r="554" spans="1:16">
      <c r="A554" t="s">
        <v>2041</v>
      </c>
      <c r="B554" t="s">
        <v>2042</v>
      </c>
      <c r="C554" t="s">
        <v>44</v>
      </c>
      <c r="D554" t="s">
        <v>2043</v>
      </c>
      <c r="E554" t="s">
        <v>44</v>
      </c>
      <c r="F554" t="s">
        <v>24</v>
      </c>
      <c r="G554" t="s">
        <v>25</v>
      </c>
      <c r="H554" t="s">
        <v>25</v>
      </c>
      <c r="I554" t="s">
        <v>25</v>
      </c>
      <c r="J554" t="s">
        <v>27</v>
      </c>
      <c r="K554" t="s">
        <v>28</v>
      </c>
      <c r="L554" t="s">
        <v>29</v>
      </c>
      <c r="M554" t="s">
        <v>30</v>
      </c>
      <c r="N554" t="s">
        <v>747</v>
      </c>
      <c r="O554" t="s">
        <v>265</v>
      </c>
      <c r="P554" t="s">
        <v>33</v>
      </c>
    </row>
    <row r="555" spans="1:16">
      <c r="A555" t="s">
        <v>2044</v>
      </c>
      <c r="B555" t="s">
        <v>2045</v>
      </c>
      <c r="C555" t="s">
        <v>44</v>
      </c>
      <c r="D555" t="s">
        <v>2046</v>
      </c>
      <c r="E555" t="s">
        <v>44</v>
      </c>
      <c r="F555" t="s">
        <v>24</v>
      </c>
      <c r="G555" t="s">
        <v>25</v>
      </c>
      <c r="H555" t="s">
        <v>25</v>
      </c>
      <c r="I555" t="s">
        <v>39</v>
      </c>
      <c r="J555" t="s">
        <v>27</v>
      </c>
      <c r="K555" t="s">
        <v>28</v>
      </c>
      <c r="L555" t="s">
        <v>29</v>
      </c>
      <c r="M555" t="s">
        <v>30</v>
      </c>
      <c r="N555" t="s">
        <v>2047</v>
      </c>
      <c r="O555" t="s">
        <v>265</v>
      </c>
      <c r="P555" t="s">
        <v>33</v>
      </c>
    </row>
    <row r="556" spans="1:16">
      <c r="A556" t="s">
        <v>2048</v>
      </c>
      <c r="B556" t="s">
        <v>2049</v>
      </c>
      <c r="C556" t="s">
        <v>44</v>
      </c>
      <c r="D556" t="s">
        <v>2050</v>
      </c>
      <c r="E556" t="s">
        <v>44</v>
      </c>
      <c r="F556" t="s">
        <v>24</v>
      </c>
      <c r="G556" t="s">
        <v>25</v>
      </c>
      <c r="H556" t="s">
        <v>25</v>
      </c>
      <c r="I556" t="s">
        <v>39</v>
      </c>
      <c r="J556" t="s">
        <v>27</v>
      </c>
      <c r="K556" t="s">
        <v>28</v>
      </c>
      <c r="L556" t="s">
        <v>29</v>
      </c>
      <c r="M556" t="s">
        <v>30</v>
      </c>
      <c r="N556" t="s">
        <v>2051</v>
      </c>
      <c r="O556" t="s">
        <v>265</v>
      </c>
      <c r="P556" t="s">
        <v>33</v>
      </c>
    </row>
    <row r="557" spans="1:16">
      <c r="A557" t="s">
        <v>2052</v>
      </c>
      <c r="B557" t="s">
        <v>2053</v>
      </c>
      <c r="C557" t="s">
        <v>44</v>
      </c>
      <c r="D557" t="s">
        <v>2054</v>
      </c>
      <c r="E557" t="s">
        <v>44</v>
      </c>
      <c r="F557" t="s">
        <v>24</v>
      </c>
      <c r="G557" t="s">
        <v>25</v>
      </c>
      <c r="H557" t="s">
        <v>25</v>
      </c>
      <c r="I557" t="s">
        <v>39</v>
      </c>
      <c r="J557" t="s">
        <v>27</v>
      </c>
      <c r="K557" t="s">
        <v>28</v>
      </c>
      <c r="L557" t="s">
        <v>29</v>
      </c>
      <c r="M557" t="s">
        <v>30</v>
      </c>
      <c r="N557" t="s">
        <v>1006</v>
      </c>
      <c r="O557" t="s">
        <v>265</v>
      </c>
      <c r="P557" t="s">
        <v>33</v>
      </c>
    </row>
    <row r="558" spans="1:16">
      <c r="A558" t="s">
        <v>2055</v>
      </c>
      <c r="B558" t="s">
        <v>2056</v>
      </c>
      <c r="C558" t="s">
        <v>44</v>
      </c>
      <c r="D558" t="s">
        <v>1868</v>
      </c>
      <c r="E558" t="s">
        <v>44</v>
      </c>
      <c r="F558" t="s">
        <v>24</v>
      </c>
      <c r="G558" t="s">
        <v>25</v>
      </c>
      <c r="H558" t="s">
        <v>25</v>
      </c>
      <c r="I558" t="s">
        <v>25</v>
      </c>
      <c r="J558" t="s">
        <v>27</v>
      </c>
      <c r="K558" t="s">
        <v>28</v>
      </c>
      <c r="L558" t="s">
        <v>29</v>
      </c>
      <c r="M558" t="s">
        <v>30</v>
      </c>
      <c r="N558" t="s">
        <v>2057</v>
      </c>
      <c r="O558" t="s">
        <v>265</v>
      </c>
      <c r="P558" t="s">
        <v>33</v>
      </c>
    </row>
    <row r="559" spans="1:16">
      <c r="A559" t="s">
        <v>2058</v>
      </c>
      <c r="B559" t="s">
        <v>2059</v>
      </c>
      <c r="C559" t="s">
        <v>44</v>
      </c>
      <c r="D559" t="s">
        <v>1047</v>
      </c>
      <c r="E559" t="s">
        <v>44</v>
      </c>
      <c r="F559" t="s">
        <v>24</v>
      </c>
      <c r="G559" t="s">
        <v>25</v>
      </c>
      <c r="H559" t="s">
        <v>25</v>
      </c>
      <c r="I559" t="s">
        <v>39</v>
      </c>
      <c r="J559" t="s">
        <v>27</v>
      </c>
      <c r="K559" t="s">
        <v>28</v>
      </c>
      <c r="L559" t="s">
        <v>29</v>
      </c>
      <c r="M559" t="s">
        <v>30</v>
      </c>
      <c r="N559" t="s">
        <v>2060</v>
      </c>
      <c r="O559" t="s">
        <v>265</v>
      </c>
      <c r="P559" t="s">
        <v>33</v>
      </c>
    </row>
    <row r="560" spans="1:16">
      <c r="A560" t="s">
        <v>2061</v>
      </c>
      <c r="B560" t="s">
        <v>2062</v>
      </c>
      <c r="C560" t="s">
        <v>44</v>
      </c>
      <c r="D560" t="s">
        <v>2063</v>
      </c>
      <c r="E560" t="s">
        <v>44</v>
      </c>
      <c r="F560" t="s">
        <v>24</v>
      </c>
      <c r="G560" t="s">
        <v>25</v>
      </c>
      <c r="H560" t="s">
        <v>25</v>
      </c>
      <c r="I560" t="s">
        <v>39</v>
      </c>
      <c r="J560" t="s">
        <v>27</v>
      </c>
      <c r="K560" t="s">
        <v>28</v>
      </c>
      <c r="L560" t="s">
        <v>29</v>
      </c>
      <c r="M560" t="s">
        <v>30</v>
      </c>
      <c r="N560" t="s">
        <v>2064</v>
      </c>
      <c r="O560" t="s">
        <v>265</v>
      </c>
      <c r="P560" t="s">
        <v>33</v>
      </c>
    </row>
    <row r="561" spans="1:16">
      <c r="A561" t="s">
        <v>2065</v>
      </c>
      <c r="B561" t="s">
        <v>2066</v>
      </c>
      <c r="C561" t="s">
        <v>44</v>
      </c>
      <c r="D561" t="s">
        <v>1942</v>
      </c>
      <c r="E561" t="s">
        <v>44</v>
      </c>
      <c r="F561" t="s">
        <v>24</v>
      </c>
      <c r="G561" t="s">
        <v>25</v>
      </c>
      <c r="H561" t="s">
        <v>25</v>
      </c>
      <c r="I561" t="s">
        <v>39</v>
      </c>
      <c r="J561" t="s">
        <v>27</v>
      </c>
      <c r="K561" t="s">
        <v>28</v>
      </c>
      <c r="L561" t="s">
        <v>29</v>
      </c>
      <c r="M561" t="s">
        <v>30</v>
      </c>
      <c r="N561" t="s">
        <v>1943</v>
      </c>
      <c r="O561" t="s">
        <v>265</v>
      </c>
      <c r="P561" t="s">
        <v>33</v>
      </c>
    </row>
    <row r="562" spans="1:16">
      <c r="A562" t="s">
        <v>2067</v>
      </c>
      <c r="B562" t="s">
        <v>2068</v>
      </c>
      <c r="C562" t="s">
        <v>44</v>
      </c>
      <c r="D562" t="s">
        <v>2012</v>
      </c>
      <c r="E562" t="s">
        <v>44</v>
      </c>
      <c r="F562" t="s">
        <v>24</v>
      </c>
      <c r="G562" t="s">
        <v>25</v>
      </c>
      <c r="H562" t="s">
        <v>25</v>
      </c>
      <c r="I562" t="s">
        <v>39</v>
      </c>
      <c r="J562" t="s">
        <v>27</v>
      </c>
      <c r="K562" t="s">
        <v>28</v>
      </c>
      <c r="L562" t="s">
        <v>29</v>
      </c>
      <c r="M562" t="s">
        <v>30</v>
      </c>
      <c r="N562" t="s">
        <v>1713</v>
      </c>
      <c r="O562" t="s">
        <v>265</v>
      </c>
      <c r="P562" t="s">
        <v>33</v>
      </c>
    </row>
    <row r="563" spans="1:16">
      <c r="A563" t="s">
        <v>2069</v>
      </c>
      <c r="B563" t="s">
        <v>2070</v>
      </c>
      <c r="C563" t="s">
        <v>44</v>
      </c>
      <c r="D563" t="s">
        <v>2071</v>
      </c>
      <c r="E563" t="s">
        <v>44</v>
      </c>
      <c r="F563" t="s">
        <v>24</v>
      </c>
      <c r="G563" t="s">
        <v>25</v>
      </c>
      <c r="H563" t="s">
        <v>25</v>
      </c>
      <c r="I563" t="s">
        <v>39</v>
      </c>
      <c r="J563" t="s">
        <v>27</v>
      </c>
      <c r="K563" t="s">
        <v>28</v>
      </c>
      <c r="L563" t="s">
        <v>29</v>
      </c>
      <c r="M563" t="s">
        <v>30</v>
      </c>
      <c r="N563" t="s">
        <v>2072</v>
      </c>
      <c r="O563" t="s">
        <v>265</v>
      </c>
      <c r="P563" t="s">
        <v>33</v>
      </c>
    </row>
    <row r="564" spans="1:16">
      <c r="A564" t="s">
        <v>2073</v>
      </c>
      <c r="B564" t="s">
        <v>2074</v>
      </c>
      <c r="C564" t="s">
        <v>44</v>
      </c>
      <c r="D564" t="s">
        <v>403</v>
      </c>
      <c r="E564" t="s">
        <v>44</v>
      </c>
      <c r="F564" t="s">
        <v>24</v>
      </c>
      <c r="G564" t="s">
        <v>25</v>
      </c>
      <c r="H564" t="s">
        <v>25</v>
      </c>
      <c r="I564" t="s">
        <v>39</v>
      </c>
      <c r="J564" t="s">
        <v>27</v>
      </c>
      <c r="K564" t="s">
        <v>28</v>
      </c>
      <c r="L564" t="s">
        <v>29</v>
      </c>
      <c r="M564" t="s">
        <v>30</v>
      </c>
      <c r="N564" t="s">
        <v>1284</v>
      </c>
      <c r="O564" t="s">
        <v>265</v>
      </c>
      <c r="P564" t="s">
        <v>33</v>
      </c>
    </row>
    <row r="565" spans="1:16">
      <c r="A565" t="s">
        <v>2075</v>
      </c>
      <c r="B565" t="s">
        <v>2076</v>
      </c>
      <c r="C565" t="s">
        <v>44</v>
      </c>
      <c r="D565" t="s">
        <v>1868</v>
      </c>
      <c r="E565" t="s">
        <v>44</v>
      </c>
      <c r="F565" t="s">
        <v>24</v>
      </c>
      <c r="G565" t="s">
        <v>25</v>
      </c>
      <c r="H565" t="s">
        <v>25</v>
      </c>
      <c r="I565" t="s">
        <v>25</v>
      </c>
      <c r="J565" t="s">
        <v>27</v>
      </c>
      <c r="K565" t="s">
        <v>28</v>
      </c>
      <c r="L565" t="s">
        <v>29</v>
      </c>
      <c r="M565" t="s">
        <v>30</v>
      </c>
      <c r="N565" t="s">
        <v>1869</v>
      </c>
      <c r="O565" t="s">
        <v>265</v>
      </c>
      <c r="P565" t="s">
        <v>33</v>
      </c>
    </row>
    <row r="566" spans="1:16">
      <c r="A566" t="s">
        <v>2077</v>
      </c>
      <c r="B566" t="s">
        <v>2078</v>
      </c>
      <c r="C566" t="s">
        <v>44</v>
      </c>
      <c r="D566" t="s">
        <v>1377</v>
      </c>
      <c r="E566" t="s">
        <v>44</v>
      </c>
      <c r="F566" t="s">
        <v>24</v>
      </c>
      <c r="G566" t="s">
        <v>25</v>
      </c>
      <c r="H566" t="s">
        <v>25</v>
      </c>
      <c r="I566" t="s">
        <v>39</v>
      </c>
      <c r="J566" t="s">
        <v>27</v>
      </c>
      <c r="K566" t="s">
        <v>28</v>
      </c>
      <c r="L566" t="s">
        <v>29</v>
      </c>
      <c r="M566" t="s">
        <v>30</v>
      </c>
      <c r="N566" t="s">
        <v>2079</v>
      </c>
      <c r="O566" t="s">
        <v>265</v>
      </c>
      <c r="P566" t="s">
        <v>33</v>
      </c>
    </row>
    <row r="567" spans="1:16">
      <c r="A567" t="s">
        <v>2080</v>
      </c>
      <c r="B567" t="s">
        <v>2081</v>
      </c>
      <c r="C567" t="s">
        <v>44</v>
      </c>
      <c r="D567" t="s">
        <v>2082</v>
      </c>
      <c r="E567" t="s">
        <v>44</v>
      </c>
      <c r="F567" t="s">
        <v>24</v>
      </c>
      <c r="G567" t="s">
        <v>25</v>
      </c>
      <c r="H567" t="s">
        <v>25</v>
      </c>
      <c r="I567" t="s">
        <v>39</v>
      </c>
      <c r="J567" t="s">
        <v>27</v>
      </c>
      <c r="K567" t="s">
        <v>28</v>
      </c>
      <c r="L567" t="s">
        <v>29</v>
      </c>
      <c r="M567" t="s">
        <v>30</v>
      </c>
      <c r="N567" t="s">
        <v>2083</v>
      </c>
      <c r="O567" t="s">
        <v>265</v>
      </c>
      <c r="P567" t="s">
        <v>33</v>
      </c>
    </row>
    <row r="568" spans="1:16">
      <c r="A568" t="s">
        <v>2084</v>
      </c>
      <c r="B568" t="s">
        <v>2085</v>
      </c>
      <c r="C568" t="s">
        <v>44</v>
      </c>
      <c r="D568" t="s">
        <v>1656</v>
      </c>
      <c r="E568" t="s">
        <v>44</v>
      </c>
      <c r="F568" t="s">
        <v>24</v>
      </c>
      <c r="G568" t="s">
        <v>25</v>
      </c>
      <c r="H568" t="s">
        <v>25</v>
      </c>
      <c r="I568" t="s">
        <v>39</v>
      </c>
      <c r="J568" t="s">
        <v>27</v>
      </c>
      <c r="K568" t="s">
        <v>28</v>
      </c>
      <c r="L568" t="s">
        <v>29</v>
      </c>
      <c r="M568" t="s">
        <v>30</v>
      </c>
      <c r="N568" t="s">
        <v>2086</v>
      </c>
      <c r="O568" t="s">
        <v>265</v>
      </c>
      <c r="P568" t="s">
        <v>33</v>
      </c>
    </row>
    <row r="569" spans="1:16">
      <c r="A569" t="s">
        <v>2087</v>
      </c>
      <c r="B569" t="s">
        <v>2088</v>
      </c>
      <c r="C569" t="s">
        <v>44</v>
      </c>
      <c r="D569" t="s">
        <v>2089</v>
      </c>
      <c r="E569" t="s">
        <v>44</v>
      </c>
      <c r="F569" t="s">
        <v>24</v>
      </c>
      <c r="G569" t="s">
        <v>25</v>
      </c>
      <c r="H569" t="s">
        <v>25</v>
      </c>
      <c r="I569" t="s">
        <v>39</v>
      </c>
      <c r="J569" t="s">
        <v>27</v>
      </c>
      <c r="K569" t="s">
        <v>28</v>
      </c>
      <c r="L569" t="s">
        <v>29</v>
      </c>
      <c r="M569" t="s">
        <v>30</v>
      </c>
      <c r="N569" t="s">
        <v>920</v>
      </c>
      <c r="O569" t="s">
        <v>265</v>
      </c>
      <c r="P569" t="s">
        <v>33</v>
      </c>
    </row>
    <row r="570" spans="1:16">
      <c r="A570" t="s">
        <v>2090</v>
      </c>
      <c r="B570" t="s">
        <v>2091</v>
      </c>
      <c r="C570" t="s">
        <v>44</v>
      </c>
      <c r="D570" t="s">
        <v>2092</v>
      </c>
      <c r="E570" t="s">
        <v>44</v>
      </c>
      <c r="F570" t="s">
        <v>24</v>
      </c>
      <c r="G570" t="s">
        <v>25</v>
      </c>
      <c r="H570" t="s">
        <v>25</v>
      </c>
      <c r="I570" t="s">
        <v>39</v>
      </c>
      <c r="J570" t="s">
        <v>27</v>
      </c>
      <c r="K570" t="s">
        <v>28</v>
      </c>
      <c r="L570" t="s">
        <v>29</v>
      </c>
      <c r="M570" t="s">
        <v>30</v>
      </c>
      <c r="N570" t="s">
        <v>1752</v>
      </c>
      <c r="O570" t="s">
        <v>265</v>
      </c>
      <c r="P570" t="s">
        <v>33</v>
      </c>
    </row>
    <row r="571" spans="1:16">
      <c r="A571" t="s">
        <v>2093</v>
      </c>
      <c r="B571" t="s">
        <v>2094</v>
      </c>
      <c r="C571" t="s">
        <v>44</v>
      </c>
      <c r="D571" t="s">
        <v>2095</v>
      </c>
      <c r="E571" t="s">
        <v>44</v>
      </c>
      <c r="F571" t="s">
        <v>24</v>
      </c>
      <c r="G571" t="s">
        <v>25</v>
      </c>
      <c r="H571" t="s">
        <v>25</v>
      </c>
      <c r="I571" t="s">
        <v>39</v>
      </c>
      <c r="J571" t="s">
        <v>27</v>
      </c>
      <c r="K571" t="s">
        <v>28</v>
      </c>
      <c r="L571" t="s">
        <v>29</v>
      </c>
      <c r="M571" t="s">
        <v>30</v>
      </c>
      <c r="N571" t="s">
        <v>1358</v>
      </c>
      <c r="O571" t="s">
        <v>265</v>
      </c>
      <c r="P571" t="s">
        <v>33</v>
      </c>
    </row>
    <row r="572" spans="1:16">
      <c r="A572" t="s">
        <v>2096</v>
      </c>
      <c r="B572" t="s">
        <v>2097</v>
      </c>
      <c r="C572" t="s">
        <v>44</v>
      </c>
      <c r="D572" t="s">
        <v>1955</v>
      </c>
      <c r="E572" t="s">
        <v>44</v>
      </c>
      <c r="F572" t="s">
        <v>24</v>
      </c>
      <c r="G572" t="s">
        <v>25</v>
      </c>
      <c r="H572" t="s">
        <v>25</v>
      </c>
      <c r="I572" t="s">
        <v>25</v>
      </c>
      <c r="J572" t="s">
        <v>27</v>
      </c>
      <c r="K572" t="s">
        <v>28</v>
      </c>
      <c r="L572" t="s">
        <v>29</v>
      </c>
      <c r="M572" t="s">
        <v>30</v>
      </c>
      <c r="N572" t="s">
        <v>983</v>
      </c>
      <c r="O572" t="s">
        <v>265</v>
      </c>
      <c r="P572" t="s">
        <v>33</v>
      </c>
    </row>
    <row r="573" spans="1:16">
      <c r="A573" t="s">
        <v>2098</v>
      </c>
      <c r="B573" t="s">
        <v>2099</v>
      </c>
      <c r="C573" t="s">
        <v>44</v>
      </c>
      <c r="D573" t="s">
        <v>2100</v>
      </c>
      <c r="E573" t="s">
        <v>44</v>
      </c>
      <c r="F573" t="s">
        <v>24</v>
      </c>
      <c r="G573" t="s">
        <v>25</v>
      </c>
      <c r="H573" t="s">
        <v>25</v>
      </c>
      <c r="I573" t="s">
        <v>39</v>
      </c>
      <c r="J573" t="s">
        <v>27</v>
      </c>
      <c r="K573" t="s">
        <v>28</v>
      </c>
      <c r="L573" t="s">
        <v>29</v>
      </c>
      <c r="M573" t="s">
        <v>30</v>
      </c>
      <c r="N573" t="s">
        <v>2101</v>
      </c>
      <c r="O573" t="s">
        <v>265</v>
      </c>
      <c r="P573" t="s">
        <v>33</v>
      </c>
    </row>
    <row r="574" spans="1:16">
      <c r="A574" t="s">
        <v>2102</v>
      </c>
      <c r="B574" t="s">
        <v>2103</v>
      </c>
      <c r="C574" t="s">
        <v>44</v>
      </c>
      <c r="D574" t="s">
        <v>2104</v>
      </c>
      <c r="E574" t="s">
        <v>44</v>
      </c>
      <c r="F574" t="s">
        <v>24</v>
      </c>
      <c r="G574" t="s">
        <v>25</v>
      </c>
      <c r="H574" t="s">
        <v>25</v>
      </c>
      <c r="I574" t="s">
        <v>39</v>
      </c>
      <c r="J574" t="s">
        <v>27</v>
      </c>
      <c r="K574" t="s">
        <v>28</v>
      </c>
      <c r="L574" t="s">
        <v>29</v>
      </c>
      <c r="M574" t="s">
        <v>30</v>
      </c>
      <c r="N574" t="s">
        <v>2105</v>
      </c>
      <c r="O574" t="s">
        <v>265</v>
      </c>
      <c r="P574" t="s">
        <v>33</v>
      </c>
    </row>
    <row r="575" spans="1:16">
      <c r="A575" t="s">
        <v>2106</v>
      </c>
      <c r="B575" t="s">
        <v>2107</v>
      </c>
      <c r="C575" t="s">
        <v>44</v>
      </c>
      <c r="D575" t="s">
        <v>1656</v>
      </c>
      <c r="E575" t="s">
        <v>44</v>
      </c>
      <c r="F575" t="s">
        <v>24</v>
      </c>
      <c r="G575" t="s">
        <v>25</v>
      </c>
      <c r="H575" t="s">
        <v>25</v>
      </c>
      <c r="I575" t="s">
        <v>39</v>
      </c>
      <c r="J575" t="s">
        <v>27</v>
      </c>
      <c r="K575" t="s">
        <v>28</v>
      </c>
      <c r="L575" t="s">
        <v>29</v>
      </c>
      <c r="M575" t="s">
        <v>30</v>
      </c>
      <c r="N575" t="s">
        <v>2086</v>
      </c>
      <c r="O575" t="s">
        <v>265</v>
      </c>
      <c r="P575" t="s">
        <v>33</v>
      </c>
    </row>
    <row r="576" spans="1:16">
      <c r="A576" t="s">
        <v>2108</v>
      </c>
      <c r="B576" t="s">
        <v>2109</v>
      </c>
      <c r="C576" t="s">
        <v>44</v>
      </c>
      <c r="D576" t="s">
        <v>1868</v>
      </c>
      <c r="E576" t="s">
        <v>44</v>
      </c>
      <c r="F576" t="s">
        <v>24</v>
      </c>
      <c r="G576" t="s">
        <v>25</v>
      </c>
      <c r="H576" t="s">
        <v>25</v>
      </c>
      <c r="I576" t="s">
        <v>39</v>
      </c>
      <c r="J576" t="s">
        <v>27</v>
      </c>
      <c r="K576" t="s">
        <v>28</v>
      </c>
      <c r="L576" t="s">
        <v>29</v>
      </c>
      <c r="M576" t="s">
        <v>30</v>
      </c>
      <c r="N576" t="s">
        <v>2110</v>
      </c>
      <c r="O576" t="s">
        <v>265</v>
      </c>
      <c r="P576" t="s">
        <v>33</v>
      </c>
    </row>
    <row r="577" spans="1:16">
      <c r="A577" t="s">
        <v>2111</v>
      </c>
      <c r="B577" t="s">
        <v>2112</v>
      </c>
      <c r="C577" t="s">
        <v>44</v>
      </c>
      <c r="D577" t="s">
        <v>2113</v>
      </c>
      <c r="E577" t="s">
        <v>44</v>
      </c>
      <c r="F577" t="s">
        <v>24</v>
      </c>
      <c r="G577" t="s">
        <v>25</v>
      </c>
      <c r="H577" t="s">
        <v>25</v>
      </c>
      <c r="I577" t="s">
        <v>39</v>
      </c>
      <c r="J577" t="s">
        <v>27</v>
      </c>
      <c r="K577" t="s">
        <v>28</v>
      </c>
      <c r="L577" t="s">
        <v>29</v>
      </c>
      <c r="M577" t="s">
        <v>30</v>
      </c>
      <c r="N577" t="s">
        <v>738</v>
      </c>
      <c r="O577" t="s">
        <v>265</v>
      </c>
      <c r="P577" t="s">
        <v>33</v>
      </c>
    </row>
    <row r="578" spans="1:16">
      <c r="A578" t="s">
        <v>2114</v>
      </c>
      <c r="B578" t="s">
        <v>2115</v>
      </c>
      <c r="C578" t="s">
        <v>44</v>
      </c>
      <c r="D578" t="s">
        <v>1835</v>
      </c>
      <c r="E578" t="s">
        <v>44</v>
      </c>
      <c r="F578" t="s">
        <v>24</v>
      </c>
      <c r="G578" t="s">
        <v>25</v>
      </c>
      <c r="H578" t="s">
        <v>25</v>
      </c>
      <c r="I578" t="s">
        <v>25</v>
      </c>
      <c r="J578" t="s">
        <v>27</v>
      </c>
      <c r="K578" t="s">
        <v>28</v>
      </c>
      <c r="L578" t="s">
        <v>29</v>
      </c>
      <c r="M578" t="s">
        <v>30</v>
      </c>
      <c r="N578" t="s">
        <v>2116</v>
      </c>
      <c r="O578" t="s">
        <v>265</v>
      </c>
      <c r="P578" t="s">
        <v>33</v>
      </c>
    </row>
    <row r="579" spans="1:16">
      <c r="A579" t="s">
        <v>2117</v>
      </c>
      <c r="B579" t="s">
        <v>2118</v>
      </c>
      <c r="C579" t="s">
        <v>44</v>
      </c>
      <c r="D579" t="s">
        <v>1225</v>
      </c>
      <c r="E579" t="s">
        <v>44</v>
      </c>
      <c r="F579" t="s">
        <v>24</v>
      </c>
      <c r="G579" t="s">
        <v>25</v>
      </c>
      <c r="H579" t="s">
        <v>25</v>
      </c>
      <c r="I579" t="s">
        <v>39</v>
      </c>
      <c r="J579" t="s">
        <v>27</v>
      </c>
      <c r="K579" t="s">
        <v>28</v>
      </c>
      <c r="L579" t="s">
        <v>29</v>
      </c>
      <c r="M579" t="s">
        <v>30</v>
      </c>
      <c r="N579" t="s">
        <v>2119</v>
      </c>
      <c r="O579" t="s">
        <v>265</v>
      </c>
      <c r="P579" t="s">
        <v>33</v>
      </c>
    </row>
    <row r="580" spans="1:16">
      <c r="A580" t="s">
        <v>2120</v>
      </c>
      <c r="B580" t="s">
        <v>2121</v>
      </c>
      <c r="C580" t="s">
        <v>44</v>
      </c>
      <c r="D580" t="s">
        <v>246</v>
      </c>
      <c r="E580" t="s">
        <v>44</v>
      </c>
      <c r="F580" t="s">
        <v>24</v>
      </c>
      <c r="G580" t="s">
        <v>25</v>
      </c>
      <c r="H580" t="s">
        <v>25</v>
      </c>
      <c r="I580" t="s">
        <v>39</v>
      </c>
      <c r="J580" t="s">
        <v>27</v>
      </c>
      <c r="K580" t="s">
        <v>28</v>
      </c>
      <c r="L580" t="s">
        <v>29</v>
      </c>
      <c r="M580" t="s">
        <v>30</v>
      </c>
      <c r="N580" t="s">
        <v>2122</v>
      </c>
      <c r="O580" t="s">
        <v>265</v>
      </c>
      <c r="P580" t="s">
        <v>33</v>
      </c>
    </row>
    <row r="581" spans="1:16">
      <c r="A581" t="s">
        <v>2123</v>
      </c>
      <c r="B581" t="s">
        <v>2124</v>
      </c>
      <c r="C581" t="s">
        <v>44</v>
      </c>
      <c r="D581" t="s">
        <v>2125</v>
      </c>
      <c r="E581" t="s">
        <v>44</v>
      </c>
      <c r="F581" t="s">
        <v>24</v>
      </c>
      <c r="G581" t="s">
        <v>25</v>
      </c>
      <c r="H581" t="s">
        <v>25</v>
      </c>
      <c r="I581" t="s">
        <v>39</v>
      </c>
      <c r="J581" t="s">
        <v>27</v>
      </c>
      <c r="K581" t="s">
        <v>28</v>
      </c>
      <c r="L581" t="s">
        <v>29</v>
      </c>
      <c r="M581" t="s">
        <v>30</v>
      </c>
      <c r="N581" t="s">
        <v>584</v>
      </c>
      <c r="O581" t="s">
        <v>265</v>
      </c>
      <c r="P581" t="s">
        <v>33</v>
      </c>
    </row>
    <row r="582" spans="1:16">
      <c r="A582" t="s">
        <v>2126</v>
      </c>
      <c r="B582" t="s">
        <v>2127</v>
      </c>
      <c r="C582" t="s">
        <v>44</v>
      </c>
      <c r="D582" t="s">
        <v>257</v>
      </c>
      <c r="E582" t="s">
        <v>44</v>
      </c>
      <c r="F582" t="s">
        <v>24</v>
      </c>
      <c r="G582" t="s">
        <v>25</v>
      </c>
      <c r="H582" t="s">
        <v>25</v>
      </c>
      <c r="I582" t="s">
        <v>39</v>
      </c>
      <c r="J582" t="s">
        <v>27</v>
      </c>
      <c r="K582" t="s">
        <v>28</v>
      </c>
      <c r="L582" t="s">
        <v>29</v>
      </c>
      <c r="M582" t="s">
        <v>30</v>
      </c>
      <c r="N582" t="s">
        <v>2128</v>
      </c>
      <c r="O582" t="s">
        <v>265</v>
      </c>
      <c r="P582" t="s">
        <v>33</v>
      </c>
    </row>
    <row r="583" spans="1:16">
      <c r="A583" t="s">
        <v>2129</v>
      </c>
      <c r="B583" t="s">
        <v>2130</v>
      </c>
      <c r="C583" t="s">
        <v>44</v>
      </c>
      <c r="D583" t="s">
        <v>2131</v>
      </c>
      <c r="E583" t="s">
        <v>44</v>
      </c>
      <c r="F583" t="s">
        <v>24</v>
      </c>
      <c r="G583" t="s">
        <v>25</v>
      </c>
      <c r="H583" t="s">
        <v>25</v>
      </c>
      <c r="I583" t="s">
        <v>25</v>
      </c>
      <c r="J583" t="s">
        <v>27</v>
      </c>
      <c r="K583" t="s">
        <v>28</v>
      </c>
      <c r="L583" t="s">
        <v>29</v>
      </c>
      <c r="M583" t="s">
        <v>30</v>
      </c>
      <c r="N583" t="s">
        <v>2132</v>
      </c>
      <c r="O583" t="s">
        <v>265</v>
      </c>
      <c r="P583" t="s">
        <v>33</v>
      </c>
    </row>
    <row r="584" spans="1:16">
      <c r="A584" t="s">
        <v>2133</v>
      </c>
      <c r="B584" t="s">
        <v>2134</v>
      </c>
      <c r="C584" t="s">
        <v>44</v>
      </c>
      <c r="D584" t="s">
        <v>2135</v>
      </c>
      <c r="E584" t="s">
        <v>44</v>
      </c>
      <c r="F584" t="s">
        <v>24</v>
      </c>
      <c r="G584" t="s">
        <v>25</v>
      </c>
      <c r="H584" t="s">
        <v>25</v>
      </c>
      <c r="I584" t="s">
        <v>39</v>
      </c>
      <c r="J584" t="s">
        <v>27</v>
      </c>
      <c r="K584" t="s">
        <v>28</v>
      </c>
      <c r="L584" t="s">
        <v>29</v>
      </c>
      <c r="M584" t="s">
        <v>30</v>
      </c>
      <c r="N584" t="s">
        <v>1327</v>
      </c>
      <c r="O584" t="s">
        <v>265</v>
      </c>
      <c r="P584" t="s">
        <v>33</v>
      </c>
    </row>
    <row r="585" spans="1:16">
      <c r="A585" t="s">
        <v>2136</v>
      </c>
      <c r="B585" t="s">
        <v>2137</v>
      </c>
      <c r="C585" t="s">
        <v>44</v>
      </c>
      <c r="D585" t="s">
        <v>2138</v>
      </c>
      <c r="E585" t="s">
        <v>44</v>
      </c>
      <c r="F585" t="s">
        <v>24</v>
      </c>
      <c r="G585" t="s">
        <v>25</v>
      </c>
      <c r="H585" t="s">
        <v>25</v>
      </c>
      <c r="I585" t="s">
        <v>39</v>
      </c>
      <c r="J585" t="s">
        <v>27</v>
      </c>
      <c r="K585" t="s">
        <v>28</v>
      </c>
      <c r="L585" t="s">
        <v>29</v>
      </c>
      <c r="M585" t="s">
        <v>30</v>
      </c>
      <c r="N585" t="s">
        <v>471</v>
      </c>
      <c r="O585" t="s">
        <v>265</v>
      </c>
      <c r="P585" t="s">
        <v>33</v>
      </c>
    </row>
    <row r="586" spans="1:16">
      <c r="A586" t="s">
        <v>2139</v>
      </c>
      <c r="B586" t="s">
        <v>2140</v>
      </c>
      <c r="C586" t="s">
        <v>44</v>
      </c>
      <c r="D586" t="s">
        <v>2138</v>
      </c>
      <c r="E586" t="s">
        <v>44</v>
      </c>
      <c r="F586" t="s">
        <v>24</v>
      </c>
      <c r="G586" t="s">
        <v>25</v>
      </c>
      <c r="H586" t="s">
        <v>25</v>
      </c>
      <c r="I586" t="s">
        <v>39</v>
      </c>
      <c r="J586" t="s">
        <v>27</v>
      </c>
      <c r="K586" t="s">
        <v>28</v>
      </c>
      <c r="L586" t="s">
        <v>29</v>
      </c>
      <c r="M586" t="s">
        <v>30</v>
      </c>
      <c r="N586" t="s">
        <v>471</v>
      </c>
      <c r="O586" t="s">
        <v>265</v>
      </c>
      <c r="P586" t="s">
        <v>33</v>
      </c>
    </row>
    <row r="587" spans="1:16">
      <c r="A587" t="s">
        <v>2141</v>
      </c>
      <c r="B587" t="s">
        <v>2142</v>
      </c>
      <c r="C587" t="s">
        <v>44</v>
      </c>
      <c r="D587" t="s">
        <v>1640</v>
      </c>
      <c r="E587" t="s">
        <v>44</v>
      </c>
      <c r="F587" t="s">
        <v>24</v>
      </c>
      <c r="G587" t="s">
        <v>25</v>
      </c>
      <c r="H587" t="s">
        <v>25</v>
      </c>
      <c r="I587" t="s">
        <v>39</v>
      </c>
      <c r="J587" t="s">
        <v>27</v>
      </c>
      <c r="K587" t="s">
        <v>28</v>
      </c>
      <c r="L587" t="s">
        <v>29</v>
      </c>
      <c r="M587" t="s">
        <v>30</v>
      </c>
      <c r="N587" t="s">
        <v>2143</v>
      </c>
      <c r="O587" t="s">
        <v>265</v>
      </c>
      <c r="P587" t="s">
        <v>33</v>
      </c>
    </row>
    <row r="588" spans="1:16">
      <c r="A588" t="s">
        <v>2144</v>
      </c>
      <c r="B588" t="s">
        <v>2145</v>
      </c>
      <c r="C588" t="s">
        <v>44</v>
      </c>
      <c r="D588" t="s">
        <v>2146</v>
      </c>
      <c r="E588" t="s">
        <v>44</v>
      </c>
      <c r="F588" t="s">
        <v>24</v>
      </c>
      <c r="G588" t="s">
        <v>25</v>
      </c>
      <c r="H588" t="s">
        <v>25</v>
      </c>
      <c r="I588" t="s">
        <v>39</v>
      </c>
      <c r="J588" t="s">
        <v>27</v>
      </c>
      <c r="K588" t="s">
        <v>28</v>
      </c>
      <c r="L588" t="s">
        <v>29</v>
      </c>
      <c r="M588" t="s">
        <v>30</v>
      </c>
      <c r="N588" t="s">
        <v>1836</v>
      </c>
      <c r="O588" t="s">
        <v>265</v>
      </c>
      <c r="P588" t="s">
        <v>33</v>
      </c>
    </row>
    <row r="589" spans="1:16">
      <c r="A589" t="s">
        <v>2147</v>
      </c>
      <c r="B589" t="s">
        <v>2148</v>
      </c>
      <c r="C589" t="s">
        <v>44</v>
      </c>
      <c r="D589" t="s">
        <v>1856</v>
      </c>
      <c r="E589" t="s">
        <v>44</v>
      </c>
      <c r="F589" t="s">
        <v>24</v>
      </c>
      <c r="G589" t="s">
        <v>25</v>
      </c>
      <c r="H589" t="s">
        <v>25</v>
      </c>
      <c r="I589" t="s">
        <v>39</v>
      </c>
      <c r="J589" t="s">
        <v>27</v>
      </c>
      <c r="K589" t="s">
        <v>28</v>
      </c>
      <c r="L589" t="s">
        <v>29</v>
      </c>
      <c r="M589" t="s">
        <v>30</v>
      </c>
      <c r="N589" t="s">
        <v>2149</v>
      </c>
      <c r="O589" t="s">
        <v>265</v>
      </c>
      <c r="P589" t="s">
        <v>33</v>
      </c>
    </row>
    <row r="590" spans="1:16">
      <c r="A590" t="s">
        <v>2150</v>
      </c>
      <c r="B590" t="s">
        <v>2151</v>
      </c>
      <c r="C590" t="s">
        <v>44</v>
      </c>
      <c r="D590" t="s">
        <v>2152</v>
      </c>
      <c r="E590" t="s">
        <v>44</v>
      </c>
      <c r="F590" t="s">
        <v>24</v>
      </c>
      <c r="G590" t="s">
        <v>25</v>
      </c>
      <c r="H590" t="s">
        <v>25</v>
      </c>
      <c r="I590" t="s">
        <v>39</v>
      </c>
      <c r="J590" t="s">
        <v>27</v>
      </c>
      <c r="K590" t="s">
        <v>28</v>
      </c>
      <c r="L590" t="s">
        <v>29</v>
      </c>
      <c r="M590" t="s">
        <v>30</v>
      </c>
      <c r="N590" t="s">
        <v>2153</v>
      </c>
      <c r="O590" t="s">
        <v>265</v>
      </c>
      <c r="P590" t="s">
        <v>33</v>
      </c>
    </row>
    <row r="591" spans="1:16">
      <c r="A591" t="s">
        <v>2154</v>
      </c>
      <c r="B591" t="s">
        <v>2155</v>
      </c>
      <c r="C591" t="s">
        <v>44</v>
      </c>
      <c r="D591" t="s">
        <v>1381</v>
      </c>
      <c r="E591" t="s">
        <v>44</v>
      </c>
      <c r="F591" t="s">
        <v>24</v>
      </c>
      <c r="G591" t="s">
        <v>25</v>
      </c>
      <c r="H591" t="s">
        <v>25</v>
      </c>
      <c r="I591" t="s">
        <v>39</v>
      </c>
      <c r="J591" t="s">
        <v>27</v>
      </c>
      <c r="K591" t="s">
        <v>28</v>
      </c>
      <c r="L591" t="s">
        <v>29</v>
      </c>
      <c r="M591" t="s">
        <v>30</v>
      </c>
      <c r="N591" t="s">
        <v>2156</v>
      </c>
      <c r="O591" t="s">
        <v>265</v>
      </c>
      <c r="P591" t="s">
        <v>33</v>
      </c>
    </row>
    <row r="592" spans="1:16">
      <c r="A592" t="s">
        <v>2157</v>
      </c>
      <c r="B592" t="s">
        <v>2158</v>
      </c>
      <c r="C592" t="s">
        <v>44</v>
      </c>
      <c r="D592" t="s">
        <v>1809</v>
      </c>
      <c r="E592" t="s">
        <v>44</v>
      </c>
      <c r="F592" t="s">
        <v>24</v>
      </c>
      <c r="G592" t="s">
        <v>25</v>
      </c>
      <c r="H592" t="s">
        <v>25</v>
      </c>
      <c r="I592" t="s">
        <v>39</v>
      </c>
      <c r="J592" t="s">
        <v>27</v>
      </c>
      <c r="K592" t="s">
        <v>28</v>
      </c>
      <c r="L592" t="s">
        <v>29</v>
      </c>
      <c r="M592" t="s">
        <v>30</v>
      </c>
      <c r="N592" t="s">
        <v>1024</v>
      </c>
      <c r="O592" t="s">
        <v>265</v>
      </c>
      <c r="P592" t="s">
        <v>33</v>
      </c>
    </row>
    <row r="593" spans="1:16">
      <c r="A593" t="s">
        <v>2159</v>
      </c>
      <c r="B593" t="s">
        <v>2160</v>
      </c>
      <c r="C593" t="s">
        <v>44</v>
      </c>
      <c r="D593" t="s">
        <v>1959</v>
      </c>
      <c r="E593" t="s">
        <v>44</v>
      </c>
      <c r="F593" t="s">
        <v>24</v>
      </c>
      <c r="G593" t="s">
        <v>25</v>
      </c>
      <c r="H593" t="s">
        <v>25</v>
      </c>
      <c r="I593" t="s">
        <v>39</v>
      </c>
      <c r="J593" t="s">
        <v>27</v>
      </c>
      <c r="K593" t="s">
        <v>28</v>
      </c>
      <c r="L593" t="s">
        <v>29</v>
      </c>
      <c r="M593" t="s">
        <v>30</v>
      </c>
      <c r="N593" t="s">
        <v>1358</v>
      </c>
      <c r="O593" t="s">
        <v>265</v>
      </c>
      <c r="P593" t="s">
        <v>33</v>
      </c>
    </row>
    <row r="594" spans="1:16">
      <c r="A594" t="s">
        <v>2161</v>
      </c>
      <c r="B594" t="s">
        <v>2162</v>
      </c>
      <c r="C594" t="s">
        <v>44</v>
      </c>
      <c r="D594" t="s">
        <v>2163</v>
      </c>
      <c r="E594" t="s">
        <v>44</v>
      </c>
      <c r="F594" t="s">
        <v>24</v>
      </c>
      <c r="G594" t="s">
        <v>25</v>
      </c>
      <c r="H594" t="s">
        <v>25</v>
      </c>
      <c r="I594" t="s">
        <v>25</v>
      </c>
      <c r="J594" t="s">
        <v>27</v>
      </c>
      <c r="K594" t="s">
        <v>28</v>
      </c>
      <c r="L594" t="s">
        <v>29</v>
      </c>
      <c r="M594" t="s">
        <v>30</v>
      </c>
      <c r="N594" t="s">
        <v>2164</v>
      </c>
      <c r="O594" t="s">
        <v>265</v>
      </c>
      <c r="P594" t="s">
        <v>33</v>
      </c>
    </row>
    <row r="595" spans="1:16">
      <c r="A595" t="s">
        <v>2165</v>
      </c>
      <c r="B595" t="s">
        <v>2166</v>
      </c>
      <c r="C595" t="s">
        <v>44</v>
      </c>
      <c r="D595" t="s">
        <v>2131</v>
      </c>
      <c r="E595" t="s">
        <v>44</v>
      </c>
      <c r="F595" t="s">
        <v>24</v>
      </c>
      <c r="G595" t="s">
        <v>25</v>
      </c>
      <c r="H595" t="s">
        <v>25</v>
      </c>
      <c r="I595" t="s">
        <v>39</v>
      </c>
      <c r="J595" t="s">
        <v>27</v>
      </c>
      <c r="K595" t="s">
        <v>28</v>
      </c>
      <c r="L595" t="s">
        <v>29</v>
      </c>
      <c r="M595" t="s">
        <v>30</v>
      </c>
      <c r="N595" t="s">
        <v>2132</v>
      </c>
      <c r="O595" t="s">
        <v>265</v>
      </c>
      <c r="P595" t="s">
        <v>33</v>
      </c>
    </row>
    <row r="596" spans="1:16">
      <c r="A596" t="s">
        <v>2167</v>
      </c>
      <c r="B596" t="s">
        <v>2168</v>
      </c>
      <c r="C596" t="s">
        <v>44</v>
      </c>
      <c r="D596" t="s">
        <v>1536</v>
      </c>
      <c r="E596" t="s">
        <v>44</v>
      </c>
      <c r="F596" t="s">
        <v>24</v>
      </c>
      <c r="G596" t="s">
        <v>25</v>
      </c>
      <c r="H596" t="s">
        <v>25</v>
      </c>
      <c r="I596" t="s">
        <v>25</v>
      </c>
      <c r="J596" t="s">
        <v>28</v>
      </c>
      <c r="K596" t="s">
        <v>28</v>
      </c>
      <c r="L596" t="s">
        <v>29</v>
      </c>
      <c r="M596" t="s">
        <v>30</v>
      </c>
      <c r="N596" t="s">
        <v>1520</v>
      </c>
      <c r="O596" t="s">
        <v>265</v>
      </c>
      <c r="P596" t="s">
        <v>33</v>
      </c>
    </row>
    <row r="597" spans="1:16">
      <c r="A597" t="s">
        <v>2169</v>
      </c>
      <c r="B597" t="s">
        <v>2170</v>
      </c>
      <c r="C597" t="s">
        <v>44</v>
      </c>
      <c r="D597" t="s">
        <v>1381</v>
      </c>
      <c r="E597" t="s">
        <v>44</v>
      </c>
      <c r="F597" t="s">
        <v>24</v>
      </c>
      <c r="G597" t="s">
        <v>25</v>
      </c>
      <c r="H597" t="s">
        <v>25</v>
      </c>
      <c r="I597" t="s">
        <v>39</v>
      </c>
      <c r="J597" t="s">
        <v>27</v>
      </c>
      <c r="K597" t="s">
        <v>28</v>
      </c>
      <c r="L597" t="s">
        <v>29</v>
      </c>
      <c r="M597" t="s">
        <v>30</v>
      </c>
      <c r="N597" t="s">
        <v>2156</v>
      </c>
      <c r="O597" t="s">
        <v>265</v>
      </c>
      <c r="P597" t="s">
        <v>33</v>
      </c>
    </row>
    <row r="598" spans="1:16">
      <c r="A598" t="s">
        <v>2171</v>
      </c>
      <c r="B598" t="s">
        <v>2172</v>
      </c>
      <c r="C598" t="s">
        <v>44</v>
      </c>
      <c r="D598" t="s">
        <v>2173</v>
      </c>
      <c r="E598" t="s">
        <v>44</v>
      </c>
      <c r="F598" t="s">
        <v>24</v>
      </c>
      <c r="G598" t="s">
        <v>25</v>
      </c>
      <c r="H598" t="s">
        <v>25</v>
      </c>
      <c r="I598" t="s">
        <v>39</v>
      </c>
      <c r="J598" t="s">
        <v>27</v>
      </c>
      <c r="K598" t="s">
        <v>28</v>
      </c>
      <c r="L598" t="s">
        <v>29</v>
      </c>
      <c r="M598" t="s">
        <v>30</v>
      </c>
      <c r="N598" t="s">
        <v>1918</v>
      </c>
      <c r="O598" t="s">
        <v>265</v>
      </c>
      <c r="P598" t="s">
        <v>33</v>
      </c>
    </row>
    <row r="599" spans="1:16">
      <c r="A599" t="s">
        <v>2174</v>
      </c>
      <c r="B599" t="s">
        <v>2175</v>
      </c>
      <c r="C599" t="s">
        <v>44</v>
      </c>
      <c r="D599" t="s">
        <v>1868</v>
      </c>
      <c r="E599" t="s">
        <v>44</v>
      </c>
      <c r="F599" t="s">
        <v>24</v>
      </c>
      <c r="G599" t="s">
        <v>25</v>
      </c>
      <c r="H599" t="s">
        <v>25</v>
      </c>
      <c r="I599" t="s">
        <v>25</v>
      </c>
      <c r="J599" t="s">
        <v>27</v>
      </c>
      <c r="K599" t="s">
        <v>28</v>
      </c>
      <c r="L599" t="s">
        <v>29</v>
      </c>
      <c r="M599" t="s">
        <v>30</v>
      </c>
      <c r="N599" t="s">
        <v>2110</v>
      </c>
      <c r="O599" t="s">
        <v>265</v>
      </c>
      <c r="P599" t="s">
        <v>33</v>
      </c>
    </row>
    <row r="600" spans="1:16">
      <c r="A600" t="s">
        <v>2176</v>
      </c>
      <c r="B600" t="s">
        <v>2177</v>
      </c>
      <c r="C600" t="s">
        <v>44</v>
      </c>
      <c r="D600" t="s">
        <v>246</v>
      </c>
      <c r="E600" t="s">
        <v>44</v>
      </c>
      <c r="F600" t="s">
        <v>24</v>
      </c>
      <c r="G600" t="s">
        <v>25</v>
      </c>
      <c r="H600" t="s">
        <v>25</v>
      </c>
      <c r="I600" t="s">
        <v>39</v>
      </c>
      <c r="J600" t="s">
        <v>27</v>
      </c>
      <c r="K600" t="s">
        <v>28</v>
      </c>
      <c r="L600" t="s">
        <v>29</v>
      </c>
      <c r="M600" t="s">
        <v>30</v>
      </c>
      <c r="N600" t="s">
        <v>510</v>
      </c>
      <c r="O600" t="s">
        <v>265</v>
      </c>
      <c r="P600" t="s">
        <v>33</v>
      </c>
    </row>
    <row r="601" spans="1:16">
      <c r="A601" t="s">
        <v>2178</v>
      </c>
      <c r="B601" t="s">
        <v>2179</v>
      </c>
      <c r="C601" t="s">
        <v>44</v>
      </c>
      <c r="D601" t="s">
        <v>2180</v>
      </c>
      <c r="E601" t="s">
        <v>44</v>
      </c>
      <c r="F601" t="s">
        <v>24</v>
      </c>
      <c r="G601" t="s">
        <v>25</v>
      </c>
      <c r="H601" t="s">
        <v>25</v>
      </c>
      <c r="I601" t="s">
        <v>39</v>
      </c>
      <c r="J601" t="s">
        <v>27</v>
      </c>
      <c r="K601" t="s">
        <v>28</v>
      </c>
      <c r="L601" t="s">
        <v>29</v>
      </c>
      <c r="M601" t="s">
        <v>30</v>
      </c>
      <c r="N601" t="s">
        <v>1395</v>
      </c>
      <c r="O601" t="s">
        <v>265</v>
      </c>
      <c r="P601" t="s">
        <v>33</v>
      </c>
    </row>
    <row r="602" spans="1:16">
      <c r="A602" t="s">
        <v>2181</v>
      </c>
      <c r="B602" t="s">
        <v>2182</v>
      </c>
      <c r="C602" t="s">
        <v>44</v>
      </c>
      <c r="D602" t="s">
        <v>2183</v>
      </c>
      <c r="E602" t="s">
        <v>44</v>
      </c>
      <c r="F602" t="s">
        <v>24</v>
      </c>
      <c r="G602" t="s">
        <v>25</v>
      </c>
      <c r="H602" t="s">
        <v>25</v>
      </c>
      <c r="I602" t="s">
        <v>25</v>
      </c>
      <c r="J602" t="s">
        <v>27</v>
      </c>
      <c r="K602" t="s">
        <v>28</v>
      </c>
      <c r="L602" t="s">
        <v>29</v>
      </c>
      <c r="M602" t="s">
        <v>30</v>
      </c>
      <c r="N602" t="s">
        <v>444</v>
      </c>
      <c r="O602" t="s">
        <v>265</v>
      </c>
      <c r="P602" t="s">
        <v>33</v>
      </c>
    </row>
    <row r="603" spans="1:16">
      <c r="A603" t="s">
        <v>2184</v>
      </c>
      <c r="B603" t="s">
        <v>2185</v>
      </c>
      <c r="C603" t="s">
        <v>44</v>
      </c>
      <c r="D603" t="s">
        <v>2186</v>
      </c>
      <c r="E603" t="s">
        <v>44</v>
      </c>
      <c r="F603" t="s">
        <v>24</v>
      </c>
      <c r="G603" t="s">
        <v>25</v>
      </c>
      <c r="H603" t="s">
        <v>25</v>
      </c>
      <c r="I603" t="s">
        <v>25</v>
      </c>
      <c r="J603" t="s">
        <v>27</v>
      </c>
      <c r="K603" t="s">
        <v>28</v>
      </c>
      <c r="L603" t="s">
        <v>29</v>
      </c>
      <c r="M603" t="s">
        <v>30</v>
      </c>
      <c r="N603" t="s">
        <v>1666</v>
      </c>
      <c r="O603" t="s">
        <v>265</v>
      </c>
      <c r="P603" t="s">
        <v>33</v>
      </c>
    </row>
    <row r="604" spans="1:16">
      <c r="A604" t="s">
        <v>2187</v>
      </c>
      <c r="B604" t="s">
        <v>2188</v>
      </c>
      <c r="C604" t="s">
        <v>44</v>
      </c>
      <c r="D604" t="s">
        <v>1582</v>
      </c>
      <c r="E604" t="s">
        <v>44</v>
      </c>
      <c r="F604" t="s">
        <v>24</v>
      </c>
      <c r="G604" t="s">
        <v>25</v>
      </c>
      <c r="H604" t="s">
        <v>25</v>
      </c>
      <c r="I604" t="s">
        <v>39</v>
      </c>
      <c r="J604" t="s">
        <v>27</v>
      </c>
      <c r="K604" t="s">
        <v>28</v>
      </c>
      <c r="L604" t="s">
        <v>29</v>
      </c>
      <c r="M604" t="s">
        <v>30</v>
      </c>
      <c r="N604" t="s">
        <v>2189</v>
      </c>
      <c r="O604" t="s">
        <v>265</v>
      </c>
      <c r="P604" t="s">
        <v>33</v>
      </c>
    </row>
    <row r="605" spans="1:16">
      <c r="A605" t="s">
        <v>2190</v>
      </c>
      <c r="B605" t="s">
        <v>2191</v>
      </c>
      <c r="C605" t="s">
        <v>44</v>
      </c>
      <c r="D605" t="s">
        <v>2192</v>
      </c>
      <c r="E605" t="s">
        <v>44</v>
      </c>
      <c r="F605" t="s">
        <v>24</v>
      </c>
      <c r="G605" t="s">
        <v>25</v>
      </c>
      <c r="H605" t="s">
        <v>25</v>
      </c>
      <c r="I605" t="s">
        <v>39</v>
      </c>
      <c r="J605" t="s">
        <v>27</v>
      </c>
      <c r="K605" t="s">
        <v>28</v>
      </c>
      <c r="L605" t="s">
        <v>29</v>
      </c>
      <c r="M605" t="s">
        <v>30</v>
      </c>
      <c r="N605" t="s">
        <v>2079</v>
      </c>
      <c r="O605" t="s">
        <v>265</v>
      </c>
      <c r="P605" t="s">
        <v>33</v>
      </c>
    </row>
    <row r="606" spans="1:16">
      <c r="A606" t="s">
        <v>2193</v>
      </c>
      <c r="B606" t="s">
        <v>2194</v>
      </c>
      <c r="C606" t="s">
        <v>44</v>
      </c>
      <c r="D606" t="s">
        <v>2015</v>
      </c>
      <c r="E606" t="s">
        <v>44</v>
      </c>
      <c r="F606" t="s">
        <v>24</v>
      </c>
      <c r="G606" t="s">
        <v>25</v>
      </c>
      <c r="H606" t="s">
        <v>25</v>
      </c>
      <c r="I606" t="s">
        <v>39</v>
      </c>
      <c r="J606" t="s">
        <v>27</v>
      </c>
      <c r="K606" t="s">
        <v>28</v>
      </c>
      <c r="L606" t="s">
        <v>29</v>
      </c>
      <c r="M606" t="s">
        <v>30</v>
      </c>
      <c r="N606" t="s">
        <v>1167</v>
      </c>
      <c r="O606" t="s">
        <v>265</v>
      </c>
      <c r="P606" t="s">
        <v>33</v>
      </c>
    </row>
    <row r="607" spans="1:16">
      <c r="A607" t="s">
        <v>2195</v>
      </c>
      <c r="B607" t="s">
        <v>2196</v>
      </c>
      <c r="C607" t="s">
        <v>44</v>
      </c>
      <c r="D607" t="s">
        <v>2197</v>
      </c>
      <c r="E607" t="s">
        <v>44</v>
      </c>
      <c r="F607" t="s">
        <v>24</v>
      </c>
      <c r="G607" t="s">
        <v>25</v>
      </c>
      <c r="H607" t="s">
        <v>25</v>
      </c>
      <c r="I607" t="s">
        <v>39</v>
      </c>
      <c r="J607" t="s">
        <v>27</v>
      </c>
      <c r="K607" t="s">
        <v>28</v>
      </c>
      <c r="L607" t="s">
        <v>29</v>
      </c>
      <c r="M607" t="s">
        <v>30</v>
      </c>
      <c r="N607" t="s">
        <v>2040</v>
      </c>
      <c r="O607" t="s">
        <v>265</v>
      </c>
      <c r="P607" t="s">
        <v>33</v>
      </c>
    </row>
    <row r="608" spans="1:16">
      <c r="A608" t="s">
        <v>2198</v>
      </c>
      <c r="B608" t="s">
        <v>2199</v>
      </c>
      <c r="C608" t="s">
        <v>44</v>
      </c>
      <c r="D608" t="s">
        <v>2200</v>
      </c>
      <c r="E608" t="s">
        <v>44</v>
      </c>
      <c r="F608" t="s">
        <v>24</v>
      </c>
      <c r="G608" t="s">
        <v>25</v>
      </c>
      <c r="H608" t="s">
        <v>25</v>
      </c>
      <c r="I608" t="s">
        <v>39</v>
      </c>
      <c r="J608" t="s">
        <v>27</v>
      </c>
      <c r="K608" t="s">
        <v>28</v>
      </c>
      <c r="L608" t="s">
        <v>29</v>
      </c>
      <c r="M608" t="s">
        <v>30</v>
      </c>
      <c r="N608" t="s">
        <v>471</v>
      </c>
      <c r="O608" t="s">
        <v>265</v>
      </c>
      <c r="P608" t="s">
        <v>33</v>
      </c>
    </row>
    <row r="609" spans="1:16">
      <c r="A609" t="s">
        <v>2201</v>
      </c>
      <c r="B609" t="s">
        <v>2202</v>
      </c>
      <c r="C609" t="s">
        <v>44</v>
      </c>
      <c r="D609" t="s">
        <v>1640</v>
      </c>
      <c r="E609" t="s">
        <v>44</v>
      </c>
      <c r="F609" t="s">
        <v>24</v>
      </c>
      <c r="G609" t="s">
        <v>25</v>
      </c>
      <c r="H609" t="s">
        <v>25</v>
      </c>
      <c r="I609" t="s">
        <v>39</v>
      </c>
      <c r="J609" t="s">
        <v>27</v>
      </c>
      <c r="K609" t="s">
        <v>28</v>
      </c>
      <c r="L609" t="s">
        <v>29</v>
      </c>
      <c r="M609" t="s">
        <v>30</v>
      </c>
      <c r="N609" t="s">
        <v>2203</v>
      </c>
      <c r="O609" t="s">
        <v>265</v>
      </c>
      <c r="P609" t="s">
        <v>33</v>
      </c>
    </row>
    <row r="610" spans="1:16">
      <c r="A610" t="s">
        <v>2204</v>
      </c>
      <c r="B610" t="s">
        <v>2205</v>
      </c>
      <c r="C610" t="s">
        <v>44</v>
      </c>
      <c r="D610" t="s">
        <v>2206</v>
      </c>
      <c r="E610" t="s">
        <v>44</v>
      </c>
      <c r="F610" t="s">
        <v>24</v>
      </c>
      <c r="G610" t="s">
        <v>25</v>
      </c>
      <c r="H610" t="s">
        <v>25</v>
      </c>
      <c r="I610" t="s">
        <v>39</v>
      </c>
      <c r="J610" t="s">
        <v>27</v>
      </c>
      <c r="K610" t="s">
        <v>28</v>
      </c>
      <c r="L610" t="s">
        <v>29</v>
      </c>
      <c r="M610" t="s">
        <v>30</v>
      </c>
      <c r="N610" t="s">
        <v>2207</v>
      </c>
      <c r="O610" t="s">
        <v>265</v>
      </c>
      <c r="P610" t="s">
        <v>33</v>
      </c>
    </row>
    <row r="611" spans="1:16">
      <c r="A611" t="s">
        <v>2208</v>
      </c>
      <c r="B611" t="s">
        <v>2209</v>
      </c>
      <c r="C611" t="s">
        <v>44</v>
      </c>
      <c r="D611" t="s">
        <v>2210</v>
      </c>
      <c r="E611" t="s">
        <v>44</v>
      </c>
      <c r="F611" t="s">
        <v>24</v>
      </c>
      <c r="G611" t="s">
        <v>25</v>
      </c>
      <c r="H611" t="s">
        <v>25</v>
      </c>
      <c r="I611" t="s">
        <v>25</v>
      </c>
      <c r="J611" t="s">
        <v>27</v>
      </c>
      <c r="K611" t="s">
        <v>28</v>
      </c>
      <c r="L611" t="s">
        <v>29</v>
      </c>
      <c r="M611" t="s">
        <v>30</v>
      </c>
      <c r="N611" t="s">
        <v>1970</v>
      </c>
      <c r="O611" t="s">
        <v>265</v>
      </c>
      <c r="P611" t="s">
        <v>33</v>
      </c>
    </row>
    <row r="612" spans="1:16">
      <c r="A612" t="s">
        <v>2211</v>
      </c>
      <c r="B612" t="s">
        <v>2212</v>
      </c>
      <c r="C612" t="s">
        <v>44</v>
      </c>
      <c r="D612" t="s">
        <v>2015</v>
      </c>
      <c r="E612" t="s">
        <v>44</v>
      </c>
      <c r="F612" t="s">
        <v>24</v>
      </c>
      <c r="G612" t="s">
        <v>25</v>
      </c>
      <c r="H612" t="s">
        <v>25</v>
      </c>
      <c r="I612" t="s">
        <v>25</v>
      </c>
      <c r="J612" t="s">
        <v>27</v>
      </c>
      <c r="K612" t="s">
        <v>28</v>
      </c>
      <c r="L612" t="s">
        <v>29</v>
      </c>
      <c r="M612" t="s">
        <v>30</v>
      </c>
      <c r="N612" t="s">
        <v>1167</v>
      </c>
      <c r="O612" t="s">
        <v>265</v>
      </c>
      <c r="P612" t="s">
        <v>33</v>
      </c>
    </row>
    <row r="613" spans="1:16">
      <c r="A613" t="s">
        <v>2213</v>
      </c>
      <c r="B613" t="s">
        <v>2214</v>
      </c>
      <c r="C613" t="s">
        <v>44</v>
      </c>
      <c r="D613" t="s">
        <v>2215</v>
      </c>
      <c r="E613" t="s">
        <v>44</v>
      </c>
      <c r="F613" t="s">
        <v>24</v>
      </c>
      <c r="G613" t="s">
        <v>25</v>
      </c>
      <c r="H613" t="s">
        <v>25</v>
      </c>
      <c r="I613" t="s">
        <v>39</v>
      </c>
      <c r="J613" t="s">
        <v>27</v>
      </c>
      <c r="K613" t="s">
        <v>28</v>
      </c>
      <c r="L613" t="s">
        <v>29</v>
      </c>
      <c r="M613" t="s">
        <v>30</v>
      </c>
      <c r="N613" t="s">
        <v>1700</v>
      </c>
      <c r="O613" t="s">
        <v>265</v>
      </c>
      <c r="P613" t="s">
        <v>33</v>
      </c>
    </row>
    <row r="614" spans="1:16">
      <c r="A614" t="s">
        <v>2216</v>
      </c>
      <c r="B614" t="s">
        <v>2217</v>
      </c>
      <c r="C614" t="s">
        <v>44</v>
      </c>
      <c r="D614" t="s">
        <v>2218</v>
      </c>
      <c r="E614" t="s">
        <v>44</v>
      </c>
      <c r="F614" t="s">
        <v>24</v>
      </c>
      <c r="G614" t="s">
        <v>25</v>
      </c>
      <c r="H614" t="s">
        <v>25</v>
      </c>
      <c r="I614" t="s">
        <v>39</v>
      </c>
      <c r="J614" t="s">
        <v>27</v>
      </c>
      <c r="K614" t="s">
        <v>28</v>
      </c>
      <c r="L614" t="s">
        <v>29</v>
      </c>
      <c r="M614" t="s">
        <v>30</v>
      </c>
      <c r="N614" t="s">
        <v>644</v>
      </c>
      <c r="O614" t="s">
        <v>265</v>
      </c>
      <c r="P614" t="s">
        <v>33</v>
      </c>
    </row>
    <row r="615" spans="1:16">
      <c r="A615" t="s">
        <v>2219</v>
      </c>
      <c r="B615" t="s">
        <v>2220</v>
      </c>
      <c r="C615" t="s">
        <v>44</v>
      </c>
      <c r="D615" t="s">
        <v>2221</v>
      </c>
      <c r="E615" t="s">
        <v>44</v>
      </c>
      <c r="F615" t="s">
        <v>24</v>
      </c>
      <c r="G615" t="s">
        <v>25</v>
      </c>
      <c r="H615" t="s">
        <v>25</v>
      </c>
      <c r="I615" t="s">
        <v>39</v>
      </c>
      <c r="J615" t="s">
        <v>27</v>
      </c>
      <c r="K615" t="s">
        <v>28</v>
      </c>
      <c r="L615" t="s">
        <v>29</v>
      </c>
      <c r="M615" t="s">
        <v>30</v>
      </c>
      <c r="N615" t="s">
        <v>1827</v>
      </c>
      <c r="O615" t="s">
        <v>265</v>
      </c>
      <c r="P615" t="s">
        <v>33</v>
      </c>
    </row>
    <row r="616" spans="1:16">
      <c r="A616" t="s">
        <v>2222</v>
      </c>
      <c r="B616" t="s">
        <v>2223</v>
      </c>
      <c r="C616" t="s">
        <v>44</v>
      </c>
      <c r="D616" t="s">
        <v>2224</v>
      </c>
      <c r="E616" t="s">
        <v>44</v>
      </c>
      <c r="F616" t="s">
        <v>24</v>
      </c>
      <c r="G616" t="s">
        <v>25</v>
      </c>
      <c r="H616" t="s">
        <v>25</v>
      </c>
      <c r="I616" t="s">
        <v>39</v>
      </c>
      <c r="J616" t="s">
        <v>27</v>
      </c>
      <c r="K616" t="s">
        <v>28</v>
      </c>
      <c r="L616" t="s">
        <v>29</v>
      </c>
      <c r="M616" t="s">
        <v>30</v>
      </c>
      <c r="N616" t="s">
        <v>2225</v>
      </c>
      <c r="O616" t="s">
        <v>265</v>
      </c>
      <c r="P616" t="s">
        <v>33</v>
      </c>
    </row>
    <row r="617" spans="1:16">
      <c r="A617" t="s">
        <v>2226</v>
      </c>
      <c r="B617" t="s">
        <v>2227</v>
      </c>
      <c r="C617" t="s">
        <v>44</v>
      </c>
      <c r="D617" t="s">
        <v>2228</v>
      </c>
      <c r="E617" t="s">
        <v>44</v>
      </c>
      <c r="F617" t="s">
        <v>24</v>
      </c>
      <c r="G617" t="s">
        <v>25</v>
      </c>
      <c r="H617" t="s">
        <v>25</v>
      </c>
      <c r="I617" t="s">
        <v>39</v>
      </c>
      <c r="J617" t="s">
        <v>27</v>
      </c>
      <c r="K617" t="s">
        <v>28</v>
      </c>
      <c r="L617" t="s">
        <v>29</v>
      </c>
      <c r="M617" t="s">
        <v>30</v>
      </c>
      <c r="N617" t="s">
        <v>1297</v>
      </c>
      <c r="O617" t="s">
        <v>265</v>
      </c>
      <c r="P617" t="s">
        <v>33</v>
      </c>
    </row>
    <row r="618" spans="1:16">
      <c r="A618" t="s">
        <v>2229</v>
      </c>
      <c r="B618" t="s">
        <v>2230</v>
      </c>
      <c r="C618" t="s">
        <v>44</v>
      </c>
      <c r="D618" t="s">
        <v>2231</v>
      </c>
      <c r="E618" t="s">
        <v>44</v>
      </c>
      <c r="F618" t="s">
        <v>24</v>
      </c>
      <c r="G618" t="s">
        <v>25</v>
      </c>
      <c r="H618" t="s">
        <v>25</v>
      </c>
      <c r="I618" t="s">
        <v>25</v>
      </c>
      <c r="J618" t="s">
        <v>27</v>
      </c>
      <c r="K618" t="s">
        <v>28</v>
      </c>
      <c r="L618" t="s">
        <v>29</v>
      </c>
      <c r="M618" t="s">
        <v>30</v>
      </c>
      <c r="N618" t="s">
        <v>1462</v>
      </c>
      <c r="O618" t="s">
        <v>265</v>
      </c>
      <c r="P618" t="s">
        <v>33</v>
      </c>
    </row>
    <row r="619" spans="1:16">
      <c r="A619" t="s">
        <v>2232</v>
      </c>
      <c r="B619" t="s">
        <v>2233</v>
      </c>
      <c r="C619" t="s">
        <v>44</v>
      </c>
      <c r="D619" t="s">
        <v>2234</v>
      </c>
      <c r="E619" t="s">
        <v>44</v>
      </c>
      <c r="F619" t="s">
        <v>24</v>
      </c>
      <c r="G619" t="s">
        <v>25</v>
      </c>
      <c r="H619" t="s">
        <v>25</v>
      </c>
      <c r="I619" t="s">
        <v>39</v>
      </c>
      <c r="J619" t="s">
        <v>27</v>
      </c>
      <c r="K619" t="s">
        <v>28</v>
      </c>
      <c r="L619" t="s">
        <v>29</v>
      </c>
      <c r="M619" t="s">
        <v>30</v>
      </c>
      <c r="N619" t="s">
        <v>2189</v>
      </c>
      <c r="O619" t="s">
        <v>265</v>
      </c>
      <c r="P619" t="s">
        <v>33</v>
      </c>
    </row>
    <row r="620" spans="1:16">
      <c r="A620" t="s">
        <v>2235</v>
      </c>
      <c r="B620" t="s">
        <v>2236</v>
      </c>
      <c r="C620" t="s">
        <v>44</v>
      </c>
      <c r="D620" t="s">
        <v>1997</v>
      </c>
      <c r="E620" t="s">
        <v>44</v>
      </c>
      <c r="F620" t="s">
        <v>24</v>
      </c>
      <c r="G620" t="s">
        <v>25</v>
      </c>
      <c r="H620" t="s">
        <v>25</v>
      </c>
      <c r="I620" t="s">
        <v>39</v>
      </c>
      <c r="J620" t="s">
        <v>27</v>
      </c>
      <c r="K620" t="s">
        <v>28</v>
      </c>
      <c r="L620" t="s">
        <v>29</v>
      </c>
      <c r="M620" t="s">
        <v>30</v>
      </c>
      <c r="N620" t="s">
        <v>1998</v>
      </c>
      <c r="O620" t="s">
        <v>265</v>
      </c>
      <c r="P620" t="s">
        <v>33</v>
      </c>
    </row>
    <row r="621" spans="1:16">
      <c r="A621" t="s">
        <v>2237</v>
      </c>
      <c r="B621" t="s">
        <v>2238</v>
      </c>
      <c r="C621" t="s">
        <v>44</v>
      </c>
      <c r="D621" t="s">
        <v>1377</v>
      </c>
      <c r="E621" t="s">
        <v>44</v>
      </c>
      <c r="F621" t="s">
        <v>24</v>
      </c>
      <c r="G621" t="s">
        <v>25</v>
      </c>
      <c r="H621" t="s">
        <v>25</v>
      </c>
      <c r="I621" t="s">
        <v>39</v>
      </c>
      <c r="J621" t="s">
        <v>27</v>
      </c>
      <c r="K621" t="s">
        <v>28</v>
      </c>
      <c r="L621" t="s">
        <v>29</v>
      </c>
      <c r="M621" t="s">
        <v>30</v>
      </c>
      <c r="N621" t="s">
        <v>2079</v>
      </c>
      <c r="O621" t="s">
        <v>265</v>
      </c>
      <c r="P621" t="s">
        <v>33</v>
      </c>
    </row>
    <row r="622" spans="1:16">
      <c r="A622" t="s">
        <v>2239</v>
      </c>
      <c r="B622" t="s">
        <v>2240</v>
      </c>
      <c r="C622" t="s">
        <v>44</v>
      </c>
      <c r="D622" t="s">
        <v>1893</v>
      </c>
      <c r="E622" t="s">
        <v>44</v>
      </c>
      <c r="F622" t="s">
        <v>24</v>
      </c>
      <c r="G622" t="s">
        <v>25</v>
      </c>
      <c r="H622" t="s">
        <v>25</v>
      </c>
      <c r="I622" t="s">
        <v>39</v>
      </c>
      <c r="J622" t="s">
        <v>27</v>
      </c>
      <c r="K622" t="s">
        <v>28</v>
      </c>
      <c r="L622" t="s">
        <v>29</v>
      </c>
      <c r="M622" t="s">
        <v>30</v>
      </c>
      <c r="N622" t="s">
        <v>2064</v>
      </c>
      <c r="O622" t="s">
        <v>265</v>
      </c>
      <c r="P622" t="s">
        <v>33</v>
      </c>
    </row>
    <row r="623" spans="1:16">
      <c r="A623" t="s">
        <v>2241</v>
      </c>
      <c r="B623" t="s">
        <v>2242</v>
      </c>
      <c r="C623" t="s">
        <v>44</v>
      </c>
      <c r="D623" t="s">
        <v>2243</v>
      </c>
      <c r="E623" t="s">
        <v>44</v>
      </c>
      <c r="F623" t="s">
        <v>24</v>
      </c>
      <c r="G623" t="s">
        <v>25</v>
      </c>
      <c r="H623" t="s">
        <v>25</v>
      </c>
      <c r="I623" t="s">
        <v>39</v>
      </c>
      <c r="J623" t="s">
        <v>27</v>
      </c>
      <c r="K623" t="s">
        <v>28</v>
      </c>
      <c r="L623" t="s">
        <v>29</v>
      </c>
      <c r="M623" t="s">
        <v>30</v>
      </c>
      <c r="N623" t="s">
        <v>747</v>
      </c>
      <c r="O623" t="s">
        <v>265</v>
      </c>
      <c r="P623" t="s">
        <v>33</v>
      </c>
    </row>
    <row r="624" spans="1:16">
      <c r="A624" t="s">
        <v>2244</v>
      </c>
      <c r="B624" t="s">
        <v>2245</v>
      </c>
      <c r="C624" t="s">
        <v>44</v>
      </c>
      <c r="D624" t="s">
        <v>2246</v>
      </c>
      <c r="E624" t="s">
        <v>44</v>
      </c>
      <c r="F624" t="s">
        <v>24</v>
      </c>
      <c r="G624" t="s">
        <v>25</v>
      </c>
      <c r="H624" t="s">
        <v>25</v>
      </c>
      <c r="I624" t="s">
        <v>39</v>
      </c>
      <c r="J624" t="s">
        <v>27</v>
      </c>
      <c r="K624" t="s">
        <v>28</v>
      </c>
      <c r="L624" t="s">
        <v>29</v>
      </c>
      <c r="M624" t="s">
        <v>30</v>
      </c>
      <c r="N624" t="s">
        <v>2247</v>
      </c>
      <c r="O624" t="s">
        <v>265</v>
      </c>
      <c r="P624" t="s">
        <v>33</v>
      </c>
    </row>
    <row r="625" spans="1:16">
      <c r="A625" t="s">
        <v>2248</v>
      </c>
      <c r="B625" t="s">
        <v>2249</v>
      </c>
      <c r="C625" t="s">
        <v>44</v>
      </c>
      <c r="D625" t="s">
        <v>2250</v>
      </c>
      <c r="E625" t="s">
        <v>44</v>
      </c>
      <c r="F625" t="s">
        <v>24</v>
      </c>
      <c r="G625" t="s">
        <v>25</v>
      </c>
      <c r="H625" t="s">
        <v>25</v>
      </c>
      <c r="I625" t="s">
        <v>39</v>
      </c>
      <c r="J625" t="s">
        <v>27</v>
      </c>
      <c r="K625" t="s">
        <v>28</v>
      </c>
      <c r="L625" t="s">
        <v>29</v>
      </c>
      <c r="M625" t="s">
        <v>30</v>
      </c>
      <c r="N625" t="s">
        <v>677</v>
      </c>
      <c r="O625" t="s">
        <v>265</v>
      </c>
      <c r="P625" t="s">
        <v>33</v>
      </c>
    </row>
    <row r="626" spans="1:16">
      <c r="A626" t="s">
        <v>2251</v>
      </c>
      <c r="B626" t="s">
        <v>2252</v>
      </c>
      <c r="C626" t="s">
        <v>44</v>
      </c>
      <c r="D626" t="s">
        <v>2253</v>
      </c>
      <c r="E626" t="s">
        <v>44</v>
      </c>
      <c r="F626" t="s">
        <v>24</v>
      </c>
      <c r="G626" t="s">
        <v>25</v>
      </c>
      <c r="H626" t="s">
        <v>25</v>
      </c>
      <c r="I626" t="s">
        <v>39</v>
      </c>
      <c r="J626" t="s">
        <v>27</v>
      </c>
      <c r="K626" t="s">
        <v>28</v>
      </c>
      <c r="L626" t="s">
        <v>29</v>
      </c>
      <c r="M626" t="s">
        <v>30</v>
      </c>
      <c r="N626" t="s">
        <v>2254</v>
      </c>
      <c r="O626" t="s">
        <v>265</v>
      </c>
      <c r="P626" t="s">
        <v>33</v>
      </c>
    </row>
    <row r="627" spans="1:16">
      <c r="A627" t="s">
        <v>2255</v>
      </c>
      <c r="B627" t="s">
        <v>2256</v>
      </c>
      <c r="C627" t="s">
        <v>44</v>
      </c>
      <c r="D627" t="s">
        <v>2173</v>
      </c>
      <c r="E627" t="s">
        <v>44</v>
      </c>
      <c r="F627" t="s">
        <v>24</v>
      </c>
      <c r="G627" t="s">
        <v>25</v>
      </c>
      <c r="H627" t="s">
        <v>25</v>
      </c>
      <c r="I627" t="s">
        <v>39</v>
      </c>
      <c r="J627" t="s">
        <v>27</v>
      </c>
      <c r="K627" t="s">
        <v>28</v>
      </c>
      <c r="L627" t="s">
        <v>29</v>
      </c>
      <c r="M627" t="s">
        <v>30</v>
      </c>
      <c r="N627" t="s">
        <v>1918</v>
      </c>
      <c r="O627" t="s">
        <v>265</v>
      </c>
      <c r="P627" t="s">
        <v>33</v>
      </c>
    </row>
    <row r="628" spans="1:16">
      <c r="A628" t="s">
        <v>2257</v>
      </c>
      <c r="B628" t="s">
        <v>2258</v>
      </c>
      <c r="C628" t="s">
        <v>44</v>
      </c>
      <c r="D628" t="s">
        <v>1880</v>
      </c>
      <c r="E628" t="s">
        <v>44</v>
      </c>
      <c r="F628" t="s">
        <v>24</v>
      </c>
      <c r="G628" t="s">
        <v>25</v>
      </c>
      <c r="H628" t="s">
        <v>25</v>
      </c>
      <c r="I628" t="s">
        <v>39</v>
      </c>
      <c r="J628" t="s">
        <v>27</v>
      </c>
      <c r="K628" t="s">
        <v>28</v>
      </c>
      <c r="L628" t="s">
        <v>29</v>
      </c>
      <c r="M628" t="s">
        <v>30</v>
      </c>
      <c r="N628" t="s">
        <v>2259</v>
      </c>
      <c r="O628" t="s">
        <v>265</v>
      </c>
      <c r="P628" t="s">
        <v>33</v>
      </c>
    </row>
  </sheetData>
  <dataValidations count="1">
    <dataValidation type="list" allowBlank="1" showErrorMessage="1" error="_xffff_lease use a value in the dropdown box" sqref="Q2:Q628 R2:R628">
      <formula1>"Yes"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"/>
  <sheetViews>
    <sheetView workbookViewId="0">
      <selection activeCell="A1" sqref="A1"/>
    </sheetView>
  </sheetViews>
  <sheetFormatPr defaultColWidth="9" defaultRowHeight="13.5" outlineLevelCol="5"/>
  <sheetData>
    <row r="1" spans="1:6">
      <c r="A1" t="s">
        <v>2260</v>
      </c>
      <c r="B1" t="s">
        <v>2261</v>
      </c>
      <c r="C1" t="s">
        <v>12</v>
      </c>
      <c r="D1" t="s">
        <v>13</v>
      </c>
      <c r="E1" t="s">
        <v>2262</v>
      </c>
      <c r="F1" t="s">
        <v>18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2263</v>
      </c>
    </row>
    <row r="2" spans="1:1">
      <c r="A2" t="s">
        <v>2264</v>
      </c>
    </row>
  </sheetData>
  <sheetProtection password="D935" sheet="1" objects="1" scenarios="1"/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637"/>
  <sheetViews>
    <sheetView workbookViewId="0">
      <selection activeCell="A635" sqref="A635:D637"/>
    </sheetView>
  </sheetViews>
  <sheetFormatPr defaultColWidth="9" defaultRowHeight="13.5"/>
  <cols>
    <col min="1" max="1" width="12.25" customWidth="1"/>
    <col min="2" max="2" width="10.625" customWidth="1"/>
    <col min="3" max="3" width="10" customWidth="1"/>
    <col min="4" max="4" width="11.5"/>
  </cols>
  <sheetData>
    <row r="1" spans="1:8">
      <c r="A1" t="s">
        <v>0</v>
      </c>
      <c r="B1" t="s">
        <v>4</v>
      </c>
      <c r="C1" t="s">
        <v>5</v>
      </c>
      <c r="D1" t="s">
        <v>13</v>
      </c>
      <c r="H1" t="s">
        <v>2265</v>
      </c>
    </row>
    <row r="2" hidden="1" spans="1:9">
      <c r="A2" s="4">
        <v>318864019</v>
      </c>
      <c r="B2" t="s">
        <v>23</v>
      </c>
      <c r="C2" t="s">
        <v>24</v>
      </c>
      <c r="D2" s="4">
        <v>0</v>
      </c>
      <c r="E2" t="e">
        <f>VLOOKUP(A2,HOP!A:L,12,0)</f>
        <v>#N/A</v>
      </c>
      <c r="F2" t="e">
        <f>VLOOKUP(A2,HOP!A:C,3,0)</f>
        <v>#N/A</v>
      </c>
      <c r="G2" t="e">
        <f>D2-E2</f>
        <v>#N/A</v>
      </c>
      <c r="H2" t="e">
        <f>$H$1&amp;F2</f>
        <v>#N/A</v>
      </c>
      <c r="I2" t="e">
        <f>VLOOKUP(A2,HOP!A:U,21,0)</f>
        <v>#N/A</v>
      </c>
    </row>
    <row r="3" hidden="1" spans="1:9">
      <c r="A3" s="4">
        <v>321373179</v>
      </c>
      <c r="B3" t="s">
        <v>37</v>
      </c>
      <c r="C3" t="s">
        <v>24</v>
      </c>
      <c r="D3" s="4">
        <v>0</v>
      </c>
      <c r="E3" t="e">
        <f>VLOOKUP(A3,HOP!A:L,12,0)</f>
        <v>#N/A</v>
      </c>
      <c r="F3" t="e">
        <f>VLOOKUP(A3,HOP!A:C,3,0)</f>
        <v>#N/A</v>
      </c>
      <c r="G3" t="e">
        <f t="shared" ref="G3:G66" si="0">D3-E3</f>
        <v>#N/A</v>
      </c>
      <c r="H3" t="e">
        <f t="shared" ref="H3:H66" si="1">$H$1&amp;F3</f>
        <v>#N/A</v>
      </c>
      <c r="I3" t="e">
        <f>VLOOKUP(A3,HOP!A:U,21,0)</f>
        <v>#N/A</v>
      </c>
    </row>
    <row r="4" hidden="1" spans="1:9">
      <c r="A4" s="4">
        <v>322054523</v>
      </c>
      <c r="B4" t="s">
        <v>44</v>
      </c>
      <c r="C4" t="s">
        <v>24</v>
      </c>
      <c r="D4" s="4">
        <v>0</v>
      </c>
      <c r="E4" t="e">
        <f>VLOOKUP(A4,HOP!A:L,12,0)</f>
        <v>#N/A</v>
      </c>
      <c r="F4" t="e">
        <f>VLOOKUP(A4,HOP!A:C,3,0)</f>
        <v>#N/A</v>
      </c>
      <c r="G4" t="e">
        <f t="shared" si="0"/>
        <v>#N/A</v>
      </c>
      <c r="H4" t="e">
        <f t="shared" si="1"/>
        <v>#N/A</v>
      </c>
      <c r="I4" t="e">
        <f>VLOOKUP(A4,HOP!A:U,21,0)</f>
        <v>#N/A</v>
      </c>
    </row>
    <row r="5" hidden="1" spans="1:9">
      <c r="A5" s="4">
        <v>322416699</v>
      </c>
      <c r="B5" t="s">
        <v>44</v>
      </c>
      <c r="C5" t="s">
        <v>24</v>
      </c>
      <c r="D5" s="4">
        <v>0</v>
      </c>
      <c r="E5" t="e">
        <f>VLOOKUP(A5,HOP!A:L,12,0)</f>
        <v>#N/A</v>
      </c>
      <c r="F5" t="e">
        <f>VLOOKUP(A5,HOP!A:C,3,0)</f>
        <v>#N/A</v>
      </c>
      <c r="G5" t="e">
        <f t="shared" si="0"/>
        <v>#N/A</v>
      </c>
      <c r="H5" t="e">
        <f t="shared" si="1"/>
        <v>#N/A</v>
      </c>
      <c r="I5" t="e">
        <f>VLOOKUP(A5,HOP!A:U,21,0)</f>
        <v>#N/A</v>
      </c>
    </row>
    <row r="6" hidden="1" spans="1:9">
      <c r="A6" s="4">
        <v>324282903</v>
      </c>
      <c r="B6" t="s">
        <v>54</v>
      </c>
      <c r="C6" t="s">
        <v>24</v>
      </c>
      <c r="D6" s="4">
        <v>0</v>
      </c>
      <c r="E6" t="str">
        <f>VLOOKUP(A6,HOP!A:L,12,0)</f>
        <v>0.00</v>
      </c>
      <c r="F6" t="str">
        <f>VLOOKUP(A6,HOP!A:C,3,0)</f>
        <v>2623355</v>
      </c>
      <c r="G6">
        <f t="shared" si="0"/>
        <v>0</v>
      </c>
      <c r="H6" t="str">
        <f t="shared" si="1"/>
        <v>，2623355</v>
      </c>
      <c r="I6" t="str">
        <f>VLOOKUP(A6,HOP!A:U,21,0)</f>
        <v>直连</v>
      </c>
    </row>
    <row r="7" hidden="1" spans="1:9">
      <c r="A7" s="4">
        <v>324580427</v>
      </c>
      <c r="B7" t="s">
        <v>59</v>
      </c>
      <c r="C7" t="s">
        <v>24</v>
      </c>
      <c r="D7" s="4">
        <v>0</v>
      </c>
      <c r="E7" t="e">
        <f>VLOOKUP(A7,HOP!A:L,12,0)</f>
        <v>#N/A</v>
      </c>
      <c r="F7" t="e">
        <f>VLOOKUP(A7,HOP!A:C,3,0)</f>
        <v>#N/A</v>
      </c>
      <c r="G7" t="e">
        <f t="shared" si="0"/>
        <v>#N/A</v>
      </c>
      <c r="H7" t="e">
        <f t="shared" si="1"/>
        <v>#N/A</v>
      </c>
      <c r="I7" t="e">
        <f>VLOOKUP(A7,HOP!A:U,21,0)</f>
        <v>#N/A</v>
      </c>
    </row>
    <row r="8" hidden="1" spans="1:9">
      <c r="A8" s="4">
        <v>326037091</v>
      </c>
      <c r="B8" t="s">
        <v>44</v>
      </c>
      <c r="C8" t="s">
        <v>24</v>
      </c>
      <c r="D8" s="4">
        <v>0</v>
      </c>
      <c r="E8" t="e">
        <f>VLOOKUP(A8,HOP!A:L,12,0)</f>
        <v>#N/A</v>
      </c>
      <c r="F8" t="e">
        <f>VLOOKUP(A8,HOP!A:C,3,0)</f>
        <v>#N/A</v>
      </c>
      <c r="G8" t="e">
        <f t="shared" si="0"/>
        <v>#N/A</v>
      </c>
      <c r="H8" t="e">
        <f t="shared" si="1"/>
        <v>#N/A</v>
      </c>
      <c r="I8" t="e">
        <f>VLOOKUP(A8,HOP!A:U,21,0)</f>
        <v>#N/A</v>
      </c>
    </row>
    <row r="9" hidden="1" spans="1:9">
      <c r="A9" s="4">
        <v>484467650</v>
      </c>
      <c r="B9" t="s">
        <v>59</v>
      </c>
      <c r="C9" t="s">
        <v>24</v>
      </c>
      <c r="D9" s="4">
        <v>0</v>
      </c>
      <c r="E9" t="e">
        <f>VLOOKUP(A9,HOP!A:L,12,0)</f>
        <v>#N/A</v>
      </c>
      <c r="F9" t="e">
        <f>VLOOKUP(A9,HOP!A:C,3,0)</f>
        <v>#N/A</v>
      </c>
      <c r="G9" t="e">
        <f t="shared" si="0"/>
        <v>#N/A</v>
      </c>
      <c r="H9" t="e">
        <f t="shared" si="1"/>
        <v>#N/A</v>
      </c>
      <c r="I9" t="e">
        <f>VLOOKUP(A9,HOP!A:U,21,0)</f>
        <v>#N/A</v>
      </c>
    </row>
    <row r="10" hidden="1" spans="1:9">
      <c r="A10" s="4">
        <v>498933298</v>
      </c>
      <c r="B10" t="s">
        <v>59</v>
      </c>
      <c r="C10" t="s">
        <v>24</v>
      </c>
      <c r="D10" s="4">
        <v>0</v>
      </c>
      <c r="E10" t="e">
        <f>VLOOKUP(A10,HOP!A:L,12,0)</f>
        <v>#N/A</v>
      </c>
      <c r="F10" t="e">
        <f>VLOOKUP(A10,HOP!A:C,3,0)</f>
        <v>#N/A</v>
      </c>
      <c r="G10" t="e">
        <f t="shared" si="0"/>
        <v>#N/A</v>
      </c>
      <c r="H10" t="e">
        <f t="shared" si="1"/>
        <v>#N/A</v>
      </c>
      <c r="I10" t="e">
        <f>VLOOKUP(A10,HOP!A:U,21,0)</f>
        <v>#N/A</v>
      </c>
    </row>
    <row r="11" hidden="1" spans="1:9">
      <c r="A11" s="4">
        <v>511976346</v>
      </c>
      <c r="B11" t="s">
        <v>77</v>
      </c>
      <c r="C11" t="s">
        <v>24</v>
      </c>
      <c r="D11" s="4">
        <v>0</v>
      </c>
      <c r="E11" t="e">
        <f>VLOOKUP(A11,HOP!A:L,12,0)</f>
        <v>#N/A</v>
      </c>
      <c r="F11" t="e">
        <f>VLOOKUP(A11,HOP!A:C,3,0)</f>
        <v>#N/A</v>
      </c>
      <c r="G11" t="e">
        <f t="shared" si="0"/>
        <v>#N/A</v>
      </c>
      <c r="H11" t="e">
        <f t="shared" si="1"/>
        <v>#N/A</v>
      </c>
      <c r="I11" t="e">
        <f>VLOOKUP(A11,HOP!A:U,21,0)</f>
        <v>#N/A</v>
      </c>
    </row>
    <row r="12" hidden="1" spans="1:9">
      <c r="A12" s="4">
        <v>518146682</v>
      </c>
      <c r="B12" t="s">
        <v>54</v>
      </c>
      <c r="C12" t="s">
        <v>24</v>
      </c>
      <c r="D12" s="4">
        <v>0</v>
      </c>
      <c r="E12" t="e">
        <f>VLOOKUP(A12,HOP!A:L,12,0)</f>
        <v>#N/A</v>
      </c>
      <c r="F12" t="e">
        <f>VLOOKUP(A12,HOP!A:C,3,0)</f>
        <v>#N/A</v>
      </c>
      <c r="G12" t="e">
        <f t="shared" si="0"/>
        <v>#N/A</v>
      </c>
      <c r="H12" t="e">
        <f t="shared" si="1"/>
        <v>#N/A</v>
      </c>
      <c r="I12" t="e">
        <f>VLOOKUP(A12,HOP!A:U,21,0)</f>
        <v>#N/A</v>
      </c>
    </row>
    <row r="13" hidden="1" spans="1:9">
      <c r="A13" s="4">
        <v>518770566</v>
      </c>
      <c r="B13" t="s">
        <v>87</v>
      </c>
      <c r="C13" t="s">
        <v>24</v>
      </c>
      <c r="D13" s="4">
        <v>0</v>
      </c>
      <c r="E13" t="e">
        <f>VLOOKUP(A13,HOP!A:L,12,0)</f>
        <v>#N/A</v>
      </c>
      <c r="F13" t="e">
        <f>VLOOKUP(A13,HOP!A:C,3,0)</f>
        <v>#N/A</v>
      </c>
      <c r="G13" t="e">
        <f t="shared" si="0"/>
        <v>#N/A</v>
      </c>
      <c r="H13" t="e">
        <f t="shared" si="1"/>
        <v>#N/A</v>
      </c>
      <c r="I13" t="e">
        <f>VLOOKUP(A13,HOP!A:U,21,0)</f>
        <v>#N/A</v>
      </c>
    </row>
    <row r="14" hidden="1" spans="1:9">
      <c r="A14" s="4">
        <v>686366629</v>
      </c>
      <c r="B14" t="s">
        <v>37</v>
      </c>
      <c r="C14" t="s">
        <v>24</v>
      </c>
      <c r="D14" s="4">
        <v>0</v>
      </c>
      <c r="E14" t="e">
        <f>VLOOKUP(A14,HOP!A:L,12,0)</f>
        <v>#N/A</v>
      </c>
      <c r="F14" t="e">
        <f>VLOOKUP(A14,HOP!A:C,3,0)</f>
        <v>#N/A</v>
      </c>
      <c r="G14" t="e">
        <f t="shared" si="0"/>
        <v>#N/A</v>
      </c>
      <c r="H14" t="e">
        <f t="shared" si="1"/>
        <v>#N/A</v>
      </c>
      <c r="I14" t="e">
        <f>VLOOKUP(A14,HOP!A:U,21,0)</f>
        <v>#N/A</v>
      </c>
    </row>
    <row r="15" hidden="1" spans="1:9">
      <c r="A15" s="4">
        <v>699141553</v>
      </c>
      <c r="B15" t="s">
        <v>59</v>
      </c>
      <c r="C15" t="s">
        <v>24</v>
      </c>
      <c r="D15" s="4">
        <v>0</v>
      </c>
      <c r="E15" t="e">
        <f>VLOOKUP(A15,HOP!A:L,12,0)</f>
        <v>#N/A</v>
      </c>
      <c r="F15" t="e">
        <f>VLOOKUP(A15,HOP!A:C,3,0)</f>
        <v>#N/A</v>
      </c>
      <c r="G15" t="e">
        <f t="shared" si="0"/>
        <v>#N/A</v>
      </c>
      <c r="H15" t="e">
        <f t="shared" si="1"/>
        <v>#N/A</v>
      </c>
      <c r="I15" t="e">
        <f>VLOOKUP(A15,HOP!A:U,21,0)</f>
        <v>#N/A</v>
      </c>
    </row>
    <row r="16" hidden="1" spans="1:9">
      <c r="A16" s="4">
        <v>702680528</v>
      </c>
      <c r="B16" t="s">
        <v>59</v>
      </c>
      <c r="C16" t="s">
        <v>24</v>
      </c>
      <c r="D16" s="4">
        <v>0</v>
      </c>
      <c r="E16" t="e">
        <f>VLOOKUP(A16,HOP!A:L,12,0)</f>
        <v>#N/A</v>
      </c>
      <c r="F16" t="e">
        <f>VLOOKUP(A16,HOP!A:C,3,0)</f>
        <v>#N/A</v>
      </c>
      <c r="G16" t="e">
        <f t="shared" si="0"/>
        <v>#N/A</v>
      </c>
      <c r="H16" t="e">
        <f t="shared" si="1"/>
        <v>#N/A</v>
      </c>
      <c r="I16" t="e">
        <f>VLOOKUP(A16,HOP!A:U,21,0)</f>
        <v>#N/A</v>
      </c>
    </row>
    <row r="17" hidden="1" spans="1:9">
      <c r="A17" s="4">
        <v>705050237</v>
      </c>
      <c r="B17" t="s">
        <v>23</v>
      </c>
      <c r="C17" t="s">
        <v>24</v>
      </c>
      <c r="D17" s="4">
        <v>0</v>
      </c>
      <c r="E17" t="str">
        <f>VLOOKUP(A17,HOP!A:L,12,0)</f>
        <v>0.00</v>
      </c>
      <c r="F17" t="str">
        <f>VLOOKUP(A17,HOP!A:C,3,0)</f>
        <v>2568339</v>
      </c>
      <c r="G17">
        <f t="shared" si="0"/>
        <v>0</v>
      </c>
      <c r="H17" t="str">
        <f t="shared" si="1"/>
        <v>，2568339</v>
      </c>
      <c r="I17" t="str">
        <f>VLOOKUP(A17,HOP!A:U,21,0)</f>
        <v>直连</v>
      </c>
    </row>
    <row r="18" hidden="1" spans="1:9">
      <c r="A18" s="4">
        <v>707783753</v>
      </c>
      <c r="B18" t="s">
        <v>87</v>
      </c>
      <c r="C18" t="s">
        <v>24</v>
      </c>
      <c r="D18" s="4">
        <v>0</v>
      </c>
      <c r="E18" t="e">
        <f>VLOOKUP(A18,HOP!A:L,12,0)</f>
        <v>#N/A</v>
      </c>
      <c r="F18" t="e">
        <f>VLOOKUP(A18,HOP!A:C,3,0)</f>
        <v>#N/A</v>
      </c>
      <c r="G18" t="e">
        <f t="shared" si="0"/>
        <v>#N/A</v>
      </c>
      <c r="H18" t="e">
        <f t="shared" si="1"/>
        <v>#N/A</v>
      </c>
      <c r="I18" t="e">
        <f>VLOOKUP(A18,HOP!A:U,21,0)</f>
        <v>#N/A</v>
      </c>
    </row>
    <row r="19" hidden="1" spans="1:9">
      <c r="A19" s="4">
        <v>707983528</v>
      </c>
      <c r="B19" t="s">
        <v>59</v>
      </c>
      <c r="C19" t="s">
        <v>24</v>
      </c>
      <c r="D19" s="4">
        <v>0</v>
      </c>
      <c r="E19" t="e">
        <f>VLOOKUP(A19,HOP!A:L,12,0)</f>
        <v>#N/A</v>
      </c>
      <c r="F19" t="e">
        <f>VLOOKUP(A19,HOP!A:C,3,0)</f>
        <v>#N/A</v>
      </c>
      <c r="G19" t="e">
        <f t="shared" si="0"/>
        <v>#N/A</v>
      </c>
      <c r="H19" t="e">
        <f t="shared" si="1"/>
        <v>#N/A</v>
      </c>
      <c r="I19" t="e">
        <f>VLOOKUP(A19,HOP!A:U,21,0)</f>
        <v>#N/A</v>
      </c>
    </row>
    <row r="20" hidden="1" spans="1:9">
      <c r="A20" s="4">
        <v>708590376</v>
      </c>
      <c r="B20" t="s">
        <v>59</v>
      </c>
      <c r="C20" t="s">
        <v>24</v>
      </c>
      <c r="D20" s="4">
        <v>0</v>
      </c>
      <c r="E20" t="e">
        <f>VLOOKUP(A20,HOP!A:L,12,0)</f>
        <v>#N/A</v>
      </c>
      <c r="F20" t="e">
        <f>VLOOKUP(A20,HOP!A:C,3,0)</f>
        <v>#N/A</v>
      </c>
      <c r="G20" t="e">
        <f t="shared" si="0"/>
        <v>#N/A</v>
      </c>
      <c r="H20" t="e">
        <f t="shared" si="1"/>
        <v>#N/A</v>
      </c>
      <c r="I20" t="e">
        <f>VLOOKUP(A20,HOP!A:U,21,0)</f>
        <v>#N/A</v>
      </c>
    </row>
    <row r="21" hidden="1" spans="1:9">
      <c r="A21" s="4">
        <v>709264964</v>
      </c>
      <c r="B21" t="s">
        <v>54</v>
      </c>
      <c r="C21" t="s">
        <v>24</v>
      </c>
      <c r="D21" s="4">
        <v>0</v>
      </c>
      <c r="E21" t="e">
        <f>VLOOKUP(A21,HOP!A:L,12,0)</f>
        <v>#N/A</v>
      </c>
      <c r="F21" t="e">
        <f>VLOOKUP(A21,HOP!A:C,3,0)</f>
        <v>#N/A</v>
      </c>
      <c r="G21" t="e">
        <f t="shared" si="0"/>
        <v>#N/A</v>
      </c>
      <c r="H21" t="e">
        <f t="shared" si="1"/>
        <v>#N/A</v>
      </c>
      <c r="I21" t="e">
        <f>VLOOKUP(A21,HOP!A:U,21,0)</f>
        <v>#N/A</v>
      </c>
    </row>
    <row r="22" hidden="1" spans="1:9">
      <c r="A22" s="4">
        <v>710102905</v>
      </c>
      <c r="B22" t="s">
        <v>44</v>
      </c>
      <c r="C22" t="s">
        <v>24</v>
      </c>
      <c r="D22" s="4">
        <v>0</v>
      </c>
      <c r="E22" t="e">
        <f>VLOOKUP(A22,HOP!A:L,12,0)</f>
        <v>#N/A</v>
      </c>
      <c r="F22" t="e">
        <f>VLOOKUP(A22,HOP!A:C,3,0)</f>
        <v>#N/A</v>
      </c>
      <c r="G22" t="e">
        <f t="shared" si="0"/>
        <v>#N/A</v>
      </c>
      <c r="H22" t="e">
        <f t="shared" si="1"/>
        <v>#N/A</v>
      </c>
      <c r="I22" t="e">
        <f>VLOOKUP(A22,HOP!A:U,21,0)</f>
        <v>#N/A</v>
      </c>
    </row>
    <row r="23" hidden="1" spans="1:9">
      <c r="A23" s="4">
        <v>711408105</v>
      </c>
      <c r="B23" t="s">
        <v>87</v>
      </c>
      <c r="C23" t="s">
        <v>24</v>
      </c>
      <c r="D23" s="4">
        <v>0</v>
      </c>
      <c r="E23" t="e">
        <f>VLOOKUP(A23,HOP!A:L,12,0)</f>
        <v>#N/A</v>
      </c>
      <c r="F23" t="e">
        <f>VLOOKUP(A23,HOP!A:C,3,0)</f>
        <v>#N/A</v>
      </c>
      <c r="G23" t="e">
        <f t="shared" si="0"/>
        <v>#N/A</v>
      </c>
      <c r="H23" t="e">
        <f t="shared" si="1"/>
        <v>#N/A</v>
      </c>
      <c r="I23" t="e">
        <f>VLOOKUP(A23,HOP!A:U,21,0)</f>
        <v>#N/A</v>
      </c>
    </row>
    <row r="24" hidden="1" spans="1:9">
      <c r="A24" s="4">
        <v>713435085</v>
      </c>
      <c r="B24" t="s">
        <v>44</v>
      </c>
      <c r="C24" t="s">
        <v>24</v>
      </c>
      <c r="D24" s="4">
        <v>0</v>
      </c>
      <c r="E24" t="e">
        <f>VLOOKUP(A24,HOP!A:L,12,0)</f>
        <v>#N/A</v>
      </c>
      <c r="F24" t="e">
        <f>VLOOKUP(A24,HOP!A:C,3,0)</f>
        <v>#N/A</v>
      </c>
      <c r="G24" t="e">
        <f t="shared" si="0"/>
        <v>#N/A</v>
      </c>
      <c r="H24" t="e">
        <f t="shared" si="1"/>
        <v>#N/A</v>
      </c>
      <c r="I24" t="e">
        <f>VLOOKUP(A24,HOP!A:U,21,0)</f>
        <v>#N/A</v>
      </c>
    </row>
    <row r="25" hidden="1" spans="1:9">
      <c r="A25" s="4">
        <v>714115720</v>
      </c>
      <c r="B25" t="s">
        <v>54</v>
      </c>
      <c r="C25" t="s">
        <v>24</v>
      </c>
      <c r="D25" s="4">
        <v>0</v>
      </c>
      <c r="E25" t="e">
        <f>VLOOKUP(A25,HOP!A:L,12,0)</f>
        <v>#N/A</v>
      </c>
      <c r="F25" t="e">
        <f>VLOOKUP(A25,HOP!A:C,3,0)</f>
        <v>#N/A</v>
      </c>
      <c r="G25" t="e">
        <f t="shared" si="0"/>
        <v>#N/A</v>
      </c>
      <c r="H25" t="e">
        <f t="shared" si="1"/>
        <v>#N/A</v>
      </c>
      <c r="I25" t="e">
        <f>VLOOKUP(A25,HOP!A:U,21,0)</f>
        <v>#N/A</v>
      </c>
    </row>
    <row r="26" hidden="1" spans="1:9">
      <c r="A26" s="4">
        <v>714951369</v>
      </c>
      <c r="B26" t="s">
        <v>37</v>
      </c>
      <c r="C26" t="s">
        <v>24</v>
      </c>
      <c r="D26" s="4">
        <v>0</v>
      </c>
      <c r="E26" t="e">
        <f>VLOOKUP(A26,HOP!A:L,12,0)</f>
        <v>#N/A</v>
      </c>
      <c r="F26" t="e">
        <f>VLOOKUP(A26,HOP!A:C,3,0)</f>
        <v>#N/A</v>
      </c>
      <c r="G26" t="e">
        <f t="shared" si="0"/>
        <v>#N/A</v>
      </c>
      <c r="H26" t="e">
        <f t="shared" si="1"/>
        <v>#N/A</v>
      </c>
      <c r="I26" t="e">
        <f>VLOOKUP(A26,HOP!A:U,21,0)</f>
        <v>#N/A</v>
      </c>
    </row>
    <row r="27" hidden="1" spans="1:9">
      <c r="A27" s="4">
        <v>716859000</v>
      </c>
      <c r="B27" t="s">
        <v>138</v>
      </c>
      <c r="C27" t="s">
        <v>24</v>
      </c>
      <c r="D27" s="4">
        <v>0</v>
      </c>
      <c r="E27" t="e">
        <f>VLOOKUP(A27,HOP!A:L,12,0)</f>
        <v>#N/A</v>
      </c>
      <c r="F27" t="e">
        <f>VLOOKUP(A27,HOP!A:C,3,0)</f>
        <v>#N/A</v>
      </c>
      <c r="G27" t="e">
        <f t="shared" si="0"/>
        <v>#N/A</v>
      </c>
      <c r="H27" t="e">
        <f t="shared" si="1"/>
        <v>#N/A</v>
      </c>
      <c r="I27" t="e">
        <f>VLOOKUP(A27,HOP!A:U,21,0)</f>
        <v>#N/A</v>
      </c>
    </row>
    <row r="28" hidden="1" spans="1:9">
      <c r="A28" s="4">
        <v>720116816</v>
      </c>
      <c r="B28" t="s">
        <v>59</v>
      </c>
      <c r="C28" t="s">
        <v>24</v>
      </c>
      <c r="D28" s="4">
        <v>0</v>
      </c>
      <c r="E28" t="e">
        <f>VLOOKUP(A28,HOP!A:L,12,0)</f>
        <v>#N/A</v>
      </c>
      <c r="F28" t="e">
        <f>VLOOKUP(A28,HOP!A:C,3,0)</f>
        <v>#N/A</v>
      </c>
      <c r="G28" t="e">
        <f t="shared" si="0"/>
        <v>#N/A</v>
      </c>
      <c r="H28" t="e">
        <f t="shared" si="1"/>
        <v>#N/A</v>
      </c>
      <c r="I28" t="e">
        <f>VLOOKUP(A28,HOP!A:U,21,0)</f>
        <v>#N/A</v>
      </c>
    </row>
    <row r="29" hidden="1" spans="1:9">
      <c r="A29" s="4">
        <v>720788669</v>
      </c>
      <c r="B29" t="s">
        <v>59</v>
      </c>
      <c r="C29" t="s">
        <v>24</v>
      </c>
      <c r="D29" s="4">
        <v>0</v>
      </c>
      <c r="E29" t="e">
        <f>VLOOKUP(A29,HOP!A:L,12,0)</f>
        <v>#N/A</v>
      </c>
      <c r="F29" t="e">
        <f>VLOOKUP(A29,HOP!A:C,3,0)</f>
        <v>#N/A</v>
      </c>
      <c r="G29" t="e">
        <f t="shared" si="0"/>
        <v>#N/A</v>
      </c>
      <c r="H29" t="e">
        <f t="shared" si="1"/>
        <v>#N/A</v>
      </c>
      <c r="I29" t="e">
        <f>VLOOKUP(A29,HOP!A:U,21,0)</f>
        <v>#N/A</v>
      </c>
    </row>
    <row r="30" hidden="1" spans="1:9">
      <c r="A30" s="4">
        <v>721713428</v>
      </c>
      <c r="B30" t="s">
        <v>87</v>
      </c>
      <c r="C30" t="s">
        <v>24</v>
      </c>
      <c r="D30" s="4">
        <v>0</v>
      </c>
      <c r="E30" t="e">
        <f>VLOOKUP(A30,HOP!A:L,12,0)</f>
        <v>#N/A</v>
      </c>
      <c r="F30" t="e">
        <f>VLOOKUP(A30,HOP!A:C,3,0)</f>
        <v>#N/A</v>
      </c>
      <c r="G30" t="e">
        <f t="shared" si="0"/>
        <v>#N/A</v>
      </c>
      <c r="H30" t="e">
        <f t="shared" si="1"/>
        <v>#N/A</v>
      </c>
      <c r="I30" t="e">
        <f>VLOOKUP(A30,HOP!A:U,21,0)</f>
        <v>#N/A</v>
      </c>
    </row>
    <row r="31" hidden="1" spans="1:9">
      <c r="A31" s="4">
        <v>723890396</v>
      </c>
      <c r="B31" t="s">
        <v>87</v>
      </c>
      <c r="C31" t="s">
        <v>24</v>
      </c>
      <c r="D31" s="4">
        <v>0</v>
      </c>
      <c r="E31" t="e">
        <f>VLOOKUP(A31,HOP!A:L,12,0)</f>
        <v>#N/A</v>
      </c>
      <c r="F31" t="e">
        <f>VLOOKUP(A31,HOP!A:C,3,0)</f>
        <v>#N/A</v>
      </c>
      <c r="G31" t="e">
        <f t="shared" si="0"/>
        <v>#N/A</v>
      </c>
      <c r="H31" t="e">
        <f t="shared" si="1"/>
        <v>#N/A</v>
      </c>
      <c r="I31" t="e">
        <f>VLOOKUP(A31,HOP!A:U,21,0)</f>
        <v>#N/A</v>
      </c>
    </row>
    <row r="32" hidden="1" spans="1:9">
      <c r="A32" s="4">
        <v>724791140</v>
      </c>
      <c r="B32" t="s">
        <v>87</v>
      </c>
      <c r="C32" t="s">
        <v>24</v>
      </c>
      <c r="D32" s="4">
        <v>0</v>
      </c>
      <c r="E32" t="e">
        <f>VLOOKUP(A32,HOP!A:L,12,0)</f>
        <v>#N/A</v>
      </c>
      <c r="F32" t="e">
        <f>VLOOKUP(A32,HOP!A:C,3,0)</f>
        <v>#N/A</v>
      </c>
      <c r="G32" t="e">
        <f t="shared" si="0"/>
        <v>#N/A</v>
      </c>
      <c r="H32" t="e">
        <f t="shared" si="1"/>
        <v>#N/A</v>
      </c>
      <c r="I32" t="e">
        <f>VLOOKUP(A32,HOP!A:U,21,0)</f>
        <v>#N/A</v>
      </c>
    </row>
    <row r="33" hidden="1" spans="1:9">
      <c r="A33" s="4">
        <v>725587276</v>
      </c>
      <c r="B33" t="s">
        <v>44</v>
      </c>
      <c r="C33" t="s">
        <v>24</v>
      </c>
      <c r="D33" s="4">
        <v>0</v>
      </c>
      <c r="E33" t="e">
        <f>VLOOKUP(A33,HOP!A:L,12,0)</f>
        <v>#N/A</v>
      </c>
      <c r="F33" t="e">
        <f>VLOOKUP(A33,HOP!A:C,3,0)</f>
        <v>#N/A</v>
      </c>
      <c r="G33" t="e">
        <f t="shared" si="0"/>
        <v>#N/A</v>
      </c>
      <c r="H33" t="e">
        <f t="shared" si="1"/>
        <v>#N/A</v>
      </c>
      <c r="I33" t="e">
        <f>VLOOKUP(A33,HOP!A:U,21,0)</f>
        <v>#N/A</v>
      </c>
    </row>
    <row r="34" hidden="1" spans="1:9">
      <c r="A34" s="4">
        <v>731707888</v>
      </c>
      <c r="B34" t="s">
        <v>59</v>
      </c>
      <c r="C34" t="s">
        <v>24</v>
      </c>
      <c r="D34" s="4">
        <v>0</v>
      </c>
      <c r="E34" t="e">
        <f>VLOOKUP(A34,HOP!A:L,12,0)</f>
        <v>#N/A</v>
      </c>
      <c r="F34" t="e">
        <f>VLOOKUP(A34,HOP!A:C,3,0)</f>
        <v>#N/A</v>
      </c>
      <c r="G34" t="e">
        <f t="shared" si="0"/>
        <v>#N/A</v>
      </c>
      <c r="H34" t="e">
        <f t="shared" si="1"/>
        <v>#N/A</v>
      </c>
      <c r="I34" t="e">
        <f>VLOOKUP(A34,HOP!A:U,21,0)</f>
        <v>#N/A</v>
      </c>
    </row>
    <row r="35" hidden="1" spans="1:9">
      <c r="A35" s="4">
        <v>732276717</v>
      </c>
      <c r="B35" t="s">
        <v>87</v>
      </c>
      <c r="C35" t="s">
        <v>24</v>
      </c>
      <c r="D35" s="4">
        <v>0</v>
      </c>
      <c r="E35" t="e">
        <f>VLOOKUP(A35,HOP!A:L,12,0)</f>
        <v>#N/A</v>
      </c>
      <c r="F35" t="e">
        <f>VLOOKUP(A35,HOP!A:C,3,0)</f>
        <v>#N/A</v>
      </c>
      <c r="G35" t="e">
        <f t="shared" si="0"/>
        <v>#N/A</v>
      </c>
      <c r="H35" t="e">
        <f t="shared" si="1"/>
        <v>#N/A</v>
      </c>
      <c r="I35" t="e">
        <f>VLOOKUP(A35,HOP!A:U,21,0)</f>
        <v>#N/A</v>
      </c>
    </row>
    <row r="36" hidden="1" spans="1:9">
      <c r="A36" s="4">
        <v>732746381</v>
      </c>
      <c r="B36" t="s">
        <v>54</v>
      </c>
      <c r="C36" t="s">
        <v>24</v>
      </c>
      <c r="D36" s="4">
        <v>0</v>
      </c>
      <c r="E36" t="e">
        <f>VLOOKUP(A36,HOP!A:L,12,0)</f>
        <v>#N/A</v>
      </c>
      <c r="F36" t="e">
        <f>VLOOKUP(A36,HOP!A:C,3,0)</f>
        <v>#N/A</v>
      </c>
      <c r="G36" t="e">
        <f t="shared" si="0"/>
        <v>#N/A</v>
      </c>
      <c r="H36" t="e">
        <f t="shared" si="1"/>
        <v>#N/A</v>
      </c>
      <c r="I36" t="e">
        <f>VLOOKUP(A36,HOP!A:U,21,0)</f>
        <v>#N/A</v>
      </c>
    </row>
    <row r="37" hidden="1" spans="1:9">
      <c r="A37" s="4">
        <v>733257632</v>
      </c>
      <c r="B37" t="s">
        <v>87</v>
      </c>
      <c r="C37" t="s">
        <v>24</v>
      </c>
      <c r="D37" s="4">
        <v>0</v>
      </c>
      <c r="E37" t="e">
        <f>VLOOKUP(A37,HOP!A:L,12,0)</f>
        <v>#N/A</v>
      </c>
      <c r="F37" t="e">
        <f>VLOOKUP(A37,HOP!A:C,3,0)</f>
        <v>#N/A</v>
      </c>
      <c r="G37" t="e">
        <f t="shared" si="0"/>
        <v>#N/A</v>
      </c>
      <c r="H37" t="e">
        <f t="shared" si="1"/>
        <v>#N/A</v>
      </c>
      <c r="I37" t="e">
        <f>VLOOKUP(A37,HOP!A:U,21,0)</f>
        <v>#N/A</v>
      </c>
    </row>
    <row r="38" hidden="1" spans="1:9">
      <c r="A38" s="4">
        <v>733281429</v>
      </c>
      <c r="B38" t="s">
        <v>44</v>
      </c>
      <c r="C38" t="s">
        <v>24</v>
      </c>
      <c r="D38" s="4">
        <v>0</v>
      </c>
      <c r="E38" t="e">
        <f>VLOOKUP(A38,HOP!A:L,12,0)</f>
        <v>#N/A</v>
      </c>
      <c r="F38" t="e">
        <f>VLOOKUP(A38,HOP!A:C,3,0)</f>
        <v>#N/A</v>
      </c>
      <c r="G38" t="e">
        <f t="shared" si="0"/>
        <v>#N/A</v>
      </c>
      <c r="H38" t="e">
        <f t="shared" si="1"/>
        <v>#N/A</v>
      </c>
      <c r="I38" t="e">
        <f>VLOOKUP(A38,HOP!A:U,21,0)</f>
        <v>#N/A</v>
      </c>
    </row>
    <row r="39" hidden="1" spans="1:9">
      <c r="A39" s="4">
        <v>734029945</v>
      </c>
      <c r="B39" t="s">
        <v>44</v>
      </c>
      <c r="C39" t="s">
        <v>24</v>
      </c>
      <c r="D39" s="4">
        <v>0</v>
      </c>
      <c r="E39" t="e">
        <f>VLOOKUP(A39,HOP!A:L,12,0)</f>
        <v>#N/A</v>
      </c>
      <c r="F39" t="e">
        <f>VLOOKUP(A39,HOP!A:C,3,0)</f>
        <v>#N/A</v>
      </c>
      <c r="G39" t="e">
        <f t="shared" si="0"/>
        <v>#N/A</v>
      </c>
      <c r="H39" t="e">
        <f t="shared" si="1"/>
        <v>#N/A</v>
      </c>
      <c r="I39" t="e">
        <f>VLOOKUP(A39,HOP!A:U,21,0)</f>
        <v>#N/A</v>
      </c>
    </row>
    <row r="40" hidden="1" spans="1:9">
      <c r="A40" s="4">
        <v>734315125</v>
      </c>
      <c r="B40" t="s">
        <v>44</v>
      </c>
      <c r="C40" t="s">
        <v>24</v>
      </c>
      <c r="D40" s="4">
        <v>0</v>
      </c>
      <c r="E40" t="e">
        <f>VLOOKUP(A40,HOP!A:L,12,0)</f>
        <v>#N/A</v>
      </c>
      <c r="F40" t="e">
        <f>VLOOKUP(A40,HOP!A:C,3,0)</f>
        <v>#N/A</v>
      </c>
      <c r="G40" t="e">
        <f t="shared" si="0"/>
        <v>#N/A</v>
      </c>
      <c r="H40" t="e">
        <f t="shared" si="1"/>
        <v>#N/A</v>
      </c>
      <c r="I40" t="e">
        <f>VLOOKUP(A40,HOP!A:U,21,0)</f>
        <v>#N/A</v>
      </c>
    </row>
    <row r="41" hidden="1" spans="1:9">
      <c r="A41" s="4">
        <v>738233836</v>
      </c>
      <c r="B41" t="s">
        <v>59</v>
      </c>
      <c r="C41" t="s">
        <v>24</v>
      </c>
      <c r="D41" s="4">
        <v>0</v>
      </c>
      <c r="E41" t="e">
        <f>VLOOKUP(A41,HOP!A:L,12,0)</f>
        <v>#N/A</v>
      </c>
      <c r="F41" t="e">
        <f>VLOOKUP(A41,HOP!A:C,3,0)</f>
        <v>#N/A</v>
      </c>
      <c r="G41" t="e">
        <f t="shared" si="0"/>
        <v>#N/A</v>
      </c>
      <c r="H41" t="e">
        <f t="shared" si="1"/>
        <v>#N/A</v>
      </c>
      <c r="I41" t="e">
        <f>VLOOKUP(A41,HOP!A:U,21,0)</f>
        <v>#N/A</v>
      </c>
    </row>
    <row r="42" hidden="1" spans="1:9">
      <c r="A42" s="4">
        <v>738495304</v>
      </c>
      <c r="B42" t="s">
        <v>54</v>
      </c>
      <c r="C42" t="s">
        <v>24</v>
      </c>
      <c r="D42" s="4">
        <v>0</v>
      </c>
      <c r="E42" t="str">
        <f>VLOOKUP(A42,HOP!A:L,12,0)</f>
        <v>0.00</v>
      </c>
      <c r="F42" t="str">
        <f>VLOOKUP(A42,HOP!A:C,3,0)</f>
        <v>2648185</v>
      </c>
      <c r="G42">
        <f t="shared" si="0"/>
        <v>0</v>
      </c>
      <c r="H42" t="str">
        <f t="shared" si="1"/>
        <v>，2648185</v>
      </c>
      <c r="I42" t="str">
        <f>VLOOKUP(A42,HOP!A:U,21,0)</f>
        <v>直采</v>
      </c>
    </row>
    <row r="43" hidden="1" spans="1:9">
      <c r="A43" s="4">
        <v>739237332</v>
      </c>
      <c r="B43" t="s">
        <v>87</v>
      </c>
      <c r="C43" t="s">
        <v>24</v>
      </c>
      <c r="D43" s="4">
        <v>0</v>
      </c>
      <c r="E43" t="e">
        <f>VLOOKUP(A43,HOP!A:L,12,0)</f>
        <v>#N/A</v>
      </c>
      <c r="F43" t="e">
        <f>VLOOKUP(A43,HOP!A:C,3,0)</f>
        <v>#N/A</v>
      </c>
      <c r="G43" t="e">
        <f t="shared" si="0"/>
        <v>#N/A</v>
      </c>
      <c r="H43" t="e">
        <f t="shared" si="1"/>
        <v>#N/A</v>
      </c>
      <c r="I43" t="e">
        <f>VLOOKUP(A43,HOP!A:U,21,0)</f>
        <v>#N/A</v>
      </c>
    </row>
    <row r="44" hidden="1" spans="1:9">
      <c r="A44" s="4">
        <v>739451088</v>
      </c>
      <c r="B44" t="s">
        <v>44</v>
      </c>
      <c r="C44" t="s">
        <v>24</v>
      </c>
      <c r="D44" s="4">
        <v>0</v>
      </c>
      <c r="E44" t="e">
        <f>VLOOKUP(A44,HOP!A:L,12,0)</f>
        <v>#N/A</v>
      </c>
      <c r="F44" t="e">
        <f>VLOOKUP(A44,HOP!A:C,3,0)</f>
        <v>#N/A</v>
      </c>
      <c r="G44" t="e">
        <f t="shared" si="0"/>
        <v>#N/A</v>
      </c>
      <c r="H44" t="e">
        <f t="shared" si="1"/>
        <v>#N/A</v>
      </c>
      <c r="I44" t="e">
        <f>VLOOKUP(A44,HOP!A:U,21,0)</f>
        <v>#N/A</v>
      </c>
    </row>
    <row r="45" hidden="1" spans="1:9">
      <c r="A45" s="4">
        <v>745262317</v>
      </c>
      <c r="B45" t="s">
        <v>59</v>
      </c>
      <c r="C45" t="s">
        <v>24</v>
      </c>
      <c r="D45" s="4">
        <v>0</v>
      </c>
      <c r="E45" t="e">
        <f>VLOOKUP(A45,HOP!A:L,12,0)</f>
        <v>#N/A</v>
      </c>
      <c r="F45" t="e">
        <f>VLOOKUP(A45,HOP!A:C,3,0)</f>
        <v>#N/A</v>
      </c>
      <c r="G45" t="e">
        <f t="shared" si="0"/>
        <v>#N/A</v>
      </c>
      <c r="H45" t="e">
        <f t="shared" si="1"/>
        <v>#N/A</v>
      </c>
      <c r="I45" t="e">
        <f>VLOOKUP(A45,HOP!A:U,21,0)</f>
        <v>#N/A</v>
      </c>
    </row>
    <row r="46" hidden="1" spans="1:9">
      <c r="A46" s="4">
        <v>745269189</v>
      </c>
      <c r="B46" t="s">
        <v>59</v>
      </c>
      <c r="C46" t="s">
        <v>24</v>
      </c>
      <c r="D46" s="4">
        <v>0</v>
      </c>
      <c r="E46" t="e">
        <f>VLOOKUP(A46,HOP!A:L,12,0)</f>
        <v>#N/A</v>
      </c>
      <c r="F46" t="e">
        <f>VLOOKUP(A46,HOP!A:C,3,0)</f>
        <v>#N/A</v>
      </c>
      <c r="G46" t="e">
        <f t="shared" si="0"/>
        <v>#N/A</v>
      </c>
      <c r="H46" t="e">
        <f t="shared" si="1"/>
        <v>#N/A</v>
      </c>
      <c r="I46" t="e">
        <f>VLOOKUP(A46,HOP!A:U,21,0)</f>
        <v>#N/A</v>
      </c>
    </row>
    <row r="47" hidden="1" spans="1:9">
      <c r="A47" s="4">
        <v>746239964</v>
      </c>
      <c r="B47" t="s">
        <v>44</v>
      </c>
      <c r="C47" t="s">
        <v>24</v>
      </c>
      <c r="D47" s="4">
        <v>0</v>
      </c>
      <c r="E47" t="e">
        <f>VLOOKUP(A47,HOP!A:L,12,0)</f>
        <v>#N/A</v>
      </c>
      <c r="F47" t="e">
        <f>VLOOKUP(A47,HOP!A:C,3,0)</f>
        <v>#N/A</v>
      </c>
      <c r="G47" t="e">
        <f t="shared" si="0"/>
        <v>#N/A</v>
      </c>
      <c r="H47" t="e">
        <f t="shared" si="1"/>
        <v>#N/A</v>
      </c>
      <c r="I47" t="e">
        <f>VLOOKUP(A47,HOP!A:U,21,0)</f>
        <v>#N/A</v>
      </c>
    </row>
    <row r="48" hidden="1" spans="1:9">
      <c r="A48" s="4">
        <v>747567248</v>
      </c>
      <c r="B48" t="s">
        <v>44</v>
      </c>
      <c r="C48" t="s">
        <v>24</v>
      </c>
      <c r="D48" s="4">
        <v>0</v>
      </c>
      <c r="E48" t="e">
        <f>VLOOKUP(A48,HOP!A:L,12,0)</f>
        <v>#N/A</v>
      </c>
      <c r="F48" t="e">
        <f>VLOOKUP(A48,HOP!A:C,3,0)</f>
        <v>#N/A</v>
      </c>
      <c r="G48" t="e">
        <f t="shared" si="0"/>
        <v>#N/A</v>
      </c>
      <c r="H48" t="e">
        <f t="shared" si="1"/>
        <v>#N/A</v>
      </c>
      <c r="I48" t="e">
        <f>VLOOKUP(A48,HOP!A:U,21,0)</f>
        <v>#N/A</v>
      </c>
    </row>
    <row r="49" hidden="1" spans="1:9">
      <c r="A49" s="4">
        <v>748863460</v>
      </c>
      <c r="B49" t="s">
        <v>44</v>
      </c>
      <c r="C49" t="s">
        <v>24</v>
      </c>
      <c r="D49" s="4">
        <v>0</v>
      </c>
      <c r="E49" t="e">
        <f>VLOOKUP(A49,HOP!A:L,12,0)</f>
        <v>#N/A</v>
      </c>
      <c r="F49" t="e">
        <f>VLOOKUP(A49,HOP!A:C,3,0)</f>
        <v>#N/A</v>
      </c>
      <c r="G49" t="e">
        <f t="shared" si="0"/>
        <v>#N/A</v>
      </c>
      <c r="H49" t="e">
        <f t="shared" si="1"/>
        <v>#N/A</v>
      </c>
      <c r="I49" t="e">
        <f>VLOOKUP(A49,HOP!A:U,21,0)</f>
        <v>#N/A</v>
      </c>
    </row>
    <row r="50" hidden="1" spans="1:9">
      <c r="A50" s="4">
        <v>749499413</v>
      </c>
      <c r="B50" t="s">
        <v>87</v>
      </c>
      <c r="C50" t="s">
        <v>24</v>
      </c>
      <c r="D50" s="4">
        <v>0</v>
      </c>
      <c r="E50" t="e">
        <f>VLOOKUP(A50,HOP!A:L,12,0)</f>
        <v>#N/A</v>
      </c>
      <c r="F50" t="e">
        <f>VLOOKUP(A50,HOP!A:C,3,0)</f>
        <v>#N/A</v>
      </c>
      <c r="G50" t="e">
        <f t="shared" si="0"/>
        <v>#N/A</v>
      </c>
      <c r="H50" t="e">
        <f t="shared" si="1"/>
        <v>#N/A</v>
      </c>
      <c r="I50" t="e">
        <f>VLOOKUP(A50,HOP!A:U,21,0)</f>
        <v>#N/A</v>
      </c>
    </row>
    <row r="51" hidden="1" spans="1:9">
      <c r="A51" s="4">
        <v>749885653</v>
      </c>
      <c r="B51" t="s">
        <v>44</v>
      </c>
      <c r="C51" t="s">
        <v>24</v>
      </c>
      <c r="D51" s="4">
        <v>0</v>
      </c>
      <c r="E51" t="e">
        <f>VLOOKUP(A51,HOP!A:L,12,0)</f>
        <v>#N/A</v>
      </c>
      <c r="F51" t="e">
        <f>VLOOKUP(A51,HOP!A:C,3,0)</f>
        <v>#N/A</v>
      </c>
      <c r="G51" t="e">
        <f t="shared" si="0"/>
        <v>#N/A</v>
      </c>
      <c r="H51" t="e">
        <f t="shared" si="1"/>
        <v>#N/A</v>
      </c>
      <c r="I51" t="e">
        <f>VLOOKUP(A51,HOP!A:U,21,0)</f>
        <v>#N/A</v>
      </c>
    </row>
    <row r="52" hidden="1" spans="1:9">
      <c r="A52" s="4">
        <v>751200737</v>
      </c>
      <c r="B52" t="s">
        <v>59</v>
      </c>
      <c r="C52" t="s">
        <v>24</v>
      </c>
      <c r="D52" s="4">
        <v>0</v>
      </c>
      <c r="E52" t="e">
        <f>VLOOKUP(A52,HOP!A:L,12,0)</f>
        <v>#N/A</v>
      </c>
      <c r="F52" t="e">
        <f>VLOOKUP(A52,HOP!A:C,3,0)</f>
        <v>#N/A</v>
      </c>
      <c r="G52" t="e">
        <f t="shared" si="0"/>
        <v>#N/A</v>
      </c>
      <c r="H52" t="e">
        <f t="shared" si="1"/>
        <v>#N/A</v>
      </c>
      <c r="I52" t="e">
        <f>VLOOKUP(A52,HOP!A:U,21,0)</f>
        <v>#N/A</v>
      </c>
    </row>
    <row r="53" hidden="1" spans="1:9">
      <c r="A53" s="4">
        <v>751804917</v>
      </c>
      <c r="B53" t="s">
        <v>44</v>
      </c>
      <c r="C53" t="s">
        <v>24</v>
      </c>
      <c r="D53" s="4">
        <v>0</v>
      </c>
      <c r="E53" t="e">
        <f>VLOOKUP(A53,HOP!A:L,12,0)</f>
        <v>#N/A</v>
      </c>
      <c r="F53" t="e">
        <f>VLOOKUP(A53,HOP!A:C,3,0)</f>
        <v>#N/A</v>
      </c>
      <c r="G53" t="e">
        <f t="shared" si="0"/>
        <v>#N/A</v>
      </c>
      <c r="H53" t="e">
        <f t="shared" si="1"/>
        <v>#N/A</v>
      </c>
      <c r="I53" t="e">
        <f>VLOOKUP(A53,HOP!A:U,21,0)</f>
        <v>#N/A</v>
      </c>
    </row>
    <row r="54" hidden="1" spans="1:9">
      <c r="A54" s="4">
        <v>755021637</v>
      </c>
      <c r="B54" t="s">
        <v>44</v>
      </c>
      <c r="C54" t="s">
        <v>24</v>
      </c>
      <c r="D54" s="4">
        <v>0</v>
      </c>
      <c r="E54" t="e">
        <f>VLOOKUP(A54,HOP!A:L,12,0)</f>
        <v>#N/A</v>
      </c>
      <c r="F54" t="e">
        <f>VLOOKUP(A54,HOP!A:C,3,0)</f>
        <v>#N/A</v>
      </c>
      <c r="G54" t="e">
        <f t="shared" si="0"/>
        <v>#N/A</v>
      </c>
      <c r="H54" t="e">
        <f t="shared" si="1"/>
        <v>#N/A</v>
      </c>
      <c r="I54" t="e">
        <f>VLOOKUP(A54,HOP!A:U,21,0)</f>
        <v>#N/A</v>
      </c>
    </row>
    <row r="55" hidden="1" spans="1:9">
      <c r="A55" s="4">
        <v>759633973</v>
      </c>
      <c r="B55" t="s">
        <v>44</v>
      </c>
      <c r="C55" t="s">
        <v>24</v>
      </c>
      <c r="D55" s="4">
        <v>0</v>
      </c>
      <c r="E55" t="e">
        <f>VLOOKUP(A55,HOP!A:L,12,0)</f>
        <v>#N/A</v>
      </c>
      <c r="F55" t="e">
        <f>VLOOKUP(A55,HOP!A:C,3,0)</f>
        <v>#N/A</v>
      </c>
      <c r="G55" t="e">
        <f t="shared" si="0"/>
        <v>#N/A</v>
      </c>
      <c r="H55" t="e">
        <f t="shared" si="1"/>
        <v>#N/A</v>
      </c>
      <c r="I55" t="e">
        <f>VLOOKUP(A55,HOP!A:U,21,0)</f>
        <v>#N/A</v>
      </c>
    </row>
    <row r="56" hidden="1" spans="1:9">
      <c r="A56" s="4">
        <v>761016109</v>
      </c>
      <c r="B56" t="s">
        <v>44</v>
      </c>
      <c r="C56" t="s">
        <v>24</v>
      </c>
      <c r="D56" s="4">
        <v>0</v>
      </c>
      <c r="E56" t="e">
        <f>VLOOKUP(A56,HOP!A:L,12,0)</f>
        <v>#N/A</v>
      </c>
      <c r="F56" t="e">
        <f>VLOOKUP(A56,HOP!A:C,3,0)</f>
        <v>#N/A</v>
      </c>
      <c r="G56" t="e">
        <f t="shared" si="0"/>
        <v>#N/A</v>
      </c>
      <c r="H56" t="e">
        <f t="shared" si="1"/>
        <v>#N/A</v>
      </c>
      <c r="I56" t="e">
        <f>VLOOKUP(A56,HOP!A:U,21,0)</f>
        <v>#N/A</v>
      </c>
    </row>
    <row r="57" hidden="1" spans="1:9">
      <c r="A57" s="4">
        <v>761669237</v>
      </c>
      <c r="B57" t="s">
        <v>44</v>
      </c>
      <c r="C57" t="s">
        <v>24</v>
      </c>
      <c r="D57" s="4">
        <v>0</v>
      </c>
      <c r="E57" t="e">
        <f>VLOOKUP(A57,HOP!A:L,12,0)</f>
        <v>#N/A</v>
      </c>
      <c r="F57" t="e">
        <f>VLOOKUP(A57,HOP!A:C,3,0)</f>
        <v>#N/A</v>
      </c>
      <c r="G57" t="e">
        <f t="shared" si="0"/>
        <v>#N/A</v>
      </c>
      <c r="H57" t="e">
        <f t="shared" si="1"/>
        <v>#N/A</v>
      </c>
      <c r="I57" t="e">
        <f>VLOOKUP(A57,HOP!A:U,21,0)</f>
        <v>#N/A</v>
      </c>
    </row>
    <row r="58" hidden="1" spans="1:9">
      <c r="A58" s="4">
        <v>761795905</v>
      </c>
      <c r="B58" t="s">
        <v>44</v>
      </c>
      <c r="C58" t="s">
        <v>24</v>
      </c>
      <c r="D58" s="4">
        <v>0</v>
      </c>
      <c r="E58" t="e">
        <f>VLOOKUP(A58,HOP!A:L,12,0)</f>
        <v>#N/A</v>
      </c>
      <c r="F58" t="e">
        <f>VLOOKUP(A58,HOP!A:C,3,0)</f>
        <v>#N/A</v>
      </c>
      <c r="G58" t="e">
        <f t="shared" si="0"/>
        <v>#N/A</v>
      </c>
      <c r="H58" t="e">
        <f t="shared" si="1"/>
        <v>#N/A</v>
      </c>
      <c r="I58" t="e">
        <f>VLOOKUP(A58,HOP!A:U,21,0)</f>
        <v>#N/A</v>
      </c>
    </row>
    <row r="59" hidden="1" spans="1:9">
      <c r="A59" s="4">
        <v>763054765</v>
      </c>
      <c r="B59" t="s">
        <v>44</v>
      </c>
      <c r="C59" t="s">
        <v>24</v>
      </c>
      <c r="D59" s="4">
        <v>0</v>
      </c>
      <c r="E59" t="e">
        <f>VLOOKUP(A59,HOP!A:L,12,0)</f>
        <v>#N/A</v>
      </c>
      <c r="F59" t="e">
        <f>VLOOKUP(A59,HOP!A:C,3,0)</f>
        <v>#N/A</v>
      </c>
      <c r="G59" t="e">
        <f t="shared" si="0"/>
        <v>#N/A</v>
      </c>
      <c r="H59" t="e">
        <f t="shared" si="1"/>
        <v>#N/A</v>
      </c>
      <c r="I59" t="e">
        <f>VLOOKUP(A59,HOP!A:U,21,0)</f>
        <v>#N/A</v>
      </c>
    </row>
    <row r="60" hidden="1" spans="1:9">
      <c r="A60" s="4">
        <v>763235501</v>
      </c>
      <c r="B60" t="s">
        <v>87</v>
      </c>
      <c r="C60" t="s">
        <v>24</v>
      </c>
      <c r="D60" s="4">
        <v>0</v>
      </c>
      <c r="E60" t="str">
        <f>VLOOKUP(A60,HOP!A:L,12,0)</f>
        <v>148.00</v>
      </c>
      <c r="F60" t="str">
        <f>VLOOKUP(A60,HOP!A:C,3,0)</f>
        <v>2671615</v>
      </c>
      <c r="G60">
        <f t="shared" si="0"/>
        <v>-148</v>
      </c>
      <c r="H60" t="str">
        <f t="shared" si="1"/>
        <v>，2671615</v>
      </c>
      <c r="I60" t="str">
        <f>VLOOKUP(A60,HOP!A:U,21,0)</f>
        <v>直连</v>
      </c>
    </row>
    <row r="61" hidden="1" spans="1:9">
      <c r="A61" s="4">
        <v>763297629</v>
      </c>
      <c r="B61" t="s">
        <v>44</v>
      </c>
      <c r="C61" t="s">
        <v>24</v>
      </c>
      <c r="D61" s="4">
        <v>0</v>
      </c>
      <c r="E61" t="e">
        <f>VLOOKUP(A61,HOP!A:L,12,0)</f>
        <v>#N/A</v>
      </c>
      <c r="F61" t="e">
        <f>VLOOKUP(A61,HOP!A:C,3,0)</f>
        <v>#N/A</v>
      </c>
      <c r="G61" t="e">
        <f t="shared" si="0"/>
        <v>#N/A</v>
      </c>
      <c r="H61" t="e">
        <f t="shared" si="1"/>
        <v>#N/A</v>
      </c>
      <c r="I61" t="e">
        <f>VLOOKUP(A61,HOP!A:U,21,0)</f>
        <v>#N/A</v>
      </c>
    </row>
    <row r="62" hidden="1" spans="1:9">
      <c r="A62" s="4">
        <v>763464673</v>
      </c>
      <c r="B62" t="s">
        <v>44</v>
      </c>
      <c r="C62" t="s">
        <v>24</v>
      </c>
      <c r="D62" s="4">
        <v>0</v>
      </c>
      <c r="E62" t="e">
        <f>VLOOKUP(A62,HOP!A:L,12,0)</f>
        <v>#N/A</v>
      </c>
      <c r="F62" t="e">
        <f>VLOOKUP(A62,HOP!A:C,3,0)</f>
        <v>#N/A</v>
      </c>
      <c r="G62" t="e">
        <f t="shared" si="0"/>
        <v>#N/A</v>
      </c>
      <c r="H62" t="e">
        <f t="shared" si="1"/>
        <v>#N/A</v>
      </c>
      <c r="I62" t="e">
        <f>VLOOKUP(A62,HOP!A:U,21,0)</f>
        <v>#N/A</v>
      </c>
    </row>
    <row r="63" hidden="1" spans="1:9">
      <c r="A63" s="4">
        <v>763948193</v>
      </c>
      <c r="B63" t="s">
        <v>44</v>
      </c>
      <c r="C63" t="s">
        <v>24</v>
      </c>
      <c r="D63" s="4">
        <v>0</v>
      </c>
      <c r="E63" t="e">
        <f>VLOOKUP(A63,HOP!A:L,12,0)</f>
        <v>#N/A</v>
      </c>
      <c r="F63" t="e">
        <f>VLOOKUP(A63,HOP!A:C,3,0)</f>
        <v>#N/A</v>
      </c>
      <c r="G63" t="e">
        <f t="shared" si="0"/>
        <v>#N/A</v>
      </c>
      <c r="H63" t="e">
        <f t="shared" si="1"/>
        <v>#N/A</v>
      </c>
      <c r="I63" t="e">
        <f>VLOOKUP(A63,HOP!A:U,21,0)</f>
        <v>#N/A</v>
      </c>
    </row>
    <row r="64" hidden="1" spans="1:9">
      <c r="A64" s="4">
        <v>764006785</v>
      </c>
      <c r="B64" t="s">
        <v>44</v>
      </c>
      <c r="C64" t="s">
        <v>24</v>
      </c>
      <c r="D64" s="4">
        <v>0</v>
      </c>
      <c r="E64" t="e">
        <f>VLOOKUP(A64,HOP!A:L,12,0)</f>
        <v>#N/A</v>
      </c>
      <c r="F64" t="e">
        <f>VLOOKUP(A64,HOP!A:C,3,0)</f>
        <v>#N/A</v>
      </c>
      <c r="G64" t="e">
        <f t="shared" si="0"/>
        <v>#N/A</v>
      </c>
      <c r="H64" t="e">
        <f t="shared" si="1"/>
        <v>#N/A</v>
      </c>
      <c r="I64" t="e">
        <f>VLOOKUP(A64,HOP!A:U,21,0)</f>
        <v>#N/A</v>
      </c>
    </row>
    <row r="65" hidden="1" spans="1:9">
      <c r="A65" s="4">
        <v>764007585</v>
      </c>
      <c r="B65" t="s">
        <v>44</v>
      </c>
      <c r="C65" t="s">
        <v>24</v>
      </c>
      <c r="D65" s="4">
        <v>0</v>
      </c>
      <c r="E65" t="e">
        <f>VLOOKUP(A65,HOP!A:L,12,0)</f>
        <v>#N/A</v>
      </c>
      <c r="F65" t="e">
        <f>VLOOKUP(A65,HOP!A:C,3,0)</f>
        <v>#N/A</v>
      </c>
      <c r="G65" t="e">
        <f t="shared" si="0"/>
        <v>#N/A</v>
      </c>
      <c r="H65" t="e">
        <f t="shared" si="1"/>
        <v>#N/A</v>
      </c>
      <c r="I65" t="e">
        <f>VLOOKUP(A65,HOP!A:U,21,0)</f>
        <v>#N/A</v>
      </c>
    </row>
    <row r="66" hidden="1" spans="1:9">
      <c r="A66" s="4">
        <v>764009073</v>
      </c>
      <c r="B66" t="s">
        <v>44</v>
      </c>
      <c r="C66" t="s">
        <v>24</v>
      </c>
      <c r="D66" s="4">
        <v>0</v>
      </c>
      <c r="E66" t="e">
        <f>VLOOKUP(A66,HOP!A:L,12,0)</f>
        <v>#N/A</v>
      </c>
      <c r="F66" t="e">
        <f>VLOOKUP(A66,HOP!A:C,3,0)</f>
        <v>#N/A</v>
      </c>
      <c r="G66" t="e">
        <f t="shared" si="0"/>
        <v>#N/A</v>
      </c>
      <c r="H66" t="e">
        <f t="shared" si="1"/>
        <v>#N/A</v>
      </c>
      <c r="I66" t="e">
        <f>VLOOKUP(A66,HOP!A:U,21,0)</f>
        <v>#N/A</v>
      </c>
    </row>
    <row r="67" hidden="1" spans="1:9">
      <c r="A67" s="4">
        <v>764127193</v>
      </c>
      <c r="B67" t="s">
        <v>44</v>
      </c>
      <c r="C67" t="s">
        <v>24</v>
      </c>
      <c r="D67" s="4">
        <v>0</v>
      </c>
      <c r="E67" t="e">
        <f>VLOOKUP(A67,HOP!A:L,12,0)</f>
        <v>#N/A</v>
      </c>
      <c r="F67" t="e">
        <f>VLOOKUP(A67,HOP!A:C,3,0)</f>
        <v>#N/A</v>
      </c>
      <c r="G67" t="e">
        <f t="shared" ref="G67:G130" si="2">D67-E67</f>
        <v>#N/A</v>
      </c>
      <c r="H67" t="e">
        <f t="shared" ref="H67:H130" si="3">$H$1&amp;F67</f>
        <v>#N/A</v>
      </c>
      <c r="I67" t="e">
        <f>VLOOKUP(A67,HOP!A:U,21,0)</f>
        <v>#N/A</v>
      </c>
    </row>
    <row r="68" hidden="1" spans="1:9">
      <c r="A68" s="4">
        <v>315619447</v>
      </c>
      <c r="B68" t="s">
        <v>138</v>
      </c>
      <c r="C68" t="s">
        <v>24</v>
      </c>
      <c r="D68" s="4">
        <v>3948</v>
      </c>
      <c r="E68" t="str">
        <f>VLOOKUP(A68,HOP!A:L,12,0)</f>
        <v>3948.00</v>
      </c>
      <c r="F68" t="str">
        <f>VLOOKUP(A68,HOP!A:C,3,0)</f>
        <v>2536854</v>
      </c>
      <c r="G68">
        <f t="shared" si="2"/>
        <v>0</v>
      </c>
      <c r="H68" t="str">
        <f t="shared" si="3"/>
        <v>，2536854</v>
      </c>
      <c r="I68" t="str">
        <f>VLOOKUP(A68,HOP!A:U,21,0)</f>
        <v>直连</v>
      </c>
    </row>
    <row r="69" hidden="1" spans="1:9">
      <c r="A69" s="4">
        <v>320748167</v>
      </c>
      <c r="B69" t="s">
        <v>87</v>
      </c>
      <c r="C69" t="s">
        <v>24</v>
      </c>
      <c r="D69" s="4">
        <v>1358</v>
      </c>
      <c r="E69" t="str">
        <f>VLOOKUP(A69,HOP!A:L,12,0)</f>
        <v>1358.00</v>
      </c>
      <c r="F69" t="str">
        <f>VLOOKUP(A69,HOP!A:C,3,0)</f>
        <v>2593517</v>
      </c>
      <c r="G69">
        <f t="shared" si="2"/>
        <v>0</v>
      </c>
      <c r="H69" t="str">
        <f t="shared" si="3"/>
        <v>，2593517</v>
      </c>
      <c r="I69" t="str">
        <f>VLOOKUP(A69,HOP!A:U,21,0)</f>
        <v>直连</v>
      </c>
    </row>
    <row r="70" hidden="1" spans="1:9">
      <c r="A70" s="4">
        <v>321049723</v>
      </c>
      <c r="B70" t="s">
        <v>54</v>
      </c>
      <c r="C70" t="s">
        <v>24</v>
      </c>
      <c r="D70" s="4">
        <v>2190</v>
      </c>
      <c r="E70" t="str">
        <f>VLOOKUP(A70,HOP!A:L,12,0)</f>
        <v>2190.00</v>
      </c>
      <c r="F70" t="str">
        <f>VLOOKUP(A70,HOP!A:C,3,0)</f>
        <v>2596950</v>
      </c>
      <c r="G70">
        <f t="shared" si="2"/>
        <v>0</v>
      </c>
      <c r="H70" t="str">
        <f t="shared" si="3"/>
        <v>，2596950</v>
      </c>
      <c r="I70" t="str">
        <f>VLOOKUP(A70,HOP!A:U,21,0)</f>
        <v>直连</v>
      </c>
    </row>
    <row r="71" hidden="1" spans="1:9">
      <c r="A71" s="4">
        <v>323323239</v>
      </c>
      <c r="B71" t="s">
        <v>87</v>
      </c>
      <c r="C71" t="s">
        <v>24</v>
      </c>
      <c r="D71" s="4">
        <v>2194</v>
      </c>
      <c r="E71" t="str">
        <f>VLOOKUP(A71,HOP!A:L,12,0)</f>
        <v>2194.00</v>
      </c>
      <c r="F71" t="str">
        <f>VLOOKUP(A71,HOP!A:C,3,0)</f>
        <v>2615399</v>
      </c>
      <c r="G71">
        <f t="shared" si="2"/>
        <v>0</v>
      </c>
      <c r="H71" t="str">
        <f t="shared" si="3"/>
        <v>，2615399</v>
      </c>
      <c r="I71" t="str">
        <f>VLOOKUP(A71,HOP!A:U,21,0)</f>
        <v>直连</v>
      </c>
    </row>
    <row r="72" hidden="1" spans="1:9">
      <c r="A72" s="4">
        <v>325103943</v>
      </c>
      <c r="B72" t="s">
        <v>54</v>
      </c>
      <c r="C72" t="s">
        <v>24</v>
      </c>
      <c r="D72" s="4">
        <v>588</v>
      </c>
      <c r="E72" t="str">
        <f>VLOOKUP(A72,HOP!A:L,12,0)</f>
        <v>588.00</v>
      </c>
      <c r="F72" t="str">
        <f>VLOOKUP(A72,HOP!A:C,3,0)</f>
        <v>2630351</v>
      </c>
      <c r="G72">
        <f t="shared" si="2"/>
        <v>0</v>
      </c>
      <c r="H72" t="str">
        <f t="shared" si="3"/>
        <v>，2630351</v>
      </c>
      <c r="I72" t="str">
        <f>VLOOKUP(A72,HOP!A:U,21,0)</f>
        <v>直连</v>
      </c>
    </row>
    <row r="73" hidden="1" spans="1:9">
      <c r="A73" s="4">
        <v>325694295</v>
      </c>
      <c r="B73" t="s">
        <v>138</v>
      </c>
      <c r="C73" t="s">
        <v>24</v>
      </c>
      <c r="D73" s="4">
        <v>1484</v>
      </c>
      <c r="E73" t="str">
        <f>VLOOKUP(A73,HOP!A:L,12,0)</f>
        <v>1484.00</v>
      </c>
      <c r="F73" t="str">
        <f>VLOOKUP(A73,HOP!A:C,3,0)</f>
        <v>2636394</v>
      </c>
      <c r="G73">
        <f t="shared" si="2"/>
        <v>0</v>
      </c>
      <c r="H73" t="str">
        <f t="shared" si="3"/>
        <v>，2636394</v>
      </c>
      <c r="I73" t="str">
        <f>VLOOKUP(A73,HOP!A:U,21,0)</f>
        <v>直采</v>
      </c>
    </row>
    <row r="74" hidden="1" spans="1:9">
      <c r="A74" s="4">
        <v>325822023</v>
      </c>
      <c r="B74" t="s">
        <v>44</v>
      </c>
      <c r="C74" t="s">
        <v>24</v>
      </c>
      <c r="D74" s="4">
        <v>158</v>
      </c>
      <c r="E74" t="str">
        <f>VLOOKUP(A74,HOP!A:L,12,0)</f>
        <v>158.00</v>
      </c>
      <c r="F74" t="str">
        <f>VLOOKUP(A74,HOP!A:C,3,0)</f>
        <v>2637800</v>
      </c>
      <c r="G74">
        <f t="shared" si="2"/>
        <v>0</v>
      </c>
      <c r="H74" t="str">
        <f t="shared" si="3"/>
        <v>，2637800</v>
      </c>
      <c r="I74" t="str">
        <f>VLOOKUP(A74,HOP!A:U,21,0)</f>
        <v>直连</v>
      </c>
    </row>
    <row r="75" hidden="1" spans="1:9">
      <c r="A75" s="4">
        <v>326238987</v>
      </c>
      <c r="B75" t="s">
        <v>54</v>
      </c>
      <c r="C75" t="s">
        <v>24</v>
      </c>
      <c r="D75" s="4">
        <v>2576</v>
      </c>
      <c r="E75" t="str">
        <f>VLOOKUP(A75,HOP!A:L,12,0)</f>
        <v>2576.00</v>
      </c>
      <c r="F75" t="str">
        <f>VLOOKUP(A75,HOP!A:C,3,0)</f>
        <v>2642299</v>
      </c>
      <c r="G75">
        <f t="shared" si="2"/>
        <v>0</v>
      </c>
      <c r="H75" t="str">
        <f t="shared" si="3"/>
        <v>，2642299</v>
      </c>
      <c r="I75" t="str">
        <f>VLOOKUP(A75,HOP!A:U,21,0)</f>
        <v>直采</v>
      </c>
    </row>
    <row r="76" hidden="1" spans="1:9">
      <c r="A76" s="4">
        <v>326833299</v>
      </c>
      <c r="B76" t="s">
        <v>87</v>
      </c>
      <c r="C76" t="s">
        <v>24</v>
      </c>
      <c r="D76" s="4">
        <v>4068</v>
      </c>
      <c r="E76" t="str">
        <f>VLOOKUP(A76,HOP!A:L,12,0)</f>
        <v>4068.00</v>
      </c>
      <c r="F76" t="str">
        <f>VLOOKUP(A76,HOP!A:C,3,0)</f>
        <v>2648744</v>
      </c>
      <c r="G76">
        <f t="shared" si="2"/>
        <v>0</v>
      </c>
      <c r="H76" t="str">
        <f t="shared" si="3"/>
        <v>，2648744</v>
      </c>
      <c r="I76" t="str">
        <f>VLOOKUP(A76,HOP!A:U,21,0)</f>
        <v>直连</v>
      </c>
    </row>
    <row r="77" hidden="1" spans="1:9">
      <c r="A77" s="4">
        <v>326966887</v>
      </c>
      <c r="B77" t="s">
        <v>87</v>
      </c>
      <c r="C77" t="s">
        <v>24</v>
      </c>
      <c r="D77" s="4">
        <v>362</v>
      </c>
      <c r="E77" t="str">
        <f>VLOOKUP(A77,HOP!A:L,12,0)</f>
        <v>362.00</v>
      </c>
      <c r="F77" t="str">
        <f>VLOOKUP(A77,HOP!A:C,3,0)</f>
        <v>2649892</v>
      </c>
      <c r="G77">
        <f t="shared" si="2"/>
        <v>0</v>
      </c>
      <c r="H77" t="str">
        <f t="shared" si="3"/>
        <v>，2649892</v>
      </c>
      <c r="I77" t="str">
        <f>VLOOKUP(A77,HOP!A:U,21,0)</f>
        <v>直连</v>
      </c>
    </row>
    <row r="78" hidden="1" spans="1:9">
      <c r="A78" s="4">
        <v>327177771</v>
      </c>
      <c r="B78" t="s">
        <v>59</v>
      </c>
      <c r="C78" t="s">
        <v>24</v>
      </c>
      <c r="D78" s="4">
        <v>2097</v>
      </c>
      <c r="E78" t="str">
        <f>VLOOKUP(A78,HOP!A:L,12,0)</f>
        <v>2097.00</v>
      </c>
      <c r="F78" t="str">
        <f>VLOOKUP(A78,HOP!A:C,3,0)</f>
        <v>2651881</v>
      </c>
      <c r="G78">
        <f t="shared" si="2"/>
        <v>0</v>
      </c>
      <c r="H78" t="str">
        <f t="shared" si="3"/>
        <v>，2651881</v>
      </c>
      <c r="I78" t="str">
        <f>VLOOKUP(A78,HOP!A:U,21,0)</f>
        <v>直连</v>
      </c>
    </row>
    <row r="79" hidden="1" spans="1:9">
      <c r="A79" s="4">
        <v>327384499</v>
      </c>
      <c r="B79" t="s">
        <v>44</v>
      </c>
      <c r="C79" t="s">
        <v>24</v>
      </c>
      <c r="D79" s="4">
        <v>461</v>
      </c>
      <c r="E79" t="str">
        <f>VLOOKUP(A79,HOP!A:L,12,0)</f>
        <v>461.00</v>
      </c>
      <c r="F79" t="str">
        <f>VLOOKUP(A79,HOP!A:C,3,0)</f>
        <v>2653925</v>
      </c>
      <c r="G79">
        <f t="shared" si="2"/>
        <v>0</v>
      </c>
      <c r="H79" t="str">
        <f t="shared" si="3"/>
        <v>，2653925</v>
      </c>
      <c r="I79" t="str">
        <f>VLOOKUP(A79,HOP!A:U,21,0)</f>
        <v>直连</v>
      </c>
    </row>
    <row r="80" hidden="1" spans="1:9">
      <c r="A80" s="4">
        <v>327561135</v>
      </c>
      <c r="B80" t="s">
        <v>87</v>
      </c>
      <c r="C80" t="s">
        <v>24</v>
      </c>
      <c r="D80" s="4">
        <v>1341</v>
      </c>
      <c r="E80" t="str">
        <f>VLOOKUP(A80,HOP!A:L,12,0)</f>
        <v>1341.00</v>
      </c>
      <c r="F80" t="str">
        <f>VLOOKUP(A80,HOP!A:C,3,0)</f>
        <v>2655459</v>
      </c>
      <c r="G80">
        <f t="shared" si="2"/>
        <v>0</v>
      </c>
      <c r="H80" t="str">
        <f t="shared" si="3"/>
        <v>，2655459</v>
      </c>
      <c r="I80" t="str">
        <f>VLOOKUP(A80,HOP!A:U,21,0)</f>
        <v>直连</v>
      </c>
    </row>
    <row r="81" hidden="1" spans="1:9">
      <c r="A81" s="4">
        <v>327610655</v>
      </c>
      <c r="B81" t="s">
        <v>44</v>
      </c>
      <c r="C81" t="s">
        <v>24</v>
      </c>
      <c r="D81" s="4">
        <v>293</v>
      </c>
      <c r="E81" t="str">
        <f>VLOOKUP(A81,HOP!A:L,12,0)</f>
        <v>293.00</v>
      </c>
      <c r="F81" t="str">
        <f>VLOOKUP(A81,HOP!A:C,3,0)</f>
        <v>2656033</v>
      </c>
      <c r="G81">
        <f t="shared" si="2"/>
        <v>0</v>
      </c>
      <c r="H81" t="str">
        <f t="shared" si="3"/>
        <v>，2656033</v>
      </c>
      <c r="I81" t="str">
        <f>VLOOKUP(A81,HOP!A:U,21,0)</f>
        <v>直连</v>
      </c>
    </row>
    <row r="82" hidden="1" spans="1:9">
      <c r="A82" s="4">
        <v>327729023</v>
      </c>
      <c r="B82" t="s">
        <v>44</v>
      </c>
      <c r="C82" t="s">
        <v>24</v>
      </c>
      <c r="D82" s="4">
        <v>555</v>
      </c>
      <c r="E82" t="str">
        <f>VLOOKUP(A82,HOP!A:L,12,0)</f>
        <v>555.00</v>
      </c>
      <c r="F82" t="str">
        <f>VLOOKUP(A82,HOP!A:C,3,0)</f>
        <v>2657109</v>
      </c>
      <c r="G82">
        <f t="shared" si="2"/>
        <v>0</v>
      </c>
      <c r="H82" t="str">
        <f t="shared" si="3"/>
        <v>，2657109</v>
      </c>
      <c r="I82" t="str">
        <f>VLOOKUP(A82,HOP!A:U,21,0)</f>
        <v>直连</v>
      </c>
    </row>
    <row r="83" hidden="1" spans="1:9">
      <c r="A83" s="4">
        <v>328078815</v>
      </c>
      <c r="B83" t="s">
        <v>87</v>
      </c>
      <c r="C83" t="s">
        <v>24</v>
      </c>
      <c r="D83" s="4">
        <v>2172</v>
      </c>
      <c r="E83" t="str">
        <f>VLOOKUP(A83,HOP!A:L,12,0)</f>
        <v>2172.00</v>
      </c>
      <c r="F83" t="str">
        <f>VLOOKUP(A83,HOP!A:C,3,0)</f>
        <v>2659848</v>
      </c>
      <c r="G83">
        <f t="shared" si="2"/>
        <v>0</v>
      </c>
      <c r="H83" t="str">
        <f t="shared" si="3"/>
        <v>，2659848</v>
      </c>
      <c r="I83" t="str">
        <f>VLOOKUP(A83,HOP!A:U,21,0)</f>
        <v>直连</v>
      </c>
    </row>
    <row r="84" hidden="1" spans="1:9">
      <c r="A84" s="4">
        <v>328496427</v>
      </c>
      <c r="B84" t="s">
        <v>44</v>
      </c>
      <c r="C84" t="s">
        <v>24</v>
      </c>
      <c r="D84" s="4">
        <v>259</v>
      </c>
      <c r="E84" t="str">
        <f>VLOOKUP(A84,HOP!A:L,12,0)</f>
        <v>259.00</v>
      </c>
      <c r="F84" t="str">
        <f>VLOOKUP(A84,HOP!A:C,3,0)</f>
        <v>2664004</v>
      </c>
      <c r="G84">
        <f t="shared" si="2"/>
        <v>0</v>
      </c>
      <c r="H84" t="str">
        <f t="shared" si="3"/>
        <v>，2664004</v>
      </c>
      <c r="I84" t="str">
        <f>VLOOKUP(A84,HOP!A:U,21,0)</f>
        <v>直连</v>
      </c>
    </row>
    <row r="85" hidden="1" spans="1:9">
      <c r="A85" s="4">
        <v>328632103</v>
      </c>
      <c r="B85" t="s">
        <v>87</v>
      </c>
      <c r="C85" t="s">
        <v>24</v>
      </c>
      <c r="D85" s="4">
        <v>1596</v>
      </c>
      <c r="E85" t="str">
        <f>VLOOKUP(A85,HOP!A:L,12,0)</f>
        <v>1596.00</v>
      </c>
      <c r="F85" t="str">
        <f>VLOOKUP(A85,HOP!A:C,3,0)</f>
        <v>2665254</v>
      </c>
      <c r="G85">
        <f t="shared" si="2"/>
        <v>0</v>
      </c>
      <c r="H85" t="str">
        <f t="shared" si="3"/>
        <v>，2665254</v>
      </c>
      <c r="I85" t="str">
        <f>VLOOKUP(A85,HOP!A:U,21,0)</f>
        <v>直连</v>
      </c>
    </row>
    <row r="86" hidden="1" spans="1:9">
      <c r="A86" s="4">
        <v>328722779</v>
      </c>
      <c r="B86" t="s">
        <v>44</v>
      </c>
      <c r="C86" t="s">
        <v>24</v>
      </c>
      <c r="D86" s="4">
        <v>372</v>
      </c>
      <c r="E86" t="str">
        <f>VLOOKUP(A86,HOP!A:L,12,0)</f>
        <v>372.00</v>
      </c>
      <c r="F86" t="str">
        <f>VLOOKUP(A86,HOP!A:C,3,0)</f>
        <v>2666270</v>
      </c>
      <c r="G86">
        <f t="shared" si="2"/>
        <v>0</v>
      </c>
      <c r="H86" t="str">
        <f t="shared" si="3"/>
        <v>，2666270</v>
      </c>
      <c r="I86" t="str">
        <f>VLOOKUP(A86,HOP!A:U,21,0)</f>
        <v>直连</v>
      </c>
    </row>
    <row r="87" spans="1:9">
      <c r="A87" s="4">
        <v>328728831</v>
      </c>
      <c r="B87" t="s">
        <v>23</v>
      </c>
      <c r="C87" t="s">
        <v>24</v>
      </c>
      <c r="D87" s="4">
        <v>2108</v>
      </c>
      <c r="E87" t="str">
        <f>VLOOKUP(A87,HOP!A:L,12,0)</f>
        <v>2107.98</v>
      </c>
      <c r="F87" t="str">
        <f>VLOOKUP(A87,HOP!A:C,3,0)</f>
        <v>2666340</v>
      </c>
      <c r="G87">
        <f t="shared" si="2"/>
        <v>0.0199999999999818</v>
      </c>
      <c r="H87" t="str">
        <f t="shared" si="3"/>
        <v>，2666340</v>
      </c>
      <c r="I87" t="str">
        <f>VLOOKUP(A87,HOP!A:U,21,0)</f>
        <v>直连</v>
      </c>
    </row>
    <row r="88" hidden="1" spans="1:9">
      <c r="A88" s="4">
        <v>328729911</v>
      </c>
      <c r="B88" t="s">
        <v>87</v>
      </c>
      <c r="C88" t="s">
        <v>24</v>
      </c>
      <c r="D88" s="4">
        <v>934</v>
      </c>
      <c r="E88" t="str">
        <f>VLOOKUP(A88,HOP!A:L,12,0)</f>
        <v>934.00</v>
      </c>
      <c r="F88" t="str">
        <f>VLOOKUP(A88,HOP!A:C,3,0)</f>
        <v>2666349</v>
      </c>
      <c r="G88">
        <f t="shared" si="2"/>
        <v>0</v>
      </c>
      <c r="H88" t="str">
        <f t="shared" si="3"/>
        <v>，2666349</v>
      </c>
      <c r="I88" t="str">
        <f>VLOOKUP(A88,HOP!A:U,21,0)</f>
        <v>直连</v>
      </c>
    </row>
    <row r="89" hidden="1" spans="1:9">
      <c r="A89" s="4">
        <v>328756563</v>
      </c>
      <c r="B89" t="s">
        <v>44</v>
      </c>
      <c r="C89" t="s">
        <v>24</v>
      </c>
      <c r="D89" s="4">
        <v>539</v>
      </c>
      <c r="E89" t="str">
        <f>VLOOKUP(A89,HOP!A:L,12,0)</f>
        <v>539.00</v>
      </c>
      <c r="F89" t="str">
        <f>VLOOKUP(A89,HOP!A:C,3,0)</f>
        <v>2666550</v>
      </c>
      <c r="G89">
        <f t="shared" si="2"/>
        <v>0</v>
      </c>
      <c r="H89" t="str">
        <f t="shared" si="3"/>
        <v>，2666550</v>
      </c>
      <c r="I89" t="str">
        <f>VLOOKUP(A89,HOP!A:U,21,0)</f>
        <v>直连</v>
      </c>
    </row>
    <row r="90" hidden="1" spans="1:9">
      <c r="A90" s="4">
        <v>328787727</v>
      </c>
      <c r="B90" t="s">
        <v>44</v>
      </c>
      <c r="C90" t="s">
        <v>24</v>
      </c>
      <c r="D90" s="4">
        <v>1248</v>
      </c>
      <c r="E90" t="str">
        <f>VLOOKUP(A90,HOP!A:L,12,0)</f>
        <v>1248.00</v>
      </c>
      <c r="F90" t="str">
        <f>VLOOKUP(A90,HOP!A:C,3,0)</f>
        <v>2666698</v>
      </c>
      <c r="G90">
        <f t="shared" si="2"/>
        <v>0</v>
      </c>
      <c r="H90" t="str">
        <f t="shared" si="3"/>
        <v>，2666698</v>
      </c>
      <c r="I90" t="str">
        <f>VLOOKUP(A90,HOP!A:U,21,0)</f>
        <v>直连</v>
      </c>
    </row>
    <row r="91" hidden="1" spans="1:9">
      <c r="A91" s="4">
        <v>328789667</v>
      </c>
      <c r="B91" t="s">
        <v>87</v>
      </c>
      <c r="C91" t="s">
        <v>24</v>
      </c>
      <c r="D91" s="4">
        <v>382</v>
      </c>
      <c r="E91" t="str">
        <f>VLOOKUP(A91,HOP!A:L,12,0)</f>
        <v>382.00</v>
      </c>
      <c r="F91" t="str">
        <f>VLOOKUP(A91,HOP!A:C,3,0)</f>
        <v>2666728</v>
      </c>
      <c r="G91">
        <f t="shared" si="2"/>
        <v>0</v>
      </c>
      <c r="H91" t="str">
        <f t="shared" si="3"/>
        <v>，2666728</v>
      </c>
      <c r="I91" t="str">
        <f>VLOOKUP(A91,HOP!A:U,21,0)</f>
        <v>直连</v>
      </c>
    </row>
    <row r="92" spans="1:9">
      <c r="A92" s="4">
        <v>328797635</v>
      </c>
      <c r="B92" t="s">
        <v>59</v>
      </c>
      <c r="C92" t="s">
        <v>24</v>
      </c>
      <c r="D92" s="4">
        <v>4676</v>
      </c>
      <c r="E92" t="str">
        <f>VLOOKUP(A92,HOP!A:L,12,0)</f>
        <v>4676.01</v>
      </c>
      <c r="F92" t="str">
        <f>VLOOKUP(A92,HOP!A:C,3,0)</f>
        <v>2667002</v>
      </c>
      <c r="G92">
        <f t="shared" si="2"/>
        <v>-0.0100000000002183</v>
      </c>
      <c r="H92" t="str">
        <f t="shared" si="3"/>
        <v>，2667002</v>
      </c>
      <c r="I92" t="str">
        <f>VLOOKUP(A92,HOP!A:U,21,0)</f>
        <v>直连</v>
      </c>
    </row>
    <row r="93" hidden="1" spans="1:9">
      <c r="A93" s="4">
        <v>328965427</v>
      </c>
      <c r="B93" t="s">
        <v>44</v>
      </c>
      <c r="C93" t="s">
        <v>24</v>
      </c>
      <c r="D93" s="4">
        <v>673</v>
      </c>
      <c r="E93" t="str">
        <f>VLOOKUP(A93,HOP!A:L,12,0)</f>
        <v>673.00</v>
      </c>
      <c r="F93" t="str">
        <f>VLOOKUP(A93,HOP!A:C,3,0)</f>
        <v>2669526</v>
      </c>
      <c r="G93">
        <f t="shared" si="2"/>
        <v>0</v>
      </c>
      <c r="H93" t="str">
        <f t="shared" si="3"/>
        <v>，2669526</v>
      </c>
      <c r="I93" t="str">
        <f>VLOOKUP(A93,HOP!A:U,21,0)</f>
        <v>直连</v>
      </c>
    </row>
    <row r="94" hidden="1" spans="1:9">
      <c r="A94" s="4">
        <v>328966631</v>
      </c>
      <c r="B94" t="s">
        <v>44</v>
      </c>
      <c r="C94" t="s">
        <v>24</v>
      </c>
      <c r="D94" s="4">
        <v>270</v>
      </c>
      <c r="E94" t="str">
        <f>VLOOKUP(A94,HOP!A:L,12,0)</f>
        <v>270.00</v>
      </c>
      <c r="F94" t="str">
        <f>VLOOKUP(A94,HOP!A:C,3,0)</f>
        <v>2669570</v>
      </c>
      <c r="G94">
        <f t="shared" si="2"/>
        <v>0</v>
      </c>
      <c r="H94" t="str">
        <f t="shared" si="3"/>
        <v>，2669570</v>
      </c>
      <c r="I94" t="str">
        <f>VLOOKUP(A94,HOP!A:U,21,0)</f>
        <v>直连</v>
      </c>
    </row>
    <row r="95" hidden="1" spans="1:9">
      <c r="A95" s="4">
        <v>328970475</v>
      </c>
      <c r="B95" t="s">
        <v>44</v>
      </c>
      <c r="C95" t="s">
        <v>24</v>
      </c>
      <c r="D95" s="4">
        <v>358</v>
      </c>
      <c r="E95" t="str">
        <f>VLOOKUP(A95,HOP!A:L,12,0)</f>
        <v>358.00</v>
      </c>
      <c r="F95" t="str">
        <f>VLOOKUP(A95,HOP!A:C,3,0)</f>
        <v>2669685</v>
      </c>
      <c r="G95">
        <f t="shared" si="2"/>
        <v>0</v>
      </c>
      <c r="H95" t="str">
        <f t="shared" si="3"/>
        <v>，2669685</v>
      </c>
      <c r="I95" t="str">
        <f>VLOOKUP(A95,HOP!A:U,21,0)</f>
        <v>直连</v>
      </c>
    </row>
    <row r="96" hidden="1" spans="1:9">
      <c r="A96" s="4">
        <v>328978859</v>
      </c>
      <c r="B96" t="s">
        <v>44</v>
      </c>
      <c r="C96" t="s">
        <v>24</v>
      </c>
      <c r="D96" s="4">
        <v>263</v>
      </c>
      <c r="E96" t="str">
        <f>VLOOKUP(A96,HOP!A:L,12,0)</f>
        <v>263.00</v>
      </c>
      <c r="F96" t="str">
        <f>VLOOKUP(A96,HOP!A:C,3,0)</f>
        <v>2669893</v>
      </c>
      <c r="G96">
        <f t="shared" si="2"/>
        <v>0</v>
      </c>
      <c r="H96" t="str">
        <f t="shared" si="3"/>
        <v>，2669893</v>
      </c>
      <c r="I96" t="str">
        <f>VLOOKUP(A96,HOP!A:U,21,0)</f>
        <v>直连</v>
      </c>
    </row>
    <row r="97" hidden="1" spans="1:9">
      <c r="A97" s="4">
        <v>329010443</v>
      </c>
      <c r="B97" t="s">
        <v>44</v>
      </c>
      <c r="C97" t="s">
        <v>24</v>
      </c>
      <c r="D97" s="4">
        <v>907</v>
      </c>
      <c r="E97" t="str">
        <f>VLOOKUP(A97,HOP!A:L,12,0)</f>
        <v>907.00</v>
      </c>
      <c r="F97" t="str">
        <f>VLOOKUP(A97,HOP!A:C,3,0)</f>
        <v>2670279</v>
      </c>
      <c r="G97">
        <f t="shared" si="2"/>
        <v>0</v>
      </c>
      <c r="H97" t="str">
        <f t="shared" si="3"/>
        <v>，2670279</v>
      </c>
      <c r="I97" t="str">
        <f>VLOOKUP(A97,HOP!A:U,21,0)</f>
        <v>直连</v>
      </c>
    </row>
    <row r="98" hidden="1" spans="1:9">
      <c r="A98" s="4">
        <v>329024583</v>
      </c>
      <c r="B98" t="s">
        <v>44</v>
      </c>
      <c r="C98" t="s">
        <v>24</v>
      </c>
      <c r="D98" s="4">
        <v>72</v>
      </c>
      <c r="E98" t="str">
        <f>VLOOKUP(A98,HOP!A:L,12,0)</f>
        <v>72.00</v>
      </c>
      <c r="F98" t="str">
        <f>VLOOKUP(A98,HOP!A:C,3,0)</f>
        <v>2670404</v>
      </c>
      <c r="G98">
        <f t="shared" si="2"/>
        <v>0</v>
      </c>
      <c r="H98" t="str">
        <f t="shared" si="3"/>
        <v>，2670404</v>
      </c>
      <c r="I98" t="str">
        <f>VLOOKUP(A98,HOP!A:U,21,0)</f>
        <v>直连</v>
      </c>
    </row>
    <row r="99" hidden="1" spans="1:9">
      <c r="A99" s="4">
        <v>329035807</v>
      </c>
      <c r="B99" t="s">
        <v>87</v>
      </c>
      <c r="C99" t="s">
        <v>24</v>
      </c>
      <c r="D99" s="4">
        <v>406</v>
      </c>
      <c r="E99" t="str">
        <f>VLOOKUP(A99,HOP!A:L,12,0)</f>
        <v>406.00</v>
      </c>
      <c r="F99" t="str">
        <f>VLOOKUP(A99,HOP!A:C,3,0)</f>
        <v>2670483</v>
      </c>
      <c r="G99">
        <f t="shared" si="2"/>
        <v>0</v>
      </c>
      <c r="H99" t="str">
        <f t="shared" si="3"/>
        <v>，2670483</v>
      </c>
      <c r="I99" t="str">
        <f>VLOOKUP(A99,HOP!A:U,21,0)</f>
        <v>直连</v>
      </c>
    </row>
    <row r="100" hidden="1" spans="1:9">
      <c r="A100" s="4">
        <v>329045539</v>
      </c>
      <c r="B100" t="s">
        <v>59</v>
      </c>
      <c r="C100" t="s">
        <v>24</v>
      </c>
      <c r="D100" s="4">
        <v>1038</v>
      </c>
      <c r="E100" t="str">
        <f>VLOOKUP(A100,HOP!A:L,12,0)</f>
        <v>1038.00</v>
      </c>
      <c r="F100" t="str">
        <f>VLOOKUP(A100,HOP!A:C,3,0)</f>
        <v>2670551</v>
      </c>
      <c r="G100">
        <f t="shared" si="2"/>
        <v>0</v>
      </c>
      <c r="H100" t="str">
        <f t="shared" si="3"/>
        <v>，2670551</v>
      </c>
      <c r="I100" t="str">
        <f>VLOOKUP(A100,HOP!A:U,21,0)</f>
        <v>直连</v>
      </c>
    </row>
    <row r="101" hidden="1" spans="1:9">
      <c r="A101" s="4">
        <v>329083935</v>
      </c>
      <c r="B101" t="s">
        <v>44</v>
      </c>
      <c r="C101" t="s">
        <v>24</v>
      </c>
      <c r="D101" s="4">
        <v>308</v>
      </c>
      <c r="E101" t="str">
        <f>VLOOKUP(A101,HOP!A:L,12,0)</f>
        <v>308.00</v>
      </c>
      <c r="F101" t="str">
        <f>VLOOKUP(A101,HOP!A:C,3,0)</f>
        <v>2671077</v>
      </c>
      <c r="G101">
        <f t="shared" si="2"/>
        <v>0</v>
      </c>
      <c r="H101" t="str">
        <f t="shared" si="3"/>
        <v>，2671077</v>
      </c>
      <c r="I101" t="str">
        <f>VLOOKUP(A101,HOP!A:U,21,0)</f>
        <v>直采</v>
      </c>
    </row>
    <row r="102" hidden="1" spans="1:9">
      <c r="A102" s="4">
        <v>329092779</v>
      </c>
      <c r="B102" t="s">
        <v>44</v>
      </c>
      <c r="C102" t="s">
        <v>24</v>
      </c>
      <c r="D102" s="4">
        <v>529</v>
      </c>
      <c r="E102" t="str">
        <f>VLOOKUP(A102,HOP!A:L,12,0)</f>
        <v>529.00</v>
      </c>
      <c r="F102" t="str">
        <f>VLOOKUP(A102,HOP!A:C,3,0)</f>
        <v>2671157</v>
      </c>
      <c r="G102">
        <f t="shared" si="2"/>
        <v>0</v>
      </c>
      <c r="H102" t="str">
        <f t="shared" si="3"/>
        <v>，2671157</v>
      </c>
      <c r="I102" t="str">
        <f>VLOOKUP(A102,HOP!A:U,21,0)</f>
        <v>直连</v>
      </c>
    </row>
    <row r="103" hidden="1" spans="1:9">
      <c r="A103" s="4">
        <v>329093055</v>
      </c>
      <c r="B103" t="s">
        <v>87</v>
      </c>
      <c r="C103" t="s">
        <v>24</v>
      </c>
      <c r="D103" s="4">
        <v>3826</v>
      </c>
      <c r="E103" t="str">
        <f>VLOOKUP(A103,HOP!A:L,12,0)</f>
        <v>3826.00</v>
      </c>
      <c r="F103" t="str">
        <f>VLOOKUP(A103,HOP!A:C,3,0)</f>
        <v>2671161</v>
      </c>
      <c r="G103">
        <f t="shared" si="2"/>
        <v>0</v>
      </c>
      <c r="H103" t="str">
        <f t="shared" si="3"/>
        <v>，2671161</v>
      </c>
      <c r="I103" t="str">
        <f>VLOOKUP(A103,HOP!A:U,21,0)</f>
        <v>直连</v>
      </c>
    </row>
    <row r="104" hidden="1" spans="1:9">
      <c r="A104" s="4">
        <v>329130175</v>
      </c>
      <c r="B104" t="s">
        <v>44</v>
      </c>
      <c r="C104" t="s">
        <v>24</v>
      </c>
      <c r="D104" s="4">
        <v>302</v>
      </c>
      <c r="E104" t="str">
        <f>VLOOKUP(A104,HOP!A:L,12,0)</f>
        <v>302.00</v>
      </c>
      <c r="F104" t="str">
        <f>VLOOKUP(A104,HOP!A:C,3,0)</f>
        <v>2671439</v>
      </c>
      <c r="G104">
        <f t="shared" si="2"/>
        <v>0</v>
      </c>
      <c r="H104" t="str">
        <f t="shared" si="3"/>
        <v>，2671439</v>
      </c>
      <c r="I104" t="str">
        <f>VLOOKUP(A104,HOP!A:U,21,0)</f>
        <v>直连</v>
      </c>
    </row>
    <row r="105" hidden="1" spans="1:9">
      <c r="A105" s="4">
        <v>329153715</v>
      </c>
      <c r="B105" t="s">
        <v>87</v>
      </c>
      <c r="C105" t="s">
        <v>24</v>
      </c>
      <c r="D105" s="4">
        <v>1936</v>
      </c>
      <c r="E105" t="str">
        <f>VLOOKUP(A105,HOP!A:L,12,0)</f>
        <v>1936.00</v>
      </c>
      <c r="F105" t="str">
        <f>VLOOKUP(A105,HOP!A:C,3,0)</f>
        <v>2671517</v>
      </c>
      <c r="G105">
        <f t="shared" si="2"/>
        <v>0</v>
      </c>
      <c r="H105" t="str">
        <f t="shared" si="3"/>
        <v>，2671517</v>
      </c>
      <c r="I105" t="str">
        <f>VLOOKUP(A105,HOP!A:U,21,0)</f>
        <v>直连</v>
      </c>
    </row>
    <row r="106" hidden="1" spans="1:9">
      <c r="A106" s="4">
        <v>329163887</v>
      </c>
      <c r="B106" t="s">
        <v>44</v>
      </c>
      <c r="C106" t="s">
        <v>24</v>
      </c>
      <c r="D106" s="4">
        <v>518</v>
      </c>
      <c r="E106" t="str">
        <f>VLOOKUP(A106,HOP!A:L,12,0)</f>
        <v>518.00</v>
      </c>
      <c r="F106" t="str">
        <f>VLOOKUP(A106,HOP!A:C,3,0)</f>
        <v>2671563</v>
      </c>
      <c r="G106">
        <f t="shared" si="2"/>
        <v>0</v>
      </c>
      <c r="H106" t="str">
        <f t="shared" si="3"/>
        <v>，2671563</v>
      </c>
      <c r="I106" t="str">
        <f>VLOOKUP(A106,HOP!A:U,21,0)</f>
        <v>直连</v>
      </c>
    </row>
    <row r="107" hidden="1" spans="1:9">
      <c r="A107" s="4">
        <v>329164815</v>
      </c>
      <c r="B107" t="s">
        <v>44</v>
      </c>
      <c r="C107" t="s">
        <v>24</v>
      </c>
      <c r="D107" s="4">
        <v>900</v>
      </c>
      <c r="E107" t="str">
        <f>VLOOKUP(A107,HOP!A:L,12,0)</f>
        <v>900.00</v>
      </c>
      <c r="F107" t="str">
        <f>VLOOKUP(A107,HOP!A:C,3,0)</f>
        <v>2671574</v>
      </c>
      <c r="G107">
        <f t="shared" si="2"/>
        <v>0</v>
      </c>
      <c r="H107" t="str">
        <f t="shared" si="3"/>
        <v>，2671574</v>
      </c>
      <c r="I107" t="str">
        <f>VLOOKUP(A107,HOP!A:U,21,0)</f>
        <v>直连</v>
      </c>
    </row>
    <row r="108" hidden="1" spans="1:9">
      <c r="A108" s="4">
        <v>329165699</v>
      </c>
      <c r="B108" t="s">
        <v>44</v>
      </c>
      <c r="C108" t="s">
        <v>24</v>
      </c>
      <c r="D108" s="4">
        <v>346</v>
      </c>
      <c r="E108" t="str">
        <f>VLOOKUP(A108,HOP!A:L,12,0)</f>
        <v>346.00</v>
      </c>
      <c r="F108" t="str">
        <f>VLOOKUP(A108,HOP!A:C,3,0)</f>
        <v>2671585</v>
      </c>
      <c r="G108">
        <f t="shared" si="2"/>
        <v>0</v>
      </c>
      <c r="H108" t="str">
        <f t="shared" si="3"/>
        <v>，2671585</v>
      </c>
      <c r="I108" t="str">
        <f>VLOOKUP(A108,HOP!A:U,21,0)</f>
        <v>直连</v>
      </c>
    </row>
    <row r="109" hidden="1" spans="1:9">
      <c r="A109" s="4">
        <v>329181755</v>
      </c>
      <c r="B109" t="s">
        <v>44</v>
      </c>
      <c r="C109" t="s">
        <v>24</v>
      </c>
      <c r="D109" s="4">
        <v>368</v>
      </c>
      <c r="E109" t="str">
        <f>VLOOKUP(A109,HOP!A:L,12,0)</f>
        <v>368.00</v>
      </c>
      <c r="F109" t="str">
        <f>VLOOKUP(A109,HOP!A:C,3,0)</f>
        <v>2671974</v>
      </c>
      <c r="G109">
        <f t="shared" si="2"/>
        <v>0</v>
      </c>
      <c r="H109" t="str">
        <f t="shared" si="3"/>
        <v>，2671974</v>
      </c>
      <c r="I109" t="str">
        <f>VLOOKUP(A109,HOP!A:U,21,0)</f>
        <v>直连</v>
      </c>
    </row>
    <row r="110" hidden="1" spans="1:9">
      <c r="A110" s="4">
        <v>329184055</v>
      </c>
      <c r="B110" t="s">
        <v>87</v>
      </c>
      <c r="C110" t="s">
        <v>24</v>
      </c>
      <c r="D110" s="4">
        <v>1834</v>
      </c>
      <c r="E110" t="str">
        <f>VLOOKUP(A110,HOP!A:L,12,0)</f>
        <v>1834.00</v>
      </c>
      <c r="F110" t="str">
        <f>VLOOKUP(A110,HOP!A:C,3,0)</f>
        <v>2672010</v>
      </c>
      <c r="G110">
        <f t="shared" si="2"/>
        <v>0</v>
      </c>
      <c r="H110" t="str">
        <f t="shared" si="3"/>
        <v>，2672010</v>
      </c>
      <c r="I110" t="str">
        <f>VLOOKUP(A110,HOP!A:U,21,0)</f>
        <v>直连</v>
      </c>
    </row>
    <row r="111" hidden="1" spans="1:9">
      <c r="A111" s="4">
        <v>329184219</v>
      </c>
      <c r="B111" t="s">
        <v>44</v>
      </c>
      <c r="C111" t="s">
        <v>24</v>
      </c>
      <c r="D111" s="4">
        <v>281</v>
      </c>
      <c r="E111" t="str">
        <f>VLOOKUP(A111,HOP!A:L,12,0)</f>
        <v>281.00</v>
      </c>
      <c r="F111" t="str">
        <f>VLOOKUP(A111,HOP!A:C,3,0)</f>
        <v>2672015</v>
      </c>
      <c r="G111">
        <f t="shared" si="2"/>
        <v>0</v>
      </c>
      <c r="H111" t="str">
        <f t="shared" si="3"/>
        <v>，2672015</v>
      </c>
      <c r="I111" t="str">
        <f>VLOOKUP(A111,HOP!A:U,21,0)</f>
        <v>直连</v>
      </c>
    </row>
    <row r="112" hidden="1" spans="1:9">
      <c r="A112" s="4">
        <v>329210787</v>
      </c>
      <c r="B112" t="s">
        <v>44</v>
      </c>
      <c r="C112" t="s">
        <v>24</v>
      </c>
      <c r="D112" s="4">
        <v>327</v>
      </c>
      <c r="E112" t="str">
        <f>VLOOKUP(A112,HOP!A:L,12,0)</f>
        <v>327.00</v>
      </c>
      <c r="F112" t="str">
        <f>VLOOKUP(A112,HOP!A:C,3,0)</f>
        <v>2672228</v>
      </c>
      <c r="G112">
        <f t="shared" si="2"/>
        <v>0</v>
      </c>
      <c r="H112" t="str">
        <f t="shared" si="3"/>
        <v>，2672228</v>
      </c>
      <c r="I112" t="str">
        <f>VLOOKUP(A112,HOP!A:U,21,0)</f>
        <v>直连</v>
      </c>
    </row>
    <row r="113" hidden="1" spans="1:9">
      <c r="A113" s="4">
        <v>329216815</v>
      </c>
      <c r="B113" t="s">
        <v>44</v>
      </c>
      <c r="C113" t="s">
        <v>24</v>
      </c>
      <c r="D113" s="4">
        <v>489</v>
      </c>
      <c r="E113" t="str">
        <f>VLOOKUP(A113,HOP!A:L,12,0)</f>
        <v>489.00</v>
      </c>
      <c r="F113" t="str">
        <f>VLOOKUP(A113,HOP!A:C,3,0)</f>
        <v>2672275</v>
      </c>
      <c r="G113">
        <f t="shared" si="2"/>
        <v>0</v>
      </c>
      <c r="H113" t="str">
        <f t="shared" si="3"/>
        <v>，2672275</v>
      </c>
      <c r="I113" t="str">
        <f>VLOOKUP(A113,HOP!A:U,21,0)</f>
        <v>直连</v>
      </c>
    </row>
    <row r="114" hidden="1" spans="1:9">
      <c r="A114" s="4">
        <v>329230995</v>
      </c>
      <c r="B114" t="s">
        <v>87</v>
      </c>
      <c r="C114" t="s">
        <v>24</v>
      </c>
      <c r="D114" s="4">
        <v>1108</v>
      </c>
      <c r="E114" t="str">
        <f>VLOOKUP(A114,HOP!A:L,12,0)</f>
        <v>1108.00</v>
      </c>
      <c r="F114" t="str">
        <f>VLOOKUP(A114,HOP!A:C,3,0)</f>
        <v>2672387</v>
      </c>
      <c r="G114">
        <f t="shared" si="2"/>
        <v>0</v>
      </c>
      <c r="H114" t="str">
        <f t="shared" si="3"/>
        <v>，2672387</v>
      </c>
      <c r="I114" t="str">
        <f>VLOOKUP(A114,HOP!A:U,21,0)</f>
        <v>直连</v>
      </c>
    </row>
    <row r="115" hidden="1" spans="1:9">
      <c r="A115" s="4">
        <v>329238535</v>
      </c>
      <c r="B115" t="s">
        <v>44</v>
      </c>
      <c r="C115" t="s">
        <v>24</v>
      </c>
      <c r="D115" s="4">
        <v>439</v>
      </c>
      <c r="E115" t="str">
        <f>VLOOKUP(A115,HOP!A:L,12,0)</f>
        <v>439.00</v>
      </c>
      <c r="F115" t="str">
        <f>VLOOKUP(A115,HOP!A:C,3,0)</f>
        <v>2672453</v>
      </c>
      <c r="G115">
        <f t="shared" si="2"/>
        <v>0</v>
      </c>
      <c r="H115" t="str">
        <f t="shared" si="3"/>
        <v>，2672453</v>
      </c>
      <c r="I115" t="str">
        <f>VLOOKUP(A115,HOP!A:U,21,0)</f>
        <v>直连</v>
      </c>
    </row>
    <row r="116" hidden="1" spans="1:9">
      <c r="A116" s="4">
        <v>329260959</v>
      </c>
      <c r="B116" t="s">
        <v>44</v>
      </c>
      <c r="C116" t="s">
        <v>24</v>
      </c>
      <c r="D116" s="4">
        <v>372</v>
      </c>
      <c r="E116" t="str">
        <f>VLOOKUP(A116,HOP!A:L,12,0)</f>
        <v>372.00</v>
      </c>
      <c r="F116" t="str">
        <f>VLOOKUP(A116,HOP!A:C,3,0)</f>
        <v>2672558</v>
      </c>
      <c r="G116">
        <f t="shared" si="2"/>
        <v>0</v>
      </c>
      <c r="H116" t="str">
        <f t="shared" si="3"/>
        <v>，2672558</v>
      </c>
      <c r="I116" t="str">
        <f>VLOOKUP(A116,HOP!A:U,21,0)</f>
        <v>直连</v>
      </c>
    </row>
    <row r="117" hidden="1" spans="1:9">
      <c r="A117" s="4">
        <v>329269179</v>
      </c>
      <c r="B117" t="s">
        <v>44</v>
      </c>
      <c r="C117" t="s">
        <v>24</v>
      </c>
      <c r="D117" s="4">
        <v>1008</v>
      </c>
      <c r="E117" t="str">
        <f>VLOOKUP(A117,HOP!A:L,12,0)</f>
        <v>1008.00</v>
      </c>
      <c r="F117" t="str">
        <f>VLOOKUP(A117,HOP!A:C,3,0)</f>
        <v>2672577</v>
      </c>
      <c r="G117">
        <f t="shared" si="2"/>
        <v>0</v>
      </c>
      <c r="H117" t="str">
        <f t="shared" si="3"/>
        <v>，2672577</v>
      </c>
      <c r="I117" t="str">
        <f>VLOOKUP(A117,HOP!A:U,21,0)</f>
        <v>直连</v>
      </c>
    </row>
    <row r="118" hidden="1" spans="1:9">
      <c r="A118" s="4">
        <v>329283315</v>
      </c>
      <c r="B118" t="s">
        <v>44</v>
      </c>
      <c r="C118" t="s">
        <v>24</v>
      </c>
      <c r="D118" s="4">
        <v>193</v>
      </c>
      <c r="E118" t="str">
        <f>VLOOKUP(A118,HOP!A:L,12,0)</f>
        <v>193.00</v>
      </c>
      <c r="F118" t="str">
        <f>VLOOKUP(A118,HOP!A:C,3,0)</f>
        <v>2672625</v>
      </c>
      <c r="G118">
        <f t="shared" si="2"/>
        <v>0</v>
      </c>
      <c r="H118" t="str">
        <f t="shared" si="3"/>
        <v>，2672625</v>
      </c>
      <c r="I118" t="str">
        <f>VLOOKUP(A118,HOP!A:U,21,0)</f>
        <v>直连</v>
      </c>
    </row>
    <row r="119" hidden="1" spans="1:9">
      <c r="A119" s="4">
        <v>329292371</v>
      </c>
      <c r="B119" t="s">
        <v>44</v>
      </c>
      <c r="C119" t="s">
        <v>24</v>
      </c>
      <c r="D119" s="4">
        <v>657</v>
      </c>
      <c r="E119" t="str">
        <f>VLOOKUP(A119,HOP!A:L,12,0)</f>
        <v>657.00</v>
      </c>
      <c r="F119" t="str">
        <f>VLOOKUP(A119,HOP!A:C,3,0)</f>
        <v>2672849</v>
      </c>
      <c r="G119">
        <f t="shared" si="2"/>
        <v>0</v>
      </c>
      <c r="H119" t="str">
        <f t="shared" si="3"/>
        <v>，2672849</v>
      </c>
      <c r="I119" t="str">
        <f>VLOOKUP(A119,HOP!A:U,21,0)</f>
        <v>直连</v>
      </c>
    </row>
    <row r="120" hidden="1" spans="1:9">
      <c r="A120" s="4">
        <v>329294815</v>
      </c>
      <c r="B120" t="s">
        <v>44</v>
      </c>
      <c r="C120" t="s">
        <v>24</v>
      </c>
      <c r="D120" s="4">
        <v>1034</v>
      </c>
      <c r="E120" t="str">
        <f>VLOOKUP(A120,HOP!A:L,12,0)</f>
        <v>1034.00</v>
      </c>
      <c r="F120" t="str">
        <f>VLOOKUP(A120,HOP!A:C,3,0)</f>
        <v>2672942</v>
      </c>
      <c r="G120">
        <f t="shared" si="2"/>
        <v>0</v>
      </c>
      <c r="H120" t="str">
        <f t="shared" si="3"/>
        <v>，2672942</v>
      </c>
      <c r="I120" t="str">
        <f>VLOOKUP(A120,HOP!A:U,21,0)</f>
        <v>直连</v>
      </c>
    </row>
    <row r="121" hidden="1" spans="1:9">
      <c r="A121" s="4">
        <v>329295039</v>
      </c>
      <c r="B121" t="s">
        <v>44</v>
      </c>
      <c r="C121" t="s">
        <v>24</v>
      </c>
      <c r="D121" s="4">
        <v>245</v>
      </c>
      <c r="E121" t="str">
        <f>VLOOKUP(A121,HOP!A:L,12,0)</f>
        <v>245.00</v>
      </c>
      <c r="F121" t="str">
        <f>VLOOKUP(A121,HOP!A:C,3,0)</f>
        <v>2672952</v>
      </c>
      <c r="G121">
        <f t="shared" si="2"/>
        <v>0</v>
      </c>
      <c r="H121" t="str">
        <f t="shared" si="3"/>
        <v>，2672952</v>
      </c>
      <c r="I121" t="str">
        <f>VLOOKUP(A121,HOP!A:U,21,0)</f>
        <v>直连</v>
      </c>
    </row>
    <row r="122" hidden="1" spans="1:9">
      <c r="A122" s="4">
        <v>329302951</v>
      </c>
      <c r="B122" t="s">
        <v>44</v>
      </c>
      <c r="C122" t="s">
        <v>24</v>
      </c>
      <c r="D122" s="4">
        <v>252</v>
      </c>
      <c r="E122" t="str">
        <f>VLOOKUP(A122,HOP!A:L,12,0)</f>
        <v>252.00</v>
      </c>
      <c r="F122" t="str">
        <f>VLOOKUP(A122,HOP!A:C,3,0)</f>
        <v>2673095</v>
      </c>
      <c r="G122">
        <f t="shared" si="2"/>
        <v>0</v>
      </c>
      <c r="H122" t="str">
        <f t="shared" si="3"/>
        <v>，2673095</v>
      </c>
      <c r="I122" t="str">
        <f>VLOOKUP(A122,HOP!A:U,21,0)</f>
        <v>直连</v>
      </c>
    </row>
    <row r="123" hidden="1" spans="1:9">
      <c r="A123" s="4">
        <v>329303291</v>
      </c>
      <c r="B123" t="s">
        <v>44</v>
      </c>
      <c r="C123" t="s">
        <v>24</v>
      </c>
      <c r="D123" s="4">
        <v>537</v>
      </c>
      <c r="E123" t="str">
        <f>VLOOKUP(A123,HOP!A:L,12,0)</f>
        <v>537.00</v>
      </c>
      <c r="F123" t="str">
        <f>VLOOKUP(A123,HOP!A:C,3,0)</f>
        <v>2673102</v>
      </c>
      <c r="G123">
        <f t="shared" si="2"/>
        <v>0</v>
      </c>
      <c r="H123" t="str">
        <f t="shared" si="3"/>
        <v>，2673102</v>
      </c>
      <c r="I123" t="str">
        <f>VLOOKUP(A123,HOP!A:U,21,0)</f>
        <v>直连</v>
      </c>
    </row>
    <row r="124" hidden="1" spans="1:9">
      <c r="A124" s="4">
        <v>329320999</v>
      </c>
      <c r="B124" t="s">
        <v>44</v>
      </c>
      <c r="C124" t="s">
        <v>24</v>
      </c>
      <c r="D124" s="4">
        <v>657</v>
      </c>
      <c r="E124" t="str">
        <f>VLOOKUP(A124,HOP!A:L,12,0)</f>
        <v>657.00</v>
      </c>
      <c r="F124" t="str">
        <f>VLOOKUP(A124,HOP!A:C,3,0)</f>
        <v>2673282</v>
      </c>
      <c r="G124">
        <f t="shared" si="2"/>
        <v>0</v>
      </c>
      <c r="H124" t="str">
        <f t="shared" si="3"/>
        <v>，2673282</v>
      </c>
      <c r="I124" t="str">
        <f>VLOOKUP(A124,HOP!A:U,21,0)</f>
        <v>直连</v>
      </c>
    </row>
    <row r="125" hidden="1" spans="1:9">
      <c r="A125" s="4">
        <v>329333275</v>
      </c>
      <c r="B125" t="s">
        <v>44</v>
      </c>
      <c r="C125" t="s">
        <v>24</v>
      </c>
      <c r="D125" s="4">
        <v>207</v>
      </c>
      <c r="E125" t="str">
        <f>VLOOKUP(A125,HOP!A:L,12,0)</f>
        <v>207.00</v>
      </c>
      <c r="F125" t="str">
        <f>VLOOKUP(A125,HOP!A:C,3,0)</f>
        <v>2673379</v>
      </c>
      <c r="G125">
        <f t="shared" si="2"/>
        <v>0</v>
      </c>
      <c r="H125" t="str">
        <f t="shared" si="3"/>
        <v>，2673379</v>
      </c>
      <c r="I125" t="str">
        <f>VLOOKUP(A125,HOP!A:U,21,0)</f>
        <v>直连</v>
      </c>
    </row>
    <row r="126" hidden="1" spans="1:9">
      <c r="A126" s="4">
        <v>329333403</v>
      </c>
      <c r="B126" t="s">
        <v>44</v>
      </c>
      <c r="C126" t="s">
        <v>24</v>
      </c>
      <c r="D126" s="4">
        <v>109</v>
      </c>
      <c r="E126" t="str">
        <f>VLOOKUP(A126,HOP!A:L,12,0)</f>
        <v>109.00</v>
      </c>
      <c r="F126" t="str">
        <f>VLOOKUP(A126,HOP!A:C,3,0)</f>
        <v>2673380</v>
      </c>
      <c r="G126">
        <f t="shared" si="2"/>
        <v>0</v>
      </c>
      <c r="H126" t="str">
        <f t="shared" si="3"/>
        <v>，2673380</v>
      </c>
      <c r="I126" t="str">
        <f>VLOOKUP(A126,HOP!A:U,21,0)</f>
        <v>直连</v>
      </c>
    </row>
    <row r="127" hidden="1" spans="1:9">
      <c r="A127" s="4">
        <v>329334855</v>
      </c>
      <c r="B127" t="s">
        <v>44</v>
      </c>
      <c r="C127" t="s">
        <v>24</v>
      </c>
      <c r="D127" s="4">
        <v>709</v>
      </c>
      <c r="E127" t="str">
        <f>VLOOKUP(A127,HOP!A:L,12,0)</f>
        <v>709.00</v>
      </c>
      <c r="F127" t="str">
        <f>VLOOKUP(A127,HOP!A:C,3,0)</f>
        <v>2673395</v>
      </c>
      <c r="G127">
        <f t="shared" si="2"/>
        <v>0</v>
      </c>
      <c r="H127" t="str">
        <f t="shared" si="3"/>
        <v>，2673395</v>
      </c>
      <c r="I127" t="str">
        <f>VLOOKUP(A127,HOP!A:U,21,0)</f>
        <v>直连</v>
      </c>
    </row>
    <row r="128" hidden="1" spans="1:9">
      <c r="A128" s="4">
        <v>510843866</v>
      </c>
      <c r="B128" t="s">
        <v>87</v>
      </c>
      <c r="C128" t="s">
        <v>24</v>
      </c>
      <c r="D128" s="4">
        <v>304</v>
      </c>
      <c r="E128" t="str">
        <f>VLOOKUP(A128,HOP!A:L,12,0)</f>
        <v>304.00</v>
      </c>
      <c r="F128" t="str">
        <f>VLOOKUP(A128,HOP!A:C,3,0)</f>
        <v>2616730</v>
      </c>
      <c r="G128">
        <f t="shared" si="2"/>
        <v>0</v>
      </c>
      <c r="H128" t="str">
        <f t="shared" si="3"/>
        <v>，2616730</v>
      </c>
      <c r="I128" t="str">
        <f>VLOOKUP(A128,HOP!A:U,21,0)</f>
        <v>直连</v>
      </c>
    </row>
    <row r="129" hidden="1" spans="1:9">
      <c r="A129" s="4">
        <v>511442010</v>
      </c>
      <c r="B129" t="s">
        <v>87</v>
      </c>
      <c r="C129" t="s">
        <v>24</v>
      </c>
      <c r="D129" s="4">
        <v>2840</v>
      </c>
      <c r="E129" t="str">
        <f>VLOOKUP(A129,HOP!A:L,12,0)</f>
        <v>2840.00</v>
      </c>
      <c r="F129" t="str">
        <f>VLOOKUP(A129,HOP!A:C,3,0)</f>
        <v>2618653</v>
      </c>
      <c r="G129">
        <f t="shared" si="2"/>
        <v>0</v>
      </c>
      <c r="H129" t="str">
        <f t="shared" si="3"/>
        <v>，2618653</v>
      </c>
      <c r="I129" t="str">
        <f>VLOOKUP(A129,HOP!A:U,21,0)</f>
        <v>直采</v>
      </c>
    </row>
    <row r="130" hidden="1" spans="1:9">
      <c r="A130" s="4">
        <v>511869550</v>
      </c>
      <c r="B130" t="s">
        <v>44</v>
      </c>
      <c r="C130" t="s">
        <v>24</v>
      </c>
      <c r="D130" s="4">
        <v>178</v>
      </c>
      <c r="E130" t="str">
        <f>VLOOKUP(A130,HOP!A:L,12,0)</f>
        <v>178.00</v>
      </c>
      <c r="F130" t="str">
        <f>VLOOKUP(A130,HOP!A:C,3,0)</f>
        <v>2620561</v>
      </c>
      <c r="G130">
        <f t="shared" si="2"/>
        <v>0</v>
      </c>
      <c r="H130" t="str">
        <f t="shared" si="3"/>
        <v>，2620561</v>
      </c>
      <c r="I130" t="str">
        <f>VLOOKUP(A130,HOP!A:U,21,0)</f>
        <v>直连</v>
      </c>
    </row>
    <row r="131" hidden="1" spans="1:9">
      <c r="A131" s="4">
        <v>516418326</v>
      </c>
      <c r="B131" t="s">
        <v>44</v>
      </c>
      <c r="C131" t="s">
        <v>24</v>
      </c>
      <c r="D131" s="4">
        <v>1273</v>
      </c>
      <c r="E131" t="str">
        <f>VLOOKUP(A131,HOP!A:L,12,0)</f>
        <v>1273.00</v>
      </c>
      <c r="F131" t="str">
        <f>VLOOKUP(A131,HOP!A:C,3,0)</f>
        <v>2635434</v>
      </c>
      <c r="G131">
        <f t="shared" ref="G131:G194" si="4">D131-E131</f>
        <v>0</v>
      </c>
      <c r="H131" t="str">
        <f t="shared" ref="H131:H194" si="5">$H$1&amp;F131</f>
        <v>，2635434</v>
      </c>
      <c r="I131" t="str">
        <f>VLOOKUP(A131,HOP!A:U,21,0)</f>
        <v>直连</v>
      </c>
    </row>
    <row r="132" hidden="1" spans="1:9">
      <c r="A132" s="4">
        <v>518043090</v>
      </c>
      <c r="B132" t="s">
        <v>87</v>
      </c>
      <c r="C132" t="s">
        <v>24</v>
      </c>
      <c r="D132" s="4">
        <v>2754</v>
      </c>
      <c r="E132" t="str">
        <f>VLOOKUP(A132,HOP!A:L,12,0)</f>
        <v>2754.00</v>
      </c>
      <c r="F132" t="str">
        <f>VLOOKUP(A132,HOP!A:C,3,0)</f>
        <v>2641416</v>
      </c>
      <c r="G132">
        <f t="shared" si="4"/>
        <v>0</v>
      </c>
      <c r="H132" t="str">
        <f t="shared" si="5"/>
        <v>，2641416</v>
      </c>
      <c r="I132" t="str">
        <f>VLOOKUP(A132,HOP!A:U,21,0)</f>
        <v>直连</v>
      </c>
    </row>
    <row r="133" hidden="1" spans="1:9">
      <c r="A133" s="4">
        <v>518356918</v>
      </c>
      <c r="B133" t="s">
        <v>54</v>
      </c>
      <c r="C133" t="s">
        <v>24</v>
      </c>
      <c r="D133" s="4">
        <v>2802</v>
      </c>
      <c r="E133" t="str">
        <f>VLOOKUP(A133,HOP!A:L,12,0)</f>
        <v>2802.00</v>
      </c>
      <c r="F133" t="str">
        <f>VLOOKUP(A133,HOP!A:C,3,0)</f>
        <v>2642651</v>
      </c>
      <c r="G133">
        <f t="shared" si="4"/>
        <v>0</v>
      </c>
      <c r="H133" t="str">
        <f t="shared" si="5"/>
        <v>，2642651</v>
      </c>
      <c r="I133" t="str">
        <f>VLOOKUP(A133,HOP!A:U,21,0)</f>
        <v>直连</v>
      </c>
    </row>
    <row r="134" hidden="1" spans="1:9">
      <c r="A134" s="4">
        <v>521094430</v>
      </c>
      <c r="B134" t="s">
        <v>44</v>
      </c>
      <c r="C134" t="s">
        <v>24</v>
      </c>
      <c r="D134" s="4">
        <v>688</v>
      </c>
      <c r="E134" t="str">
        <f>VLOOKUP(A134,HOP!A:L,12,0)</f>
        <v>688.00</v>
      </c>
      <c r="F134" t="str">
        <f>VLOOKUP(A134,HOP!A:C,3,0)</f>
        <v>2652344</v>
      </c>
      <c r="G134">
        <f t="shared" si="4"/>
        <v>0</v>
      </c>
      <c r="H134" t="str">
        <f t="shared" si="5"/>
        <v>，2652344</v>
      </c>
      <c r="I134" t="str">
        <f>VLOOKUP(A134,HOP!A:U,21,0)</f>
        <v>直连</v>
      </c>
    </row>
    <row r="135" hidden="1" spans="1:9">
      <c r="A135" s="4">
        <v>521157338</v>
      </c>
      <c r="B135" t="s">
        <v>44</v>
      </c>
      <c r="C135" t="s">
        <v>24</v>
      </c>
      <c r="D135" s="4">
        <v>447</v>
      </c>
      <c r="E135" t="str">
        <f>VLOOKUP(A135,HOP!A:L,12,0)</f>
        <v>447.00</v>
      </c>
      <c r="F135" t="str">
        <f>VLOOKUP(A135,HOP!A:C,3,0)</f>
        <v>2652420</v>
      </c>
      <c r="G135">
        <f t="shared" si="4"/>
        <v>0</v>
      </c>
      <c r="H135" t="str">
        <f t="shared" si="5"/>
        <v>，2652420</v>
      </c>
      <c r="I135" t="str">
        <f>VLOOKUP(A135,HOP!A:U,21,0)</f>
        <v>直连</v>
      </c>
    </row>
    <row r="136" hidden="1" spans="1:9">
      <c r="A136" s="4">
        <v>521982698</v>
      </c>
      <c r="B136" t="s">
        <v>59</v>
      </c>
      <c r="C136" t="s">
        <v>24</v>
      </c>
      <c r="D136" s="4">
        <v>1251</v>
      </c>
      <c r="E136" t="str">
        <f>VLOOKUP(A136,HOP!A:L,12,0)</f>
        <v>1251.00</v>
      </c>
      <c r="F136" t="str">
        <f>VLOOKUP(A136,HOP!A:C,3,0)</f>
        <v>2655288</v>
      </c>
      <c r="G136">
        <f t="shared" si="4"/>
        <v>0</v>
      </c>
      <c r="H136" t="str">
        <f t="shared" si="5"/>
        <v>，2655288</v>
      </c>
      <c r="I136" t="str">
        <f>VLOOKUP(A136,HOP!A:U,21,0)</f>
        <v>直采</v>
      </c>
    </row>
    <row r="137" hidden="1" spans="1:9">
      <c r="A137" s="4">
        <v>522316026</v>
      </c>
      <c r="B137" t="s">
        <v>44</v>
      </c>
      <c r="C137" t="s">
        <v>24</v>
      </c>
      <c r="D137" s="4">
        <v>1385</v>
      </c>
      <c r="E137" t="str">
        <f>VLOOKUP(A137,HOP!A:L,12,0)</f>
        <v>1385.00</v>
      </c>
      <c r="F137" t="str">
        <f>VLOOKUP(A137,HOP!A:C,3,0)</f>
        <v>2656394</v>
      </c>
      <c r="G137">
        <f t="shared" si="4"/>
        <v>0</v>
      </c>
      <c r="H137" t="str">
        <f t="shared" si="5"/>
        <v>，2656394</v>
      </c>
      <c r="I137" t="str">
        <f>VLOOKUP(A137,HOP!A:U,21,0)</f>
        <v>直连</v>
      </c>
    </row>
    <row r="138" hidden="1" spans="1:9">
      <c r="A138" s="4">
        <v>522873518</v>
      </c>
      <c r="B138" t="s">
        <v>87</v>
      </c>
      <c r="C138" t="s">
        <v>24</v>
      </c>
      <c r="D138" s="4">
        <v>3200</v>
      </c>
      <c r="E138" t="str">
        <f>VLOOKUP(A138,HOP!A:L,12,0)</f>
        <v>3200.00</v>
      </c>
      <c r="F138" t="str">
        <f>VLOOKUP(A138,HOP!A:C,3,0)</f>
        <v>2658448</v>
      </c>
      <c r="G138">
        <f t="shared" si="4"/>
        <v>0</v>
      </c>
      <c r="H138" t="str">
        <f t="shared" si="5"/>
        <v>，2658448</v>
      </c>
      <c r="I138" t="str">
        <f>VLOOKUP(A138,HOP!A:U,21,0)</f>
        <v>直连</v>
      </c>
    </row>
    <row r="139" hidden="1" spans="1:9">
      <c r="A139" s="4">
        <v>523247710</v>
      </c>
      <c r="B139" t="s">
        <v>54</v>
      </c>
      <c r="C139" t="s">
        <v>24</v>
      </c>
      <c r="D139" s="4">
        <v>1701</v>
      </c>
      <c r="E139" t="str">
        <f>VLOOKUP(A139,HOP!A:L,12,0)</f>
        <v>1701.00</v>
      </c>
      <c r="F139" t="str">
        <f>VLOOKUP(A139,HOP!A:C,3,0)</f>
        <v>2659759</v>
      </c>
      <c r="G139">
        <f t="shared" si="4"/>
        <v>0</v>
      </c>
      <c r="H139" t="str">
        <f t="shared" si="5"/>
        <v>，2659759</v>
      </c>
      <c r="I139" t="str">
        <f>VLOOKUP(A139,HOP!A:U,21,0)</f>
        <v>直连</v>
      </c>
    </row>
    <row r="140" hidden="1" spans="1:9">
      <c r="A140" s="4">
        <v>523563150</v>
      </c>
      <c r="B140" t="s">
        <v>87</v>
      </c>
      <c r="C140" t="s">
        <v>24</v>
      </c>
      <c r="D140" s="4">
        <v>2676</v>
      </c>
      <c r="E140" t="str">
        <f>VLOOKUP(A140,HOP!A:L,12,0)</f>
        <v>2676.00</v>
      </c>
      <c r="F140" t="str">
        <f>VLOOKUP(A140,HOP!A:C,3,0)</f>
        <v>2660821</v>
      </c>
      <c r="G140">
        <f t="shared" si="4"/>
        <v>0</v>
      </c>
      <c r="H140" t="str">
        <f t="shared" si="5"/>
        <v>，2660821</v>
      </c>
      <c r="I140" t="str">
        <f>VLOOKUP(A140,HOP!A:U,21,0)</f>
        <v>直连</v>
      </c>
    </row>
    <row r="141" hidden="1" spans="1:9">
      <c r="A141" s="4">
        <v>524044662</v>
      </c>
      <c r="B141" t="s">
        <v>59</v>
      </c>
      <c r="C141" t="s">
        <v>24</v>
      </c>
      <c r="D141" s="4">
        <v>6666</v>
      </c>
      <c r="E141" t="str">
        <f>VLOOKUP(A141,HOP!A:L,12,0)</f>
        <v>6666.00</v>
      </c>
      <c r="F141" t="str">
        <f>VLOOKUP(A141,HOP!A:C,3,0)</f>
        <v>2662193</v>
      </c>
      <c r="G141">
        <f t="shared" si="4"/>
        <v>0</v>
      </c>
      <c r="H141" t="str">
        <f t="shared" si="5"/>
        <v>，2662193</v>
      </c>
      <c r="I141" t="str">
        <f>VLOOKUP(A141,HOP!A:U,21,0)</f>
        <v>直连</v>
      </c>
    </row>
    <row r="142" hidden="1" spans="1:9">
      <c r="A142" s="4">
        <v>524105126</v>
      </c>
      <c r="B142" t="s">
        <v>44</v>
      </c>
      <c r="C142" t="s">
        <v>24</v>
      </c>
      <c r="D142" s="4">
        <v>1428</v>
      </c>
      <c r="E142" t="str">
        <f>VLOOKUP(A142,HOP!A:L,12,0)</f>
        <v>1428.00</v>
      </c>
      <c r="F142" t="str">
        <f>VLOOKUP(A142,HOP!A:C,3,0)</f>
        <v>2662429</v>
      </c>
      <c r="G142">
        <f t="shared" si="4"/>
        <v>0</v>
      </c>
      <c r="H142" t="str">
        <f t="shared" si="5"/>
        <v>，2662429</v>
      </c>
      <c r="I142" t="str">
        <f>VLOOKUP(A142,HOP!A:U,21,0)</f>
        <v>直连</v>
      </c>
    </row>
    <row r="143" hidden="1" spans="1:9">
      <c r="A143" s="4">
        <v>524278686</v>
      </c>
      <c r="B143" t="s">
        <v>44</v>
      </c>
      <c r="C143" t="s">
        <v>24</v>
      </c>
      <c r="D143" s="4">
        <v>755</v>
      </c>
      <c r="E143" t="str">
        <f>VLOOKUP(A143,HOP!A:L,12,0)</f>
        <v>755.00</v>
      </c>
      <c r="F143" t="str">
        <f>VLOOKUP(A143,HOP!A:C,3,0)</f>
        <v>2663013</v>
      </c>
      <c r="G143">
        <f t="shared" si="4"/>
        <v>0</v>
      </c>
      <c r="H143" t="str">
        <f t="shared" si="5"/>
        <v>，2663013</v>
      </c>
      <c r="I143" t="str">
        <f>VLOOKUP(A143,HOP!A:U,21,0)</f>
        <v>直连</v>
      </c>
    </row>
    <row r="144" hidden="1" spans="1:9">
      <c r="A144" s="4">
        <v>524638234</v>
      </c>
      <c r="B144" t="s">
        <v>87</v>
      </c>
      <c r="C144" t="s">
        <v>24</v>
      </c>
      <c r="D144" s="4">
        <v>3176</v>
      </c>
      <c r="E144" t="str">
        <f>VLOOKUP(A144,HOP!A:L,12,0)</f>
        <v>3176.00</v>
      </c>
      <c r="F144" t="str">
        <f>VLOOKUP(A144,HOP!A:C,3,0)</f>
        <v>2664318</v>
      </c>
      <c r="G144">
        <f t="shared" si="4"/>
        <v>0</v>
      </c>
      <c r="H144" t="str">
        <f t="shared" si="5"/>
        <v>，2664318</v>
      </c>
      <c r="I144" t="str">
        <f>VLOOKUP(A144,HOP!A:U,21,0)</f>
        <v>直连</v>
      </c>
    </row>
    <row r="145" hidden="1" spans="1:9">
      <c r="A145" s="4">
        <v>524689266</v>
      </c>
      <c r="B145" t="s">
        <v>44</v>
      </c>
      <c r="C145" t="s">
        <v>24</v>
      </c>
      <c r="D145" s="4">
        <v>165</v>
      </c>
      <c r="E145" t="str">
        <f>VLOOKUP(A145,HOP!A:L,12,0)</f>
        <v>165.00</v>
      </c>
      <c r="F145" t="str">
        <f>VLOOKUP(A145,HOP!A:C,3,0)</f>
        <v>2664668</v>
      </c>
      <c r="G145">
        <f t="shared" si="4"/>
        <v>0</v>
      </c>
      <c r="H145" t="str">
        <f t="shared" si="5"/>
        <v>，2664668</v>
      </c>
      <c r="I145" t="str">
        <f>VLOOKUP(A145,HOP!A:U,21,0)</f>
        <v>直连</v>
      </c>
    </row>
    <row r="146" hidden="1" spans="1:9">
      <c r="A146" s="4">
        <v>524800114</v>
      </c>
      <c r="B146" t="s">
        <v>44</v>
      </c>
      <c r="C146" t="s">
        <v>24</v>
      </c>
      <c r="D146" s="4">
        <v>516</v>
      </c>
      <c r="E146" t="str">
        <f>VLOOKUP(A146,HOP!A:L,12,0)</f>
        <v>516.00</v>
      </c>
      <c r="F146" t="str">
        <f>VLOOKUP(A146,HOP!A:C,3,0)</f>
        <v>2665293</v>
      </c>
      <c r="G146">
        <f t="shared" si="4"/>
        <v>0</v>
      </c>
      <c r="H146" t="str">
        <f t="shared" si="5"/>
        <v>，2665293</v>
      </c>
      <c r="I146" t="str">
        <f>VLOOKUP(A146,HOP!A:U,21,0)</f>
        <v>直连</v>
      </c>
    </row>
    <row r="147" hidden="1" spans="1:9">
      <c r="A147" s="4">
        <v>525134354</v>
      </c>
      <c r="B147" t="s">
        <v>44</v>
      </c>
      <c r="C147" t="s">
        <v>24</v>
      </c>
      <c r="D147" s="4">
        <v>660</v>
      </c>
      <c r="E147" t="str">
        <f>VLOOKUP(A147,HOP!A:L,12,0)</f>
        <v>660.00</v>
      </c>
      <c r="F147" t="str">
        <f>VLOOKUP(A147,HOP!A:C,3,0)</f>
        <v>2666612</v>
      </c>
      <c r="G147">
        <f t="shared" si="4"/>
        <v>0</v>
      </c>
      <c r="H147" t="str">
        <f t="shared" si="5"/>
        <v>，2666612</v>
      </c>
      <c r="I147" t="str">
        <f>VLOOKUP(A147,HOP!A:U,21,0)</f>
        <v>直连</v>
      </c>
    </row>
    <row r="148" hidden="1" spans="1:9">
      <c r="A148" s="4">
        <v>525179782</v>
      </c>
      <c r="B148" t="s">
        <v>87</v>
      </c>
      <c r="C148" t="s">
        <v>24</v>
      </c>
      <c r="D148" s="4">
        <v>1656</v>
      </c>
      <c r="E148" t="str">
        <f>VLOOKUP(A148,HOP!A:L,12,0)</f>
        <v>1656.00</v>
      </c>
      <c r="F148" t="str">
        <f>VLOOKUP(A148,HOP!A:C,3,0)</f>
        <v>2666667</v>
      </c>
      <c r="G148">
        <f t="shared" si="4"/>
        <v>0</v>
      </c>
      <c r="H148" t="str">
        <f t="shared" si="5"/>
        <v>，2666667</v>
      </c>
      <c r="I148" t="str">
        <f>VLOOKUP(A148,HOP!A:U,21,0)</f>
        <v>直连</v>
      </c>
    </row>
    <row r="149" hidden="1" spans="1:9">
      <c r="A149" s="4">
        <v>525289202</v>
      </c>
      <c r="B149" t="s">
        <v>87</v>
      </c>
      <c r="C149" t="s">
        <v>24</v>
      </c>
      <c r="D149" s="4">
        <v>2898</v>
      </c>
      <c r="E149" t="str">
        <f>VLOOKUP(A149,HOP!A:L,12,0)</f>
        <v>2898.00</v>
      </c>
      <c r="F149" t="str">
        <f>VLOOKUP(A149,HOP!A:C,3,0)</f>
        <v>2667046</v>
      </c>
      <c r="G149">
        <f t="shared" si="4"/>
        <v>0</v>
      </c>
      <c r="H149" t="str">
        <f t="shared" si="5"/>
        <v>，2667046</v>
      </c>
      <c r="I149" t="str">
        <f>VLOOKUP(A149,HOP!A:U,21,0)</f>
        <v>直连</v>
      </c>
    </row>
    <row r="150" hidden="1" spans="1:9">
      <c r="A150" s="4">
        <v>525474606</v>
      </c>
      <c r="B150" t="s">
        <v>44</v>
      </c>
      <c r="C150" t="s">
        <v>24</v>
      </c>
      <c r="D150" s="4">
        <v>707</v>
      </c>
      <c r="E150" t="str">
        <f>VLOOKUP(A150,HOP!A:L,12,0)</f>
        <v>707.00</v>
      </c>
      <c r="F150" t="str">
        <f>VLOOKUP(A150,HOP!A:C,3,0)</f>
        <v>2667978</v>
      </c>
      <c r="G150">
        <f t="shared" si="4"/>
        <v>0</v>
      </c>
      <c r="H150" t="str">
        <f t="shared" si="5"/>
        <v>，2667978</v>
      </c>
      <c r="I150" t="str">
        <f>VLOOKUP(A150,HOP!A:U,21,0)</f>
        <v>直连</v>
      </c>
    </row>
    <row r="151" hidden="1" spans="1:9">
      <c r="A151" s="4">
        <v>525693126</v>
      </c>
      <c r="B151" t="s">
        <v>44</v>
      </c>
      <c r="C151" t="s">
        <v>24</v>
      </c>
      <c r="D151" s="4">
        <v>279</v>
      </c>
      <c r="E151" t="str">
        <f>VLOOKUP(A151,HOP!A:L,12,0)</f>
        <v>279.00</v>
      </c>
      <c r="F151" t="str">
        <f>VLOOKUP(A151,HOP!A:C,3,0)</f>
        <v>2669077</v>
      </c>
      <c r="G151">
        <f t="shared" si="4"/>
        <v>0</v>
      </c>
      <c r="H151" t="str">
        <f t="shared" si="5"/>
        <v>，2669077</v>
      </c>
      <c r="I151" t="str">
        <f>VLOOKUP(A151,HOP!A:U,21,0)</f>
        <v>直连</v>
      </c>
    </row>
    <row r="152" hidden="1" spans="1:9">
      <c r="A152" s="4">
        <v>525759258</v>
      </c>
      <c r="B152" t="s">
        <v>44</v>
      </c>
      <c r="C152" t="s">
        <v>24</v>
      </c>
      <c r="D152" s="4">
        <v>488</v>
      </c>
      <c r="E152" t="str">
        <f>VLOOKUP(A152,HOP!A:L,12,0)</f>
        <v>488.00</v>
      </c>
      <c r="F152" t="str">
        <f>VLOOKUP(A152,HOP!A:C,3,0)</f>
        <v>2669212</v>
      </c>
      <c r="G152">
        <f t="shared" si="4"/>
        <v>0</v>
      </c>
      <c r="H152" t="str">
        <f t="shared" si="5"/>
        <v>，2669212</v>
      </c>
      <c r="I152" t="str">
        <f>VLOOKUP(A152,HOP!A:U,21,0)</f>
        <v>直连</v>
      </c>
    </row>
    <row r="153" hidden="1" spans="1:9">
      <c r="A153" s="4">
        <v>526046414</v>
      </c>
      <c r="B153" t="s">
        <v>87</v>
      </c>
      <c r="C153" t="s">
        <v>24</v>
      </c>
      <c r="D153" s="4">
        <v>1194</v>
      </c>
      <c r="E153" t="str">
        <f>VLOOKUP(A153,HOP!A:L,12,0)</f>
        <v>1194.00</v>
      </c>
      <c r="F153" t="str">
        <f>VLOOKUP(A153,HOP!A:C,3,0)</f>
        <v>2670391</v>
      </c>
      <c r="G153">
        <f t="shared" si="4"/>
        <v>0</v>
      </c>
      <c r="H153" t="str">
        <f t="shared" si="5"/>
        <v>，2670391</v>
      </c>
      <c r="I153" t="str">
        <f>VLOOKUP(A153,HOP!A:U,21,0)</f>
        <v>直连</v>
      </c>
    </row>
    <row r="154" hidden="1" spans="1:9">
      <c r="A154" s="4">
        <v>526367086</v>
      </c>
      <c r="B154" t="s">
        <v>44</v>
      </c>
      <c r="C154" t="s">
        <v>24</v>
      </c>
      <c r="D154" s="4">
        <v>2454</v>
      </c>
      <c r="E154" t="str">
        <f>VLOOKUP(A154,HOP!A:L,12,0)</f>
        <v>2454.00</v>
      </c>
      <c r="F154" t="str">
        <f>VLOOKUP(A154,HOP!A:C,3,0)</f>
        <v>2671455</v>
      </c>
      <c r="G154">
        <f t="shared" si="4"/>
        <v>0</v>
      </c>
      <c r="H154" t="str">
        <f t="shared" si="5"/>
        <v>，2671455</v>
      </c>
      <c r="I154" t="str">
        <f>VLOOKUP(A154,HOP!A:U,21,0)</f>
        <v>直连</v>
      </c>
    </row>
    <row r="155" hidden="1" spans="1:9">
      <c r="A155" s="4">
        <v>526495838</v>
      </c>
      <c r="B155" t="s">
        <v>44</v>
      </c>
      <c r="C155" t="s">
        <v>24</v>
      </c>
      <c r="D155" s="4">
        <v>2334</v>
      </c>
      <c r="E155" t="str">
        <f>VLOOKUP(A155,HOP!A:L,12,0)</f>
        <v>2334.00</v>
      </c>
      <c r="F155" t="str">
        <f>VLOOKUP(A155,HOP!A:C,3,0)</f>
        <v>2671607</v>
      </c>
      <c r="G155">
        <f t="shared" si="4"/>
        <v>0</v>
      </c>
      <c r="H155" t="str">
        <f t="shared" si="5"/>
        <v>，2671607</v>
      </c>
      <c r="I155" t="str">
        <f>VLOOKUP(A155,HOP!A:U,21,0)</f>
        <v>直连</v>
      </c>
    </row>
    <row r="156" hidden="1" spans="1:9">
      <c r="A156" s="4">
        <v>526509050</v>
      </c>
      <c r="B156" t="s">
        <v>87</v>
      </c>
      <c r="C156" t="s">
        <v>24</v>
      </c>
      <c r="D156" s="4">
        <v>948</v>
      </c>
      <c r="E156" t="str">
        <f>VLOOKUP(A156,HOP!A:L,12,0)</f>
        <v>948.00</v>
      </c>
      <c r="F156" t="str">
        <f>VLOOKUP(A156,HOP!A:C,3,0)</f>
        <v>2671631</v>
      </c>
      <c r="G156">
        <f t="shared" si="4"/>
        <v>0</v>
      </c>
      <c r="H156" t="str">
        <f t="shared" si="5"/>
        <v>，2671631</v>
      </c>
      <c r="I156" t="str">
        <f>VLOOKUP(A156,HOP!A:U,21,0)</f>
        <v>直连</v>
      </c>
    </row>
    <row r="157" hidden="1" spans="1:9">
      <c r="A157" s="4">
        <v>526552050</v>
      </c>
      <c r="B157" t="s">
        <v>44</v>
      </c>
      <c r="C157" t="s">
        <v>24</v>
      </c>
      <c r="D157" s="4">
        <v>955</v>
      </c>
      <c r="E157" t="str">
        <f>VLOOKUP(A157,HOP!A:L,12,0)</f>
        <v>955.00</v>
      </c>
      <c r="F157" t="str">
        <f>VLOOKUP(A157,HOP!A:C,3,0)</f>
        <v>2671784</v>
      </c>
      <c r="G157">
        <f t="shared" si="4"/>
        <v>0</v>
      </c>
      <c r="H157" t="str">
        <f t="shared" si="5"/>
        <v>，2671784</v>
      </c>
      <c r="I157" t="str">
        <f>VLOOKUP(A157,HOP!A:U,21,0)</f>
        <v>直连</v>
      </c>
    </row>
    <row r="158" hidden="1" spans="1:9">
      <c r="A158" s="4">
        <v>526555130</v>
      </c>
      <c r="B158" t="s">
        <v>87</v>
      </c>
      <c r="C158" t="s">
        <v>24</v>
      </c>
      <c r="D158" s="4">
        <v>2846</v>
      </c>
      <c r="E158" t="str">
        <f>VLOOKUP(A158,HOP!A:L,12,0)</f>
        <v>2846.00</v>
      </c>
      <c r="F158" t="str">
        <f>VLOOKUP(A158,HOP!A:C,3,0)</f>
        <v>2671800</v>
      </c>
      <c r="G158">
        <f t="shared" si="4"/>
        <v>0</v>
      </c>
      <c r="H158" t="str">
        <f t="shared" si="5"/>
        <v>，2671800</v>
      </c>
      <c r="I158" t="str">
        <f>VLOOKUP(A158,HOP!A:U,21,0)</f>
        <v>直连</v>
      </c>
    </row>
    <row r="159" hidden="1" spans="1:9">
      <c r="A159" s="4">
        <v>526594642</v>
      </c>
      <c r="B159" t="s">
        <v>44</v>
      </c>
      <c r="C159" t="s">
        <v>24</v>
      </c>
      <c r="D159" s="4">
        <v>954</v>
      </c>
      <c r="E159" t="str">
        <f>VLOOKUP(A159,HOP!A:L,12,0)</f>
        <v>954.00</v>
      </c>
      <c r="F159" t="str">
        <f>VLOOKUP(A159,HOP!A:C,3,0)</f>
        <v>2672242</v>
      </c>
      <c r="G159">
        <f t="shared" si="4"/>
        <v>0</v>
      </c>
      <c r="H159" t="str">
        <f t="shared" si="5"/>
        <v>，2672242</v>
      </c>
      <c r="I159" t="str">
        <f>VLOOKUP(A159,HOP!A:U,21,0)</f>
        <v>直连</v>
      </c>
    </row>
    <row r="160" hidden="1" spans="1:9">
      <c r="A160" s="4">
        <v>526837538</v>
      </c>
      <c r="B160" t="s">
        <v>44</v>
      </c>
      <c r="C160" t="s">
        <v>24</v>
      </c>
      <c r="D160" s="4">
        <v>236</v>
      </c>
      <c r="E160" t="str">
        <f>VLOOKUP(A160,HOP!A:L,12,0)</f>
        <v>236.00</v>
      </c>
      <c r="F160" t="str">
        <f>VLOOKUP(A160,HOP!A:C,3,0)</f>
        <v>2672779</v>
      </c>
      <c r="G160">
        <f t="shared" si="4"/>
        <v>0</v>
      </c>
      <c r="H160" t="str">
        <f t="shared" si="5"/>
        <v>，2672779</v>
      </c>
      <c r="I160" t="str">
        <f>VLOOKUP(A160,HOP!A:U,21,0)</f>
        <v>直连</v>
      </c>
    </row>
    <row r="161" hidden="1" spans="1:9">
      <c r="A161" s="4">
        <v>526878874</v>
      </c>
      <c r="B161" t="s">
        <v>44</v>
      </c>
      <c r="C161" t="s">
        <v>24</v>
      </c>
      <c r="D161" s="4">
        <v>1357</v>
      </c>
      <c r="E161" t="str">
        <f>VLOOKUP(A161,HOP!A:L,12,0)</f>
        <v>1357.00</v>
      </c>
      <c r="F161" t="str">
        <f>VLOOKUP(A161,HOP!A:C,3,0)</f>
        <v>2673137</v>
      </c>
      <c r="G161">
        <f t="shared" si="4"/>
        <v>0</v>
      </c>
      <c r="H161" t="str">
        <f t="shared" si="5"/>
        <v>，2673137</v>
      </c>
      <c r="I161" t="str">
        <f>VLOOKUP(A161,HOP!A:U,21,0)</f>
        <v>直连</v>
      </c>
    </row>
    <row r="162" hidden="1" spans="1:9">
      <c r="A162" s="4">
        <v>526881530</v>
      </c>
      <c r="B162" t="s">
        <v>44</v>
      </c>
      <c r="C162" t="s">
        <v>24</v>
      </c>
      <c r="D162" s="4">
        <v>314</v>
      </c>
      <c r="E162" t="str">
        <f>VLOOKUP(A162,HOP!A:L,12,0)</f>
        <v>314.00</v>
      </c>
      <c r="F162" t="str">
        <f>VLOOKUP(A162,HOP!A:C,3,0)</f>
        <v>2673093</v>
      </c>
      <c r="G162">
        <f t="shared" si="4"/>
        <v>0</v>
      </c>
      <c r="H162" t="str">
        <f t="shared" si="5"/>
        <v>，2673093</v>
      </c>
      <c r="I162" t="str">
        <f>VLOOKUP(A162,HOP!A:U,21,0)</f>
        <v>直连</v>
      </c>
    </row>
    <row r="163" hidden="1" spans="1:9">
      <c r="A163" s="4">
        <v>526881558</v>
      </c>
      <c r="B163" t="s">
        <v>44</v>
      </c>
      <c r="C163" t="s">
        <v>24</v>
      </c>
      <c r="D163" s="4">
        <v>314</v>
      </c>
      <c r="E163" t="str">
        <f>VLOOKUP(A163,HOP!A:L,12,0)</f>
        <v>314.00</v>
      </c>
      <c r="F163" t="str">
        <f>VLOOKUP(A163,HOP!A:C,3,0)</f>
        <v>2673094</v>
      </c>
      <c r="G163">
        <f t="shared" si="4"/>
        <v>0</v>
      </c>
      <c r="H163" t="str">
        <f t="shared" si="5"/>
        <v>，2673094</v>
      </c>
      <c r="I163" t="str">
        <f>VLOOKUP(A163,HOP!A:U,21,0)</f>
        <v>直连</v>
      </c>
    </row>
    <row r="164" hidden="1" spans="1:9">
      <c r="A164" s="4">
        <v>526890030</v>
      </c>
      <c r="B164" t="s">
        <v>44</v>
      </c>
      <c r="C164" t="s">
        <v>24</v>
      </c>
      <c r="D164" s="4">
        <v>478</v>
      </c>
      <c r="E164" t="str">
        <f>VLOOKUP(A164,HOP!A:L,12,0)</f>
        <v>478.00</v>
      </c>
      <c r="F164" t="str">
        <f>VLOOKUP(A164,HOP!A:C,3,0)</f>
        <v>2673264</v>
      </c>
      <c r="G164">
        <f t="shared" si="4"/>
        <v>0</v>
      </c>
      <c r="H164" t="str">
        <f t="shared" si="5"/>
        <v>，2673264</v>
      </c>
      <c r="I164" t="str">
        <f>VLOOKUP(A164,HOP!A:U,21,0)</f>
        <v>直连</v>
      </c>
    </row>
    <row r="165" hidden="1" spans="1:9">
      <c r="A165" s="4">
        <v>526903674</v>
      </c>
      <c r="B165" t="s">
        <v>44</v>
      </c>
      <c r="C165" t="s">
        <v>24</v>
      </c>
      <c r="D165" s="4">
        <v>186</v>
      </c>
      <c r="E165" t="str">
        <f>VLOOKUP(A165,HOP!A:L,12,0)</f>
        <v>186.00</v>
      </c>
      <c r="F165" t="str">
        <f>VLOOKUP(A165,HOP!A:C,3,0)</f>
        <v>2673396</v>
      </c>
      <c r="G165">
        <f t="shared" si="4"/>
        <v>0</v>
      </c>
      <c r="H165" t="str">
        <f t="shared" si="5"/>
        <v>，2673396</v>
      </c>
      <c r="I165" t="str">
        <f>VLOOKUP(A165,HOP!A:U,21,0)</f>
        <v>直连</v>
      </c>
    </row>
    <row r="166" hidden="1" spans="1:9">
      <c r="A166" s="4">
        <v>681255249</v>
      </c>
      <c r="B166" t="s">
        <v>44</v>
      </c>
      <c r="C166" t="s">
        <v>24</v>
      </c>
      <c r="D166" s="4">
        <v>285</v>
      </c>
      <c r="E166" t="str">
        <f>VLOOKUP(A166,HOP!A:L,12,0)</f>
        <v>285.00</v>
      </c>
      <c r="F166" t="str">
        <f>VLOOKUP(A166,HOP!A:C,3,0)</f>
        <v>2519604</v>
      </c>
      <c r="G166">
        <f t="shared" si="4"/>
        <v>0</v>
      </c>
      <c r="H166" t="str">
        <f t="shared" si="5"/>
        <v>，2519604</v>
      </c>
      <c r="I166" t="str">
        <f>VLOOKUP(A166,HOP!A:U,21,0)</f>
        <v>直连</v>
      </c>
    </row>
    <row r="167" hidden="1" spans="1:9">
      <c r="A167" s="4">
        <v>693520941</v>
      </c>
      <c r="B167" t="s">
        <v>54</v>
      </c>
      <c r="C167" t="s">
        <v>24</v>
      </c>
      <c r="D167" s="4">
        <v>1396</v>
      </c>
      <c r="E167" t="str">
        <f>VLOOKUP(A167,HOP!A:L,12,0)</f>
        <v>1396.00</v>
      </c>
      <c r="F167" t="str">
        <f>VLOOKUP(A167,HOP!A:C,3,0)</f>
        <v>2546960</v>
      </c>
      <c r="G167">
        <f t="shared" si="4"/>
        <v>0</v>
      </c>
      <c r="H167" t="str">
        <f t="shared" si="5"/>
        <v>，2546960</v>
      </c>
      <c r="I167" t="str">
        <f>VLOOKUP(A167,HOP!A:U,21,0)</f>
        <v>直连</v>
      </c>
    </row>
    <row r="168" hidden="1" spans="1:9">
      <c r="A168" s="4">
        <v>695188053</v>
      </c>
      <c r="B168" t="s">
        <v>44</v>
      </c>
      <c r="C168" t="s">
        <v>24</v>
      </c>
      <c r="D168" s="4">
        <v>150</v>
      </c>
      <c r="E168" t="str">
        <f>VLOOKUP(A168,HOP!A:L,12,0)</f>
        <v>150.00</v>
      </c>
      <c r="F168" t="str">
        <f>VLOOKUP(A168,HOP!A:C,3,0)</f>
        <v>2550055</v>
      </c>
      <c r="G168">
        <f t="shared" si="4"/>
        <v>0</v>
      </c>
      <c r="H168" t="str">
        <f t="shared" si="5"/>
        <v>，2550055</v>
      </c>
      <c r="I168" t="str">
        <f>VLOOKUP(A168,HOP!A:U,21,0)</f>
        <v>直连</v>
      </c>
    </row>
    <row r="169" hidden="1" spans="1:9">
      <c r="A169" s="4">
        <v>698091328</v>
      </c>
      <c r="B169" t="s">
        <v>87</v>
      </c>
      <c r="C169" t="s">
        <v>24</v>
      </c>
      <c r="D169" s="4">
        <v>2980</v>
      </c>
      <c r="E169" t="str">
        <f>VLOOKUP(A169,HOP!A:L,12,0)</f>
        <v>2980.00</v>
      </c>
      <c r="F169" t="str">
        <f>VLOOKUP(A169,HOP!A:C,3,0)</f>
        <v>2542394</v>
      </c>
      <c r="G169">
        <f t="shared" si="4"/>
        <v>0</v>
      </c>
      <c r="H169" t="str">
        <f t="shared" si="5"/>
        <v>，2542394</v>
      </c>
      <c r="I169" t="str">
        <f>VLOOKUP(A169,HOP!A:U,21,0)</f>
        <v>直连</v>
      </c>
    </row>
    <row r="170" hidden="1" spans="1:9">
      <c r="A170" s="4">
        <v>703303864</v>
      </c>
      <c r="B170" t="s">
        <v>44</v>
      </c>
      <c r="C170" t="s">
        <v>24</v>
      </c>
      <c r="D170" s="4">
        <v>964</v>
      </c>
      <c r="E170" t="str">
        <f>VLOOKUP(A170,HOP!A:L,12,0)</f>
        <v>964.00</v>
      </c>
      <c r="F170" t="str">
        <f>VLOOKUP(A170,HOP!A:C,3,0)</f>
        <v>2558688</v>
      </c>
      <c r="G170">
        <f t="shared" si="4"/>
        <v>0</v>
      </c>
      <c r="H170" t="str">
        <f t="shared" si="5"/>
        <v>，2558688</v>
      </c>
      <c r="I170" t="str">
        <f>VLOOKUP(A170,HOP!A:U,21,0)</f>
        <v>直采</v>
      </c>
    </row>
    <row r="171" hidden="1" spans="1:9">
      <c r="A171" s="4">
        <v>709450616</v>
      </c>
      <c r="B171" t="s">
        <v>59</v>
      </c>
      <c r="C171" t="s">
        <v>24</v>
      </c>
      <c r="D171" s="4">
        <v>3546</v>
      </c>
      <c r="E171" t="str">
        <f>VLOOKUP(A171,HOP!A:L,12,0)</f>
        <v>3546.00</v>
      </c>
      <c r="F171" t="str">
        <f>VLOOKUP(A171,HOP!A:C,3,0)</f>
        <v>2578045</v>
      </c>
      <c r="G171">
        <f t="shared" si="4"/>
        <v>0</v>
      </c>
      <c r="H171" t="str">
        <f t="shared" si="5"/>
        <v>，2578045</v>
      </c>
      <c r="I171" t="str">
        <f>VLOOKUP(A171,HOP!A:U,21,0)</f>
        <v>直连</v>
      </c>
    </row>
    <row r="172" hidden="1" spans="1:9">
      <c r="A172" s="4">
        <v>715026533</v>
      </c>
      <c r="B172" t="s">
        <v>44</v>
      </c>
      <c r="C172" t="s">
        <v>24</v>
      </c>
      <c r="D172" s="4">
        <v>307</v>
      </c>
      <c r="E172" t="str">
        <f>VLOOKUP(A172,HOP!A:L,12,0)</f>
        <v>307.00</v>
      </c>
      <c r="F172" t="str">
        <f>VLOOKUP(A172,HOP!A:C,3,0)</f>
        <v>2589325</v>
      </c>
      <c r="G172">
        <f t="shared" si="4"/>
        <v>0</v>
      </c>
      <c r="H172" t="str">
        <f t="shared" si="5"/>
        <v>，2589325</v>
      </c>
      <c r="I172" t="str">
        <f>VLOOKUP(A172,HOP!A:U,21,0)</f>
        <v>直连</v>
      </c>
    </row>
    <row r="173" hidden="1" spans="1:9">
      <c r="A173" s="4">
        <v>715035905</v>
      </c>
      <c r="B173" t="s">
        <v>87</v>
      </c>
      <c r="C173" t="s">
        <v>24</v>
      </c>
      <c r="D173" s="4">
        <v>1268</v>
      </c>
      <c r="E173" t="str">
        <f>VLOOKUP(A173,HOP!A:L,12,0)</f>
        <v>1268.00</v>
      </c>
      <c r="F173" t="str">
        <f>VLOOKUP(A173,HOP!A:C,3,0)</f>
        <v>2589338</v>
      </c>
      <c r="G173">
        <f t="shared" si="4"/>
        <v>0</v>
      </c>
      <c r="H173" t="str">
        <f t="shared" si="5"/>
        <v>，2589338</v>
      </c>
      <c r="I173" t="str">
        <f>VLOOKUP(A173,HOP!A:U,21,0)</f>
        <v>直连</v>
      </c>
    </row>
    <row r="174" hidden="1" spans="1:9">
      <c r="A174" s="4">
        <v>715099744</v>
      </c>
      <c r="B174" t="s">
        <v>44</v>
      </c>
      <c r="C174" t="s">
        <v>24</v>
      </c>
      <c r="D174" s="4">
        <v>730</v>
      </c>
      <c r="E174" t="str">
        <f>VLOOKUP(A174,HOP!A:L,12,0)</f>
        <v>730.00</v>
      </c>
      <c r="F174" t="str">
        <f>VLOOKUP(A174,HOP!A:C,3,0)</f>
        <v>2597446</v>
      </c>
      <c r="G174">
        <f t="shared" si="4"/>
        <v>0</v>
      </c>
      <c r="H174" t="str">
        <f t="shared" si="5"/>
        <v>，2597446</v>
      </c>
      <c r="I174" t="str">
        <f>VLOOKUP(A174,HOP!A:U,21,0)</f>
        <v>直连</v>
      </c>
    </row>
    <row r="175" spans="1:9">
      <c r="A175" s="4">
        <v>716570353</v>
      </c>
      <c r="B175" t="s">
        <v>138</v>
      </c>
      <c r="C175" t="s">
        <v>24</v>
      </c>
      <c r="D175" s="4">
        <v>4654</v>
      </c>
      <c r="E175" t="str">
        <f>VLOOKUP(A175,HOP!A:L,12,0)</f>
        <v>4654.02</v>
      </c>
      <c r="F175" t="str">
        <f>VLOOKUP(A175,HOP!A:C,3,0)</f>
        <v>2592404</v>
      </c>
      <c r="G175">
        <f t="shared" si="4"/>
        <v>-0.0200000000004366</v>
      </c>
      <c r="H175" t="str">
        <f t="shared" si="5"/>
        <v>，2592404</v>
      </c>
      <c r="I175" t="str">
        <f>VLOOKUP(A175,HOP!A:U,21,0)</f>
        <v>直连</v>
      </c>
    </row>
    <row r="176" hidden="1" spans="1:9">
      <c r="A176" s="4">
        <v>717573769</v>
      </c>
      <c r="B176" t="s">
        <v>59</v>
      </c>
      <c r="C176" t="s">
        <v>24</v>
      </c>
      <c r="D176" s="4">
        <v>3015</v>
      </c>
      <c r="E176" t="str">
        <f>VLOOKUP(A176,HOP!A:L,12,0)</f>
        <v>3015.00</v>
      </c>
      <c r="F176" t="str">
        <f>VLOOKUP(A176,HOP!A:C,3,0)</f>
        <v>2594128</v>
      </c>
      <c r="G176">
        <f t="shared" si="4"/>
        <v>0</v>
      </c>
      <c r="H176" t="str">
        <f t="shared" si="5"/>
        <v>，2594128</v>
      </c>
      <c r="I176" t="str">
        <f>VLOOKUP(A176,HOP!A:U,21,0)</f>
        <v>直采</v>
      </c>
    </row>
    <row r="177" hidden="1" spans="1:9">
      <c r="A177" s="4">
        <v>718750916</v>
      </c>
      <c r="B177" t="s">
        <v>87</v>
      </c>
      <c r="C177" t="s">
        <v>24</v>
      </c>
      <c r="D177" s="4">
        <v>200</v>
      </c>
      <c r="E177" t="str">
        <f>VLOOKUP(A177,HOP!A:L,12,0)</f>
        <v>200.00</v>
      </c>
      <c r="F177" t="str">
        <f>VLOOKUP(A177,HOP!A:C,3,0)</f>
        <v>2606130</v>
      </c>
      <c r="G177">
        <f t="shared" si="4"/>
        <v>0</v>
      </c>
      <c r="H177" t="str">
        <f t="shared" si="5"/>
        <v>，2606130</v>
      </c>
      <c r="I177" t="str">
        <f>VLOOKUP(A177,HOP!A:U,21,0)</f>
        <v>直连</v>
      </c>
    </row>
    <row r="178" hidden="1" spans="1:9">
      <c r="A178" s="4">
        <v>719842041</v>
      </c>
      <c r="B178" t="s">
        <v>54</v>
      </c>
      <c r="C178" t="s">
        <v>24</v>
      </c>
      <c r="D178" s="4">
        <v>10448</v>
      </c>
      <c r="E178" t="str">
        <f>VLOOKUP(A178,HOP!A:L,12,0)</f>
        <v>10448.00</v>
      </c>
      <c r="F178" t="str">
        <f>VLOOKUP(A178,HOP!A:C,3,0)</f>
        <v>2597970</v>
      </c>
      <c r="G178">
        <f t="shared" si="4"/>
        <v>0</v>
      </c>
      <c r="H178" t="str">
        <f t="shared" si="5"/>
        <v>，2597970</v>
      </c>
      <c r="I178" t="str">
        <f>VLOOKUP(A178,HOP!A:U,21,0)</f>
        <v>直连</v>
      </c>
    </row>
    <row r="179" hidden="1" spans="1:9">
      <c r="A179" s="4">
        <v>722701409</v>
      </c>
      <c r="B179" t="s">
        <v>59</v>
      </c>
      <c r="C179" t="s">
        <v>24</v>
      </c>
      <c r="D179" s="4">
        <v>2274</v>
      </c>
      <c r="E179" t="str">
        <f>VLOOKUP(A179,HOP!A:L,12,0)</f>
        <v>2274.00</v>
      </c>
      <c r="F179" t="str">
        <f>VLOOKUP(A179,HOP!A:C,3,0)</f>
        <v>2602412</v>
      </c>
      <c r="G179">
        <f t="shared" si="4"/>
        <v>0</v>
      </c>
      <c r="H179" t="str">
        <f t="shared" si="5"/>
        <v>，2602412</v>
      </c>
      <c r="I179" t="str">
        <f>VLOOKUP(A179,HOP!A:U,21,0)</f>
        <v>直采</v>
      </c>
    </row>
    <row r="180" hidden="1" spans="1:9">
      <c r="A180" s="4">
        <v>722835517</v>
      </c>
      <c r="B180" t="s">
        <v>44</v>
      </c>
      <c r="C180" t="s">
        <v>24</v>
      </c>
      <c r="D180" s="4">
        <v>218</v>
      </c>
      <c r="E180" t="str">
        <f>VLOOKUP(A180,HOP!A:L,12,0)</f>
        <v>218.00</v>
      </c>
      <c r="F180" t="str">
        <f>VLOOKUP(A180,HOP!A:C,3,0)</f>
        <v>2602698</v>
      </c>
      <c r="G180">
        <f t="shared" si="4"/>
        <v>0</v>
      </c>
      <c r="H180" t="str">
        <f t="shared" si="5"/>
        <v>，2602698</v>
      </c>
      <c r="I180" t="str">
        <f>VLOOKUP(A180,HOP!A:U,21,0)</f>
        <v>直连</v>
      </c>
    </row>
    <row r="181" hidden="1" spans="1:9">
      <c r="A181" s="4">
        <v>724928728</v>
      </c>
      <c r="B181" t="s">
        <v>44</v>
      </c>
      <c r="C181" t="s">
        <v>24</v>
      </c>
      <c r="D181" s="4">
        <v>1477</v>
      </c>
      <c r="E181" t="str">
        <f>VLOOKUP(A181,HOP!A:L,12,0)</f>
        <v>1477.00</v>
      </c>
      <c r="F181" t="str">
        <f>VLOOKUP(A181,HOP!A:C,3,0)</f>
        <v>2618364</v>
      </c>
      <c r="G181">
        <f t="shared" si="4"/>
        <v>0</v>
      </c>
      <c r="H181" t="str">
        <f t="shared" si="5"/>
        <v>，2618364</v>
      </c>
      <c r="I181" t="str">
        <f>VLOOKUP(A181,HOP!A:U,21,0)</f>
        <v>直连</v>
      </c>
    </row>
    <row r="182" hidden="1" spans="1:9">
      <c r="A182" s="4">
        <v>728034504</v>
      </c>
      <c r="B182" t="s">
        <v>44</v>
      </c>
      <c r="C182" t="s">
        <v>24</v>
      </c>
      <c r="D182" s="4">
        <v>419</v>
      </c>
      <c r="E182" t="str">
        <f>VLOOKUP(A182,HOP!A:L,12,0)</f>
        <v>419.00</v>
      </c>
      <c r="F182" t="str">
        <f>VLOOKUP(A182,HOP!A:C,3,0)</f>
        <v>2625138</v>
      </c>
      <c r="G182">
        <f t="shared" si="4"/>
        <v>0</v>
      </c>
      <c r="H182" t="str">
        <f t="shared" si="5"/>
        <v>，2625138</v>
      </c>
      <c r="I182" t="str">
        <f>VLOOKUP(A182,HOP!A:U,21,0)</f>
        <v>直连</v>
      </c>
    </row>
    <row r="183" hidden="1" spans="1:9">
      <c r="A183" s="4">
        <v>728340945</v>
      </c>
      <c r="B183" t="s">
        <v>59</v>
      </c>
      <c r="C183" t="s">
        <v>24</v>
      </c>
      <c r="D183" s="4">
        <v>2388</v>
      </c>
      <c r="E183" t="str">
        <f>VLOOKUP(A183,HOP!A:L,12,0)</f>
        <v>2388.00</v>
      </c>
      <c r="F183" t="str">
        <f>VLOOKUP(A183,HOP!A:C,3,0)</f>
        <v>2610064</v>
      </c>
      <c r="G183">
        <f t="shared" si="4"/>
        <v>0</v>
      </c>
      <c r="H183" t="str">
        <f t="shared" si="5"/>
        <v>，2610064</v>
      </c>
      <c r="I183" t="str">
        <f>VLOOKUP(A183,HOP!A:U,21,0)</f>
        <v>直连</v>
      </c>
    </row>
    <row r="184" hidden="1" spans="1:9">
      <c r="A184" s="4">
        <v>730791304</v>
      </c>
      <c r="B184" t="s">
        <v>44</v>
      </c>
      <c r="C184" t="s">
        <v>24</v>
      </c>
      <c r="D184" s="4">
        <v>156</v>
      </c>
      <c r="E184" t="str">
        <f>VLOOKUP(A184,HOP!A:L,12,0)</f>
        <v>156.00</v>
      </c>
      <c r="F184" t="str">
        <f>VLOOKUP(A184,HOP!A:C,3,0)</f>
        <v>2630018</v>
      </c>
      <c r="G184">
        <f t="shared" si="4"/>
        <v>0</v>
      </c>
      <c r="H184" t="str">
        <f t="shared" si="5"/>
        <v>，2630018</v>
      </c>
      <c r="I184" t="str">
        <f>VLOOKUP(A184,HOP!A:U,21,0)</f>
        <v>直连</v>
      </c>
    </row>
    <row r="185" hidden="1" spans="1:9">
      <c r="A185" s="4">
        <v>732155452</v>
      </c>
      <c r="B185" t="s">
        <v>59</v>
      </c>
      <c r="C185" t="s">
        <v>24</v>
      </c>
      <c r="D185" s="4">
        <v>3780</v>
      </c>
      <c r="E185" t="str">
        <f>VLOOKUP(A185,HOP!A:L,12,0)</f>
        <v>3780.00</v>
      </c>
      <c r="F185" t="str">
        <f>VLOOKUP(A185,HOP!A:C,3,0)</f>
        <v>2633174</v>
      </c>
      <c r="G185">
        <f t="shared" si="4"/>
        <v>0</v>
      </c>
      <c r="H185" t="str">
        <f t="shared" si="5"/>
        <v>，2633174</v>
      </c>
      <c r="I185" t="str">
        <f>VLOOKUP(A185,HOP!A:U,21,0)</f>
        <v>直连</v>
      </c>
    </row>
    <row r="186" hidden="1" spans="1:9">
      <c r="A186" s="4">
        <v>735196436</v>
      </c>
      <c r="B186" t="s">
        <v>87</v>
      </c>
      <c r="C186" t="s">
        <v>24</v>
      </c>
      <c r="D186" s="4">
        <v>940</v>
      </c>
      <c r="E186" t="str">
        <f>VLOOKUP(A186,HOP!A:L,12,0)</f>
        <v>940.00</v>
      </c>
      <c r="F186" t="str">
        <f>VLOOKUP(A186,HOP!A:C,3,0)</f>
        <v>2640656</v>
      </c>
      <c r="G186">
        <f t="shared" si="4"/>
        <v>0</v>
      </c>
      <c r="H186" t="str">
        <f t="shared" si="5"/>
        <v>，2640656</v>
      </c>
      <c r="I186" t="str">
        <f>VLOOKUP(A186,HOP!A:U,21,0)</f>
        <v>直连</v>
      </c>
    </row>
    <row r="187" hidden="1" spans="1:9">
      <c r="A187" s="4">
        <v>735946224</v>
      </c>
      <c r="B187" t="s">
        <v>87</v>
      </c>
      <c r="C187" t="s">
        <v>24</v>
      </c>
      <c r="D187" s="4">
        <v>508</v>
      </c>
      <c r="E187" t="str">
        <f>VLOOKUP(A187,HOP!A:L,12,0)</f>
        <v>508.00</v>
      </c>
      <c r="F187" t="str">
        <f>VLOOKUP(A187,HOP!A:C,3,0)</f>
        <v>2642491</v>
      </c>
      <c r="G187">
        <f t="shared" si="4"/>
        <v>0</v>
      </c>
      <c r="H187" t="str">
        <f t="shared" si="5"/>
        <v>，2642491</v>
      </c>
      <c r="I187" t="str">
        <f>VLOOKUP(A187,HOP!A:U,21,0)</f>
        <v>直连</v>
      </c>
    </row>
    <row r="188" hidden="1" spans="1:9">
      <c r="A188" s="4">
        <v>736339505</v>
      </c>
      <c r="B188" t="s">
        <v>87</v>
      </c>
      <c r="C188" t="s">
        <v>24</v>
      </c>
      <c r="D188" s="4">
        <v>608</v>
      </c>
      <c r="E188" t="str">
        <f>VLOOKUP(A188,HOP!A:L,12,0)</f>
        <v>608.00</v>
      </c>
      <c r="F188" t="str">
        <f>VLOOKUP(A188,HOP!A:C,3,0)</f>
        <v>2623159</v>
      </c>
      <c r="G188">
        <f t="shared" si="4"/>
        <v>0</v>
      </c>
      <c r="H188" t="str">
        <f t="shared" si="5"/>
        <v>，2623159</v>
      </c>
      <c r="I188" t="str">
        <f>VLOOKUP(A188,HOP!A:U,21,0)</f>
        <v>直连</v>
      </c>
    </row>
    <row r="189" hidden="1" spans="1:9">
      <c r="A189" s="4">
        <v>736716100</v>
      </c>
      <c r="B189" t="s">
        <v>44</v>
      </c>
      <c r="C189" t="s">
        <v>24</v>
      </c>
      <c r="D189" s="4">
        <v>847</v>
      </c>
      <c r="E189" t="str">
        <f>VLOOKUP(A189,HOP!A:L,12,0)</f>
        <v>847.00</v>
      </c>
      <c r="F189" t="str">
        <f>VLOOKUP(A189,HOP!A:C,3,0)</f>
        <v>2644239</v>
      </c>
      <c r="G189">
        <f t="shared" si="4"/>
        <v>0</v>
      </c>
      <c r="H189" t="str">
        <f t="shared" si="5"/>
        <v>，2644239</v>
      </c>
      <c r="I189" t="str">
        <f>VLOOKUP(A189,HOP!A:U,21,0)</f>
        <v>直连</v>
      </c>
    </row>
    <row r="190" hidden="1" spans="1:9">
      <c r="A190" s="4">
        <v>738855004</v>
      </c>
      <c r="B190" t="s">
        <v>138</v>
      </c>
      <c r="C190" t="s">
        <v>24</v>
      </c>
      <c r="D190" s="4">
        <v>3395</v>
      </c>
      <c r="E190" t="str">
        <f>VLOOKUP(A190,HOP!A:L,12,0)</f>
        <v>3395.00</v>
      </c>
      <c r="F190" t="str">
        <f>VLOOKUP(A190,HOP!A:C,3,0)</f>
        <v>2649096</v>
      </c>
      <c r="G190">
        <f t="shared" si="4"/>
        <v>0</v>
      </c>
      <c r="H190" t="str">
        <f t="shared" si="5"/>
        <v>，2649096</v>
      </c>
      <c r="I190" t="str">
        <f>VLOOKUP(A190,HOP!A:U,21,0)</f>
        <v>直采</v>
      </c>
    </row>
    <row r="191" hidden="1" spans="1:9">
      <c r="A191" s="4">
        <v>739800472</v>
      </c>
      <c r="B191" t="s">
        <v>87</v>
      </c>
      <c r="C191" t="s">
        <v>24</v>
      </c>
      <c r="D191" s="4">
        <v>2020</v>
      </c>
      <c r="E191" t="str">
        <f>VLOOKUP(A191,HOP!A:L,12,0)</f>
        <v>2020.00</v>
      </c>
      <c r="F191" t="str">
        <f>VLOOKUP(A191,HOP!A:C,3,0)</f>
        <v>2651093</v>
      </c>
      <c r="G191">
        <f t="shared" si="4"/>
        <v>0</v>
      </c>
      <c r="H191" t="str">
        <f t="shared" si="5"/>
        <v>，2651093</v>
      </c>
      <c r="I191" t="str">
        <f>VLOOKUP(A191,HOP!A:U,21,0)</f>
        <v>直采</v>
      </c>
    </row>
    <row r="192" hidden="1" spans="1:9">
      <c r="A192" s="4">
        <v>740553312</v>
      </c>
      <c r="B192" t="s">
        <v>44</v>
      </c>
      <c r="C192" t="s">
        <v>24</v>
      </c>
      <c r="D192" s="4">
        <v>330</v>
      </c>
      <c r="E192" t="str">
        <f>VLOOKUP(A192,HOP!A:L,12,0)</f>
        <v>330.00</v>
      </c>
      <c r="F192" t="str">
        <f>VLOOKUP(A192,HOP!A:C,3,0)</f>
        <v>2652692</v>
      </c>
      <c r="G192">
        <f t="shared" si="4"/>
        <v>0</v>
      </c>
      <c r="H192" t="str">
        <f t="shared" si="5"/>
        <v>，2652692</v>
      </c>
      <c r="I192" t="str">
        <f>VLOOKUP(A192,HOP!A:U,21,0)</f>
        <v>直连</v>
      </c>
    </row>
    <row r="193" hidden="1" spans="1:9">
      <c r="A193" s="4">
        <v>740691700</v>
      </c>
      <c r="B193" t="s">
        <v>87</v>
      </c>
      <c r="C193" t="s">
        <v>24</v>
      </c>
      <c r="D193" s="4">
        <v>422</v>
      </c>
      <c r="E193" t="str">
        <f>VLOOKUP(A193,HOP!A:L,12,0)</f>
        <v>422.00</v>
      </c>
      <c r="F193" t="str">
        <f>VLOOKUP(A193,HOP!A:C,3,0)</f>
        <v>2653040</v>
      </c>
      <c r="G193">
        <f t="shared" si="4"/>
        <v>0</v>
      </c>
      <c r="H193" t="str">
        <f t="shared" si="5"/>
        <v>，2653040</v>
      </c>
      <c r="I193" t="str">
        <f>VLOOKUP(A193,HOP!A:U,21,0)</f>
        <v>直连</v>
      </c>
    </row>
    <row r="194" hidden="1" spans="1:9">
      <c r="A194" s="4">
        <v>741055960</v>
      </c>
      <c r="B194" t="s">
        <v>44</v>
      </c>
      <c r="C194" t="s">
        <v>24</v>
      </c>
      <c r="D194" s="4">
        <v>138</v>
      </c>
      <c r="E194" t="str">
        <f>VLOOKUP(A194,HOP!A:L,12,0)</f>
        <v>138.00</v>
      </c>
      <c r="F194" t="str">
        <f>VLOOKUP(A194,HOP!A:C,3,0)</f>
        <v>2653896</v>
      </c>
      <c r="G194">
        <f t="shared" si="4"/>
        <v>0</v>
      </c>
      <c r="H194" t="str">
        <f t="shared" si="5"/>
        <v>，2653896</v>
      </c>
      <c r="I194" t="str">
        <f>VLOOKUP(A194,HOP!A:U,21,0)</f>
        <v>直连</v>
      </c>
    </row>
    <row r="195" hidden="1" spans="1:9">
      <c r="A195" s="4">
        <v>741773124</v>
      </c>
      <c r="B195" t="s">
        <v>54</v>
      </c>
      <c r="C195" t="s">
        <v>24</v>
      </c>
      <c r="D195" s="4">
        <v>608</v>
      </c>
      <c r="E195" t="str">
        <f>VLOOKUP(A195,HOP!A:L,12,0)</f>
        <v>608.00</v>
      </c>
      <c r="F195" t="str">
        <f>VLOOKUP(A195,HOP!A:C,3,0)</f>
        <v>2655364</v>
      </c>
      <c r="G195">
        <f t="shared" ref="G195:G258" si="6">D195-E195</f>
        <v>0</v>
      </c>
      <c r="H195" t="str">
        <f t="shared" ref="H195:H258" si="7">$H$1&amp;F195</f>
        <v>，2655364</v>
      </c>
      <c r="I195" t="str">
        <f>VLOOKUP(A195,HOP!A:U,21,0)</f>
        <v>直采</v>
      </c>
    </row>
    <row r="196" hidden="1" spans="1:9">
      <c r="A196" s="4">
        <v>742017068</v>
      </c>
      <c r="B196" t="s">
        <v>59</v>
      </c>
      <c r="C196" t="s">
        <v>24</v>
      </c>
      <c r="D196" s="4">
        <v>4407</v>
      </c>
      <c r="E196" t="str">
        <f>VLOOKUP(A196,HOP!A:L,12,0)</f>
        <v>4407.00</v>
      </c>
      <c r="F196" t="str">
        <f>VLOOKUP(A196,HOP!A:C,3,0)</f>
        <v>2655963</v>
      </c>
      <c r="G196">
        <f t="shared" si="6"/>
        <v>0</v>
      </c>
      <c r="H196" t="str">
        <f t="shared" si="7"/>
        <v>，2655963</v>
      </c>
      <c r="I196" t="str">
        <f>VLOOKUP(A196,HOP!A:U,21,0)</f>
        <v>直连</v>
      </c>
    </row>
    <row r="197" hidden="1" spans="1:9">
      <c r="A197" s="4">
        <v>742076781</v>
      </c>
      <c r="B197" t="s">
        <v>44</v>
      </c>
      <c r="C197" t="s">
        <v>24</v>
      </c>
      <c r="D197" s="4">
        <v>199</v>
      </c>
      <c r="E197" t="str">
        <f>VLOOKUP(A197,HOP!A:L,12,0)</f>
        <v>199.00</v>
      </c>
      <c r="F197" t="str">
        <f>VLOOKUP(A197,HOP!A:C,3,0)</f>
        <v>2633099</v>
      </c>
      <c r="G197">
        <f t="shared" si="6"/>
        <v>0</v>
      </c>
      <c r="H197" t="str">
        <f t="shared" si="7"/>
        <v>，2633099</v>
      </c>
      <c r="I197" t="str">
        <f>VLOOKUP(A197,HOP!A:U,21,0)</f>
        <v>直连</v>
      </c>
    </row>
    <row r="198" hidden="1" spans="1:9">
      <c r="A198" s="4">
        <v>742172569</v>
      </c>
      <c r="B198" t="s">
        <v>44</v>
      </c>
      <c r="C198" t="s">
        <v>24</v>
      </c>
      <c r="D198" s="4">
        <v>414</v>
      </c>
      <c r="E198" t="str">
        <f>VLOOKUP(A198,HOP!A:L,12,0)</f>
        <v>414.00</v>
      </c>
      <c r="F198" t="str">
        <f>VLOOKUP(A198,HOP!A:C,3,0)</f>
        <v>2633315</v>
      </c>
      <c r="G198">
        <f t="shared" si="6"/>
        <v>0</v>
      </c>
      <c r="H198" t="str">
        <f t="shared" si="7"/>
        <v>，2633315</v>
      </c>
      <c r="I198" t="str">
        <f>VLOOKUP(A198,HOP!A:U,21,0)</f>
        <v>直连</v>
      </c>
    </row>
    <row r="199" hidden="1" spans="1:9">
      <c r="A199" s="4">
        <v>742429608</v>
      </c>
      <c r="B199" t="s">
        <v>87</v>
      </c>
      <c r="C199" t="s">
        <v>24</v>
      </c>
      <c r="D199" s="4">
        <v>288</v>
      </c>
      <c r="E199" t="str">
        <f>VLOOKUP(A199,HOP!A:L,12,0)</f>
        <v>288.00</v>
      </c>
      <c r="F199" t="str">
        <f>VLOOKUP(A199,HOP!A:C,3,0)</f>
        <v>2656890</v>
      </c>
      <c r="G199">
        <f t="shared" si="6"/>
        <v>0</v>
      </c>
      <c r="H199" t="str">
        <f t="shared" si="7"/>
        <v>，2656890</v>
      </c>
      <c r="I199" t="str">
        <f>VLOOKUP(A199,HOP!A:U,21,0)</f>
        <v>直连</v>
      </c>
    </row>
    <row r="200" hidden="1" spans="1:9">
      <c r="A200" s="4">
        <v>742485556</v>
      </c>
      <c r="B200" t="s">
        <v>23</v>
      </c>
      <c r="C200" t="s">
        <v>24</v>
      </c>
      <c r="D200" s="4">
        <v>1488</v>
      </c>
      <c r="E200" t="str">
        <f>VLOOKUP(A200,HOP!A:L,12,0)</f>
        <v>1488.00</v>
      </c>
      <c r="F200" t="str">
        <f>VLOOKUP(A200,HOP!A:C,3,0)</f>
        <v>2657015</v>
      </c>
      <c r="G200">
        <f t="shared" si="6"/>
        <v>0</v>
      </c>
      <c r="H200" t="str">
        <f t="shared" si="7"/>
        <v>，2657015</v>
      </c>
      <c r="I200" t="str">
        <f>VLOOKUP(A200,HOP!A:U,21,0)</f>
        <v>直连</v>
      </c>
    </row>
    <row r="201" hidden="1" spans="1:9">
      <c r="A201" s="4">
        <v>742557396</v>
      </c>
      <c r="B201" t="s">
        <v>87</v>
      </c>
      <c r="C201" t="s">
        <v>24</v>
      </c>
      <c r="D201" s="4">
        <v>1080</v>
      </c>
      <c r="E201" t="str">
        <f>VLOOKUP(A201,HOP!A:L,12,0)</f>
        <v>1080.00</v>
      </c>
      <c r="F201" t="str">
        <f>VLOOKUP(A201,HOP!A:C,3,0)</f>
        <v>2657093</v>
      </c>
      <c r="G201">
        <f t="shared" si="6"/>
        <v>0</v>
      </c>
      <c r="H201" t="str">
        <f t="shared" si="7"/>
        <v>，2657093</v>
      </c>
      <c r="I201" t="str">
        <f>VLOOKUP(A201,HOP!A:U,21,0)</f>
        <v>直连</v>
      </c>
    </row>
    <row r="202" hidden="1" spans="1:9">
      <c r="A202" s="4">
        <v>742694584</v>
      </c>
      <c r="B202" t="s">
        <v>87</v>
      </c>
      <c r="C202" t="s">
        <v>24</v>
      </c>
      <c r="D202" s="4">
        <v>674</v>
      </c>
      <c r="E202" t="str">
        <f>VLOOKUP(A202,HOP!A:L,12,0)</f>
        <v>674.00</v>
      </c>
      <c r="F202" t="str">
        <f>VLOOKUP(A202,HOP!A:C,3,0)</f>
        <v>2657384</v>
      </c>
      <c r="G202">
        <f t="shared" si="6"/>
        <v>0</v>
      </c>
      <c r="H202" t="str">
        <f t="shared" si="7"/>
        <v>，2657384</v>
      </c>
      <c r="I202" t="str">
        <f>VLOOKUP(A202,HOP!A:U,21,0)</f>
        <v>直连</v>
      </c>
    </row>
    <row r="203" hidden="1" spans="1:9">
      <c r="A203" s="4">
        <v>742739016</v>
      </c>
      <c r="B203" t="s">
        <v>87</v>
      </c>
      <c r="C203" t="s">
        <v>24</v>
      </c>
      <c r="D203" s="4">
        <v>988</v>
      </c>
      <c r="E203" t="str">
        <f>VLOOKUP(A203,HOP!A:L,12,0)</f>
        <v>988.00</v>
      </c>
      <c r="F203" t="str">
        <f>VLOOKUP(A203,HOP!A:C,3,0)</f>
        <v>2657476</v>
      </c>
      <c r="G203">
        <f t="shared" si="6"/>
        <v>0</v>
      </c>
      <c r="H203" t="str">
        <f t="shared" si="7"/>
        <v>，2657476</v>
      </c>
      <c r="I203" t="str">
        <f>VLOOKUP(A203,HOP!A:U,21,0)</f>
        <v>直采</v>
      </c>
    </row>
    <row r="204" hidden="1" spans="1:9">
      <c r="A204" s="4">
        <v>743089516</v>
      </c>
      <c r="B204" t="s">
        <v>87</v>
      </c>
      <c r="C204" t="s">
        <v>24</v>
      </c>
      <c r="D204" s="4">
        <v>653</v>
      </c>
      <c r="E204" t="str">
        <f>VLOOKUP(A204,HOP!A:L,12,0)</f>
        <v>653.00</v>
      </c>
      <c r="F204" t="str">
        <f>VLOOKUP(A204,HOP!A:C,3,0)</f>
        <v>2658345</v>
      </c>
      <c r="G204">
        <f t="shared" si="6"/>
        <v>0</v>
      </c>
      <c r="H204" t="str">
        <f t="shared" si="7"/>
        <v>，2658345</v>
      </c>
      <c r="I204" t="str">
        <f>VLOOKUP(A204,HOP!A:U,21,0)</f>
        <v>直连</v>
      </c>
    </row>
    <row r="205" spans="1:9">
      <c r="A205" s="4">
        <v>743092824</v>
      </c>
      <c r="B205" t="s">
        <v>138</v>
      </c>
      <c r="C205" t="s">
        <v>24</v>
      </c>
      <c r="D205" s="4">
        <v>2561</v>
      </c>
      <c r="E205" t="str">
        <f>VLOOKUP(A205,HOP!A:L,12,0)</f>
        <v>2561.02</v>
      </c>
      <c r="F205" t="str">
        <f>VLOOKUP(A205,HOP!A:C,3,0)</f>
        <v>2658352</v>
      </c>
      <c r="G205">
        <f t="shared" si="6"/>
        <v>-0.0199999999999818</v>
      </c>
      <c r="H205" t="str">
        <f t="shared" si="7"/>
        <v>，2658352</v>
      </c>
      <c r="I205" t="str">
        <f>VLOOKUP(A205,HOP!A:U,21,0)</f>
        <v>直连</v>
      </c>
    </row>
    <row r="206" hidden="1" spans="1:9">
      <c r="A206" s="4">
        <v>743303668</v>
      </c>
      <c r="B206" t="s">
        <v>44</v>
      </c>
      <c r="C206" t="s">
        <v>24</v>
      </c>
      <c r="D206" s="4">
        <v>595</v>
      </c>
      <c r="E206" t="str">
        <f>VLOOKUP(A206,HOP!A:L,12,0)</f>
        <v>595.00</v>
      </c>
      <c r="F206" t="str">
        <f>VLOOKUP(A206,HOP!A:C,3,0)</f>
        <v>2658732</v>
      </c>
      <c r="G206">
        <f t="shared" si="6"/>
        <v>0</v>
      </c>
      <c r="H206" t="str">
        <f t="shared" si="7"/>
        <v>，2658732</v>
      </c>
      <c r="I206" t="str">
        <f>VLOOKUP(A206,HOP!A:U,21,0)</f>
        <v>直连</v>
      </c>
    </row>
    <row r="207" hidden="1" spans="1:9">
      <c r="A207" s="4">
        <v>743513588</v>
      </c>
      <c r="B207" t="s">
        <v>87</v>
      </c>
      <c r="C207" t="s">
        <v>24</v>
      </c>
      <c r="D207" s="4">
        <v>306</v>
      </c>
      <c r="E207" t="str">
        <f>VLOOKUP(A207,HOP!A:L,12,0)</f>
        <v>306.00</v>
      </c>
      <c r="F207" t="str">
        <f>VLOOKUP(A207,HOP!A:C,3,0)</f>
        <v>2659128</v>
      </c>
      <c r="G207">
        <f t="shared" si="6"/>
        <v>0</v>
      </c>
      <c r="H207" t="str">
        <f t="shared" si="7"/>
        <v>，2659128</v>
      </c>
      <c r="I207" t="str">
        <f>VLOOKUP(A207,HOP!A:U,21,0)</f>
        <v>直连</v>
      </c>
    </row>
    <row r="208" hidden="1" spans="1:9">
      <c r="A208" s="4">
        <v>743600540</v>
      </c>
      <c r="B208" t="s">
        <v>44</v>
      </c>
      <c r="C208" t="s">
        <v>24</v>
      </c>
      <c r="D208" s="4">
        <v>834</v>
      </c>
      <c r="E208" t="str">
        <f>VLOOKUP(A208,HOP!A:L,12,0)</f>
        <v>834.00</v>
      </c>
      <c r="F208" t="str">
        <f>VLOOKUP(A208,HOP!A:C,3,0)</f>
        <v>2659323</v>
      </c>
      <c r="G208">
        <f t="shared" si="6"/>
        <v>0</v>
      </c>
      <c r="H208" t="str">
        <f t="shared" si="7"/>
        <v>，2659323</v>
      </c>
      <c r="I208" t="str">
        <f>VLOOKUP(A208,HOP!A:U,21,0)</f>
        <v>直采</v>
      </c>
    </row>
    <row r="209" hidden="1" spans="1:9">
      <c r="A209" s="4">
        <v>743887517</v>
      </c>
      <c r="B209" t="s">
        <v>54</v>
      </c>
      <c r="C209" t="s">
        <v>24</v>
      </c>
      <c r="D209" s="4">
        <v>1216</v>
      </c>
      <c r="E209" t="str">
        <f>VLOOKUP(A209,HOP!A:L,12,0)</f>
        <v>1216.00</v>
      </c>
      <c r="F209" t="str">
        <f>VLOOKUP(A209,HOP!A:C,3,0)</f>
        <v>2636254</v>
      </c>
      <c r="G209">
        <f t="shared" si="6"/>
        <v>0</v>
      </c>
      <c r="H209" t="str">
        <f t="shared" si="7"/>
        <v>，2636254</v>
      </c>
      <c r="I209" t="str">
        <f>VLOOKUP(A209,HOP!A:U,21,0)</f>
        <v>直采</v>
      </c>
    </row>
    <row r="210" hidden="1" spans="1:9">
      <c r="A210" s="4">
        <v>744093304</v>
      </c>
      <c r="B210" t="s">
        <v>87</v>
      </c>
      <c r="C210" t="s">
        <v>24</v>
      </c>
      <c r="D210" s="4">
        <v>1036</v>
      </c>
      <c r="E210" t="str">
        <f>VLOOKUP(A210,HOP!A:L,12,0)</f>
        <v>1036.00</v>
      </c>
      <c r="F210" t="str">
        <f>VLOOKUP(A210,HOP!A:C,3,0)</f>
        <v>2660382</v>
      </c>
      <c r="G210">
        <f t="shared" si="6"/>
        <v>0</v>
      </c>
      <c r="H210" t="str">
        <f t="shared" si="7"/>
        <v>，2660382</v>
      </c>
      <c r="I210" t="str">
        <f>VLOOKUP(A210,HOP!A:U,21,0)</f>
        <v>直连</v>
      </c>
    </row>
    <row r="211" hidden="1" spans="1:9">
      <c r="A211" s="4">
        <v>744385348</v>
      </c>
      <c r="B211" t="s">
        <v>59</v>
      </c>
      <c r="C211" t="s">
        <v>24</v>
      </c>
      <c r="D211" s="4">
        <v>630</v>
      </c>
      <c r="E211" t="str">
        <f>VLOOKUP(A211,HOP!A:L,12,0)</f>
        <v>630.00</v>
      </c>
      <c r="F211" t="str">
        <f>VLOOKUP(A211,HOP!A:C,3,0)</f>
        <v>2660967</v>
      </c>
      <c r="G211">
        <f t="shared" si="6"/>
        <v>0</v>
      </c>
      <c r="H211" t="str">
        <f t="shared" si="7"/>
        <v>，2660967</v>
      </c>
      <c r="I211" t="str">
        <f>VLOOKUP(A211,HOP!A:U,21,0)</f>
        <v>直连</v>
      </c>
    </row>
    <row r="212" hidden="1" spans="1:9">
      <c r="A212" s="4">
        <v>744689100</v>
      </c>
      <c r="B212" t="s">
        <v>59</v>
      </c>
      <c r="C212" t="s">
        <v>24</v>
      </c>
      <c r="D212" s="4">
        <v>420</v>
      </c>
      <c r="E212" t="str">
        <f>VLOOKUP(A212,HOP!A:L,12,0)</f>
        <v>420.00</v>
      </c>
      <c r="F212" t="str">
        <f>VLOOKUP(A212,HOP!A:C,3,0)</f>
        <v>2661729</v>
      </c>
      <c r="G212">
        <f t="shared" si="6"/>
        <v>0</v>
      </c>
      <c r="H212" t="str">
        <f t="shared" si="7"/>
        <v>，2661729</v>
      </c>
      <c r="I212" t="str">
        <f>VLOOKUP(A212,HOP!A:U,21,0)</f>
        <v>直连</v>
      </c>
    </row>
    <row r="213" hidden="1" spans="1:9">
      <c r="A213" s="4">
        <v>745016700</v>
      </c>
      <c r="B213" t="s">
        <v>59</v>
      </c>
      <c r="C213" t="s">
        <v>24</v>
      </c>
      <c r="D213" s="4">
        <v>645</v>
      </c>
      <c r="E213" t="str">
        <f>VLOOKUP(A213,HOP!A:L,12,0)</f>
        <v>645.00</v>
      </c>
      <c r="F213" t="str">
        <f>VLOOKUP(A213,HOP!A:C,3,0)</f>
        <v>2662510</v>
      </c>
      <c r="G213">
        <f t="shared" si="6"/>
        <v>0</v>
      </c>
      <c r="H213" t="str">
        <f t="shared" si="7"/>
        <v>，2662510</v>
      </c>
      <c r="I213" t="str">
        <f>VLOOKUP(A213,HOP!A:U,21,0)</f>
        <v>直采</v>
      </c>
    </row>
    <row r="214" hidden="1" spans="1:9">
      <c r="A214" s="4">
        <v>745097120</v>
      </c>
      <c r="B214" t="s">
        <v>87</v>
      </c>
      <c r="C214" t="s">
        <v>24</v>
      </c>
      <c r="D214" s="4">
        <v>3622</v>
      </c>
      <c r="E214" t="str">
        <f>VLOOKUP(A214,HOP!A:L,12,0)</f>
        <v>3622.00</v>
      </c>
      <c r="F214" t="str">
        <f>VLOOKUP(A214,HOP!A:C,3,0)</f>
        <v>2662616</v>
      </c>
      <c r="G214">
        <f t="shared" si="6"/>
        <v>0</v>
      </c>
      <c r="H214" t="str">
        <f t="shared" si="7"/>
        <v>，2662616</v>
      </c>
      <c r="I214" t="str">
        <f>VLOOKUP(A214,HOP!A:U,21,0)</f>
        <v>直连</v>
      </c>
    </row>
    <row r="215" hidden="1" spans="1:9">
      <c r="A215" s="4">
        <v>745278272</v>
      </c>
      <c r="B215" t="s">
        <v>87</v>
      </c>
      <c r="C215" t="s">
        <v>24</v>
      </c>
      <c r="D215" s="4">
        <v>256</v>
      </c>
      <c r="E215" t="str">
        <f>VLOOKUP(A215,HOP!A:L,12,0)</f>
        <v>256.00</v>
      </c>
      <c r="F215" t="str">
        <f>VLOOKUP(A215,HOP!A:C,3,0)</f>
        <v>2662882</v>
      </c>
      <c r="G215">
        <f t="shared" si="6"/>
        <v>0</v>
      </c>
      <c r="H215" t="str">
        <f t="shared" si="7"/>
        <v>，2662882</v>
      </c>
      <c r="I215" t="str">
        <f>VLOOKUP(A215,HOP!A:U,21,0)</f>
        <v>直连</v>
      </c>
    </row>
    <row r="216" hidden="1" spans="1:9">
      <c r="A216" s="4">
        <v>745284380</v>
      </c>
      <c r="B216" t="s">
        <v>44</v>
      </c>
      <c r="C216" t="s">
        <v>24</v>
      </c>
      <c r="D216" s="4">
        <v>1242</v>
      </c>
      <c r="E216" t="str">
        <f>VLOOKUP(A216,HOP!A:L,12,0)</f>
        <v>1242.00</v>
      </c>
      <c r="F216" t="str">
        <f>VLOOKUP(A216,HOP!A:C,3,0)</f>
        <v>2662903</v>
      </c>
      <c r="G216">
        <f t="shared" si="6"/>
        <v>0</v>
      </c>
      <c r="H216" t="str">
        <f t="shared" si="7"/>
        <v>，2662903</v>
      </c>
      <c r="I216" t="str">
        <f>VLOOKUP(A216,HOP!A:U,21,0)</f>
        <v>直采</v>
      </c>
    </row>
    <row r="217" hidden="1" spans="1:9">
      <c r="A217" s="4">
        <v>745385292</v>
      </c>
      <c r="B217" t="s">
        <v>87</v>
      </c>
      <c r="C217" t="s">
        <v>24</v>
      </c>
      <c r="D217" s="4">
        <v>1916</v>
      </c>
      <c r="E217" t="str">
        <f>VLOOKUP(A217,HOP!A:L,12,0)</f>
        <v>1916.00</v>
      </c>
      <c r="F217" t="str">
        <f>VLOOKUP(A217,HOP!A:C,3,0)</f>
        <v>2663242</v>
      </c>
      <c r="G217">
        <f t="shared" si="6"/>
        <v>0</v>
      </c>
      <c r="H217" t="str">
        <f t="shared" si="7"/>
        <v>，2663242</v>
      </c>
      <c r="I217" t="str">
        <f>VLOOKUP(A217,HOP!A:U,21,0)</f>
        <v>直连</v>
      </c>
    </row>
    <row r="218" hidden="1" spans="1:9">
      <c r="A218" s="4">
        <v>745400056</v>
      </c>
      <c r="B218" t="s">
        <v>87</v>
      </c>
      <c r="C218" t="s">
        <v>24</v>
      </c>
      <c r="D218" s="4">
        <v>1136</v>
      </c>
      <c r="E218" t="str">
        <f>VLOOKUP(A218,HOP!A:L,12,0)</f>
        <v>1136.00</v>
      </c>
      <c r="F218" t="str">
        <f>VLOOKUP(A218,HOP!A:C,3,0)</f>
        <v>2663269</v>
      </c>
      <c r="G218">
        <f t="shared" si="6"/>
        <v>0</v>
      </c>
      <c r="H218" t="str">
        <f t="shared" si="7"/>
        <v>，2663269</v>
      </c>
      <c r="I218" t="str">
        <f>VLOOKUP(A218,HOP!A:U,21,0)</f>
        <v>直采</v>
      </c>
    </row>
    <row r="219" hidden="1" spans="1:9">
      <c r="A219" s="4">
        <v>745403477</v>
      </c>
      <c r="B219" t="s">
        <v>44</v>
      </c>
      <c r="C219" t="s">
        <v>24</v>
      </c>
      <c r="D219" s="4">
        <v>629</v>
      </c>
      <c r="E219" t="str">
        <f>VLOOKUP(A219,HOP!A:L,12,0)</f>
        <v>629.00</v>
      </c>
      <c r="F219" t="str">
        <f>VLOOKUP(A219,HOP!A:C,3,0)</f>
        <v>2638783</v>
      </c>
      <c r="G219">
        <f t="shared" si="6"/>
        <v>0</v>
      </c>
      <c r="H219" t="str">
        <f t="shared" si="7"/>
        <v>，2638783</v>
      </c>
      <c r="I219" t="str">
        <f>VLOOKUP(A219,HOP!A:U,21,0)</f>
        <v>直采</v>
      </c>
    </row>
    <row r="220" spans="1:9">
      <c r="A220" s="4">
        <v>745515645</v>
      </c>
      <c r="B220" t="s">
        <v>77</v>
      </c>
      <c r="C220" t="s">
        <v>24</v>
      </c>
      <c r="D220" s="4">
        <v>9609</v>
      </c>
      <c r="E220" t="str">
        <f>VLOOKUP(A220,HOP!A:L,12,0)</f>
        <v>9609.04</v>
      </c>
      <c r="F220" t="str">
        <f>VLOOKUP(A220,HOP!A:C,3,0)</f>
        <v>2639035</v>
      </c>
      <c r="G220">
        <f t="shared" si="6"/>
        <v>-0.0400000000008731</v>
      </c>
      <c r="H220" t="str">
        <f t="shared" si="7"/>
        <v>，2639035</v>
      </c>
      <c r="I220" t="str">
        <f>VLOOKUP(A220,HOP!A:U,21,0)</f>
        <v>直连</v>
      </c>
    </row>
    <row r="221" hidden="1" spans="1:9">
      <c r="A221" s="4">
        <v>745573225</v>
      </c>
      <c r="B221" t="s">
        <v>59</v>
      </c>
      <c r="C221" t="s">
        <v>24</v>
      </c>
      <c r="D221" s="4">
        <v>1581</v>
      </c>
      <c r="E221" t="str">
        <f>VLOOKUP(A221,HOP!A:L,12,0)</f>
        <v>1581.00</v>
      </c>
      <c r="F221" t="str">
        <f>VLOOKUP(A221,HOP!A:C,3,0)</f>
        <v>2639149</v>
      </c>
      <c r="G221">
        <f t="shared" si="6"/>
        <v>0</v>
      </c>
      <c r="H221" t="str">
        <f t="shared" si="7"/>
        <v>，2639149</v>
      </c>
      <c r="I221" t="str">
        <f>VLOOKUP(A221,HOP!A:U,21,0)</f>
        <v>直采</v>
      </c>
    </row>
    <row r="222" hidden="1" spans="1:9">
      <c r="A222" s="4">
        <v>745743452</v>
      </c>
      <c r="B222" t="s">
        <v>59</v>
      </c>
      <c r="C222" t="s">
        <v>24</v>
      </c>
      <c r="D222" s="4">
        <v>942</v>
      </c>
      <c r="E222" t="str">
        <f>VLOOKUP(A222,HOP!A:L,12,0)</f>
        <v>942.00</v>
      </c>
      <c r="F222" t="str">
        <f>VLOOKUP(A222,HOP!A:C,3,0)</f>
        <v>2663965</v>
      </c>
      <c r="G222">
        <f t="shared" si="6"/>
        <v>0</v>
      </c>
      <c r="H222" t="str">
        <f t="shared" si="7"/>
        <v>，2663965</v>
      </c>
      <c r="I222" t="str">
        <f>VLOOKUP(A222,HOP!A:U,21,0)</f>
        <v>直采</v>
      </c>
    </row>
    <row r="223" hidden="1" spans="1:9">
      <c r="A223" s="4">
        <v>745996116</v>
      </c>
      <c r="B223" t="s">
        <v>44</v>
      </c>
      <c r="C223" t="s">
        <v>24</v>
      </c>
      <c r="D223" s="4">
        <v>143</v>
      </c>
      <c r="E223" t="str">
        <f>VLOOKUP(A223,HOP!A:L,12,0)</f>
        <v>143.00</v>
      </c>
      <c r="F223" t="str">
        <f>VLOOKUP(A223,HOP!A:C,3,0)</f>
        <v>2664491</v>
      </c>
      <c r="G223">
        <f t="shared" si="6"/>
        <v>0</v>
      </c>
      <c r="H223" t="str">
        <f t="shared" si="7"/>
        <v>，2664491</v>
      </c>
      <c r="I223" t="str">
        <f>VLOOKUP(A223,HOP!A:U,21,0)</f>
        <v>直连</v>
      </c>
    </row>
    <row r="224" hidden="1" spans="1:9">
      <c r="A224" s="4">
        <v>746020560</v>
      </c>
      <c r="B224" t="s">
        <v>87</v>
      </c>
      <c r="C224" t="s">
        <v>24</v>
      </c>
      <c r="D224" s="4">
        <v>1420</v>
      </c>
      <c r="E224" t="str">
        <f>VLOOKUP(A224,HOP!A:L,12,0)</f>
        <v>1420.00</v>
      </c>
      <c r="F224" t="str">
        <f>VLOOKUP(A224,HOP!A:C,3,0)</f>
        <v>2664560</v>
      </c>
      <c r="G224">
        <f t="shared" si="6"/>
        <v>0</v>
      </c>
      <c r="H224" t="str">
        <f t="shared" si="7"/>
        <v>，2664560</v>
      </c>
      <c r="I224" t="str">
        <f>VLOOKUP(A224,HOP!A:U,21,0)</f>
        <v>直采</v>
      </c>
    </row>
    <row r="225" hidden="1" spans="1:9">
      <c r="A225" s="4">
        <v>746032232</v>
      </c>
      <c r="B225" t="s">
        <v>44</v>
      </c>
      <c r="C225" t="s">
        <v>24</v>
      </c>
      <c r="D225" s="4">
        <v>401</v>
      </c>
      <c r="E225" t="str">
        <f>VLOOKUP(A225,HOP!A:L,12,0)</f>
        <v>401.00</v>
      </c>
      <c r="F225" t="str">
        <f>VLOOKUP(A225,HOP!A:C,3,0)</f>
        <v>2664595</v>
      </c>
      <c r="G225">
        <f t="shared" si="6"/>
        <v>0</v>
      </c>
      <c r="H225" t="str">
        <f t="shared" si="7"/>
        <v>，2664595</v>
      </c>
      <c r="I225" t="str">
        <f>VLOOKUP(A225,HOP!A:U,21,0)</f>
        <v>直连</v>
      </c>
    </row>
    <row r="226" hidden="1" spans="1:9">
      <c r="A226" s="4">
        <v>746097476</v>
      </c>
      <c r="B226" t="s">
        <v>44</v>
      </c>
      <c r="C226" t="s">
        <v>24</v>
      </c>
      <c r="D226" s="4">
        <v>124</v>
      </c>
      <c r="E226" t="str">
        <f>VLOOKUP(A226,HOP!A:L,12,0)</f>
        <v>124.00</v>
      </c>
      <c r="F226" t="str">
        <f>VLOOKUP(A226,HOP!A:C,3,0)</f>
        <v>2664749</v>
      </c>
      <c r="G226">
        <f t="shared" si="6"/>
        <v>0</v>
      </c>
      <c r="H226" t="str">
        <f t="shared" si="7"/>
        <v>，2664749</v>
      </c>
      <c r="I226" t="str">
        <f>VLOOKUP(A226,HOP!A:U,21,0)</f>
        <v>直连</v>
      </c>
    </row>
    <row r="227" hidden="1" spans="1:9">
      <c r="A227" s="4">
        <v>746196196</v>
      </c>
      <c r="B227" t="s">
        <v>44</v>
      </c>
      <c r="C227" t="s">
        <v>24</v>
      </c>
      <c r="D227" s="4">
        <v>280</v>
      </c>
      <c r="E227" t="str">
        <f>VLOOKUP(A227,HOP!A:L,12,0)</f>
        <v>280.00</v>
      </c>
      <c r="F227" t="str">
        <f>VLOOKUP(A227,HOP!A:C,3,0)</f>
        <v>2664973</v>
      </c>
      <c r="G227">
        <f t="shared" si="6"/>
        <v>0</v>
      </c>
      <c r="H227" t="str">
        <f t="shared" si="7"/>
        <v>，2664973</v>
      </c>
      <c r="I227" t="str">
        <f>VLOOKUP(A227,HOP!A:U,21,0)</f>
        <v>直连</v>
      </c>
    </row>
    <row r="228" hidden="1" spans="1:9">
      <c r="A228" s="4">
        <v>746244040</v>
      </c>
      <c r="B228" t="s">
        <v>44</v>
      </c>
      <c r="C228" t="s">
        <v>24</v>
      </c>
      <c r="D228" s="4">
        <v>219</v>
      </c>
      <c r="E228" t="str">
        <f>VLOOKUP(A228,HOP!A:L,12,0)</f>
        <v>219.00</v>
      </c>
      <c r="F228" t="str">
        <f>VLOOKUP(A228,HOP!A:C,3,0)</f>
        <v>2665070</v>
      </c>
      <c r="G228">
        <f t="shared" si="6"/>
        <v>0</v>
      </c>
      <c r="H228" t="str">
        <f t="shared" si="7"/>
        <v>，2665070</v>
      </c>
      <c r="I228" t="str">
        <f>VLOOKUP(A228,HOP!A:U,21,0)</f>
        <v>直连</v>
      </c>
    </row>
    <row r="229" hidden="1" spans="1:9">
      <c r="A229" s="4">
        <v>746378492</v>
      </c>
      <c r="B229" t="s">
        <v>87</v>
      </c>
      <c r="C229" t="s">
        <v>24</v>
      </c>
      <c r="D229" s="4">
        <v>3136</v>
      </c>
      <c r="E229" t="str">
        <f>VLOOKUP(A229,HOP!A:L,12,0)</f>
        <v>3136.00</v>
      </c>
      <c r="F229" t="str">
        <f>VLOOKUP(A229,HOP!A:C,3,0)</f>
        <v>2665421</v>
      </c>
      <c r="G229">
        <f t="shared" si="6"/>
        <v>0</v>
      </c>
      <c r="H229" t="str">
        <f t="shared" si="7"/>
        <v>，2665421</v>
      </c>
      <c r="I229" t="str">
        <f>VLOOKUP(A229,HOP!A:U,21,0)</f>
        <v>直连</v>
      </c>
    </row>
    <row r="230" hidden="1" spans="1:9">
      <c r="A230" s="4">
        <v>746458788</v>
      </c>
      <c r="B230" t="s">
        <v>87</v>
      </c>
      <c r="C230" t="s">
        <v>24</v>
      </c>
      <c r="D230" s="4">
        <v>414</v>
      </c>
      <c r="E230" t="str">
        <f>VLOOKUP(A230,HOP!A:L,12,0)</f>
        <v>414.00</v>
      </c>
      <c r="F230" t="str">
        <f>VLOOKUP(A230,HOP!A:C,3,0)</f>
        <v>2665549</v>
      </c>
      <c r="G230">
        <f t="shared" si="6"/>
        <v>0</v>
      </c>
      <c r="H230" t="str">
        <f t="shared" si="7"/>
        <v>，2665549</v>
      </c>
      <c r="I230" t="str">
        <f>VLOOKUP(A230,HOP!A:U,21,0)</f>
        <v>直连</v>
      </c>
    </row>
    <row r="231" hidden="1" spans="1:9">
      <c r="A231" s="4">
        <v>746460048</v>
      </c>
      <c r="B231" t="s">
        <v>59</v>
      </c>
      <c r="C231" t="s">
        <v>24</v>
      </c>
      <c r="D231" s="4">
        <v>1470</v>
      </c>
      <c r="E231" t="str">
        <f>VLOOKUP(A231,HOP!A:L,12,0)</f>
        <v>1470.00</v>
      </c>
      <c r="F231" t="str">
        <f>VLOOKUP(A231,HOP!A:C,3,0)</f>
        <v>2665551</v>
      </c>
      <c r="G231">
        <f t="shared" si="6"/>
        <v>0</v>
      </c>
      <c r="H231" t="str">
        <f t="shared" si="7"/>
        <v>，2665551</v>
      </c>
      <c r="I231" t="str">
        <f>VLOOKUP(A231,HOP!A:U,21,0)</f>
        <v>直连</v>
      </c>
    </row>
    <row r="232" hidden="1" spans="1:9">
      <c r="A232" s="4">
        <v>746461620</v>
      </c>
      <c r="B232" t="s">
        <v>59</v>
      </c>
      <c r="C232" t="s">
        <v>24</v>
      </c>
      <c r="D232" s="4">
        <v>531</v>
      </c>
      <c r="E232" t="str">
        <f>VLOOKUP(A232,HOP!A:L,12,0)</f>
        <v>531.00</v>
      </c>
      <c r="F232" t="str">
        <f>VLOOKUP(A232,HOP!A:C,3,0)</f>
        <v>2665553</v>
      </c>
      <c r="G232">
        <f t="shared" si="6"/>
        <v>0</v>
      </c>
      <c r="H232" t="str">
        <f t="shared" si="7"/>
        <v>，2665553</v>
      </c>
      <c r="I232" t="str">
        <f>VLOOKUP(A232,HOP!A:U,21,0)</f>
        <v>直采</v>
      </c>
    </row>
    <row r="233" hidden="1" spans="1:9">
      <c r="A233" s="4">
        <v>746468052</v>
      </c>
      <c r="B233" t="s">
        <v>44</v>
      </c>
      <c r="C233" t="s">
        <v>24</v>
      </c>
      <c r="D233" s="4">
        <v>167</v>
      </c>
      <c r="E233" t="str">
        <f>VLOOKUP(A233,HOP!A:L,12,0)</f>
        <v>167.00</v>
      </c>
      <c r="F233" t="str">
        <f>VLOOKUP(A233,HOP!A:C,3,0)</f>
        <v>2665567</v>
      </c>
      <c r="G233">
        <f t="shared" si="6"/>
        <v>0</v>
      </c>
      <c r="H233" t="str">
        <f t="shared" si="7"/>
        <v>，2665567</v>
      </c>
      <c r="I233" t="str">
        <f>VLOOKUP(A233,HOP!A:U,21,0)</f>
        <v>直连</v>
      </c>
    </row>
    <row r="234" hidden="1" spans="1:9">
      <c r="A234" s="4">
        <v>746772596</v>
      </c>
      <c r="B234" t="s">
        <v>23</v>
      </c>
      <c r="C234" t="s">
        <v>24</v>
      </c>
      <c r="D234" s="4">
        <v>429</v>
      </c>
      <c r="E234" t="str">
        <f>VLOOKUP(A234,HOP!A:L,12,0)</f>
        <v>429.00</v>
      </c>
      <c r="F234" t="str">
        <f>VLOOKUP(A234,HOP!A:C,3,0)</f>
        <v>2666236</v>
      </c>
      <c r="G234">
        <f t="shared" si="6"/>
        <v>0</v>
      </c>
      <c r="H234" t="str">
        <f t="shared" si="7"/>
        <v>，2666236</v>
      </c>
      <c r="I234" t="str">
        <f>VLOOKUP(A234,HOP!A:U,21,0)</f>
        <v>直连</v>
      </c>
    </row>
    <row r="235" hidden="1" spans="1:9">
      <c r="A235" s="4">
        <v>746776096</v>
      </c>
      <c r="B235" t="s">
        <v>44</v>
      </c>
      <c r="C235" t="s">
        <v>24</v>
      </c>
      <c r="D235" s="4">
        <v>166</v>
      </c>
      <c r="E235" t="str">
        <f>VLOOKUP(A235,HOP!A:L,12,0)</f>
        <v>166.00</v>
      </c>
      <c r="F235" t="str">
        <f>VLOOKUP(A235,HOP!A:C,3,0)</f>
        <v>2666243</v>
      </c>
      <c r="G235">
        <f t="shared" si="6"/>
        <v>0</v>
      </c>
      <c r="H235" t="str">
        <f t="shared" si="7"/>
        <v>，2666243</v>
      </c>
      <c r="I235" t="str">
        <f>VLOOKUP(A235,HOP!A:U,21,0)</f>
        <v>直连</v>
      </c>
    </row>
    <row r="236" hidden="1" spans="1:9">
      <c r="A236" s="4">
        <v>746884648</v>
      </c>
      <c r="B236" t="s">
        <v>44</v>
      </c>
      <c r="C236" t="s">
        <v>24</v>
      </c>
      <c r="D236" s="4">
        <v>2256</v>
      </c>
      <c r="E236" t="str">
        <f>VLOOKUP(A236,HOP!A:L,12,0)</f>
        <v>2256.00</v>
      </c>
      <c r="F236" t="str">
        <f>VLOOKUP(A236,HOP!A:C,3,0)</f>
        <v>2666457</v>
      </c>
      <c r="G236">
        <f t="shared" si="6"/>
        <v>0</v>
      </c>
      <c r="H236" t="str">
        <f t="shared" si="7"/>
        <v>，2666457</v>
      </c>
      <c r="I236" t="str">
        <f>VLOOKUP(A236,HOP!A:U,21,0)</f>
        <v>直连</v>
      </c>
    </row>
    <row r="237" hidden="1" spans="1:9">
      <c r="A237" s="4">
        <v>746887524</v>
      </c>
      <c r="B237" t="s">
        <v>87</v>
      </c>
      <c r="C237" t="s">
        <v>24</v>
      </c>
      <c r="D237" s="4">
        <v>800</v>
      </c>
      <c r="E237" t="str">
        <f>VLOOKUP(A237,HOP!A:L,12,0)</f>
        <v>800.00</v>
      </c>
      <c r="F237" t="str">
        <f>VLOOKUP(A237,HOP!A:C,3,0)</f>
        <v>2666460</v>
      </c>
      <c r="G237">
        <f t="shared" si="6"/>
        <v>0</v>
      </c>
      <c r="H237" t="str">
        <f t="shared" si="7"/>
        <v>，2666460</v>
      </c>
      <c r="I237" t="str">
        <f>VLOOKUP(A237,HOP!A:U,21,0)</f>
        <v>直连</v>
      </c>
    </row>
    <row r="238" hidden="1" spans="1:9">
      <c r="A238" s="4">
        <v>746948404</v>
      </c>
      <c r="B238" t="s">
        <v>44</v>
      </c>
      <c r="C238" t="s">
        <v>24</v>
      </c>
      <c r="D238" s="4">
        <v>290</v>
      </c>
      <c r="E238" t="str">
        <f>VLOOKUP(A238,HOP!A:L,12,0)</f>
        <v>290.00</v>
      </c>
      <c r="F238" t="str">
        <f>VLOOKUP(A238,HOP!A:C,3,0)</f>
        <v>2666690</v>
      </c>
      <c r="G238">
        <f t="shared" si="6"/>
        <v>0</v>
      </c>
      <c r="H238" t="str">
        <f t="shared" si="7"/>
        <v>，2666690</v>
      </c>
      <c r="I238" t="str">
        <f>VLOOKUP(A238,HOP!A:U,21,0)</f>
        <v>直采</v>
      </c>
    </row>
    <row r="239" hidden="1" spans="1:9">
      <c r="A239" s="4">
        <v>746992992</v>
      </c>
      <c r="B239" t="s">
        <v>44</v>
      </c>
      <c r="C239" t="s">
        <v>24</v>
      </c>
      <c r="D239" s="4">
        <v>330</v>
      </c>
      <c r="E239" t="str">
        <f>VLOOKUP(A239,HOP!A:L,12,0)</f>
        <v>330.00</v>
      </c>
      <c r="F239" t="str">
        <f>VLOOKUP(A239,HOP!A:C,3,0)</f>
        <v>2667045</v>
      </c>
      <c r="G239">
        <f t="shared" si="6"/>
        <v>0</v>
      </c>
      <c r="H239" t="str">
        <f t="shared" si="7"/>
        <v>，2667045</v>
      </c>
      <c r="I239" t="str">
        <f>VLOOKUP(A239,HOP!A:U,21,0)</f>
        <v>直连</v>
      </c>
    </row>
    <row r="240" hidden="1" spans="1:9">
      <c r="A240" s="4">
        <v>747018984</v>
      </c>
      <c r="B240" t="s">
        <v>44</v>
      </c>
      <c r="C240" t="s">
        <v>24</v>
      </c>
      <c r="D240" s="4">
        <v>930</v>
      </c>
      <c r="E240" t="str">
        <f>VLOOKUP(A240,HOP!A:L,12,0)</f>
        <v>930.00</v>
      </c>
      <c r="F240" t="str">
        <f>VLOOKUP(A240,HOP!A:C,3,0)</f>
        <v>2667127</v>
      </c>
      <c r="G240">
        <f t="shared" si="6"/>
        <v>0</v>
      </c>
      <c r="H240" t="str">
        <f t="shared" si="7"/>
        <v>，2667127</v>
      </c>
      <c r="I240" t="str">
        <f>VLOOKUP(A240,HOP!A:U,21,0)</f>
        <v>直连</v>
      </c>
    </row>
    <row r="241" hidden="1" spans="1:9">
      <c r="A241" s="4">
        <v>747060316</v>
      </c>
      <c r="B241" t="s">
        <v>44</v>
      </c>
      <c r="C241" t="s">
        <v>24</v>
      </c>
      <c r="D241" s="4">
        <v>486</v>
      </c>
      <c r="E241" t="str">
        <f>VLOOKUP(A241,HOP!A:L,12,0)</f>
        <v>486.00</v>
      </c>
      <c r="F241" t="str">
        <f>VLOOKUP(A241,HOP!A:C,3,0)</f>
        <v>2667246</v>
      </c>
      <c r="G241">
        <f t="shared" si="6"/>
        <v>0</v>
      </c>
      <c r="H241" t="str">
        <f t="shared" si="7"/>
        <v>，2667246</v>
      </c>
      <c r="I241" t="str">
        <f>VLOOKUP(A241,HOP!A:U,21,0)</f>
        <v>直连</v>
      </c>
    </row>
    <row r="242" hidden="1" spans="1:9">
      <c r="A242" s="4">
        <v>747077776</v>
      </c>
      <c r="B242" t="s">
        <v>44</v>
      </c>
      <c r="C242" t="s">
        <v>24</v>
      </c>
      <c r="D242" s="4">
        <v>414</v>
      </c>
      <c r="E242" t="str">
        <f>VLOOKUP(A242,HOP!A:L,12,0)</f>
        <v>414.00</v>
      </c>
      <c r="F242" t="str">
        <f>VLOOKUP(A242,HOP!A:C,3,0)</f>
        <v>2667307</v>
      </c>
      <c r="G242">
        <f t="shared" si="6"/>
        <v>0</v>
      </c>
      <c r="H242" t="str">
        <f t="shared" si="7"/>
        <v>，2667307</v>
      </c>
      <c r="I242" t="str">
        <f>VLOOKUP(A242,HOP!A:U,21,0)</f>
        <v>直连</v>
      </c>
    </row>
    <row r="243" hidden="1" spans="1:9">
      <c r="A243" s="4">
        <v>747086724</v>
      </c>
      <c r="B243" t="s">
        <v>44</v>
      </c>
      <c r="C243" t="s">
        <v>24</v>
      </c>
      <c r="D243" s="4">
        <v>349</v>
      </c>
      <c r="E243" t="str">
        <f>VLOOKUP(A243,HOP!A:L,12,0)</f>
        <v>349.00</v>
      </c>
      <c r="F243" t="str">
        <f>VLOOKUP(A243,HOP!A:C,3,0)</f>
        <v>2667333</v>
      </c>
      <c r="G243">
        <f t="shared" si="6"/>
        <v>0</v>
      </c>
      <c r="H243" t="str">
        <f t="shared" si="7"/>
        <v>，2667333</v>
      </c>
      <c r="I243" t="str">
        <f>VLOOKUP(A243,HOP!A:U,21,0)</f>
        <v>直连</v>
      </c>
    </row>
    <row r="244" hidden="1" spans="1:9">
      <c r="A244" s="4">
        <v>747223488</v>
      </c>
      <c r="B244" t="s">
        <v>44</v>
      </c>
      <c r="C244" t="s">
        <v>24</v>
      </c>
      <c r="D244" s="4">
        <v>507</v>
      </c>
      <c r="E244" t="str">
        <f>VLOOKUP(A244,HOP!A:L,12,0)</f>
        <v>507.00</v>
      </c>
      <c r="F244" t="str">
        <f>VLOOKUP(A244,HOP!A:C,3,0)</f>
        <v>2667644</v>
      </c>
      <c r="G244">
        <f t="shared" si="6"/>
        <v>0</v>
      </c>
      <c r="H244" t="str">
        <f t="shared" si="7"/>
        <v>，2667644</v>
      </c>
      <c r="I244" t="str">
        <f>VLOOKUP(A244,HOP!A:U,21,0)</f>
        <v>直采</v>
      </c>
    </row>
    <row r="245" hidden="1" spans="1:9">
      <c r="A245" s="4">
        <v>747234008</v>
      </c>
      <c r="B245" t="s">
        <v>44</v>
      </c>
      <c r="C245" t="s">
        <v>24</v>
      </c>
      <c r="D245" s="4">
        <v>211</v>
      </c>
      <c r="E245" t="str">
        <f>VLOOKUP(A245,HOP!A:L,12,0)</f>
        <v>211.00</v>
      </c>
      <c r="F245" t="str">
        <f>VLOOKUP(A245,HOP!A:C,3,0)</f>
        <v>2667662</v>
      </c>
      <c r="G245">
        <f t="shared" si="6"/>
        <v>0</v>
      </c>
      <c r="H245" t="str">
        <f t="shared" si="7"/>
        <v>，2667662</v>
      </c>
      <c r="I245" t="str">
        <f>VLOOKUP(A245,HOP!A:U,21,0)</f>
        <v>直连</v>
      </c>
    </row>
    <row r="246" hidden="1" spans="1:9">
      <c r="A246" s="4">
        <v>747237169</v>
      </c>
      <c r="B246" t="s">
        <v>59</v>
      </c>
      <c r="C246" t="s">
        <v>24</v>
      </c>
      <c r="D246" s="4">
        <v>1458</v>
      </c>
      <c r="E246" t="str">
        <f>VLOOKUP(A246,HOP!A:L,12,0)</f>
        <v>1458.00</v>
      </c>
      <c r="F246" t="str">
        <f>VLOOKUP(A246,HOP!A:C,3,0)</f>
        <v>2642423</v>
      </c>
      <c r="G246">
        <f t="shared" si="6"/>
        <v>0</v>
      </c>
      <c r="H246" t="str">
        <f t="shared" si="7"/>
        <v>，2642423</v>
      </c>
      <c r="I246" t="str">
        <f>VLOOKUP(A246,HOP!A:U,21,0)</f>
        <v>直连</v>
      </c>
    </row>
    <row r="247" hidden="1" spans="1:9">
      <c r="A247" s="4">
        <v>747281952</v>
      </c>
      <c r="B247" t="s">
        <v>44</v>
      </c>
      <c r="C247" t="s">
        <v>24</v>
      </c>
      <c r="D247" s="4">
        <v>269</v>
      </c>
      <c r="E247" t="str">
        <f>VLOOKUP(A247,HOP!A:L,12,0)</f>
        <v>269.00</v>
      </c>
      <c r="F247" t="str">
        <f>VLOOKUP(A247,HOP!A:C,3,0)</f>
        <v>2667766</v>
      </c>
      <c r="G247">
        <f t="shared" si="6"/>
        <v>0</v>
      </c>
      <c r="H247" t="str">
        <f t="shared" si="7"/>
        <v>，2667766</v>
      </c>
      <c r="I247" t="str">
        <f>VLOOKUP(A247,HOP!A:U,21,0)</f>
        <v>直连</v>
      </c>
    </row>
    <row r="248" hidden="1" spans="1:9">
      <c r="A248" s="4">
        <v>747320484</v>
      </c>
      <c r="B248" t="s">
        <v>44</v>
      </c>
      <c r="C248" t="s">
        <v>24</v>
      </c>
      <c r="D248" s="4">
        <v>530</v>
      </c>
      <c r="E248" t="str">
        <f>VLOOKUP(A248,HOP!A:L,12,0)</f>
        <v>530.00</v>
      </c>
      <c r="F248" t="str">
        <f>VLOOKUP(A248,HOP!A:C,3,0)</f>
        <v>2667854</v>
      </c>
      <c r="G248">
        <f t="shared" si="6"/>
        <v>0</v>
      </c>
      <c r="H248" t="str">
        <f t="shared" si="7"/>
        <v>，2667854</v>
      </c>
      <c r="I248" t="str">
        <f>VLOOKUP(A248,HOP!A:U,21,0)</f>
        <v>直连</v>
      </c>
    </row>
    <row r="249" hidden="1" spans="1:9">
      <c r="A249" s="4">
        <v>747344421</v>
      </c>
      <c r="B249" t="s">
        <v>59</v>
      </c>
      <c r="C249" t="s">
        <v>24</v>
      </c>
      <c r="D249" s="4">
        <v>612</v>
      </c>
      <c r="E249" t="str">
        <f>VLOOKUP(A249,HOP!A:L,12,0)</f>
        <v>612.00</v>
      </c>
      <c r="F249" t="str">
        <f>VLOOKUP(A249,HOP!A:C,3,0)</f>
        <v>2642675</v>
      </c>
      <c r="G249">
        <f t="shared" si="6"/>
        <v>0</v>
      </c>
      <c r="H249" t="str">
        <f t="shared" si="7"/>
        <v>，2642675</v>
      </c>
      <c r="I249" t="str">
        <f>VLOOKUP(A249,HOP!A:U,21,0)</f>
        <v>直采</v>
      </c>
    </row>
    <row r="250" hidden="1" spans="1:9">
      <c r="A250" s="4">
        <v>747351661</v>
      </c>
      <c r="B250" t="s">
        <v>54</v>
      </c>
      <c r="C250" t="s">
        <v>24</v>
      </c>
      <c r="D250" s="4">
        <v>599</v>
      </c>
      <c r="E250" t="str">
        <f>VLOOKUP(A250,HOP!A:L,12,0)</f>
        <v>599.00</v>
      </c>
      <c r="F250" t="str">
        <f>VLOOKUP(A250,HOP!A:C,3,0)</f>
        <v>2642698</v>
      </c>
      <c r="G250">
        <f t="shared" si="6"/>
        <v>0</v>
      </c>
      <c r="H250" t="str">
        <f t="shared" si="7"/>
        <v>，2642698</v>
      </c>
      <c r="I250" t="str">
        <f>VLOOKUP(A250,HOP!A:U,21,0)</f>
        <v>直连</v>
      </c>
    </row>
    <row r="251" hidden="1" spans="1:9">
      <c r="A251" s="4">
        <v>747363992</v>
      </c>
      <c r="B251" t="s">
        <v>44</v>
      </c>
      <c r="C251" t="s">
        <v>24</v>
      </c>
      <c r="D251" s="4">
        <v>151</v>
      </c>
      <c r="E251" t="str">
        <f>VLOOKUP(A251,HOP!A:L,12,0)</f>
        <v>151.00</v>
      </c>
      <c r="F251" t="str">
        <f>VLOOKUP(A251,HOP!A:C,3,0)</f>
        <v>2668215</v>
      </c>
      <c r="G251">
        <f t="shared" si="6"/>
        <v>0</v>
      </c>
      <c r="H251" t="str">
        <f t="shared" si="7"/>
        <v>，2668215</v>
      </c>
      <c r="I251" t="str">
        <f>VLOOKUP(A251,HOP!A:U,21,0)</f>
        <v>直连</v>
      </c>
    </row>
    <row r="252" hidden="1" spans="1:9">
      <c r="A252" s="4">
        <v>747399868</v>
      </c>
      <c r="B252" t="s">
        <v>87</v>
      </c>
      <c r="C252" t="s">
        <v>24</v>
      </c>
      <c r="D252" s="4">
        <v>620</v>
      </c>
      <c r="E252" t="str">
        <f>VLOOKUP(A252,HOP!A:L,12,0)</f>
        <v>620.00</v>
      </c>
      <c r="F252" t="str">
        <f>VLOOKUP(A252,HOP!A:C,3,0)</f>
        <v>2668322</v>
      </c>
      <c r="G252">
        <f t="shared" si="6"/>
        <v>0</v>
      </c>
      <c r="H252" t="str">
        <f t="shared" si="7"/>
        <v>，2668322</v>
      </c>
      <c r="I252" t="str">
        <f>VLOOKUP(A252,HOP!A:U,21,0)</f>
        <v>直采</v>
      </c>
    </row>
    <row r="253" hidden="1" spans="1:9">
      <c r="A253" s="4">
        <v>747429932</v>
      </c>
      <c r="B253" t="s">
        <v>87</v>
      </c>
      <c r="C253" t="s">
        <v>24</v>
      </c>
      <c r="D253" s="4">
        <v>976</v>
      </c>
      <c r="E253" t="str">
        <f>VLOOKUP(A253,HOP!A:L,12,0)</f>
        <v>976.00</v>
      </c>
      <c r="F253" t="str">
        <f>VLOOKUP(A253,HOP!A:C,3,0)</f>
        <v>2668400</v>
      </c>
      <c r="G253">
        <f t="shared" si="6"/>
        <v>0</v>
      </c>
      <c r="H253" t="str">
        <f t="shared" si="7"/>
        <v>，2668400</v>
      </c>
      <c r="I253" t="str">
        <f>VLOOKUP(A253,HOP!A:U,21,0)</f>
        <v>直采</v>
      </c>
    </row>
    <row r="254" hidden="1" spans="1:9">
      <c r="A254" s="4">
        <v>747480169</v>
      </c>
      <c r="B254" t="s">
        <v>59</v>
      </c>
      <c r="C254" t="s">
        <v>24</v>
      </c>
      <c r="D254" s="4">
        <v>1512</v>
      </c>
      <c r="E254" t="str">
        <f>VLOOKUP(A254,HOP!A:L,12,0)</f>
        <v>1512.00</v>
      </c>
      <c r="F254" t="str">
        <f>VLOOKUP(A254,HOP!A:C,3,0)</f>
        <v>2642910</v>
      </c>
      <c r="G254">
        <f t="shared" si="6"/>
        <v>0</v>
      </c>
      <c r="H254" t="str">
        <f t="shared" si="7"/>
        <v>，2642910</v>
      </c>
      <c r="I254" t="str">
        <f>VLOOKUP(A254,HOP!A:U,21,0)</f>
        <v>直连</v>
      </c>
    </row>
    <row r="255" hidden="1" spans="1:9">
      <c r="A255" s="4">
        <v>747611596</v>
      </c>
      <c r="B255" t="s">
        <v>44</v>
      </c>
      <c r="C255" t="s">
        <v>24</v>
      </c>
      <c r="D255" s="4">
        <v>254</v>
      </c>
      <c r="E255" t="str">
        <f>VLOOKUP(A255,HOP!A:L,12,0)</f>
        <v>254.00</v>
      </c>
      <c r="F255" t="str">
        <f>VLOOKUP(A255,HOP!A:C,3,0)</f>
        <v>2668903</v>
      </c>
      <c r="G255">
        <f t="shared" si="6"/>
        <v>0</v>
      </c>
      <c r="H255" t="str">
        <f t="shared" si="7"/>
        <v>，2668903</v>
      </c>
      <c r="I255" t="str">
        <f>VLOOKUP(A255,HOP!A:U,21,0)</f>
        <v>直连</v>
      </c>
    </row>
    <row r="256" hidden="1" spans="1:9">
      <c r="A256" s="4">
        <v>747766528</v>
      </c>
      <c r="B256" t="s">
        <v>44</v>
      </c>
      <c r="C256" t="s">
        <v>24</v>
      </c>
      <c r="D256" s="4">
        <v>233</v>
      </c>
      <c r="E256" t="str">
        <f>VLOOKUP(A256,HOP!A:L,12,0)</f>
        <v>233.00</v>
      </c>
      <c r="F256" t="str">
        <f>VLOOKUP(A256,HOP!A:C,3,0)</f>
        <v>2669294</v>
      </c>
      <c r="G256">
        <f t="shared" si="6"/>
        <v>0</v>
      </c>
      <c r="H256" t="str">
        <f t="shared" si="7"/>
        <v>，2669294</v>
      </c>
      <c r="I256" t="str">
        <f>VLOOKUP(A256,HOP!A:U,21,0)</f>
        <v>直连</v>
      </c>
    </row>
    <row r="257" hidden="1" spans="1:9">
      <c r="A257" s="4">
        <v>747771772</v>
      </c>
      <c r="B257" t="s">
        <v>54</v>
      </c>
      <c r="C257" t="s">
        <v>24</v>
      </c>
      <c r="D257" s="4">
        <v>1580</v>
      </c>
      <c r="E257" t="str">
        <f>VLOOKUP(A257,HOP!A:L,12,0)</f>
        <v>1580.00</v>
      </c>
      <c r="F257" t="str">
        <f>VLOOKUP(A257,HOP!A:C,3,0)</f>
        <v>2669314</v>
      </c>
      <c r="G257">
        <f t="shared" si="6"/>
        <v>0</v>
      </c>
      <c r="H257" t="str">
        <f t="shared" si="7"/>
        <v>，2669314</v>
      </c>
      <c r="I257" t="str">
        <f>VLOOKUP(A257,HOP!A:U,21,0)</f>
        <v>直连</v>
      </c>
    </row>
    <row r="258" hidden="1" spans="1:9">
      <c r="A258" s="4">
        <v>747788472</v>
      </c>
      <c r="B258" t="s">
        <v>87</v>
      </c>
      <c r="C258" t="s">
        <v>24</v>
      </c>
      <c r="D258" s="4">
        <v>532</v>
      </c>
      <c r="E258" t="str">
        <f>VLOOKUP(A258,HOP!A:L,12,0)</f>
        <v>532.00</v>
      </c>
      <c r="F258" t="str">
        <f>VLOOKUP(A258,HOP!A:C,3,0)</f>
        <v>2669360</v>
      </c>
      <c r="G258">
        <f t="shared" si="6"/>
        <v>0</v>
      </c>
      <c r="H258" t="str">
        <f t="shared" si="7"/>
        <v>，2669360</v>
      </c>
      <c r="I258" t="str">
        <f>VLOOKUP(A258,HOP!A:U,21,0)</f>
        <v>直连</v>
      </c>
    </row>
    <row r="259" hidden="1" spans="1:9">
      <c r="A259" s="4">
        <v>747820592</v>
      </c>
      <c r="B259" t="s">
        <v>59</v>
      </c>
      <c r="C259" t="s">
        <v>24</v>
      </c>
      <c r="D259" s="4">
        <v>2541</v>
      </c>
      <c r="E259" t="str">
        <f>VLOOKUP(A259,HOP!A:L,12,0)</f>
        <v>2541.00</v>
      </c>
      <c r="F259" t="str">
        <f>VLOOKUP(A259,HOP!A:C,3,0)</f>
        <v>2669463</v>
      </c>
      <c r="G259">
        <f t="shared" ref="G259:G322" si="8">D259-E259</f>
        <v>0</v>
      </c>
      <c r="H259" t="str">
        <f t="shared" ref="H259:H322" si="9">$H$1&amp;F259</f>
        <v>，2669463</v>
      </c>
      <c r="I259" t="str">
        <f>VLOOKUP(A259,HOP!A:U,21,0)</f>
        <v>直连</v>
      </c>
    </row>
    <row r="260" hidden="1" spans="1:9">
      <c r="A260" s="4">
        <v>747849276</v>
      </c>
      <c r="B260" t="s">
        <v>59</v>
      </c>
      <c r="C260" t="s">
        <v>24</v>
      </c>
      <c r="D260" s="4">
        <v>2487</v>
      </c>
      <c r="E260" t="str">
        <f>VLOOKUP(A260,HOP!A:L,12,0)</f>
        <v>2487.00</v>
      </c>
      <c r="F260" t="str">
        <f>VLOOKUP(A260,HOP!A:C,3,0)</f>
        <v>2669569</v>
      </c>
      <c r="G260">
        <f t="shared" si="8"/>
        <v>0</v>
      </c>
      <c r="H260" t="str">
        <f t="shared" si="9"/>
        <v>，2669569</v>
      </c>
      <c r="I260" t="str">
        <f>VLOOKUP(A260,HOP!A:U,21,0)</f>
        <v>直连</v>
      </c>
    </row>
    <row r="261" hidden="1" spans="1:9">
      <c r="A261" s="4">
        <v>747852972</v>
      </c>
      <c r="B261" t="s">
        <v>59</v>
      </c>
      <c r="C261" t="s">
        <v>24</v>
      </c>
      <c r="D261" s="4">
        <v>2487</v>
      </c>
      <c r="E261" t="str">
        <f>VLOOKUP(A261,HOP!A:L,12,0)</f>
        <v>2487.00</v>
      </c>
      <c r="F261" t="str">
        <f>VLOOKUP(A261,HOP!A:C,3,0)</f>
        <v>2669581</v>
      </c>
      <c r="G261">
        <f t="shared" si="8"/>
        <v>0</v>
      </c>
      <c r="H261" t="str">
        <f t="shared" si="9"/>
        <v>，2669581</v>
      </c>
      <c r="I261" t="str">
        <f>VLOOKUP(A261,HOP!A:U,21,0)</f>
        <v>直连</v>
      </c>
    </row>
    <row r="262" hidden="1" spans="1:9">
      <c r="A262" s="4">
        <v>747906220</v>
      </c>
      <c r="B262" t="s">
        <v>87</v>
      </c>
      <c r="C262" t="s">
        <v>24</v>
      </c>
      <c r="D262" s="4">
        <v>322</v>
      </c>
      <c r="E262" t="str">
        <f>VLOOKUP(A262,HOP!A:L,12,0)</f>
        <v>322.00</v>
      </c>
      <c r="F262" t="str">
        <f>VLOOKUP(A262,HOP!A:C,3,0)</f>
        <v>2669778</v>
      </c>
      <c r="G262">
        <f t="shared" si="8"/>
        <v>0</v>
      </c>
      <c r="H262" t="str">
        <f t="shared" si="9"/>
        <v>，2669778</v>
      </c>
      <c r="I262" t="str">
        <f>VLOOKUP(A262,HOP!A:U,21,0)</f>
        <v>直连</v>
      </c>
    </row>
    <row r="263" hidden="1" spans="1:9">
      <c r="A263" s="4">
        <v>747910800</v>
      </c>
      <c r="B263" t="s">
        <v>87</v>
      </c>
      <c r="C263" t="s">
        <v>24</v>
      </c>
      <c r="D263" s="4">
        <v>1612</v>
      </c>
      <c r="E263" t="str">
        <f>VLOOKUP(A263,HOP!A:L,12,0)</f>
        <v>1612.00</v>
      </c>
      <c r="F263" t="str">
        <f>VLOOKUP(A263,HOP!A:C,3,0)</f>
        <v>2669788</v>
      </c>
      <c r="G263">
        <f t="shared" si="8"/>
        <v>0</v>
      </c>
      <c r="H263" t="str">
        <f t="shared" si="9"/>
        <v>，2669788</v>
      </c>
      <c r="I263" t="str">
        <f>VLOOKUP(A263,HOP!A:U,21,0)</f>
        <v>直连</v>
      </c>
    </row>
    <row r="264" hidden="1" spans="1:9">
      <c r="A264" s="4">
        <v>747991732</v>
      </c>
      <c r="B264" t="s">
        <v>87</v>
      </c>
      <c r="C264" t="s">
        <v>24</v>
      </c>
      <c r="D264" s="4">
        <v>756</v>
      </c>
      <c r="E264" t="str">
        <f>VLOOKUP(A264,HOP!A:L,12,0)</f>
        <v>756.00</v>
      </c>
      <c r="F264" t="str">
        <f>VLOOKUP(A264,HOP!A:C,3,0)</f>
        <v>2670069</v>
      </c>
      <c r="G264">
        <f t="shared" si="8"/>
        <v>0</v>
      </c>
      <c r="H264" t="str">
        <f t="shared" si="9"/>
        <v>，2670069</v>
      </c>
      <c r="I264" t="str">
        <f>VLOOKUP(A264,HOP!A:U,21,0)</f>
        <v>直连</v>
      </c>
    </row>
    <row r="265" hidden="1" spans="1:9">
      <c r="A265" s="4">
        <v>748022388</v>
      </c>
      <c r="B265" t="s">
        <v>44</v>
      </c>
      <c r="C265" t="s">
        <v>24</v>
      </c>
      <c r="D265" s="4">
        <v>300</v>
      </c>
      <c r="E265" t="str">
        <f>VLOOKUP(A265,HOP!A:L,12,0)</f>
        <v>300.00</v>
      </c>
      <c r="F265" t="str">
        <f>VLOOKUP(A265,HOP!A:C,3,0)</f>
        <v>2670169</v>
      </c>
      <c r="G265">
        <f t="shared" si="8"/>
        <v>0</v>
      </c>
      <c r="H265" t="str">
        <f t="shared" si="9"/>
        <v>，2670169</v>
      </c>
      <c r="I265" t="str">
        <f>VLOOKUP(A265,HOP!A:U,21,0)</f>
        <v>直连</v>
      </c>
    </row>
    <row r="266" hidden="1" spans="1:9">
      <c r="A266" s="4">
        <v>748079980</v>
      </c>
      <c r="B266" t="s">
        <v>87</v>
      </c>
      <c r="C266" t="s">
        <v>24</v>
      </c>
      <c r="D266" s="4">
        <v>436</v>
      </c>
      <c r="E266" t="str">
        <f>VLOOKUP(A266,HOP!A:L,12,0)</f>
        <v>436.00</v>
      </c>
      <c r="F266" t="str">
        <f>VLOOKUP(A266,HOP!A:C,3,0)</f>
        <v>2670291</v>
      </c>
      <c r="G266">
        <f t="shared" si="8"/>
        <v>0</v>
      </c>
      <c r="H266" t="str">
        <f t="shared" si="9"/>
        <v>，2670291</v>
      </c>
      <c r="I266" t="str">
        <f>VLOOKUP(A266,HOP!A:U,21,0)</f>
        <v>直连</v>
      </c>
    </row>
    <row r="267" hidden="1" spans="1:9">
      <c r="A267" s="4">
        <v>748117428</v>
      </c>
      <c r="B267" t="s">
        <v>59</v>
      </c>
      <c r="C267" t="s">
        <v>24</v>
      </c>
      <c r="D267" s="4">
        <v>2986</v>
      </c>
      <c r="E267" t="str">
        <f>VLOOKUP(A267,HOP!A:L,12,0)</f>
        <v>2986.02</v>
      </c>
      <c r="F267" t="str">
        <f>VLOOKUP(A267,HOP!A:C,3,0)</f>
        <v>2670350</v>
      </c>
      <c r="G267">
        <f t="shared" si="8"/>
        <v>-0.0199999999999818</v>
      </c>
      <c r="H267" t="str">
        <f t="shared" si="9"/>
        <v>，2670350</v>
      </c>
      <c r="I267" t="str">
        <f>VLOOKUP(A267,HOP!A:U,21,0)</f>
        <v>直采</v>
      </c>
    </row>
    <row r="268" hidden="1" spans="1:9">
      <c r="A268" s="4">
        <v>748129344</v>
      </c>
      <c r="B268" t="s">
        <v>59</v>
      </c>
      <c r="C268" t="s">
        <v>24</v>
      </c>
      <c r="D268" s="4">
        <v>540</v>
      </c>
      <c r="E268" t="str">
        <f>VLOOKUP(A268,HOP!A:L,12,0)</f>
        <v>540.00</v>
      </c>
      <c r="F268" t="str">
        <f>VLOOKUP(A268,HOP!A:C,3,0)</f>
        <v>2670376</v>
      </c>
      <c r="G268">
        <f t="shared" si="8"/>
        <v>0</v>
      </c>
      <c r="H268" t="str">
        <f t="shared" si="9"/>
        <v>，2670376</v>
      </c>
      <c r="I268" t="str">
        <f>VLOOKUP(A268,HOP!A:U,21,0)</f>
        <v>直连</v>
      </c>
    </row>
    <row r="269" hidden="1" spans="1:9">
      <c r="A269" s="4">
        <v>748161268</v>
      </c>
      <c r="B269" t="s">
        <v>44</v>
      </c>
      <c r="C269" t="s">
        <v>24</v>
      </c>
      <c r="D269" s="4">
        <v>816</v>
      </c>
      <c r="E269" t="str">
        <f>VLOOKUP(A269,HOP!A:L,12,0)</f>
        <v>816.00</v>
      </c>
      <c r="F269" t="str">
        <f>VLOOKUP(A269,HOP!A:C,3,0)</f>
        <v>2670437</v>
      </c>
      <c r="G269">
        <f t="shared" si="8"/>
        <v>0</v>
      </c>
      <c r="H269" t="str">
        <f t="shared" si="9"/>
        <v>，2670437</v>
      </c>
      <c r="I269" t="str">
        <f>VLOOKUP(A269,HOP!A:U,21,0)</f>
        <v>直连</v>
      </c>
    </row>
    <row r="270" hidden="1" spans="1:9">
      <c r="A270" s="4">
        <v>748217296</v>
      </c>
      <c r="B270" t="s">
        <v>44</v>
      </c>
      <c r="C270" t="s">
        <v>24</v>
      </c>
      <c r="D270" s="4">
        <v>198</v>
      </c>
      <c r="E270" t="str">
        <f>VLOOKUP(A270,HOP!A:L,12,0)</f>
        <v>198.00</v>
      </c>
      <c r="F270" t="str">
        <f>VLOOKUP(A270,HOP!A:C,3,0)</f>
        <v>2670647</v>
      </c>
      <c r="G270">
        <f t="shared" si="8"/>
        <v>0</v>
      </c>
      <c r="H270" t="str">
        <f t="shared" si="9"/>
        <v>，2670647</v>
      </c>
      <c r="I270" t="str">
        <f>VLOOKUP(A270,HOP!A:U,21,0)</f>
        <v>直连</v>
      </c>
    </row>
    <row r="271" hidden="1" spans="1:9">
      <c r="A271" s="4">
        <v>748225800</v>
      </c>
      <c r="B271" t="s">
        <v>44</v>
      </c>
      <c r="C271" t="s">
        <v>24</v>
      </c>
      <c r="D271" s="4">
        <v>222</v>
      </c>
      <c r="E271" t="str">
        <f>VLOOKUP(A271,HOP!A:L,12,0)</f>
        <v>222.00</v>
      </c>
      <c r="F271" t="str">
        <f>VLOOKUP(A271,HOP!A:C,3,0)</f>
        <v>2670673</v>
      </c>
      <c r="G271">
        <f t="shared" si="8"/>
        <v>0</v>
      </c>
      <c r="H271" t="str">
        <f t="shared" si="9"/>
        <v>，2670673</v>
      </c>
      <c r="I271" t="str">
        <f>VLOOKUP(A271,HOP!A:U,21,0)</f>
        <v>直连</v>
      </c>
    </row>
    <row r="272" hidden="1" spans="1:9">
      <c r="A272" s="4">
        <v>748248032</v>
      </c>
      <c r="B272" t="s">
        <v>44</v>
      </c>
      <c r="C272" t="s">
        <v>24</v>
      </c>
      <c r="D272" s="4">
        <v>222</v>
      </c>
      <c r="E272" t="str">
        <f>VLOOKUP(A272,HOP!A:L,12,0)</f>
        <v>222.00</v>
      </c>
      <c r="F272" t="str">
        <f>VLOOKUP(A272,HOP!A:C,3,0)</f>
        <v>2670716</v>
      </c>
      <c r="G272">
        <f t="shared" si="8"/>
        <v>0</v>
      </c>
      <c r="H272" t="str">
        <f t="shared" si="9"/>
        <v>，2670716</v>
      </c>
      <c r="I272" t="str">
        <f>VLOOKUP(A272,HOP!A:U,21,0)</f>
        <v>直连</v>
      </c>
    </row>
    <row r="273" hidden="1" spans="1:9">
      <c r="A273" s="4">
        <v>748248940</v>
      </c>
      <c r="B273" t="s">
        <v>44</v>
      </c>
      <c r="C273" t="s">
        <v>24</v>
      </c>
      <c r="D273" s="4">
        <v>222</v>
      </c>
      <c r="E273" t="str">
        <f>VLOOKUP(A273,HOP!A:L,12,0)</f>
        <v>222.00</v>
      </c>
      <c r="F273" t="str">
        <f>VLOOKUP(A273,HOP!A:C,3,0)</f>
        <v>2670721</v>
      </c>
      <c r="G273">
        <f t="shared" si="8"/>
        <v>0</v>
      </c>
      <c r="H273" t="str">
        <f t="shared" si="9"/>
        <v>，2670721</v>
      </c>
      <c r="I273" t="str">
        <f>VLOOKUP(A273,HOP!A:U,21,0)</f>
        <v>直连</v>
      </c>
    </row>
    <row r="274" hidden="1" spans="1:9">
      <c r="A274" s="4">
        <v>748322216</v>
      </c>
      <c r="B274" t="s">
        <v>44</v>
      </c>
      <c r="C274" t="s">
        <v>24</v>
      </c>
      <c r="D274" s="4">
        <v>602</v>
      </c>
      <c r="E274" t="str">
        <f>VLOOKUP(A274,HOP!A:L,12,0)</f>
        <v>602.00</v>
      </c>
      <c r="F274" t="str">
        <f>VLOOKUP(A274,HOP!A:C,3,0)</f>
        <v>2671133</v>
      </c>
      <c r="G274">
        <f t="shared" si="8"/>
        <v>0</v>
      </c>
      <c r="H274" t="str">
        <f t="shared" si="9"/>
        <v>，2671133</v>
      </c>
      <c r="I274" t="str">
        <f>VLOOKUP(A274,HOP!A:U,21,0)</f>
        <v>直采</v>
      </c>
    </row>
    <row r="275" hidden="1" spans="1:9">
      <c r="A275" s="4">
        <v>748368288</v>
      </c>
      <c r="B275" t="s">
        <v>44</v>
      </c>
      <c r="C275" t="s">
        <v>24</v>
      </c>
      <c r="D275" s="4">
        <v>376</v>
      </c>
      <c r="E275" t="str">
        <f>VLOOKUP(A275,HOP!A:L,12,0)</f>
        <v>376.00</v>
      </c>
      <c r="F275" t="str">
        <f>VLOOKUP(A275,HOP!A:C,3,0)</f>
        <v>2671042</v>
      </c>
      <c r="G275">
        <f t="shared" si="8"/>
        <v>0</v>
      </c>
      <c r="H275" t="str">
        <f t="shared" si="9"/>
        <v>，2671042</v>
      </c>
      <c r="I275" t="str">
        <f>VLOOKUP(A275,HOP!A:U,21,0)</f>
        <v>直连</v>
      </c>
    </row>
    <row r="276" hidden="1" spans="1:9">
      <c r="A276" s="4">
        <v>748426388</v>
      </c>
      <c r="B276" t="s">
        <v>87</v>
      </c>
      <c r="C276" t="s">
        <v>24</v>
      </c>
      <c r="D276" s="4">
        <v>1612</v>
      </c>
      <c r="E276" t="str">
        <f>VLOOKUP(A276,HOP!A:L,12,0)</f>
        <v>1612.00</v>
      </c>
      <c r="F276" t="str">
        <f>VLOOKUP(A276,HOP!A:C,3,0)</f>
        <v>2671163</v>
      </c>
      <c r="G276">
        <f t="shared" si="8"/>
        <v>0</v>
      </c>
      <c r="H276" t="str">
        <f t="shared" si="9"/>
        <v>，2671163</v>
      </c>
      <c r="I276" t="str">
        <f>VLOOKUP(A276,HOP!A:U,21,0)</f>
        <v>直连</v>
      </c>
    </row>
    <row r="277" hidden="1" spans="1:9">
      <c r="A277" s="4">
        <v>748488804</v>
      </c>
      <c r="B277" t="s">
        <v>87</v>
      </c>
      <c r="C277" t="s">
        <v>24</v>
      </c>
      <c r="D277" s="4">
        <v>908</v>
      </c>
      <c r="E277" t="str">
        <f>VLOOKUP(A277,HOP!A:L,12,0)</f>
        <v>908.00</v>
      </c>
      <c r="F277" t="str">
        <f>VLOOKUP(A277,HOP!A:C,3,0)</f>
        <v>2671262</v>
      </c>
      <c r="G277">
        <f t="shared" si="8"/>
        <v>0</v>
      </c>
      <c r="H277" t="str">
        <f t="shared" si="9"/>
        <v>，2671262</v>
      </c>
      <c r="I277" t="str">
        <f>VLOOKUP(A277,HOP!A:U,21,0)</f>
        <v>直连</v>
      </c>
    </row>
    <row r="278" hidden="1" spans="1:9">
      <c r="A278" s="4">
        <v>748568096</v>
      </c>
      <c r="B278" t="s">
        <v>87</v>
      </c>
      <c r="C278" t="s">
        <v>24</v>
      </c>
      <c r="D278" s="4">
        <v>980</v>
      </c>
      <c r="E278" t="str">
        <f>VLOOKUP(A278,HOP!A:L,12,0)</f>
        <v>980.00</v>
      </c>
      <c r="F278" t="str">
        <f>VLOOKUP(A278,HOP!A:C,3,0)</f>
        <v>2671374</v>
      </c>
      <c r="G278">
        <f t="shared" si="8"/>
        <v>0</v>
      </c>
      <c r="H278" t="str">
        <f t="shared" si="9"/>
        <v>，2671374</v>
      </c>
      <c r="I278" t="str">
        <f>VLOOKUP(A278,HOP!A:U,21,0)</f>
        <v>直连</v>
      </c>
    </row>
    <row r="279" hidden="1" spans="1:9">
      <c r="A279" s="4">
        <v>748584132</v>
      </c>
      <c r="B279" t="s">
        <v>44</v>
      </c>
      <c r="C279" t="s">
        <v>24</v>
      </c>
      <c r="D279" s="4">
        <v>253</v>
      </c>
      <c r="E279" t="str">
        <f>VLOOKUP(A279,HOP!A:L,12,0)</f>
        <v>253.00</v>
      </c>
      <c r="F279" t="str">
        <f>VLOOKUP(A279,HOP!A:C,3,0)</f>
        <v>2671407</v>
      </c>
      <c r="G279">
        <f t="shared" si="8"/>
        <v>0</v>
      </c>
      <c r="H279" t="str">
        <f t="shared" si="9"/>
        <v>，2671407</v>
      </c>
      <c r="I279" t="str">
        <f>VLOOKUP(A279,HOP!A:U,21,0)</f>
        <v>直连</v>
      </c>
    </row>
    <row r="280" hidden="1" spans="1:9">
      <c r="A280" s="4">
        <v>748585660</v>
      </c>
      <c r="B280" t="s">
        <v>87</v>
      </c>
      <c r="C280" t="s">
        <v>24</v>
      </c>
      <c r="D280" s="4">
        <v>420</v>
      </c>
      <c r="E280" t="str">
        <f>VLOOKUP(A280,HOP!A:L,12,0)</f>
        <v>420.00</v>
      </c>
      <c r="F280" t="str">
        <f>VLOOKUP(A280,HOP!A:C,3,0)</f>
        <v>2671411</v>
      </c>
      <c r="G280">
        <f t="shared" si="8"/>
        <v>0</v>
      </c>
      <c r="H280" t="str">
        <f t="shared" si="9"/>
        <v>，2671411</v>
      </c>
      <c r="I280" t="str">
        <f>VLOOKUP(A280,HOP!A:U,21,0)</f>
        <v>直连</v>
      </c>
    </row>
    <row r="281" hidden="1" spans="1:9">
      <c r="A281" s="4">
        <v>748590820</v>
      </c>
      <c r="B281" t="s">
        <v>44</v>
      </c>
      <c r="C281" t="s">
        <v>24</v>
      </c>
      <c r="D281" s="4">
        <v>250</v>
      </c>
      <c r="E281" t="str">
        <f>VLOOKUP(A281,HOP!A:L,12,0)</f>
        <v>250.00</v>
      </c>
      <c r="F281" t="str">
        <f>VLOOKUP(A281,HOP!A:C,3,0)</f>
        <v>2671424</v>
      </c>
      <c r="G281">
        <f t="shared" si="8"/>
        <v>0</v>
      </c>
      <c r="H281" t="str">
        <f t="shared" si="9"/>
        <v>，2671424</v>
      </c>
      <c r="I281" t="str">
        <f>VLOOKUP(A281,HOP!A:U,21,0)</f>
        <v>直连</v>
      </c>
    </row>
    <row r="282" hidden="1" spans="1:9">
      <c r="A282" s="4">
        <v>748608508</v>
      </c>
      <c r="B282" t="s">
        <v>44</v>
      </c>
      <c r="C282" t="s">
        <v>24</v>
      </c>
      <c r="D282" s="4">
        <v>288</v>
      </c>
      <c r="E282" t="str">
        <f>VLOOKUP(A282,HOP!A:L,12,0)</f>
        <v>288.00</v>
      </c>
      <c r="F282" t="str">
        <f>VLOOKUP(A282,HOP!A:C,3,0)</f>
        <v>2671470</v>
      </c>
      <c r="G282">
        <f t="shared" si="8"/>
        <v>0</v>
      </c>
      <c r="H282" t="str">
        <f t="shared" si="9"/>
        <v>，2671470</v>
      </c>
      <c r="I282" t="str">
        <f>VLOOKUP(A282,HOP!A:U,21,0)</f>
        <v>直连</v>
      </c>
    </row>
    <row r="283" hidden="1" spans="1:9">
      <c r="A283" s="4">
        <v>748612124</v>
      </c>
      <c r="B283" t="s">
        <v>44</v>
      </c>
      <c r="C283" t="s">
        <v>24</v>
      </c>
      <c r="D283" s="4">
        <v>963</v>
      </c>
      <c r="E283" t="str">
        <f>VLOOKUP(A283,HOP!A:L,12,0)</f>
        <v>963.00</v>
      </c>
      <c r="F283" t="str">
        <f>VLOOKUP(A283,HOP!A:C,3,0)</f>
        <v>2671481</v>
      </c>
      <c r="G283">
        <f t="shared" si="8"/>
        <v>0</v>
      </c>
      <c r="H283" t="str">
        <f t="shared" si="9"/>
        <v>，2671481</v>
      </c>
      <c r="I283" t="str">
        <f>VLOOKUP(A283,HOP!A:U,21,0)</f>
        <v>直连</v>
      </c>
    </row>
    <row r="284" hidden="1" spans="1:9">
      <c r="A284" s="4">
        <v>748619668</v>
      </c>
      <c r="B284" t="s">
        <v>44</v>
      </c>
      <c r="C284" t="s">
        <v>24</v>
      </c>
      <c r="D284" s="4">
        <v>313</v>
      </c>
      <c r="E284" t="str">
        <f>VLOOKUP(A284,HOP!A:L,12,0)</f>
        <v>313.00</v>
      </c>
      <c r="F284" t="str">
        <f>VLOOKUP(A284,HOP!A:C,3,0)</f>
        <v>2671510</v>
      </c>
      <c r="G284">
        <f t="shared" si="8"/>
        <v>0</v>
      </c>
      <c r="H284" t="str">
        <f t="shared" si="9"/>
        <v>，2671510</v>
      </c>
      <c r="I284" t="str">
        <f>VLOOKUP(A284,HOP!A:U,21,0)</f>
        <v>直连</v>
      </c>
    </row>
    <row r="285" hidden="1" spans="1:9">
      <c r="A285" s="4">
        <v>748620936</v>
      </c>
      <c r="B285" t="s">
        <v>44</v>
      </c>
      <c r="C285" t="s">
        <v>24</v>
      </c>
      <c r="D285" s="4">
        <v>468</v>
      </c>
      <c r="E285" t="str">
        <f>VLOOKUP(A285,HOP!A:L,12,0)</f>
        <v>468.00</v>
      </c>
      <c r="F285" t="str">
        <f>VLOOKUP(A285,HOP!A:C,3,0)</f>
        <v>2671523</v>
      </c>
      <c r="G285">
        <f t="shared" si="8"/>
        <v>0</v>
      </c>
      <c r="H285" t="str">
        <f t="shared" si="9"/>
        <v>，2671523</v>
      </c>
      <c r="I285" t="str">
        <f>VLOOKUP(A285,HOP!A:U,21,0)</f>
        <v>直采</v>
      </c>
    </row>
    <row r="286" hidden="1" spans="1:9">
      <c r="A286" s="4">
        <v>748631844</v>
      </c>
      <c r="B286" t="s">
        <v>87</v>
      </c>
      <c r="C286" t="s">
        <v>24</v>
      </c>
      <c r="D286" s="4">
        <v>1752</v>
      </c>
      <c r="E286" t="str">
        <f>VLOOKUP(A286,HOP!A:L,12,0)</f>
        <v>1752.00</v>
      </c>
      <c r="F286" t="str">
        <f>VLOOKUP(A286,HOP!A:C,3,0)</f>
        <v>2671569</v>
      </c>
      <c r="G286">
        <f t="shared" si="8"/>
        <v>0</v>
      </c>
      <c r="H286" t="str">
        <f t="shared" si="9"/>
        <v>，2671569</v>
      </c>
      <c r="I286" t="str">
        <f>VLOOKUP(A286,HOP!A:U,21,0)</f>
        <v>直连</v>
      </c>
    </row>
    <row r="287" hidden="1" spans="1:9">
      <c r="A287" s="4">
        <v>748631928</v>
      </c>
      <c r="B287" t="s">
        <v>87</v>
      </c>
      <c r="C287" t="s">
        <v>24</v>
      </c>
      <c r="D287" s="4">
        <v>262</v>
      </c>
      <c r="E287" t="str">
        <f>VLOOKUP(A287,HOP!A:L,12,0)</f>
        <v>262.00</v>
      </c>
      <c r="F287" t="str">
        <f>VLOOKUP(A287,HOP!A:C,3,0)</f>
        <v>2671570</v>
      </c>
      <c r="G287">
        <f t="shared" si="8"/>
        <v>0</v>
      </c>
      <c r="H287" t="str">
        <f t="shared" si="9"/>
        <v>，2671570</v>
      </c>
      <c r="I287" t="str">
        <f>VLOOKUP(A287,HOP!A:U,21,0)</f>
        <v>直连</v>
      </c>
    </row>
    <row r="288" hidden="1" spans="1:9">
      <c r="A288" s="4">
        <v>748641244</v>
      </c>
      <c r="B288" t="s">
        <v>44</v>
      </c>
      <c r="C288" t="s">
        <v>24</v>
      </c>
      <c r="D288" s="4">
        <v>400</v>
      </c>
      <c r="E288" t="str">
        <f>VLOOKUP(A288,HOP!A:L,12,0)</f>
        <v>400.00</v>
      </c>
      <c r="F288" t="str">
        <f>VLOOKUP(A288,HOP!A:C,3,0)</f>
        <v>2671598</v>
      </c>
      <c r="G288">
        <f t="shared" si="8"/>
        <v>0</v>
      </c>
      <c r="H288" t="str">
        <f t="shared" si="9"/>
        <v>，2671598</v>
      </c>
      <c r="I288" t="str">
        <f>VLOOKUP(A288,HOP!A:U,21,0)</f>
        <v>直采</v>
      </c>
    </row>
    <row r="289" hidden="1" spans="1:9">
      <c r="A289" s="4">
        <v>748659124</v>
      </c>
      <c r="B289" t="s">
        <v>87</v>
      </c>
      <c r="C289" t="s">
        <v>24</v>
      </c>
      <c r="D289" s="4">
        <v>832</v>
      </c>
      <c r="E289" t="str">
        <f>VLOOKUP(A289,HOP!A:L,12,0)</f>
        <v>832.00</v>
      </c>
      <c r="F289" t="str">
        <f>VLOOKUP(A289,HOP!A:C,3,0)</f>
        <v>2671649</v>
      </c>
      <c r="G289">
        <f t="shared" si="8"/>
        <v>0</v>
      </c>
      <c r="H289" t="str">
        <f t="shared" si="9"/>
        <v>，2671649</v>
      </c>
      <c r="I289" t="str">
        <f>VLOOKUP(A289,HOP!A:U,21,0)</f>
        <v>直连</v>
      </c>
    </row>
    <row r="290" hidden="1" spans="1:9">
      <c r="A290" s="4">
        <v>748669296</v>
      </c>
      <c r="B290" t="s">
        <v>44</v>
      </c>
      <c r="C290" t="s">
        <v>24</v>
      </c>
      <c r="D290" s="4">
        <v>677</v>
      </c>
      <c r="E290" t="str">
        <f>VLOOKUP(A290,HOP!A:L,12,0)</f>
        <v>677.00</v>
      </c>
      <c r="F290" t="str">
        <f>VLOOKUP(A290,HOP!A:C,3,0)</f>
        <v>2671681</v>
      </c>
      <c r="G290">
        <f t="shared" si="8"/>
        <v>0</v>
      </c>
      <c r="H290" t="str">
        <f t="shared" si="9"/>
        <v>，2671681</v>
      </c>
      <c r="I290" t="str">
        <f>VLOOKUP(A290,HOP!A:U,21,0)</f>
        <v>直连</v>
      </c>
    </row>
    <row r="291" hidden="1" spans="1:9">
      <c r="A291" s="4">
        <v>748670824</v>
      </c>
      <c r="B291" t="s">
        <v>87</v>
      </c>
      <c r="C291" t="s">
        <v>24</v>
      </c>
      <c r="D291" s="4">
        <v>764</v>
      </c>
      <c r="E291" t="str">
        <f>VLOOKUP(A291,HOP!A:L,12,0)</f>
        <v>764.00</v>
      </c>
      <c r="F291" t="str">
        <f>VLOOKUP(A291,HOP!A:C,3,0)</f>
        <v>2671686</v>
      </c>
      <c r="G291">
        <f t="shared" si="8"/>
        <v>0</v>
      </c>
      <c r="H291" t="str">
        <f t="shared" si="9"/>
        <v>，2671686</v>
      </c>
      <c r="I291" t="str">
        <f>VLOOKUP(A291,HOP!A:U,21,0)</f>
        <v>直连</v>
      </c>
    </row>
    <row r="292" hidden="1" spans="1:9">
      <c r="A292" s="4">
        <v>748672148</v>
      </c>
      <c r="B292" t="s">
        <v>44</v>
      </c>
      <c r="C292" t="s">
        <v>24</v>
      </c>
      <c r="D292" s="4">
        <v>200</v>
      </c>
      <c r="E292" t="str">
        <f>VLOOKUP(A292,HOP!A:L,12,0)</f>
        <v>200.00</v>
      </c>
      <c r="F292" t="str">
        <f>VLOOKUP(A292,HOP!A:C,3,0)</f>
        <v>2671691</v>
      </c>
      <c r="G292">
        <f t="shared" si="8"/>
        <v>0</v>
      </c>
      <c r="H292" t="str">
        <f t="shared" si="9"/>
        <v>，2671691</v>
      </c>
      <c r="I292" t="str">
        <f>VLOOKUP(A292,HOP!A:U,21,0)</f>
        <v>直连</v>
      </c>
    </row>
    <row r="293" hidden="1" spans="1:9">
      <c r="A293" s="4">
        <v>748690804</v>
      </c>
      <c r="B293" t="s">
        <v>87</v>
      </c>
      <c r="C293" t="s">
        <v>24</v>
      </c>
      <c r="D293" s="4">
        <v>444</v>
      </c>
      <c r="E293" t="str">
        <f>VLOOKUP(A293,HOP!A:L,12,0)</f>
        <v>444.00</v>
      </c>
      <c r="F293" t="str">
        <f>VLOOKUP(A293,HOP!A:C,3,0)</f>
        <v>2671747</v>
      </c>
      <c r="G293">
        <f t="shared" si="8"/>
        <v>0</v>
      </c>
      <c r="H293" t="str">
        <f t="shared" si="9"/>
        <v>，2671747</v>
      </c>
      <c r="I293" t="str">
        <f>VLOOKUP(A293,HOP!A:U,21,0)</f>
        <v>直连</v>
      </c>
    </row>
    <row r="294" hidden="1" spans="1:9">
      <c r="A294" s="4">
        <v>748704548</v>
      </c>
      <c r="B294" t="s">
        <v>87</v>
      </c>
      <c r="C294" t="s">
        <v>24</v>
      </c>
      <c r="D294" s="4">
        <v>1256</v>
      </c>
      <c r="E294" t="str">
        <f>VLOOKUP(A294,HOP!A:L,12,0)</f>
        <v>1256.00</v>
      </c>
      <c r="F294" t="str">
        <f>VLOOKUP(A294,HOP!A:C,3,0)</f>
        <v>2671781</v>
      </c>
      <c r="G294">
        <f t="shared" si="8"/>
        <v>0</v>
      </c>
      <c r="H294" t="str">
        <f t="shared" si="9"/>
        <v>，2671781</v>
      </c>
      <c r="I294" t="str">
        <f>VLOOKUP(A294,HOP!A:U,21,0)</f>
        <v>直采</v>
      </c>
    </row>
    <row r="295" hidden="1" spans="1:9">
      <c r="A295" s="4">
        <v>748716312</v>
      </c>
      <c r="B295" t="s">
        <v>87</v>
      </c>
      <c r="C295" t="s">
        <v>24</v>
      </c>
      <c r="D295" s="4">
        <v>396</v>
      </c>
      <c r="E295" t="str">
        <f>VLOOKUP(A295,HOP!A:L,12,0)</f>
        <v>396.00</v>
      </c>
      <c r="F295" t="str">
        <f>VLOOKUP(A295,HOP!A:C,3,0)</f>
        <v>2671810</v>
      </c>
      <c r="G295">
        <f t="shared" si="8"/>
        <v>0</v>
      </c>
      <c r="H295" t="str">
        <f t="shared" si="9"/>
        <v>，2671810</v>
      </c>
      <c r="I295" t="str">
        <f>VLOOKUP(A295,HOP!A:U,21,0)</f>
        <v>直连</v>
      </c>
    </row>
    <row r="296" hidden="1" spans="1:9">
      <c r="A296" s="4">
        <v>748719564</v>
      </c>
      <c r="B296" t="s">
        <v>44</v>
      </c>
      <c r="C296" t="s">
        <v>24</v>
      </c>
      <c r="D296" s="4">
        <v>126</v>
      </c>
      <c r="E296" t="str">
        <f>VLOOKUP(A296,HOP!A:L,12,0)</f>
        <v>126.00</v>
      </c>
      <c r="F296" t="str">
        <f>VLOOKUP(A296,HOP!A:C,3,0)</f>
        <v>2671819</v>
      </c>
      <c r="G296">
        <f t="shared" si="8"/>
        <v>0</v>
      </c>
      <c r="H296" t="str">
        <f t="shared" si="9"/>
        <v>，2671819</v>
      </c>
      <c r="I296" t="str">
        <f>VLOOKUP(A296,HOP!A:U,21,0)</f>
        <v>直连</v>
      </c>
    </row>
    <row r="297" hidden="1" spans="1:9">
      <c r="A297" s="4">
        <v>748729172</v>
      </c>
      <c r="B297" t="s">
        <v>44</v>
      </c>
      <c r="C297" t="s">
        <v>24</v>
      </c>
      <c r="D297" s="4">
        <v>410</v>
      </c>
      <c r="E297" t="str">
        <f>VLOOKUP(A297,HOP!A:L,12,0)</f>
        <v>410.00</v>
      </c>
      <c r="F297" t="str">
        <f>VLOOKUP(A297,HOP!A:C,3,0)</f>
        <v>2671832</v>
      </c>
      <c r="G297">
        <f t="shared" si="8"/>
        <v>0</v>
      </c>
      <c r="H297" t="str">
        <f t="shared" si="9"/>
        <v>，2671832</v>
      </c>
      <c r="I297" t="str">
        <f>VLOOKUP(A297,HOP!A:U,21,0)</f>
        <v>直连</v>
      </c>
    </row>
    <row r="298" hidden="1" spans="1:9">
      <c r="A298" s="4">
        <v>748776544</v>
      </c>
      <c r="B298" t="s">
        <v>44</v>
      </c>
      <c r="C298" t="s">
        <v>24</v>
      </c>
      <c r="D298" s="4">
        <v>205</v>
      </c>
      <c r="E298" t="str">
        <f>VLOOKUP(A298,HOP!A:L,12,0)</f>
        <v>205.00</v>
      </c>
      <c r="F298" t="str">
        <f>VLOOKUP(A298,HOP!A:C,3,0)</f>
        <v>2671963</v>
      </c>
      <c r="G298">
        <f t="shared" si="8"/>
        <v>0</v>
      </c>
      <c r="H298" t="str">
        <f t="shared" si="9"/>
        <v>，2671963</v>
      </c>
      <c r="I298" t="str">
        <f>VLOOKUP(A298,HOP!A:U,21,0)</f>
        <v>直连</v>
      </c>
    </row>
    <row r="299" hidden="1" spans="1:9">
      <c r="A299" s="4">
        <v>748782380</v>
      </c>
      <c r="B299" t="s">
        <v>44</v>
      </c>
      <c r="C299" t="s">
        <v>24</v>
      </c>
      <c r="D299" s="4">
        <v>549</v>
      </c>
      <c r="E299" t="str">
        <f>VLOOKUP(A299,HOP!A:L,12,0)</f>
        <v>549.00</v>
      </c>
      <c r="F299" t="str">
        <f>VLOOKUP(A299,HOP!A:C,3,0)</f>
        <v>2671973</v>
      </c>
      <c r="G299">
        <f t="shared" si="8"/>
        <v>0</v>
      </c>
      <c r="H299" t="str">
        <f t="shared" si="9"/>
        <v>，2671973</v>
      </c>
      <c r="I299" t="str">
        <f>VLOOKUP(A299,HOP!A:U,21,0)</f>
        <v>直连</v>
      </c>
    </row>
    <row r="300" hidden="1" spans="1:9">
      <c r="A300" s="4">
        <v>748786648</v>
      </c>
      <c r="B300" t="s">
        <v>87</v>
      </c>
      <c r="C300" t="s">
        <v>24</v>
      </c>
      <c r="D300" s="4">
        <v>518</v>
      </c>
      <c r="E300" t="str">
        <f>VLOOKUP(A300,HOP!A:L,12,0)</f>
        <v>518.00</v>
      </c>
      <c r="F300" t="str">
        <f>VLOOKUP(A300,HOP!A:C,3,0)</f>
        <v>2671985</v>
      </c>
      <c r="G300">
        <f t="shared" si="8"/>
        <v>0</v>
      </c>
      <c r="H300" t="str">
        <f t="shared" si="9"/>
        <v>，2671985</v>
      </c>
      <c r="I300" t="str">
        <f>VLOOKUP(A300,HOP!A:U,21,0)</f>
        <v>直连</v>
      </c>
    </row>
    <row r="301" hidden="1" spans="1:9">
      <c r="A301" s="4">
        <v>748808756</v>
      </c>
      <c r="B301" t="s">
        <v>44</v>
      </c>
      <c r="C301" t="s">
        <v>24</v>
      </c>
      <c r="D301" s="4">
        <v>288</v>
      </c>
      <c r="E301" t="str">
        <f>VLOOKUP(A301,HOP!A:L,12,0)</f>
        <v>288.00</v>
      </c>
      <c r="F301" t="str">
        <f>VLOOKUP(A301,HOP!A:C,3,0)</f>
        <v>2672035</v>
      </c>
      <c r="G301">
        <f t="shared" si="8"/>
        <v>0</v>
      </c>
      <c r="H301" t="str">
        <f t="shared" si="9"/>
        <v>，2672035</v>
      </c>
      <c r="I301" t="str">
        <f>VLOOKUP(A301,HOP!A:U,21,0)</f>
        <v>直连</v>
      </c>
    </row>
    <row r="302" hidden="1" spans="1:9">
      <c r="A302" s="4">
        <v>748887888</v>
      </c>
      <c r="B302" t="s">
        <v>44</v>
      </c>
      <c r="C302" t="s">
        <v>24</v>
      </c>
      <c r="D302" s="4">
        <v>181</v>
      </c>
      <c r="E302" t="str">
        <f>VLOOKUP(A302,HOP!A:L,12,0)</f>
        <v>181.00</v>
      </c>
      <c r="F302" t="str">
        <f>VLOOKUP(A302,HOP!A:C,3,0)</f>
        <v>2672205</v>
      </c>
      <c r="G302">
        <f t="shared" si="8"/>
        <v>0</v>
      </c>
      <c r="H302" t="str">
        <f t="shared" si="9"/>
        <v>，2672205</v>
      </c>
      <c r="I302" t="str">
        <f>VLOOKUP(A302,HOP!A:U,21,0)</f>
        <v>直连</v>
      </c>
    </row>
    <row r="303" hidden="1" spans="1:9">
      <c r="A303" s="4">
        <v>748891608</v>
      </c>
      <c r="B303" t="s">
        <v>44</v>
      </c>
      <c r="C303" t="s">
        <v>24</v>
      </c>
      <c r="D303" s="4">
        <v>322</v>
      </c>
      <c r="E303" t="str">
        <f>VLOOKUP(A303,HOP!A:L,12,0)</f>
        <v>322.00</v>
      </c>
      <c r="F303" t="str">
        <f>VLOOKUP(A303,HOP!A:C,3,0)</f>
        <v>2672210</v>
      </c>
      <c r="G303">
        <f t="shared" si="8"/>
        <v>0</v>
      </c>
      <c r="H303" t="str">
        <f t="shared" si="9"/>
        <v>，2672210</v>
      </c>
      <c r="I303" t="str">
        <f>VLOOKUP(A303,HOP!A:U,21,0)</f>
        <v>直连</v>
      </c>
    </row>
    <row r="304" hidden="1" spans="1:9">
      <c r="A304" s="4">
        <v>748973556</v>
      </c>
      <c r="B304" t="s">
        <v>44</v>
      </c>
      <c r="C304" t="s">
        <v>24</v>
      </c>
      <c r="D304" s="4">
        <v>316</v>
      </c>
      <c r="E304" t="str">
        <f>VLOOKUP(A304,HOP!A:L,12,0)</f>
        <v>316.00</v>
      </c>
      <c r="F304" t="str">
        <f>VLOOKUP(A304,HOP!A:C,3,0)</f>
        <v>2672338</v>
      </c>
      <c r="G304">
        <f t="shared" si="8"/>
        <v>0</v>
      </c>
      <c r="H304" t="str">
        <f t="shared" si="9"/>
        <v>，2672338</v>
      </c>
      <c r="I304" t="str">
        <f>VLOOKUP(A304,HOP!A:U,21,0)</f>
        <v>直连</v>
      </c>
    </row>
    <row r="305" hidden="1" spans="1:9">
      <c r="A305" s="4">
        <v>748975664</v>
      </c>
      <c r="B305" t="s">
        <v>44</v>
      </c>
      <c r="C305" t="s">
        <v>24</v>
      </c>
      <c r="D305" s="4">
        <v>126</v>
      </c>
      <c r="E305" t="str">
        <f>VLOOKUP(A305,HOP!A:L,12,0)</f>
        <v>126.00</v>
      </c>
      <c r="F305" t="str">
        <f>VLOOKUP(A305,HOP!A:C,3,0)</f>
        <v>2672343</v>
      </c>
      <c r="G305">
        <f t="shared" si="8"/>
        <v>0</v>
      </c>
      <c r="H305" t="str">
        <f t="shared" si="9"/>
        <v>，2672343</v>
      </c>
      <c r="I305" t="str">
        <f>VLOOKUP(A305,HOP!A:U,21,0)</f>
        <v>直连</v>
      </c>
    </row>
    <row r="306" hidden="1" spans="1:9">
      <c r="A306" s="4">
        <v>748996284</v>
      </c>
      <c r="B306" t="s">
        <v>44</v>
      </c>
      <c r="C306" t="s">
        <v>24</v>
      </c>
      <c r="D306" s="4">
        <v>126</v>
      </c>
      <c r="E306" t="str">
        <f>VLOOKUP(A306,HOP!A:L,12,0)</f>
        <v>126.00</v>
      </c>
      <c r="F306" t="str">
        <f>VLOOKUP(A306,HOP!A:C,3,0)</f>
        <v>2672369</v>
      </c>
      <c r="G306">
        <f t="shared" si="8"/>
        <v>0</v>
      </c>
      <c r="H306" t="str">
        <f t="shared" si="9"/>
        <v>，2672369</v>
      </c>
      <c r="I306" t="str">
        <f>VLOOKUP(A306,HOP!A:U,21,0)</f>
        <v>直连</v>
      </c>
    </row>
    <row r="307" hidden="1" spans="1:9">
      <c r="A307" s="4">
        <v>749063272</v>
      </c>
      <c r="B307" t="s">
        <v>44</v>
      </c>
      <c r="C307" t="s">
        <v>24</v>
      </c>
      <c r="D307" s="4">
        <v>111</v>
      </c>
      <c r="E307" t="str">
        <f>VLOOKUP(A307,HOP!A:L,12,0)</f>
        <v>111.00</v>
      </c>
      <c r="F307" t="str">
        <f>VLOOKUP(A307,HOP!A:C,3,0)</f>
        <v>2672486</v>
      </c>
      <c r="G307">
        <f t="shared" si="8"/>
        <v>0</v>
      </c>
      <c r="H307" t="str">
        <f t="shared" si="9"/>
        <v>，2672486</v>
      </c>
      <c r="I307" t="str">
        <f>VLOOKUP(A307,HOP!A:U,21,0)</f>
        <v>直连</v>
      </c>
    </row>
    <row r="308" hidden="1" spans="1:9">
      <c r="A308" s="4">
        <v>749078440</v>
      </c>
      <c r="B308" t="s">
        <v>44</v>
      </c>
      <c r="C308" t="s">
        <v>24</v>
      </c>
      <c r="D308" s="4">
        <v>133</v>
      </c>
      <c r="E308" t="str">
        <f>VLOOKUP(A308,HOP!A:L,12,0)</f>
        <v>133.00</v>
      </c>
      <c r="F308" t="str">
        <f>VLOOKUP(A308,HOP!A:C,3,0)</f>
        <v>2672524</v>
      </c>
      <c r="G308">
        <f t="shared" si="8"/>
        <v>0</v>
      </c>
      <c r="H308" t="str">
        <f t="shared" si="9"/>
        <v>，2672524</v>
      </c>
      <c r="I308" t="str">
        <f>VLOOKUP(A308,HOP!A:U,21,0)</f>
        <v>直连</v>
      </c>
    </row>
    <row r="309" hidden="1" spans="1:9">
      <c r="A309" s="4">
        <v>749079588</v>
      </c>
      <c r="B309" t="s">
        <v>44</v>
      </c>
      <c r="C309" t="s">
        <v>24</v>
      </c>
      <c r="D309" s="4">
        <v>208</v>
      </c>
      <c r="E309" t="str">
        <f>VLOOKUP(A309,HOP!A:L,12,0)</f>
        <v>208.00</v>
      </c>
      <c r="F309" t="str">
        <f>VLOOKUP(A309,HOP!A:C,3,0)</f>
        <v>2672529</v>
      </c>
      <c r="G309">
        <f t="shared" si="8"/>
        <v>0</v>
      </c>
      <c r="H309" t="str">
        <f t="shared" si="9"/>
        <v>，2672529</v>
      </c>
      <c r="I309" t="str">
        <f>VLOOKUP(A309,HOP!A:U,21,0)</f>
        <v>直连</v>
      </c>
    </row>
    <row r="310" hidden="1" spans="1:9">
      <c r="A310" s="4">
        <v>749090792</v>
      </c>
      <c r="B310" t="s">
        <v>44</v>
      </c>
      <c r="C310" t="s">
        <v>24</v>
      </c>
      <c r="D310" s="4">
        <v>2586</v>
      </c>
      <c r="E310" t="str">
        <f>VLOOKUP(A310,HOP!A:L,12,0)</f>
        <v>2586.00</v>
      </c>
      <c r="F310" t="str">
        <f>VLOOKUP(A310,HOP!A:C,3,0)</f>
        <v>2672571</v>
      </c>
      <c r="G310">
        <f t="shared" si="8"/>
        <v>0</v>
      </c>
      <c r="H310" t="str">
        <f t="shared" si="9"/>
        <v>，2672571</v>
      </c>
      <c r="I310" t="str">
        <f>VLOOKUP(A310,HOP!A:U,21,0)</f>
        <v>直连</v>
      </c>
    </row>
    <row r="311" hidden="1" spans="1:9">
      <c r="A311" s="4">
        <v>749092972</v>
      </c>
      <c r="B311" t="s">
        <v>44</v>
      </c>
      <c r="C311" t="s">
        <v>24</v>
      </c>
      <c r="D311" s="4">
        <v>133</v>
      </c>
      <c r="E311" t="str">
        <f>VLOOKUP(A311,HOP!A:L,12,0)</f>
        <v>133.00</v>
      </c>
      <c r="F311" t="str">
        <f>VLOOKUP(A311,HOP!A:C,3,0)</f>
        <v>2672580</v>
      </c>
      <c r="G311">
        <f t="shared" si="8"/>
        <v>0</v>
      </c>
      <c r="H311" t="str">
        <f t="shared" si="9"/>
        <v>，2672580</v>
      </c>
      <c r="I311" t="str">
        <f>VLOOKUP(A311,HOP!A:U,21,0)</f>
        <v>直连</v>
      </c>
    </row>
    <row r="312" hidden="1" spans="1:9">
      <c r="A312" s="4">
        <v>749095032</v>
      </c>
      <c r="B312" t="s">
        <v>44</v>
      </c>
      <c r="C312" t="s">
        <v>24</v>
      </c>
      <c r="D312" s="4">
        <v>98</v>
      </c>
      <c r="E312" t="str">
        <f>VLOOKUP(A312,HOP!A:L,12,0)</f>
        <v>98.00</v>
      </c>
      <c r="F312" t="str">
        <f>VLOOKUP(A312,HOP!A:C,3,0)</f>
        <v>2672591</v>
      </c>
      <c r="G312">
        <f t="shared" si="8"/>
        <v>0</v>
      </c>
      <c r="H312" t="str">
        <f t="shared" si="9"/>
        <v>，2672591</v>
      </c>
      <c r="I312" t="str">
        <f>VLOOKUP(A312,HOP!A:U,21,0)</f>
        <v>直连</v>
      </c>
    </row>
    <row r="313" hidden="1" spans="1:9">
      <c r="A313" s="4">
        <v>749096096</v>
      </c>
      <c r="B313" t="s">
        <v>44</v>
      </c>
      <c r="C313" t="s">
        <v>24</v>
      </c>
      <c r="D313" s="4">
        <v>250</v>
      </c>
      <c r="E313" t="str">
        <f>VLOOKUP(A313,HOP!A:L,12,0)</f>
        <v>250.00</v>
      </c>
      <c r="F313" t="str">
        <f>VLOOKUP(A313,HOP!A:C,3,0)</f>
        <v>2672595</v>
      </c>
      <c r="G313">
        <f t="shared" si="8"/>
        <v>0</v>
      </c>
      <c r="H313" t="str">
        <f t="shared" si="9"/>
        <v>，2672595</v>
      </c>
      <c r="I313" t="str">
        <f>VLOOKUP(A313,HOP!A:U,21,0)</f>
        <v>直连</v>
      </c>
    </row>
    <row r="314" hidden="1" spans="1:9">
      <c r="A314" s="4">
        <v>749097904</v>
      </c>
      <c r="B314" t="s">
        <v>44</v>
      </c>
      <c r="C314" t="s">
        <v>24</v>
      </c>
      <c r="D314" s="4">
        <v>259</v>
      </c>
      <c r="E314" t="str">
        <f>VLOOKUP(A314,HOP!A:L,12,0)</f>
        <v>259.00</v>
      </c>
      <c r="F314" t="str">
        <f>VLOOKUP(A314,HOP!A:C,3,0)</f>
        <v>2672602</v>
      </c>
      <c r="G314">
        <f t="shared" si="8"/>
        <v>0</v>
      </c>
      <c r="H314" t="str">
        <f t="shared" si="9"/>
        <v>，2672602</v>
      </c>
      <c r="I314" t="str">
        <f>VLOOKUP(A314,HOP!A:U,21,0)</f>
        <v>直连</v>
      </c>
    </row>
    <row r="315" hidden="1" spans="1:9">
      <c r="A315" s="4">
        <v>749101732</v>
      </c>
      <c r="B315" t="s">
        <v>44</v>
      </c>
      <c r="C315" t="s">
        <v>24</v>
      </c>
      <c r="D315" s="4">
        <v>206</v>
      </c>
      <c r="E315" t="str">
        <f>VLOOKUP(A315,HOP!A:L,12,0)</f>
        <v>206.00</v>
      </c>
      <c r="F315" t="str">
        <f>VLOOKUP(A315,HOP!A:C,3,0)</f>
        <v>2672614</v>
      </c>
      <c r="G315">
        <f t="shared" si="8"/>
        <v>0</v>
      </c>
      <c r="H315" t="str">
        <f t="shared" si="9"/>
        <v>，2672614</v>
      </c>
      <c r="I315" t="str">
        <f>VLOOKUP(A315,HOP!A:U,21,0)</f>
        <v>直连</v>
      </c>
    </row>
    <row r="316" hidden="1" spans="1:9">
      <c r="A316" s="4">
        <v>749106120</v>
      </c>
      <c r="B316" t="s">
        <v>44</v>
      </c>
      <c r="C316" t="s">
        <v>24</v>
      </c>
      <c r="D316" s="4">
        <v>108</v>
      </c>
      <c r="E316" t="str">
        <f>VLOOKUP(A316,HOP!A:L,12,0)</f>
        <v>108.00</v>
      </c>
      <c r="F316" t="str">
        <f>VLOOKUP(A316,HOP!A:C,3,0)</f>
        <v>2672626</v>
      </c>
      <c r="G316">
        <f t="shared" si="8"/>
        <v>0</v>
      </c>
      <c r="H316" t="str">
        <f t="shared" si="9"/>
        <v>，2672626</v>
      </c>
      <c r="I316" t="str">
        <f>VLOOKUP(A316,HOP!A:U,21,0)</f>
        <v>直连</v>
      </c>
    </row>
    <row r="317" hidden="1" spans="1:9">
      <c r="A317" s="4">
        <v>749109000</v>
      </c>
      <c r="B317" t="s">
        <v>44</v>
      </c>
      <c r="C317" t="s">
        <v>24</v>
      </c>
      <c r="D317" s="4">
        <v>263</v>
      </c>
      <c r="E317" t="str">
        <f>VLOOKUP(A317,HOP!A:L,12,0)</f>
        <v>263.00</v>
      </c>
      <c r="F317" t="str">
        <f>VLOOKUP(A317,HOP!A:C,3,0)</f>
        <v>2672635</v>
      </c>
      <c r="G317">
        <f t="shared" si="8"/>
        <v>0</v>
      </c>
      <c r="H317" t="str">
        <f t="shared" si="9"/>
        <v>，2672635</v>
      </c>
      <c r="I317" t="str">
        <f>VLOOKUP(A317,HOP!A:U,21,0)</f>
        <v>直连</v>
      </c>
    </row>
    <row r="318" hidden="1" spans="1:9">
      <c r="A318" s="4">
        <v>749109676</v>
      </c>
      <c r="B318" t="s">
        <v>44</v>
      </c>
      <c r="C318" t="s">
        <v>24</v>
      </c>
      <c r="D318" s="4">
        <v>119</v>
      </c>
      <c r="E318" t="str">
        <f>VLOOKUP(A318,HOP!A:L,12,0)</f>
        <v>119.00</v>
      </c>
      <c r="F318" t="str">
        <f>VLOOKUP(A318,HOP!A:C,3,0)</f>
        <v>2672638</v>
      </c>
      <c r="G318">
        <f t="shared" si="8"/>
        <v>0</v>
      </c>
      <c r="H318" t="str">
        <f t="shared" si="9"/>
        <v>，2672638</v>
      </c>
      <c r="I318" t="str">
        <f>VLOOKUP(A318,HOP!A:U,21,0)</f>
        <v>直连</v>
      </c>
    </row>
    <row r="319" hidden="1" spans="1:9">
      <c r="A319" s="4">
        <v>749118176</v>
      </c>
      <c r="B319" t="s">
        <v>44</v>
      </c>
      <c r="C319" t="s">
        <v>24</v>
      </c>
      <c r="D319" s="4">
        <v>617</v>
      </c>
      <c r="E319" t="str">
        <f>VLOOKUP(A319,HOP!A:L,12,0)</f>
        <v>617.00</v>
      </c>
      <c r="F319" t="str">
        <f>VLOOKUP(A319,HOP!A:C,3,0)</f>
        <v>2672659</v>
      </c>
      <c r="G319">
        <f t="shared" si="8"/>
        <v>0</v>
      </c>
      <c r="H319" t="str">
        <f t="shared" si="9"/>
        <v>，2672659</v>
      </c>
      <c r="I319" t="str">
        <f>VLOOKUP(A319,HOP!A:U,21,0)</f>
        <v>直连</v>
      </c>
    </row>
    <row r="320" hidden="1" spans="1:9">
      <c r="A320" s="4">
        <v>749124288</v>
      </c>
      <c r="B320" t="s">
        <v>44</v>
      </c>
      <c r="C320" t="s">
        <v>24</v>
      </c>
      <c r="D320" s="4">
        <v>217</v>
      </c>
      <c r="E320" t="str">
        <f>VLOOKUP(A320,HOP!A:L,12,0)</f>
        <v>217.00</v>
      </c>
      <c r="F320" t="str">
        <f>VLOOKUP(A320,HOP!A:C,3,0)</f>
        <v>2672672</v>
      </c>
      <c r="G320">
        <f t="shared" si="8"/>
        <v>0</v>
      </c>
      <c r="H320" t="str">
        <f t="shared" si="9"/>
        <v>，2672672</v>
      </c>
      <c r="I320" t="str">
        <f>VLOOKUP(A320,HOP!A:U,21,0)</f>
        <v>直连</v>
      </c>
    </row>
    <row r="321" hidden="1" spans="1:9">
      <c r="A321" s="4">
        <v>749130276</v>
      </c>
      <c r="B321" t="s">
        <v>44</v>
      </c>
      <c r="C321" t="s">
        <v>24</v>
      </c>
      <c r="D321" s="4">
        <v>325</v>
      </c>
      <c r="E321" t="str">
        <f>VLOOKUP(A321,HOP!A:L,12,0)</f>
        <v>325.00</v>
      </c>
      <c r="F321" t="str">
        <f>VLOOKUP(A321,HOP!A:C,3,0)</f>
        <v>2672689</v>
      </c>
      <c r="G321">
        <f t="shared" si="8"/>
        <v>0</v>
      </c>
      <c r="H321" t="str">
        <f t="shared" si="9"/>
        <v>，2672689</v>
      </c>
      <c r="I321" t="str">
        <f>VLOOKUP(A321,HOP!A:U,21,0)</f>
        <v>直连</v>
      </c>
    </row>
    <row r="322" hidden="1" spans="1:9">
      <c r="A322" s="4">
        <v>749131824</v>
      </c>
      <c r="B322" t="s">
        <v>44</v>
      </c>
      <c r="C322" t="s">
        <v>24</v>
      </c>
      <c r="D322" s="4">
        <v>347</v>
      </c>
      <c r="E322" t="str">
        <f>VLOOKUP(A322,HOP!A:L,12,0)</f>
        <v>347.00</v>
      </c>
      <c r="F322" t="str">
        <f>VLOOKUP(A322,HOP!A:C,3,0)</f>
        <v>2672694</v>
      </c>
      <c r="G322">
        <f t="shared" si="8"/>
        <v>0</v>
      </c>
      <c r="H322" t="str">
        <f t="shared" si="9"/>
        <v>，2672694</v>
      </c>
      <c r="I322" t="str">
        <f>VLOOKUP(A322,HOP!A:U,21,0)</f>
        <v>直连</v>
      </c>
    </row>
    <row r="323" hidden="1" spans="1:9">
      <c r="A323" s="4">
        <v>749141416</v>
      </c>
      <c r="B323" t="s">
        <v>44</v>
      </c>
      <c r="C323" t="s">
        <v>24</v>
      </c>
      <c r="D323" s="4">
        <v>447</v>
      </c>
      <c r="E323" t="str">
        <f>VLOOKUP(A323,HOP!A:L,12,0)</f>
        <v>447.00</v>
      </c>
      <c r="F323" t="str">
        <f>VLOOKUP(A323,HOP!A:C,3,0)</f>
        <v>2672718</v>
      </c>
      <c r="G323">
        <f t="shared" ref="G323:G386" si="10">D323-E323</f>
        <v>0</v>
      </c>
      <c r="H323" t="str">
        <f t="shared" ref="H323:H386" si="11">$H$1&amp;F323</f>
        <v>，2672718</v>
      </c>
      <c r="I323" t="str">
        <f>VLOOKUP(A323,HOP!A:U,21,0)</f>
        <v>直连</v>
      </c>
    </row>
    <row r="324" hidden="1" spans="1:9">
      <c r="A324" s="4">
        <v>749151876</v>
      </c>
      <c r="B324" t="s">
        <v>44</v>
      </c>
      <c r="C324" t="s">
        <v>24</v>
      </c>
      <c r="D324" s="4">
        <v>398</v>
      </c>
      <c r="E324" t="str">
        <f>VLOOKUP(A324,HOP!A:L,12,0)</f>
        <v>398.00</v>
      </c>
      <c r="F324" t="str">
        <f>VLOOKUP(A324,HOP!A:C,3,0)</f>
        <v>2672747</v>
      </c>
      <c r="G324">
        <f t="shared" si="10"/>
        <v>0</v>
      </c>
      <c r="H324" t="str">
        <f t="shared" si="11"/>
        <v>，2672747</v>
      </c>
      <c r="I324" t="str">
        <f>VLOOKUP(A324,HOP!A:U,21,0)</f>
        <v>直连</v>
      </c>
    </row>
    <row r="325" hidden="1" spans="1:9">
      <c r="A325" s="4">
        <v>749158504</v>
      </c>
      <c r="B325" t="s">
        <v>44</v>
      </c>
      <c r="C325" t="s">
        <v>24</v>
      </c>
      <c r="D325" s="4">
        <v>305</v>
      </c>
      <c r="E325" t="str">
        <f>VLOOKUP(A325,HOP!A:L,12,0)</f>
        <v>305.00</v>
      </c>
      <c r="F325" t="str">
        <f>VLOOKUP(A325,HOP!A:C,3,0)</f>
        <v>2672761</v>
      </c>
      <c r="G325">
        <f t="shared" si="10"/>
        <v>0</v>
      </c>
      <c r="H325" t="str">
        <f t="shared" si="11"/>
        <v>，2672761</v>
      </c>
      <c r="I325" t="str">
        <f>VLOOKUP(A325,HOP!A:U,21,0)</f>
        <v>直连</v>
      </c>
    </row>
    <row r="326" hidden="1" spans="1:9">
      <c r="A326" s="4">
        <v>749162656</v>
      </c>
      <c r="B326" t="s">
        <v>44</v>
      </c>
      <c r="C326" t="s">
        <v>24</v>
      </c>
      <c r="D326" s="4">
        <v>890</v>
      </c>
      <c r="E326" t="str">
        <f>VLOOKUP(A326,HOP!A:L,12,0)</f>
        <v>890.00</v>
      </c>
      <c r="F326" t="str">
        <f>VLOOKUP(A326,HOP!A:C,3,0)</f>
        <v>2672773</v>
      </c>
      <c r="G326">
        <f t="shared" si="10"/>
        <v>0</v>
      </c>
      <c r="H326" t="str">
        <f t="shared" si="11"/>
        <v>，2672773</v>
      </c>
      <c r="I326" t="str">
        <f>VLOOKUP(A326,HOP!A:U,21,0)</f>
        <v>直连</v>
      </c>
    </row>
    <row r="327" hidden="1" spans="1:9">
      <c r="A327" s="4">
        <v>749163288</v>
      </c>
      <c r="B327" t="s">
        <v>44</v>
      </c>
      <c r="C327" t="s">
        <v>24</v>
      </c>
      <c r="D327" s="4">
        <v>257</v>
      </c>
      <c r="E327" t="str">
        <f>VLOOKUP(A327,HOP!A:L,12,0)</f>
        <v>257.00</v>
      </c>
      <c r="F327" t="str">
        <f>VLOOKUP(A327,HOP!A:C,3,0)</f>
        <v>2672776</v>
      </c>
      <c r="G327">
        <f t="shared" si="10"/>
        <v>0</v>
      </c>
      <c r="H327" t="str">
        <f t="shared" si="11"/>
        <v>，2672776</v>
      </c>
      <c r="I327" t="str">
        <f>VLOOKUP(A327,HOP!A:U,21,0)</f>
        <v>直连</v>
      </c>
    </row>
    <row r="328" hidden="1" spans="1:9">
      <c r="A328" s="4">
        <v>749166644</v>
      </c>
      <c r="B328" t="s">
        <v>44</v>
      </c>
      <c r="C328" t="s">
        <v>24</v>
      </c>
      <c r="D328" s="4">
        <v>211</v>
      </c>
      <c r="E328" t="str">
        <f>VLOOKUP(A328,HOP!A:L,12,0)</f>
        <v>211.00</v>
      </c>
      <c r="F328" t="str">
        <f>VLOOKUP(A328,HOP!A:C,3,0)</f>
        <v>2672781</v>
      </c>
      <c r="G328">
        <f t="shared" si="10"/>
        <v>0</v>
      </c>
      <c r="H328" t="str">
        <f t="shared" si="11"/>
        <v>，2672781</v>
      </c>
      <c r="I328" t="str">
        <f>VLOOKUP(A328,HOP!A:U,21,0)</f>
        <v>直连</v>
      </c>
    </row>
    <row r="329" hidden="1" spans="1:9">
      <c r="A329" s="4">
        <v>749174256</v>
      </c>
      <c r="B329" t="s">
        <v>44</v>
      </c>
      <c r="C329" t="s">
        <v>24</v>
      </c>
      <c r="D329" s="4">
        <v>558</v>
      </c>
      <c r="E329" t="str">
        <f>VLOOKUP(A329,HOP!A:L,12,0)</f>
        <v>558.00</v>
      </c>
      <c r="F329" t="str">
        <f>VLOOKUP(A329,HOP!A:C,3,0)</f>
        <v>2672807</v>
      </c>
      <c r="G329">
        <f t="shared" si="10"/>
        <v>0</v>
      </c>
      <c r="H329" t="str">
        <f t="shared" si="11"/>
        <v>，2672807</v>
      </c>
      <c r="I329" t="str">
        <f>VLOOKUP(A329,HOP!A:U,21,0)</f>
        <v>直采</v>
      </c>
    </row>
    <row r="330" hidden="1" spans="1:9">
      <c r="A330" s="4">
        <v>749178336</v>
      </c>
      <c r="B330" t="s">
        <v>44</v>
      </c>
      <c r="C330" t="s">
        <v>24</v>
      </c>
      <c r="D330" s="4">
        <v>315</v>
      </c>
      <c r="E330" t="str">
        <f>VLOOKUP(A330,HOP!A:L,12,0)</f>
        <v>315.00</v>
      </c>
      <c r="F330" t="str">
        <f>VLOOKUP(A330,HOP!A:C,3,0)</f>
        <v>2672817</v>
      </c>
      <c r="G330">
        <f t="shared" si="10"/>
        <v>0</v>
      </c>
      <c r="H330" t="str">
        <f t="shared" si="11"/>
        <v>，2672817</v>
      </c>
      <c r="I330" t="str">
        <f>VLOOKUP(A330,HOP!A:U,21,0)</f>
        <v>直连</v>
      </c>
    </row>
    <row r="331" hidden="1" spans="1:9">
      <c r="A331" s="4">
        <v>749180292</v>
      </c>
      <c r="B331" t="s">
        <v>44</v>
      </c>
      <c r="C331" t="s">
        <v>24</v>
      </c>
      <c r="D331" s="4">
        <v>507</v>
      </c>
      <c r="E331" t="str">
        <f>VLOOKUP(A331,HOP!A:L,12,0)</f>
        <v>507.00</v>
      </c>
      <c r="F331" t="str">
        <f>VLOOKUP(A331,HOP!A:C,3,0)</f>
        <v>2672824</v>
      </c>
      <c r="G331">
        <f t="shared" si="10"/>
        <v>0</v>
      </c>
      <c r="H331" t="str">
        <f t="shared" si="11"/>
        <v>，2672824</v>
      </c>
      <c r="I331" t="str">
        <f>VLOOKUP(A331,HOP!A:U,21,0)</f>
        <v>直采</v>
      </c>
    </row>
    <row r="332" hidden="1" spans="1:9">
      <c r="A332" s="4">
        <v>749194988</v>
      </c>
      <c r="B332" t="s">
        <v>44</v>
      </c>
      <c r="C332" t="s">
        <v>24</v>
      </c>
      <c r="D332" s="4">
        <v>236</v>
      </c>
      <c r="E332" t="str">
        <f>VLOOKUP(A332,HOP!A:L,12,0)</f>
        <v>236.00</v>
      </c>
      <c r="F332" t="str">
        <f>VLOOKUP(A332,HOP!A:C,3,0)</f>
        <v>2672876</v>
      </c>
      <c r="G332">
        <f t="shared" si="10"/>
        <v>0</v>
      </c>
      <c r="H332" t="str">
        <f t="shared" si="11"/>
        <v>，2672876</v>
      </c>
      <c r="I332" t="str">
        <f>VLOOKUP(A332,HOP!A:U,21,0)</f>
        <v>直采</v>
      </c>
    </row>
    <row r="333" hidden="1" spans="1:9">
      <c r="A333" s="4">
        <v>749196040</v>
      </c>
      <c r="B333" t="s">
        <v>44</v>
      </c>
      <c r="C333" t="s">
        <v>24</v>
      </c>
      <c r="D333" s="4">
        <v>485</v>
      </c>
      <c r="E333" t="str">
        <f>VLOOKUP(A333,HOP!A:L,12,0)</f>
        <v>485.00</v>
      </c>
      <c r="F333" t="str">
        <f>VLOOKUP(A333,HOP!A:C,3,0)</f>
        <v>2672882</v>
      </c>
      <c r="G333">
        <f t="shared" si="10"/>
        <v>0</v>
      </c>
      <c r="H333" t="str">
        <f t="shared" si="11"/>
        <v>，2672882</v>
      </c>
      <c r="I333" t="str">
        <f>VLOOKUP(A333,HOP!A:U,21,0)</f>
        <v>直连</v>
      </c>
    </row>
    <row r="334" hidden="1" spans="1:9">
      <c r="A334" s="4">
        <v>749201532</v>
      </c>
      <c r="B334" t="s">
        <v>44</v>
      </c>
      <c r="C334" t="s">
        <v>24</v>
      </c>
      <c r="D334" s="4">
        <v>162</v>
      </c>
      <c r="E334" t="str">
        <f>VLOOKUP(A334,HOP!A:L,12,0)</f>
        <v>162.00</v>
      </c>
      <c r="F334" t="str">
        <f>VLOOKUP(A334,HOP!A:C,3,0)</f>
        <v>2672898</v>
      </c>
      <c r="G334">
        <f t="shared" si="10"/>
        <v>0</v>
      </c>
      <c r="H334" t="str">
        <f t="shared" si="11"/>
        <v>，2672898</v>
      </c>
      <c r="I334" t="str">
        <f>VLOOKUP(A334,HOP!A:U,21,0)</f>
        <v>直连</v>
      </c>
    </row>
    <row r="335" hidden="1" spans="1:9">
      <c r="A335" s="4">
        <v>749203288</v>
      </c>
      <c r="B335" t="s">
        <v>44</v>
      </c>
      <c r="C335" t="s">
        <v>24</v>
      </c>
      <c r="D335" s="4">
        <v>108</v>
      </c>
      <c r="E335" t="str">
        <f>VLOOKUP(A335,HOP!A:L,12,0)</f>
        <v>108.00</v>
      </c>
      <c r="F335" t="str">
        <f>VLOOKUP(A335,HOP!A:C,3,0)</f>
        <v>2672905</v>
      </c>
      <c r="G335">
        <f t="shared" si="10"/>
        <v>0</v>
      </c>
      <c r="H335" t="str">
        <f t="shared" si="11"/>
        <v>，2672905</v>
      </c>
      <c r="I335" t="str">
        <f>VLOOKUP(A335,HOP!A:U,21,0)</f>
        <v>直连</v>
      </c>
    </row>
    <row r="336" hidden="1" spans="1:9">
      <c r="A336" s="4">
        <v>749205444</v>
      </c>
      <c r="B336" t="s">
        <v>44</v>
      </c>
      <c r="C336" t="s">
        <v>24</v>
      </c>
      <c r="D336" s="4">
        <v>111</v>
      </c>
      <c r="E336" t="str">
        <f>VLOOKUP(A336,HOP!A:L,12,0)</f>
        <v>111.00</v>
      </c>
      <c r="F336" t="str">
        <f>VLOOKUP(A336,HOP!A:C,3,0)</f>
        <v>2672907</v>
      </c>
      <c r="G336">
        <f t="shared" si="10"/>
        <v>0</v>
      </c>
      <c r="H336" t="str">
        <f t="shared" si="11"/>
        <v>，2672907</v>
      </c>
      <c r="I336" t="str">
        <f>VLOOKUP(A336,HOP!A:U,21,0)</f>
        <v>直连</v>
      </c>
    </row>
    <row r="337" hidden="1" spans="1:9">
      <c r="A337" s="4">
        <v>749206740</v>
      </c>
      <c r="B337" t="s">
        <v>44</v>
      </c>
      <c r="C337" t="s">
        <v>24</v>
      </c>
      <c r="D337" s="4">
        <v>162</v>
      </c>
      <c r="E337" t="str">
        <f>VLOOKUP(A337,HOP!A:L,12,0)</f>
        <v>162.00</v>
      </c>
      <c r="F337" t="str">
        <f>VLOOKUP(A337,HOP!A:C,3,0)</f>
        <v>2672910</v>
      </c>
      <c r="G337">
        <f t="shared" si="10"/>
        <v>0</v>
      </c>
      <c r="H337" t="str">
        <f t="shared" si="11"/>
        <v>，2672910</v>
      </c>
      <c r="I337" t="str">
        <f>VLOOKUP(A337,HOP!A:U,21,0)</f>
        <v>直连</v>
      </c>
    </row>
    <row r="338" hidden="1" spans="1:9">
      <c r="A338" s="4">
        <v>749218208</v>
      </c>
      <c r="B338" t="s">
        <v>44</v>
      </c>
      <c r="C338" t="s">
        <v>24</v>
      </c>
      <c r="D338" s="4">
        <v>207</v>
      </c>
      <c r="E338" t="str">
        <f>VLOOKUP(A338,HOP!A:L,12,0)</f>
        <v>207.00</v>
      </c>
      <c r="F338" t="str">
        <f>VLOOKUP(A338,HOP!A:C,3,0)</f>
        <v>2672953</v>
      </c>
      <c r="G338">
        <f t="shared" si="10"/>
        <v>0</v>
      </c>
      <c r="H338" t="str">
        <f t="shared" si="11"/>
        <v>，2672953</v>
      </c>
      <c r="I338" t="str">
        <f>VLOOKUP(A338,HOP!A:U,21,0)</f>
        <v>直连</v>
      </c>
    </row>
    <row r="339" hidden="1" spans="1:9">
      <c r="A339" s="4">
        <v>749232360</v>
      </c>
      <c r="B339" t="s">
        <v>44</v>
      </c>
      <c r="C339" t="s">
        <v>24</v>
      </c>
      <c r="D339" s="4">
        <v>311</v>
      </c>
      <c r="E339" t="str">
        <f>VLOOKUP(A339,HOP!A:L,12,0)</f>
        <v>311.00</v>
      </c>
      <c r="F339" t="str">
        <f>VLOOKUP(A339,HOP!A:C,3,0)</f>
        <v>2672984</v>
      </c>
      <c r="G339">
        <f t="shared" si="10"/>
        <v>0</v>
      </c>
      <c r="H339" t="str">
        <f t="shared" si="11"/>
        <v>，2672984</v>
      </c>
      <c r="I339" t="str">
        <f>VLOOKUP(A339,HOP!A:U,21,0)</f>
        <v>直采</v>
      </c>
    </row>
    <row r="340" hidden="1" spans="1:9">
      <c r="A340" s="4">
        <v>749237276</v>
      </c>
      <c r="B340" t="s">
        <v>44</v>
      </c>
      <c r="C340" t="s">
        <v>24</v>
      </c>
      <c r="D340" s="4">
        <v>367</v>
      </c>
      <c r="E340" t="str">
        <f>VLOOKUP(A340,HOP!A:L,12,0)</f>
        <v>367.00</v>
      </c>
      <c r="F340" t="str">
        <f>VLOOKUP(A340,HOP!A:C,3,0)</f>
        <v>2672998</v>
      </c>
      <c r="G340">
        <f t="shared" si="10"/>
        <v>0</v>
      </c>
      <c r="H340" t="str">
        <f t="shared" si="11"/>
        <v>，2672998</v>
      </c>
      <c r="I340" t="str">
        <f>VLOOKUP(A340,HOP!A:U,21,0)</f>
        <v>直连</v>
      </c>
    </row>
    <row r="341" hidden="1" spans="1:9">
      <c r="A341" s="4">
        <v>749237304</v>
      </c>
      <c r="B341" t="s">
        <v>44</v>
      </c>
      <c r="C341" t="s">
        <v>24</v>
      </c>
      <c r="D341" s="4">
        <v>361</v>
      </c>
      <c r="E341" t="str">
        <f>VLOOKUP(A341,HOP!A:L,12,0)</f>
        <v>361.00</v>
      </c>
      <c r="F341" t="str">
        <f>VLOOKUP(A341,HOP!A:C,3,0)</f>
        <v>2672997</v>
      </c>
      <c r="G341">
        <f t="shared" si="10"/>
        <v>0</v>
      </c>
      <c r="H341" t="str">
        <f t="shared" si="11"/>
        <v>，2672997</v>
      </c>
      <c r="I341" t="str">
        <f>VLOOKUP(A341,HOP!A:U,21,0)</f>
        <v>直连</v>
      </c>
    </row>
    <row r="342" hidden="1" spans="1:9">
      <c r="A342" s="4">
        <v>749237468</v>
      </c>
      <c r="B342" t="s">
        <v>44</v>
      </c>
      <c r="C342" t="s">
        <v>24</v>
      </c>
      <c r="D342" s="4">
        <v>884</v>
      </c>
      <c r="E342" t="str">
        <f>VLOOKUP(A342,HOP!A:L,12,0)</f>
        <v>884.00</v>
      </c>
      <c r="F342" t="str">
        <f>VLOOKUP(A342,HOP!A:C,3,0)</f>
        <v>2672999</v>
      </c>
      <c r="G342">
        <f t="shared" si="10"/>
        <v>0</v>
      </c>
      <c r="H342" t="str">
        <f t="shared" si="11"/>
        <v>，2672999</v>
      </c>
      <c r="I342" t="str">
        <f>VLOOKUP(A342,HOP!A:U,21,0)</f>
        <v>直连</v>
      </c>
    </row>
    <row r="343" hidden="1" spans="1:9">
      <c r="A343" s="4">
        <v>749246864</v>
      </c>
      <c r="B343" t="s">
        <v>44</v>
      </c>
      <c r="C343" t="s">
        <v>24</v>
      </c>
      <c r="D343" s="4">
        <v>119</v>
      </c>
      <c r="E343" t="str">
        <f>VLOOKUP(A343,HOP!A:L,12,0)</f>
        <v>119.00</v>
      </c>
      <c r="F343" t="str">
        <f>VLOOKUP(A343,HOP!A:C,3,0)</f>
        <v>2673025</v>
      </c>
      <c r="G343">
        <f t="shared" si="10"/>
        <v>0</v>
      </c>
      <c r="H343" t="str">
        <f t="shared" si="11"/>
        <v>，2673025</v>
      </c>
      <c r="I343" t="str">
        <f>VLOOKUP(A343,HOP!A:U,21,0)</f>
        <v>直连</v>
      </c>
    </row>
    <row r="344" hidden="1" spans="1:9">
      <c r="A344" s="4">
        <v>749260760</v>
      </c>
      <c r="B344" t="s">
        <v>44</v>
      </c>
      <c r="C344" t="s">
        <v>24</v>
      </c>
      <c r="D344" s="4">
        <v>234</v>
      </c>
      <c r="E344" t="str">
        <f>VLOOKUP(A344,HOP!A:L,12,0)</f>
        <v>234.00</v>
      </c>
      <c r="F344" t="str">
        <f>VLOOKUP(A344,HOP!A:C,3,0)</f>
        <v>2673054</v>
      </c>
      <c r="G344">
        <f t="shared" si="10"/>
        <v>0</v>
      </c>
      <c r="H344" t="str">
        <f t="shared" si="11"/>
        <v>，2673054</v>
      </c>
      <c r="I344" t="str">
        <f>VLOOKUP(A344,HOP!A:U,21,0)</f>
        <v>直连</v>
      </c>
    </row>
    <row r="345" hidden="1" spans="1:9">
      <c r="A345" s="4">
        <v>749270772</v>
      </c>
      <c r="B345" t="s">
        <v>44</v>
      </c>
      <c r="C345" t="s">
        <v>24</v>
      </c>
      <c r="D345" s="4">
        <v>234</v>
      </c>
      <c r="E345" t="str">
        <f>VLOOKUP(A345,HOP!A:L,12,0)</f>
        <v>234.00</v>
      </c>
      <c r="F345" t="str">
        <f>VLOOKUP(A345,HOP!A:C,3,0)</f>
        <v>2673088</v>
      </c>
      <c r="G345">
        <f t="shared" si="10"/>
        <v>0</v>
      </c>
      <c r="H345" t="str">
        <f t="shared" si="11"/>
        <v>，2673088</v>
      </c>
      <c r="I345" t="str">
        <f>VLOOKUP(A345,HOP!A:U,21,0)</f>
        <v>直连</v>
      </c>
    </row>
    <row r="346" hidden="1" spans="1:9">
      <c r="A346" s="4">
        <v>749286876</v>
      </c>
      <c r="B346" t="s">
        <v>44</v>
      </c>
      <c r="C346" t="s">
        <v>24</v>
      </c>
      <c r="D346" s="4">
        <v>241</v>
      </c>
      <c r="E346" t="str">
        <f>VLOOKUP(A346,HOP!A:L,12,0)</f>
        <v>241.00</v>
      </c>
      <c r="F346" t="str">
        <f>VLOOKUP(A346,HOP!A:C,3,0)</f>
        <v>2673134</v>
      </c>
      <c r="G346">
        <f t="shared" si="10"/>
        <v>0</v>
      </c>
      <c r="H346" t="str">
        <f t="shared" si="11"/>
        <v>，2673134</v>
      </c>
      <c r="I346" t="str">
        <f>VLOOKUP(A346,HOP!A:U,21,0)</f>
        <v>直连</v>
      </c>
    </row>
    <row r="347" hidden="1" spans="1:9">
      <c r="A347" s="4">
        <v>749294516</v>
      </c>
      <c r="B347" t="s">
        <v>44</v>
      </c>
      <c r="C347" t="s">
        <v>24</v>
      </c>
      <c r="D347" s="4">
        <v>215</v>
      </c>
      <c r="E347" t="str">
        <f>VLOOKUP(A347,HOP!A:L,12,0)</f>
        <v>215.00</v>
      </c>
      <c r="F347" t="str">
        <f>VLOOKUP(A347,HOP!A:C,3,0)</f>
        <v>2673147</v>
      </c>
      <c r="G347">
        <f t="shared" si="10"/>
        <v>0</v>
      </c>
      <c r="H347" t="str">
        <f t="shared" si="11"/>
        <v>，2673147</v>
      </c>
      <c r="I347" t="str">
        <f>VLOOKUP(A347,HOP!A:U,21,0)</f>
        <v>直连</v>
      </c>
    </row>
    <row r="348" hidden="1" spans="1:9">
      <c r="A348" s="4">
        <v>749296288</v>
      </c>
      <c r="B348" t="s">
        <v>44</v>
      </c>
      <c r="C348" t="s">
        <v>24</v>
      </c>
      <c r="D348" s="4">
        <v>354</v>
      </c>
      <c r="E348" t="str">
        <f>VLOOKUP(A348,HOP!A:L,12,0)</f>
        <v>354.00</v>
      </c>
      <c r="F348" t="str">
        <f>VLOOKUP(A348,HOP!A:C,3,0)</f>
        <v>2673152</v>
      </c>
      <c r="G348">
        <f t="shared" si="10"/>
        <v>0</v>
      </c>
      <c r="H348" t="str">
        <f t="shared" si="11"/>
        <v>，2673152</v>
      </c>
      <c r="I348" t="str">
        <f>VLOOKUP(A348,HOP!A:U,21,0)</f>
        <v>直连</v>
      </c>
    </row>
    <row r="349" hidden="1" spans="1:9">
      <c r="A349" s="4">
        <v>749300652</v>
      </c>
      <c r="B349" t="s">
        <v>44</v>
      </c>
      <c r="C349" t="s">
        <v>24</v>
      </c>
      <c r="D349" s="4">
        <v>470</v>
      </c>
      <c r="E349" t="str">
        <f>VLOOKUP(A349,HOP!A:L,12,0)</f>
        <v>470.00</v>
      </c>
      <c r="F349" t="str">
        <f>VLOOKUP(A349,HOP!A:C,3,0)</f>
        <v>2673160</v>
      </c>
      <c r="G349">
        <f t="shared" si="10"/>
        <v>0</v>
      </c>
      <c r="H349" t="str">
        <f t="shared" si="11"/>
        <v>，2673160</v>
      </c>
      <c r="I349" t="str">
        <f>VLOOKUP(A349,HOP!A:U,21,0)</f>
        <v>直连</v>
      </c>
    </row>
    <row r="350" hidden="1" spans="1:9">
      <c r="A350" s="4">
        <v>749305440</v>
      </c>
      <c r="B350" t="s">
        <v>44</v>
      </c>
      <c r="C350" t="s">
        <v>24</v>
      </c>
      <c r="D350" s="4">
        <v>241</v>
      </c>
      <c r="E350" t="str">
        <f>VLOOKUP(A350,HOP!A:L,12,0)</f>
        <v>241.00</v>
      </c>
      <c r="F350" t="str">
        <f>VLOOKUP(A350,HOP!A:C,3,0)</f>
        <v>2673168</v>
      </c>
      <c r="G350">
        <f t="shared" si="10"/>
        <v>0</v>
      </c>
      <c r="H350" t="str">
        <f t="shared" si="11"/>
        <v>，2673168</v>
      </c>
      <c r="I350" t="str">
        <f>VLOOKUP(A350,HOP!A:U,21,0)</f>
        <v>直连</v>
      </c>
    </row>
    <row r="351" hidden="1" spans="1:9">
      <c r="A351" s="4">
        <v>749308932</v>
      </c>
      <c r="B351" t="s">
        <v>44</v>
      </c>
      <c r="C351" t="s">
        <v>24</v>
      </c>
      <c r="D351" s="4">
        <v>742</v>
      </c>
      <c r="E351" t="str">
        <f>VLOOKUP(A351,HOP!A:L,12,0)</f>
        <v>742.00</v>
      </c>
      <c r="F351" t="str">
        <f>VLOOKUP(A351,HOP!A:C,3,0)</f>
        <v>2673180</v>
      </c>
      <c r="G351">
        <f t="shared" si="10"/>
        <v>0</v>
      </c>
      <c r="H351" t="str">
        <f t="shared" si="11"/>
        <v>，2673180</v>
      </c>
      <c r="I351" t="str">
        <f>VLOOKUP(A351,HOP!A:U,21,0)</f>
        <v>直采</v>
      </c>
    </row>
    <row r="352" hidden="1" spans="1:9">
      <c r="A352" s="4">
        <v>749312868</v>
      </c>
      <c r="B352" t="s">
        <v>44</v>
      </c>
      <c r="C352" t="s">
        <v>24</v>
      </c>
      <c r="D352" s="4">
        <v>226</v>
      </c>
      <c r="E352" t="str">
        <f>VLOOKUP(A352,HOP!A:L,12,0)</f>
        <v>226.00</v>
      </c>
      <c r="F352" t="str">
        <f>VLOOKUP(A352,HOP!A:C,3,0)</f>
        <v>2673202</v>
      </c>
      <c r="G352">
        <f t="shared" si="10"/>
        <v>0</v>
      </c>
      <c r="H352" t="str">
        <f t="shared" si="11"/>
        <v>，2673202</v>
      </c>
      <c r="I352" t="str">
        <f>VLOOKUP(A352,HOP!A:U,21,0)</f>
        <v>直连</v>
      </c>
    </row>
    <row r="353" hidden="1" spans="1:9">
      <c r="A353" s="4">
        <v>749329696</v>
      </c>
      <c r="B353" t="s">
        <v>44</v>
      </c>
      <c r="C353" t="s">
        <v>24</v>
      </c>
      <c r="D353" s="4">
        <v>155</v>
      </c>
      <c r="E353" t="str">
        <f>VLOOKUP(A353,HOP!A:L,12,0)</f>
        <v>155.00</v>
      </c>
      <c r="F353" t="str">
        <f>VLOOKUP(A353,HOP!A:C,3,0)</f>
        <v>2673249</v>
      </c>
      <c r="G353">
        <f t="shared" si="10"/>
        <v>0</v>
      </c>
      <c r="H353" t="str">
        <f t="shared" si="11"/>
        <v>，2673249</v>
      </c>
      <c r="I353" t="str">
        <f>VLOOKUP(A353,HOP!A:U,21,0)</f>
        <v>直连</v>
      </c>
    </row>
    <row r="354" hidden="1" spans="1:9">
      <c r="A354" s="4">
        <v>749331908</v>
      </c>
      <c r="B354" t="s">
        <v>44</v>
      </c>
      <c r="C354" t="s">
        <v>24</v>
      </c>
      <c r="D354" s="4">
        <v>473</v>
      </c>
      <c r="E354" t="str">
        <f>VLOOKUP(A354,HOP!A:L,12,0)</f>
        <v>473.00</v>
      </c>
      <c r="F354" t="str">
        <f>VLOOKUP(A354,HOP!A:C,3,0)</f>
        <v>2673247</v>
      </c>
      <c r="G354">
        <f t="shared" si="10"/>
        <v>0</v>
      </c>
      <c r="H354" t="str">
        <f t="shared" si="11"/>
        <v>，2673247</v>
      </c>
      <c r="I354" t="str">
        <f>VLOOKUP(A354,HOP!A:U,21,0)</f>
        <v>直连</v>
      </c>
    </row>
    <row r="355" hidden="1" spans="1:9">
      <c r="A355" s="4">
        <v>749333604</v>
      </c>
      <c r="B355" t="s">
        <v>44</v>
      </c>
      <c r="C355" t="s">
        <v>24</v>
      </c>
      <c r="D355" s="4">
        <v>699</v>
      </c>
      <c r="E355" t="str">
        <f>VLOOKUP(A355,HOP!A:L,12,0)</f>
        <v>699.00</v>
      </c>
      <c r="F355" t="str">
        <f>VLOOKUP(A355,HOP!A:C,3,0)</f>
        <v>2673254</v>
      </c>
      <c r="G355">
        <f t="shared" si="10"/>
        <v>0</v>
      </c>
      <c r="H355" t="str">
        <f t="shared" si="11"/>
        <v>，2673254</v>
      </c>
      <c r="I355" t="str">
        <f>VLOOKUP(A355,HOP!A:U,21,0)</f>
        <v>直连</v>
      </c>
    </row>
    <row r="356" hidden="1" spans="1:9">
      <c r="A356" s="4">
        <v>749360364</v>
      </c>
      <c r="B356" t="s">
        <v>44</v>
      </c>
      <c r="C356" t="s">
        <v>24</v>
      </c>
      <c r="D356" s="4">
        <v>1575</v>
      </c>
      <c r="E356" t="str">
        <f>VLOOKUP(A356,HOP!A:L,12,0)</f>
        <v>1575.00</v>
      </c>
      <c r="F356" t="str">
        <f>VLOOKUP(A356,HOP!A:C,3,0)</f>
        <v>2673299</v>
      </c>
      <c r="G356">
        <f t="shared" si="10"/>
        <v>0</v>
      </c>
      <c r="H356" t="str">
        <f t="shared" si="11"/>
        <v>，2673299</v>
      </c>
      <c r="I356" t="str">
        <f>VLOOKUP(A356,HOP!A:U,21,0)</f>
        <v>直连</v>
      </c>
    </row>
    <row r="357" hidden="1" spans="1:9">
      <c r="A357" s="4">
        <v>749375560</v>
      </c>
      <c r="B357" t="s">
        <v>44</v>
      </c>
      <c r="C357" t="s">
        <v>24</v>
      </c>
      <c r="D357" s="4">
        <v>117</v>
      </c>
      <c r="E357" t="str">
        <f>VLOOKUP(A357,HOP!A:L,12,0)</f>
        <v>117.00</v>
      </c>
      <c r="F357" t="str">
        <f>VLOOKUP(A357,HOP!A:C,3,0)</f>
        <v>2673327</v>
      </c>
      <c r="G357">
        <f t="shared" si="10"/>
        <v>0</v>
      </c>
      <c r="H357" t="str">
        <f t="shared" si="11"/>
        <v>，2673327</v>
      </c>
      <c r="I357" t="str">
        <f>VLOOKUP(A357,HOP!A:U,21,0)</f>
        <v>直连</v>
      </c>
    </row>
    <row r="358" hidden="1" spans="1:9">
      <c r="A358" s="4">
        <v>749386072</v>
      </c>
      <c r="B358" t="s">
        <v>44</v>
      </c>
      <c r="C358" t="s">
        <v>24</v>
      </c>
      <c r="D358" s="4">
        <v>144</v>
      </c>
      <c r="E358" t="str">
        <f>VLOOKUP(A358,HOP!A:L,12,0)</f>
        <v>144.00</v>
      </c>
      <c r="F358" t="str">
        <f>VLOOKUP(A358,HOP!A:C,3,0)</f>
        <v>2673346</v>
      </c>
      <c r="G358">
        <f t="shared" si="10"/>
        <v>0</v>
      </c>
      <c r="H358" t="str">
        <f t="shared" si="11"/>
        <v>，2673346</v>
      </c>
      <c r="I358" t="str">
        <f>VLOOKUP(A358,HOP!A:U,21,0)</f>
        <v>直连</v>
      </c>
    </row>
    <row r="359" hidden="1" spans="1:9">
      <c r="A359" s="4">
        <v>749388300</v>
      </c>
      <c r="B359" t="s">
        <v>44</v>
      </c>
      <c r="C359" t="s">
        <v>24</v>
      </c>
      <c r="D359" s="4">
        <v>554</v>
      </c>
      <c r="E359" t="str">
        <f>VLOOKUP(A359,HOP!A:L,12,0)</f>
        <v>554.00</v>
      </c>
      <c r="F359" t="str">
        <f>VLOOKUP(A359,HOP!A:C,3,0)</f>
        <v>2673351</v>
      </c>
      <c r="G359">
        <f t="shared" si="10"/>
        <v>0</v>
      </c>
      <c r="H359" t="str">
        <f t="shared" si="11"/>
        <v>，2673351</v>
      </c>
      <c r="I359" t="str">
        <f>VLOOKUP(A359,HOP!A:U,21,0)</f>
        <v>直连</v>
      </c>
    </row>
    <row r="360" hidden="1" spans="1:9">
      <c r="A360" s="4">
        <v>749425964</v>
      </c>
      <c r="B360" t="s">
        <v>44</v>
      </c>
      <c r="C360" t="s">
        <v>24</v>
      </c>
      <c r="D360" s="4">
        <v>126</v>
      </c>
      <c r="E360" t="str">
        <f>VLOOKUP(A360,HOP!A:L,12,0)</f>
        <v>126.00</v>
      </c>
      <c r="F360" t="str">
        <f>VLOOKUP(A360,HOP!A:C,3,0)</f>
        <v>2673412</v>
      </c>
      <c r="G360">
        <f t="shared" si="10"/>
        <v>0</v>
      </c>
      <c r="H360" t="str">
        <f t="shared" si="11"/>
        <v>，2673412</v>
      </c>
      <c r="I360" t="str">
        <f>VLOOKUP(A360,HOP!A:U,21,0)</f>
        <v>直连</v>
      </c>
    </row>
    <row r="361" hidden="1" spans="1:9">
      <c r="A361" s="4">
        <v>749446176</v>
      </c>
      <c r="B361" t="s">
        <v>44</v>
      </c>
      <c r="C361" t="s">
        <v>24</v>
      </c>
      <c r="D361" s="4">
        <v>91</v>
      </c>
      <c r="E361" t="str">
        <f>VLOOKUP(A361,HOP!A:L,12,0)</f>
        <v>91.00</v>
      </c>
      <c r="F361" t="str">
        <f>VLOOKUP(A361,HOP!A:C,3,0)</f>
        <v>2673450</v>
      </c>
      <c r="G361">
        <f t="shared" si="10"/>
        <v>0</v>
      </c>
      <c r="H361" t="str">
        <f t="shared" si="11"/>
        <v>，2673450</v>
      </c>
      <c r="I361" t="str">
        <f>VLOOKUP(A361,HOP!A:U,21,0)</f>
        <v>直连</v>
      </c>
    </row>
    <row r="362" hidden="1" spans="1:9">
      <c r="A362" s="4">
        <v>749448856</v>
      </c>
      <c r="B362" t="s">
        <v>44</v>
      </c>
      <c r="C362" t="s">
        <v>24</v>
      </c>
      <c r="D362" s="4">
        <v>202</v>
      </c>
      <c r="E362" t="str">
        <f>VLOOKUP(A362,HOP!A:L,12,0)</f>
        <v>202.00</v>
      </c>
      <c r="F362" t="str">
        <f>VLOOKUP(A362,HOP!A:C,3,0)</f>
        <v>2673456</v>
      </c>
      <c r="G362">
        <f t="shared" si="10"/>
        <v>0</v>
      </c>
      <c r="H362" t="str">
        <f t="shared" si="11"/>
        <v>，2673456</v>
      </c>
      <c r="I362" t="str">
        <f>VLOOKUP(A362,HOP!A:U,21,0)</f>
        <v>直连</v>
      </c>
    </row>
    <row r="363" hidden="1" spans="1:9">
      <c r="A363" s="4">
        <v>749485672</v>
      </c>
      <c r="B363" t="s">
        <v>44</v>
      </c>
      <c r="C363" t="s">
        <v>24</v>
      </c>
      <c r="D363" s="4">
        <v>130</v>
      </c>
      <c r="E363" t="str">
        <f>VLOOKUP(A363,HOP!A:L,12,0)</f>
        <v>130.00</v>
      </c>
      <c r="F363" t="str">
        <f>VLOOKUP(A363,HOP!A:C,3,0)</f>
        <v>2673528</v>
      </c>
      <c r="G363">
        <f t="shared" si="10"/>
        <v>0</v>
      </c>
      <c r="H363" t="str">
        <f t="shared" si="11"/>
        <v>，2673528</v>
      </c>
      <c r="I363" t="str">
        <f>VLOOKUP(A363,HOP!A:U,21,0)</f>
        <v>直连</v>
      </c>
    </row>
    <row r="364" hidden="1" spans="1:9">
      <c r="A364" s="4">
        <v>749569565</v>
      </c>
      <c r="B364" t="s">
        <v>87</v>
      </c>
      <c r="C364" t="s">
        <v>24</v>
      </c>
      <c r="D364" s="4">
        <v>292</v>
      </c>
      <c r="E364" t="str">
        <f>VLOOKUP(A364,HOP!A:L,12,0)</f>
        <v>292.00</v>
      </c>
      <c r="F364" t="str">
        <f>VLOOKUP(A364,HOP!A:C,3,0)</f>
        <v>2646812</v>
      </c>
      <c r="G364">
        <f t="shared" si="10"/>
        <v>0</v>
      </c>
      <c r="H364" t="str">
        <f t="shared" si="11"/>
        <v>，2646812</v>
      </c>
      <c r="I364" t="str">
        <f>VLOOKUP(A364,HOP!A:U,21,0)</f>
        <v>直连</v>
      </c>
    </row>
    <row r="365" hidden="1" spans="1:9">
      <c r="A365" s="4">
        <v>750990733</v>
      </c>
      <c r="B365" t="s">
        <v>87</v>
      </c>
      <c r="C365" t="s">
        <v>24</v>
      </c>
      <c r="D365" s="4">
        <v>796</v>
      </c>
      <c r="E365" t="str">
        <f>VLOOKUP(A365,HOP!A:L,12,0)</f>
        <v>796.00</v>
      </c>
      <c r="F365" t="str">
        <f>VLOOKUP(A365,HOP!A:C,3,0)</f>
        <v>2649020</v>
      </c>
      <c r="G365">
        <f t="shared" si="10"/>
        <v>0</v>
      </c>
      <c r="H365" t="str">
        <f t="shared" si="11"/>
        <v>，2649020</v>
      </c>
      <c r="I365" t="str">
        <f>VLOOKUP(A365,HOP!A:U,21,0)</f>
        <v>直连</v>
      </c>
    </row>
    <row r="366" hidden="1" spans="1:9">
      <c r="A366" s="4">
        <v>751270645</v>
      </c>
      <c r="B366" t="s">
        <v>44</v>
      </c>
      <c r="C366" t="s">
        <v>24</v>
      </c>
      <c r="D366" s="4">
        <v>475</v>
      </c>
      <c r="E366" t="str">
        <f>VLOOKUP(A366,HOP!A:L,12,0)</f>
        <v>475.00</v>
      </c>
      <c r="F366" t="str">
        <f>VLOOKUP(A366,HOP!A:C,3,0)</f>
        <v>2649638</v>
      </c>
      <c r="G366">
        <f t="shared" si="10"/>
        <v>0</v>
      </c>
      <c r="H366" t="str">
        <f t="shared" si="11"/>
        <v>，2649638</v>
      </c>
      <c r="I366" t="str">
        <f>VLOOKUP(A366,HOP!A:U,21,0)</f>
        <v>直采</v>
      </c>
    </row>
    <row r="367" hidden="1" spans="1:9">
      <c r="A367" s="4">
        <v>751458545</v>
      </c>
      <c r="B367" t="s">
        <v>87</v>
      </c>
      <c r="C367" t="s">
        <v>24</v>
      </c>
      <c r="D367" s="4">
        <v>1868</v>
      </c>
      <c r="E367" t="str">
        <f>VLOOKUP(A367,HOP!A:L,12,0)</f>
        <v>1868.00</v>
      </c>
      <c r="F367" t="str">
        <f>VLOOKUP(A367,HOP!A:C,3,0)</f>
        <v>2649785</v>
      </c>
      <c r="G367">
        <f t="shared" si="10"/>
        <v>0</v>
      </c>
      <c r="H367" t="str">
        <f t="shared" si="11"/>
        <v>，2649785</v>
      </c>
      <c r="I367" t="str">
        <f>VLOOKUP(A367,HOP!A:U,21,0)</f>
        <v>直采</v>
      </c>
    </row>
    <row r="368" hidden="1" spans="1:9">
      <c r="A368" s="4">
        <v>751551101</v>
      </c>
      <c r="B368" t="s">
        <v>44</v>
      </c>
      <c r="C368" t="s">
        <v>24</v>
      </c>
      <c r="D368" s="4">
        <v>442</v>
      </c>
      <c r="E368" t="str">
        <f>VLOOKUP(A368,HOP!A:L,12,0)</f>
        <v>442.00</v>
      </c>
      <c r="F368" t="str">
        <f>VLOOKUP(A368,HOP!A:C,3,0)</f>
        <v>2649925</v>
      </c>
      <c r="G368">
        <f t="shared" si="10"/>
        <v>0</v>
      </c>
      <c r="H368" t="str">
        <f t="shared" si="11"/>
        <v>，2649925</v>
      </c>
      <c r="I368" t="str">
        <f>VLOOKUP(A368,HOP!A:U,21,0)</f>
        <v>直连</v>
      </c>
    </row>
    <row r="369" hidden="1" spans="1:9">
      <c r="A369" s="4">
        <v>751643737</v>
      </c>
      <c r="B369" t="s">
        <v>44</v>
      </c>
      <c r="C369" t="s">
        <v>24</v>
      </c>
      <c r="D369" s="4">
        <v>951</v>
      </c>
      <c r="E369" t="str">
        <f>VLOOKUP(A369,HOP!A:L,12,0)</f>
        <v>951.00</v>
      </c>
      <c r="F369" t="str">
        <f>VLOOKUP(A369,HOP!A:C,3,0)</f>
        <v>2650079</v>
      </c>
      <c r="G369">
        <f t="shared" si="10"/>
        <v>0</v>
      </c>
      <c r="H369" t="str">
        <f t="shared" si="11"/>
        <v>，2650079</v>
      </c>
      <c r="I369" t="str">
        <f>VLOOKUP(A369,HOP!A:U,21,0)</f>
        <v>直连</v>
      </c>
    </row>
    <row r="370" hidden="1" spans="1:9">
      <c r="A370" s="4">
        <v>751730525</v>
      </c>
      <c r="B370" t="s">
        <v>87</v>
      </c>
      <c r="C370" t="s">
        <v>24</v>
      </c>
      <c r="D370" s="4">
        <v>1202</v>
      </c>
      <c r="E370" t="str">
        <f>VLOOKUP(A370,HOP!A:L,12,0)</f>
        <v>1202.00</v>
      </c>
      <c r="F370" t="str">
        <f>VLOOKUP(A370,HOP!A:C,3,0)</f>
        <v>2650260</v>
      </c>
      <c r="G370">
        <f t="shared" si="10"/>
        <v>0</v>
      </c>
      <c r="H370" t="str">
        <f t="shared" si="11"/>
        <v>，2650260</v>
      </c>
      <c r="I370" t="str">
        <f>VLOOKUP(A370,HOP!A:U,21,0)</f>
        <v>直采</v>
      </c>
    </row>
    <row r="371" hidden="1" spans="1:9">
      <c r="A371" s="4">
        <v>752413729</v>
      </c>
      <c r="B371" t="s">
        <v>59</v>
      </c>
      <c r="C371" t="s">
        <v>24</v>
      </c>
      <c r="D371" s="4">
        <v>585</v>
      </c>
      <c r="E371" t="str">
        <f>VLOOKUP(A371,HOP!A:L,12,0)</f>
        <v>585.00</v>
      </c>
      <c r="F371" t="str">
        <f>VLOOKUP(A371,HOP!A:C,3,0)</f>
        <v>2651499</v>
      </c>
      <c r="G371">
        <f t="shared" si="10"/>
        <v>0</v>
      </c>
      <c r="H371" t="str">
        <f t="shared" si="11"/>
        <v>，2651499</v>
      </c>
      <c r="I371" t="str">
        <f>VLOOKUP(A371,HOP!A:U,21,0)</f>
        <v>直连</v>
      </c>
    </row>
    <row r="372" hidden="1" spans="1:9">
      <c r="A372" s="4">
        <v>752862589</v>
      </c>
      <c r="B372" t="s">
        <v>44</v>
      </c>
      <c r="C372" t="s">
        <v>24</v>
      </c>
      <c r="D372" s="4">
        <v>380</v>
      </c>
      <c r="E372" t="str">
        <f>VLOOKUP(A372,HOP!A:L,12,0)</f>
        <v>380.00</v>
      </c>
      <c r="F372" t="str">
        <f>VLOOKUP(A372,HOP!A:C,3,0)</f>
        <v>2652272</v>
      </c>
      <c r="G372">
        <f t="shared" si="10"/>
        <v>0</v>
      </c>
      <c r="H372" t="str">
        <f t="shared" si="11"/>
        <v>，2652272</v>
      </c>
      <c r="I372" t="str">
        <f>VLOOKUP(A372,HOP!A:U,21,0)</f>
        <v>直采</v>
      </c>
    </row>
    <row r="373" hidden="1" spans="1:9">
      <c r="A373" s="4">
        <v>753132697</v>
      </c>
      <c r="B373" t="s">
        <v>59</v>
      </c>
      <c r="C373" t="s">
        <v>24</v>
      </c>
      <c r="D373" s="4">
        <v>906</v>
      </c>
      <c r="E373" t="str">
        <f>VLOOKUP(A373,HOP!A:L,12,0)</f>
        <v>906.00</v>
      </c>
      <c r="F373" t="str">
        <f>VLOOKUP(A373,HOP!A:C,3,0)</f>
        <v>2652822</v>
      </c>
      <c r="G373">
        <f t="shared" si="10"/>
        <v>0</v>
      </c>
      <c r="H373" t="str">
        <f t="shared" si="11"/>
        <v>，2652822</v>
      </c>
      <c r="I373" t="str">
        <f>VLOOKUP(A373,HOP!A:U,21,0)</f>
        <v>直采</v>
      </c>
    </row>
    <row r="374" hidden="1" spans="1:9">
      <c r="A374" s="4">
        <v>754337497</v>
      </c>
      <c r="B374" t="s">
        <v>59</v>
      </c>
      <c r="C374" t="s">
        <v>24</v>
      </c>
      <c r="D374" s="4">
        <v>1296</v>
      </c>
      <c r="E374" t="str">
        <f>VLOOKUP(A374,HOP!A:L,12,0)</f>
        <v>1296.00</v>
      </c>
      <c r="F374" t="str">
        <f>VLOOKUP(A374,HOP!A:C,3,0)</f>
        <v>2654763</v>
      </c>
      <c r="G374">
        <f t="shared" si="10"/>
        <v>0</v>
      </c>
      <c r="H374" t="str">
        <f t="shared" si="11"/>
        <v>，2654763</v>
      </c>
      <c r="I374" t="str">
        <f>VLOOKUP(A374,HOP!A:U,21,0)</f>
        <v>直连</v>
      </c>
    </row>
    <row r="375" hidden="1" spans="1:9">
      <c r="A375" s="4">
        <v>754511893</v>
      </c>
      <c r="B375" t="s">
        <v>87</v>
      </c>
      <c r="C375" t="s">
        <v>24</v>
      </c>
      <c r="D375" s="4">
        <v>2874</v>
      </c>
      <c r="E375" t="str">
        <f>VLOOKUP(A375,HOP!A:L,12,0)</f>
        <v>2874.00</v>
      </c>
      <c r="F375" t="str">
        <f>VLOOKUP(A375,HOP!A:C,3,0)</f>
        <v>2655029</v>
      </c>
      <c r="G375">
        <f t="shared" si="10"/>
        <v>0</v>
      </c>
      <c r="H375" t="str">
        <f t="shared" si="11"/>
        <v>，2655029</v>
      </c>
      <c r="I375" t="str">
        <f>VLOOKUP(A375,HOP!A:U,21,0)</f>
        <v>直采</v>
      </c>
    </row>
    <row r="376" hidden="1" spans="1:9">
      <c r="A376" s="4">
        <v>754607533</v>
      </c>
      <c r="B376" t="s">
        <v>44</v>
      </c>
      <c r="C376" t="s">
        <v>24</v>
      </c>
      <c r="D376" s="4">
        <v>341</v>
      </c>
      <c r="E376" t="str">
        <f>VLOOKUP(A376,HOP!A:L,12,0)</f>
        <v>341.00</v>
      </c>
      <c r="F376" t="str">
        <f>VLOOKUP(A376,HOP!A:C,3,0)</f>
        <v>2655153</v>
      </c>
      <c r="G376">
        <f t="shared" si="10"/>
        <v>0</v>
      </c>
      <c r="H376" t="str">
        <f t="shared" si="11"/>
        <v>，2655153</v>
      </c>
      <c r="I376" t="str">
        <f>VLOOKUP(A376,HOP!A:U,21,0)</f>
        <v>直连</v>
      </c>
    </row>
    <row r="377" hidden="1" spans="1:9">
      <c r="A377" s="4">
        <v>754714837</v>
      </c>
      <c r="B377" t="s">
        <v>44</v>
      </c>
      <c r="C377" t="s">
        <v>24</v>
      </c>
      <c r="D377" s="4">
        <v>463</v>
      </c>
      <c r="E377" t="str">
        <f>VLOOKUP(A377,HOP!A:L,12,0)</f>
        <v>463.00</v>
      </c>
      <c r="F377" t="str">
        <f>VLOOKUP(A377,HOP!A:C,3,0)</f>
        <v>2655332</v>
      </c>
      <c r="G377">
        <f t="shared" si="10"/>
        <v>0</v>
      </c>
      <c r="H377" t="str">
        <f t="shared" si="11"/>
        <v>，2655332</v>
      </c>
      <c r="I377" t="str">
        <f>VLOOKUP(A377,HOP!A:U,21,0)</f>
        <v>直连</v>
      </c>
    </row>
    <row r="378" hidden="1" spans="1:9">
      <c r="A378" s="4">
        <v>755080233</v>
      </c>
      <c r="B378" t="s">
        <v>44</v>
      </c>
      <c r="C378" t="s">
        <v>24</v>
      </c>
      <c r="D378" s="4">
        <v>522</v>
      </c>
      <c r="E378" t="str">
        <f>VLOOKUP(A378,HOP!A:L,12,0)</f>
        <v>522.00</v>
      </c>
      <c r="F378" t="str">
        <f>VLOOKUP(A378,HOP!A:C,3,0)</f>
        <v>2655922</v>
      </c>
      <c r="G378">
        <f t="shared" si="10"/>
        <v>0</v>
      </c>
      <c r="H378" t="str">
        <f t="shared" si="11"/>
        <v>，2655922</v>
      </c>
      <c r="I378" t="str">
        <f>VLOOKUP(A378,HOP!A:U,21,0)</f>
        <v>直采</v>
      </c>
    </row>
    <row r="379" hidden="1" spans="1:9">
      <c r="A379" s="4">
        <v>755124097</v>
      </c>
      <c r="B379" t="s">
        <v>552</v>
      </c>
      <c r="C379" t="s">
        <v>24</v>
      </c>
      <c r="D379" s="4">
        <v>2606</v>
      </c>
      <c r="E379" t="str">
        <f>VLOOKUP(A379,HOP!A:L,12,0)</f>
        <v>2605.96</v>
      </c>
      <c r="F379" t="str">
        <f>VLOOKUP(A379,HOP!A:C,3,0)</f>
        <v>2655974</v>
      </c>
      <c r="G379">
        <f t="shared" si="10"/>
        <v>0.0399999999999636</v>
      </c>
      <c r="H379" t="str">
        <f t="shared" si="11"/>
        <v>，2655974</v>
      </c>
      <c r="I379" t="str">
        <f>VLOOKUP(A379,HOP!A:U,21,0)</f>
        <v>直采</v>
      </c>
    </row>
    <row r="380" hidden="1" spans="1:9">
      <c r="A380" s="4">
        <v>755334953</v>
      </c>
      <c r="B380" t="s">
        <v>44</v>
      </c>
      <c r="C380" t="s">
        <v>24</v>
      </c>
      <c r="D380" s="4">
        <v>189</v>
      </c>
      <c r="E380" t="str">
        <f>VLOOKUP(A380,HOP!A:L,12,0)</f>
        <v>189.00</v>
      </c>
      <c r="F380" t="str">
        <f>VLOOKUP(A380,HOP!A:C,3,0)</f>
        <v>2656296</v>
      </c>
      <c r="G380">
        <f t="shared" si="10"/>
        <v>0</v>
      </c>
      <c r="H380" t="str">
        <f t="shared" si="11"/>
        <v>，2656296</v>
      </c>
      <c r="I380" t="str">
        <f>VLOOKUP(A380,HOP!A:U,21,0)</f>
        <v>直连</v>
      </c>
    </row>
    <row r="381" hidden="1" spans="1:9">
      <c r="A381" s="4">
        <v>755372949</v>
      </c>
      <c r="B381" t="s">
        <v>44</v>
      </c>
      <c r="C381" t="s">
        <v>24</v>
      </c>
      <c r="D381" s="4">
        <v>216</v>
      </c>
      <c r="E381" t="str">
        <f>VLOOKUP(A381,HOP!A:L,12,0)</f>
        <v>216.00</v>
      </c>
      <c r="F381" t="str">
        <f>VLOOKUP(A381,HOP!A:C,3,0)</f>
        <v>2656368</v>
      </c>
      <c r="G381">
        <f t="shared" si="10"/>
        <v>0</v>
      </c>
      <c r="H381" t="str">
        <f t="shared" si="11"/>
        <v>，2656368</v>
      </c>
      <c r="I381" t="str">
        <f>VLOOKUP(A381,HOP!A:U,21,0)</f>
        <v>直连</v>
      </c>
    </row>
    <row r="382" hidden="1" spans="1:9">
      <c r="A382" s="4">
        <v>755741253</v>
      </c>
      <c r="B382" t="s">
        <v>37</v>
      </c>
      <c r="C382" t="s">
        <v>24</v>
      </c>
      <c r="D382" s="4">
        <v>9295</v>
      </c>
      <c r="E382" t="str">
        <f>VLOOKUP(A382,HOP!A:L,12,0)</f>
        <v>9295.00</v>
      </c>
      <c r="F382" t="str">
        <f>VLOOKUP(A382,HOP!A:C,3,0)</f>
        <v>2657108</v>
      </c>
      <c r="G382">
        <f t="shared" si="10"/>
        <v>0</v>
      </c>
      <c r="H382" t="str">
        <f t="shared" si="11"/>
        <v>，2657108</v>
      </c>
      <c r="I382" t="str">
        <f>VLOOKUP(A382,HOP!A:U,21,0)</f>
        <v>直连</v>
      </c>
    </row>
    <row r="383" hidden="1" spans="1:9">
      <c r="A383" s="4">
        <v>755994229</v>
      </c>
      <c r="B383" t="s">
        <v>37</v>
      </c>
      <c r="C383" t="s">
        <v>24</v>
      </c>
      <c r="D383" s="4">
        <v>1520</v>
      </c>
      <c r="E383" t="str">
        <f>VLOOKUP(A383,HOP!A:L,12,0)</f>
        <v>1520.00</v>
      </c>
      <c r="F383" t="str">
        <f>VLOOKUP(A383,HOP!A:C,3,0)</f>
        <v>2657546</v>
      </c>
      <c r="G383">
        <f t="shared" si="10"/>
        <v>0</v>
      </c>
      <c r="H383" t="str">
        <f t="shared" si="11"/>
        <v>，2657546</v>
      </c>
      <c r="I383" t="str">
        <f>VLOOKUP(A383,HOP!A:U,21,0)</f>
        <v>直采</v>
      </c>
    </row>
    <row r="384" hidden="1" spans="1:9">
      <c r="A384" s="4">
        <v>756098977</v>
      </c>
      <c r="B384" t="s">
        <v>44</v>
      </c>
      <c r="C384" t="s">
        <v>24</v>
      </c>
      <c r="D384" s="4">
        <v>290</v>
      </c>
      <c r="E384" t="str">
        <f>VLOOKUP(A384,HOP!A:L,12,0)</f>
        <v>290.00</v>
      </c>
      <c r="F384" t="str">
        <f>VLOOKUP(A384,HOP!A:C,3,0)</f>
        <v>2657788</v>
      </c>
      <c r="G384">
        <f t="shared" si="10"/>
        <v>0</v>
      </c>
      <c r="H384" t="str">
        <f t="shared" si="11"/>
        <v>，2657788</v>
      </c>
      <c r="I384" t="str">
        <f>VLOOKUP(A384,HOP!A:U,21,0)</f>
        <v>直连</v>
      </c>
    </row>
    <row r="385" hidden="1" spans="1:9">
      <c r="A385" s="4">
        <v>756553105</v>
      </c>
      <c r="B385" t="s">
        <v>59</v>
      </c>
      <c r="C385" t="s">
        <v>24</v>
      </c>
      <c r="D385" s="4">
        <v>345</v>
      </c>
      <c r="E385" t="str">
        <f>VLOOKUP(A385,HOP!A:L,12,0)</f>
        <v>345.00</v>
      </c>
      <c r="F385" t="str">
        <f>VLOOKUP(A385,HOP!A:C,3,0)</f>
        <v>2658637</v>
      </c>
      <c r="G385">
        <f t="shared" si="10"/>
        <v>0</v>
      </c>
      <c r="H385" t="str">
        <f t="shared" si="11"/>
        <v>，2658637</v>
      </c>
      <c r="I385" t="str">
        <f>VLOOKUP(A385,HOP!A:U,21,0)</f>
        <v>直连</v>
      </c>
    </row>
    <row r="386" hidden="1" spans="1:9">
      <c r="A386" s="4">
        <v>756616609</v>
      </c>
      <c r="B386" t="s">
        <v>59</v>
      </c>
      <c r="C386" t="s">
        <v>24</v>
      </c>
      <c r="D386" s="4">
        <v>879</v>
      </c>
      <c r="E386" t="str">
        <f>VLOOKUP(A386,HOP!A:L,12,0)</f>
        <v>879.00</v>
      </c>
      <c r="F386" t="str">
        <f>VLOOKUP(A386,HOP!A:C,3,0)</f>
        <v>2658705</v>
      </c>
      <c r="G386">
        <f t="shared" si="10"/>
        <v>0</v>
      </c>
      <c r="H386" t="str">
        <f t="shared" si="11"/>
        <v>，2658705</v>
      </c>
      <c r="I386" t="str">
        <f>VLOOKUP(A386,HOP!A:U,21,0)</f>
        <v>直采</v>
      </c>
    </row>
    <row r="387" hidden="1" spans="1:9">
      <c r="A387" s="4">
        <v>756672881</v>
      </c>
      <c r="B387" t="s">
        <v>44</v>
      </c>
      <c r="C387" t="s">
        <v>24</v>
      </c>
      <c r="D387" s="4">
        <v>310</v>
      </c>
      <c r="E387" t="str">
        <f>VLOOKUP(A387,HOP!A:L,12,0)</f>
        <v>310.00</v>
      </c>
      <c r="F387" t="str">
        <f>VLOOKUP(A387,HOP!A:C,3,0)</f>
        <v>2658776</v>
      </c>
      <c r="G387">
        <f t="shared" ref="G387:G450" si="12">D387-E387</f>
        <v>0</v>
      </c>
      <c r="H387" t="str">
        <f t="shared" ref="H387:H450" si="13">$H$1&amp;F387</f>
        <v>，2658776</v>
      </c>
      <c r="I387" t="str">
        <f>VLOOKUP(A387,HOP!A:U,21,0)</f>
        <v>直采</v>
      </c>
    </row>
    <row r="388" hidden="1" spans="1:9">
      <c r="A388" s="4">
        <v>756930185</v>
      </c>
      <c r="B388" t="s">
        <v>44</v>
      </c>
      <c r="C388" t="s">
        <v>24</v>
      </c>
      <c r="D388" s="4">
        <v>294</v>
      </c>
      <c r="E388" t="str">
        <f>VLOOKUP(A388,HOP!A:L,12,0)</f>
        <v>294.00</v>
      </c>
      <c r="F388" t="str">
        <f>VLOOKUP(A388,HOP!A:C,3,0)</f>
        <v>2659298</v>
      </c>
      <c r="G388">
        <f t="shared" si="12"/>
        <v>0</v>
      </c>
      <c r="H388" t="str">
        <f t="shared" si="13"/>
        <v>，2659298</v>
      </c>
      <c r="I388" t="str">
        <f>VLOOKUP(A388,HOP!A:U,21,0)</f>
        <v>直采</v>
      </c>
    </row>
    <row r="389" hidden="1" spans="1:9">
      <c r="A389" s="4">
        <v>756933589</v>
      </c>
      <c r="B389" t="s">
        <v>59</v>
      </c>
      <c r="C389" t="s">
        <v>24</v>
      </c>
      <c r="D389" s="4">
        <v>651</v>
      </c>
      <c r="E389" t="str">
        <f>VLOOKUP(A389,HOP!A:L,12,0)</f>
        <v>651.00</v>
      </c>
      <c r="F389" t="str">
        <f>VLOOKUP(A389,HOP!A:C,3,0)</f>
        <v>2659305</v>
      </c>
      <c r="G389">
        <f t="shared" si="12"/>
        <v>0</v>
      </c>
      <c r="H389" t="str">
        <f t="shared" si="13"/>
        <v>，2659305</v>
      </c>
      <c r="I389" t="str">
        <f>VLOOKUP(A389,HOP!A:U,21,0)</f>
        <v>直连</v>
      </c>
    </row>
    <row r="390" hidden="1" spans="1:9">
      <c r="A390" s="4">
        <v>757140205</v>
      </c>
      <c r="B390" t="s">
        <v>44</v>
      </c>
      <c r="C390" t="s">
        <v>24</v>
      </c>
      <c r="D390" s="4">
        <v>176</v>
      </c>
      <c r="E390" t="str">
        <f>VLOOKUP(A390,HOP!A:L,12,0)</f>
        <v>176.00</v>
      </c>
      <c r="F390" t="str">
        <f>VLOOKUP(A390,HOP!A:C,3,0)</f>
        <v>2659600</v>
      </c>
      <c r="G390">
        <f t="shared" si="12"/>
        <v>0</v>
      </c>
      <c r="H390" t="str">
        <f t="shared" si="13"/>
        <v>，2659600</v>
      </c>
      <c r="I390" t="str">
        <f>VLOOKUP(A390,HOP!A:U,21,0)</f>
        <v>直连</v>
      </c>
    </row>
    <row r="391" hidden="1" spans="1:9">
      <c r="A391" s="4">
        <v>757145965</v>
      </c>
      <c r="B391" t="s">
        <v>87</v>
      </c>
      <c r="C391" t="s">
        <v>24</v>
      </c>
      <c r="D391" s="4">
        <v>586</v>
      </c>
      <c r="E391" t="str">
        <f>VLOOKUP(A391,HOP!A:L,12,0)</f>
        <v>586.00</v>
      </c>
      <c r="F391" t="str">
        <f>VLOOKUP(A391,HOP!A:C,3,0)</f>
        <v>2659609</v>
      </c>
      <c r="G391">
        <f t="shared" si="12"/>
        <v>0</v>
      </c>
      <c r="H391" t="str">
        <f t="shared" si="13"/>
        <v>，2659609</v>
      </c>
      <c r="I391" t="str">
        <f>VLOOKUP(A391,HOP!A:U,21,0)</f>
        <v>直采</v>
      </c>
    </row>
    <row r="392" hidden="1" spans="1:9">
      <c r="A392" s="4">
        <v>757484317</v>
      </c>
      <c r="B392" t="s">
        <v>59</v>
      </c>
      <c r="C392" t="s">
        <v>24</v>
      </c>
      <c r="D392" s="4">
        <v>1926</v>
      </c>
      <c r="E392" t="str">
        <f>VLOOKUP(A392,HOP!A:L,12,0)</f>
        <v>1926.00</v>
      </c>
      <c r="F392" t="str">
        <f>VLOOKUP(A392,HOP!A:C,3,0)</f>
        <v>2660117</v>
      </c>
      <c r="G392">
        <f t="shared" si="12"/>
        <v>0</v>
      </c>
      <c r="H392" t="str">
        <f t="shared" si="13"/>
        <v>，2660117</v>
      </c>
      <c r="I392" t="str">
        <f>VLOOKUP(A392,HOP!A:U,21,0)</f>
        <v>直采</v>
      </c>
    </row>
    <row r="393" hidden="1" spans="1:9">
      <c r="A393" s="4">
        <v>757800381</v>
      </c>
      <c r="B393" t="s">
        <v>87</v>
      </c>
      <c r="C393" t="s">
        <v>24</v>
      </c>
      <c r="D393" s="4">
        <v>790</v>
      </c>
      <c r="E393" t="str">
        <f>VLOOKUP(A393,HOP!A:L,12,0)</f>
        <v>790.00</v>
      </c>
      <c r="F393" t="str">
        <f>VLOOKUP(A393,HOP!A:C,3,0)</f>
        <v>2660752</v>
      </c>
      <c r="G393">
        <f t="shared" si="12"/>
        <v>0</v>
      </c>
      <c r="H393" t="str">
        <f t="shared" si="13"/>
        <v>，2660752</v>
      </c>
      <c r="I393" t="str">
        <f>VLOOKUP(A393,HOP!A:U,21,0)</f>
        <v>直连</v>
      </c>
    </row>
    <row r="394" hidden="1" spans="1:9">
      <c r="A394" s="4">
        <v>757811069</v>
      </c>
      <c r="B394" t="s">
        <v>44</v>
      </c>
      <c r="C394" t="s">
        <v>24</v>
      </c>
      <c r="D394" s="4">
        <v>124</v>
      </c>
      <c r="E394" t="str">
        <f>VLOOKUP(A394,HOP!A:L,12,0)</f>
        <v>124.00</v>
      </c>
      <c r="F394" t="str">
        <f>VLOOKUP(A394,HOP!A:C,3,0)</f>
        <v>2660776</v>
      </c>
      <c r="G394">
        <f t="shared" si="12"/>
        <v>0</v>
      </c>
      <c r="H394" t="str">
        <f t="shared" si="13"/>
        <v>，2660776</v>
      </c>
      <c r="I394" t="str">
        <f>VLOOKUP(A394,HOP!A:U,21,0)</f>
        <v>直连</v>
      </c>
    </row>
    <row r="395" hidden="1" spans="1:9">
      <c r="A395" s="4">
        <v>758265585</v>
      </c>
      <c r="B395" t="s">
        <v>37</v>
      </c>
      <c r="C395" t="s">
        <v>24</v>
      </c>
      <c r="D395" s="4">
        <v>2657</v>
      </c>
      <c r="E395" t="str">
        <f>VLOOKUP(A395,HOP!A:L,12,0)</f>
        <v>2657.00</v>
      </c>
      <c r="F395" t="str">
        <f>VLOOKUP(A395,HOP!A:C,3,0)</f>
        <v>2661684</v>
      </c>
      <c r="G395">
        <f t="shared" si="12"/>
        <v>0</v>
      </c>
      <c r="H395" t="str">
        <f t="shared" si="13"/>
        <v>，2661684</v>
      </c>
      <c r="I395" t="str">
        <f>VLOOKUP(A395,HOP!A:U,21,0)</f>
        <v>直连</v>
      </c>
    </row>
    <row r="396" hidden="1" spans="1:9">
      <c r="A396" s="4">
        <v>758312361</v>
      </c>
      <c r="B396" t="s">
        <v>44</v>
      </c>
      <c r="C396" t="s">
        <v>24</v>
      </c>
      <c r="D396" s="4">
        <v>183</v>
      </c>
      <c r="E396" t="str">
        <f>VLOOKUP(A396,HOP!A:L,12,0)</f>
        <v>183.00</v>
      </c>
      <c r="F396" t="str">
        <f>VLOOKUP(A396,HOP!A:C,3,0)</f>
        <v>2661772</v>
      </c>
      <c r="G396">
        <f t="shared" si="12"/>
        <v>0</v>
      </c>
      <c r="H396" t="str">
        <f t="shared" si="13"/>
        <v>，2661772</v>
      </c>
      <c r="I396" t="str">
        <f>VLOOKUP(A396,HOP!A:U,21,0)</f>
        <v>直连</v>
      </c>
    </row>
    <row r="397" hidden="1" spans="1:9">
      <c r="A397" s="4">
        <v>758358585</v>
      </c>
      <c r="B397" t="s">
        <v>44</v>
      </c>
      <c r="C397" t="s">
        <v>24</v>
      </c>
      <c r="D397" s="4">
        <v>225</v>
      </c>
      <c r="E397" t="str">
        <f>VLOOKUP(A397,HOP!A:L,12,0)</f>
        <v>225.00</v>
      </c>
      <c r="F397" t="str">
        <f>VLOOKUP(A397,HOP!A:C,3,0)</f>
        <v>2661843</v>
      </c>
      <c r="G397">
        <f t="shared" si="12"/>
        <v>0</v>
      </c>
      <c r="H397" t="str">
        <f t="shared" si="13"/>
        <v>，2661843</v>
      </c>
      <c r="I397" t="str">
        <f>VLOOKUP(A397,HOP!A:U,21,0)</f>
        <v>直连</v>
      </c>
    </row>
    <row r="398" hidden="1" spans="1:9">
      <c r="A398" s="4">
        <v>758805545</v>
      </c>
      <c r="B398" t="s">
        <v>44</v>
      </c>
      <c r="C398" t="s">
        <v>24</v>
      </c>
      <c r="D398" s="4">
        <v>358</v>
      </c>
      <c r="E398" t="str">
        <f>VLOOKUP(A398,HOP!A:L,12,0)</f>
        <v>358.00</v>
      </c>
      <c r="F398" t="str">
        <f>VLOOKUP(A398,HOP!A:C,3,0)</f>
        <v>2662660</v>
      </c>
      <c r="G398">
        <f t="shared" si="12"/>
        <v>0</v>
      </c>
      <c r="H398" t="str">
        <f t="shared" si="13"/>
        <v>，2662660</v>
      </c>
      <c r="I398" t="str">
        <f>VLOOKUP(A398,HOP!A:U,21,0)</f>
        <v>直连</v>
      </c>
    </row>
    <row r="399" hidden="1" spans="1:9">
      <c r="A399" s="4">
        <v>758856077</v>
      </c>
      <c r="B399" t="s">
        <v>44</v>
      </c>
      <c r="C399" t="s">
        <v>24</v>
      </c>
      <c r="D399" s="4">
        <v>246</v>
      </c>
      <c r="E399" t="str">
        <f>VLOOKUP(A399,HOP!A:L,12,0)</f>
        <v>246.00</v>
      </c>
      <c r="F399" t="str">
        <f>VLOOKUP(A399,HOP!A:C,3,0)</f>
        <v>2662755</v>
      </c>
      <c r="G399">
        <f t="shared" si="12"/>
        <v>0</v>
      </c>
      <c r="H399" t="str">
        <f t="shared" si="13"/>
        <v>，2662755</v>
      </c>
      <c r="I399" t="str">
        <f>VLOOKUP(A399,HOP!A:U,21,0)</f>
        <v>直连</v>
      </c>
    </row>
    <row r="400" hidden="1" spans="1:9">
      <c r="A400" s="4">
        <v>758967261</v>
      </c>
      <c r="B400" t="s">
        <v>44</v>
      </c>
      <c r="C400" t="s">
        <v>24</v>
      </c>
      <c r="D400" s="4">
        <v>141</v>
      </c>
      <c r="E400" t="str">
        <f>VLOOKUP(A400,HOP!A:L,12,0)</f>
        <v>141.00</v>
      </c>
      <c r="F400" t="str">
        <f>VLOOKUP(A400,HOP!A:C,3,0)</f>
        <v>2662894</v>
      </c>
      <c r="G400">
        <f t="shared" si="12"/>
        <v>0</v>
      </c>
      <c r="H400" t="str">
        <f t="shared" si="13"/>
        <v>，2662894</v>
      </c>
      <c r="I400" t="str">
        <f>VLOOKUP(A400,HOP!A:U,21,0)</f>
        <v>直连</v>
      </c>
    </row>
    <row r="401" hidden="1" spans="1:9">
      <c r="A401" s="4">
        <v>759133645</v>
      </c>
      <c r="B401" t="s">
        <v>23</v>
      </c>
      <c r="C401" t="s">
        <v>24</v>
      </c>
      <c r="D401" s="4">
        <v>1308</v>
      </c>
      <c r="E401" t="str">
        <f>VLOOKUP(A401,HOP!A:L,12,0)</f>
        <v>1308.00</v>
      </c>
      <c r="F401" t="str">
        <f>VLOOKUP(A401,HOP!A:C,3,0)</f>
        <v>2663321</v>
      </c>
      <c r="G401">
        <f t="shared" si="12"/>
        <v>0</v>
      </c>
      <c r="H401" t="str">
        <f t="shared" si="13"/>
        <v>，2663321</v>
      </c>
      <c r="I401" t="str">
        <f>VLOOKUP(A401,HOP!A:U,21,0)</f>
        <v>直连</v>
      </c>
    </row>
    <row r="402" hidden="1" spans="1:9">
      <c r="A402" s="4">
        <v>759134665</v>
      </c>
      <c r="B402" t="s">
        <v>44</v>
      </c>
      <c r="C402" t="s">
        <v>24</v>
      </c>
      <c r="D402" s="4">
        <v>235</v>
      </c>
      <c r="E402" t="str">
        <f>VLOOKUP(A402,HOP!A:L,12,0)</f>
        <v>235.00</v>
      </c>
      <c r="F402" t="str">
        <f>VLOOKUP(A402,HOP!A:C,3,0)</f>
        <v>2663325</v>
      </c>
      <c r="G402">
        <f t="shared" si="12"/>
        <v>0</v>
      </c>
      <c r="H402" t="str">
        <f t="shared" si="13"/>
        <v>，2663325</v>
      </c>
      <c r="I402" t="str">
        <f>VLOOKUP(A402,HOP!A:U,21,0)</f>
        <v>直连</v>
      </c>
    </row>
    <row r="403" hidden="1" spans="1:9">
      <c r="A403" s="4">
        <v>759138881</v>
      </c>
      <c r="B403" t="s">
        <v>54</v>
      </c>
      <c r="C403" t="s">
        <v>24</v>
      </c>
      <c r="D403" s="4">
        <v>824</v>
      </c>
      <c r="E403" t="str">
        <f>VLOOKUP(A403,HOP!A:L,12,0)</f>
        <v>824.00</v>
      </c>
      <c r="F403" t="str">
        <f>VLOOKUP(A403,HOP!A:C,3,0)</f>
        <v>2663502</v>
      </c>
      <c r="G403">
        <f t="shared" si="12"/>
        <v>0</v>
      </c>
      <c r="H403" t="str">
        <f t="shared" si="13"/>
        <v>，2663502</v>
      </c>
      <c r="I403" t="str">
        <f>VLOOKUP(A403,HOP!A:U,21,0)</f>
        <v>直连</v>
      </c>
    </row>
    <row r="404" hidden="1" spans="1:9">
      <c r="A404" s="4">
        <v>759310161</v>
      </c>
      <c r="B404" t="s">
        <v>44</v>
      </c>
      <c r="C404" t="s">
        <v>24</v>
      </c>
      <c r="D404" s="4">
        <v>751</v>
      </c>
      <c r="E404" t="str">
        <f>VLOOKUP(A404,HOP!A:L,12,0)</f>
        <v>751.00</v>
      </c>
      <c r="F404" t="str">
        <f>VLOOKUP(A404,HOP!A:C,3,0)</f>
        <v>2663623</v>
      </c>
      <c r="G404">
        <f t="shared" si="12"/>
        <v>0</v>
      </c>
      <c r="H404" t="str">
        <f t="shared" si="13"/>
        <v>，2663623</v>
      </c>
      <c r="I404" t="str">
        <f>VLOOKUP(A404,HOP!A:U,21,0)</f>
        <v>直连</v>
      </c>
    </row>
    <row r="405" hidden="1" spans="1:9">
      <c r="A405" s="4">
        <v>759343441</v>
      </c>
      <c r="B405" t="s">
        <v>44</v>
      </c>
      <c r="C405" t="s">
        <v>24</v>
      </c>
      <c r="D405" s="4">
        <v>687</v>
      </c>
      <c r="E405" t="str">
        <f>VLOOKUP(A405,HOP!A:L,12,0)</f>
        <v>687.00</v>
      </c>
      <c r="F405" t="str">
        <f>VLOOKUP(A405,HOP!A:C,3,0)</f>
        <v>2663670</v>
      </c>
      <c r="G405">
        <f t="shared" si="12"/>
        <v>0</v>
      </c>
      <c r="H405" t="str">
        <f t="shared" si="13"/>
        <v>，2663670</v>
      </c>
      <c r="I405" t="str">
        <f>VLOOKUP(A405,HOP!A:U,21,0)</f>
        <v>直采</v>
      </c>
    </row>
    <row r="406" hidden="1" spans="1:9">
      <c r="A406" s="4">
        <v>759345965</v>
      </c>
      <c r="B406" t="s">
        <v>59</v>
      </c>
      <c r="C406" t="s">
        <v>24</v>
      </c>
      <c r="D406" s="4">
        <v>837</v>
      </c>
      <c r="E406" t="str">
        <f>VLOOKUP(A406,HOP!A:L,12,0)</f>
        <v>837.00</v>
      </c>
      <c r="F406" t="str">
        <f>VLOOKUP(A406,HOP!A:C,3,0)</f>
        <v>2663679</v>
      </c>
      <c r="G406">
        <f t="shared" si="12"/>
        <v>0</v>
      </c>
      <c r="H406" t="str">
        <f t="shared" si="13"/>
        <v>，2663679</v>
      </c>
      <c r="I406" t="str">
        <f>VLOOKUP(A406,HOP!A:U,21,0)</f>
        <v>直采</v>
      </c>
    </row>
    <row r="407" hidden="1" spans="1:9">
      <c r="A407" s="4">
        <v>759588181</v>
      </c>
      <c r="B407" t="s">
        <v>138</v>
      </c>
      <c r="C407" t="s">
        <v>24</v>
      </c>
      <c r="D407" s="4">
        <v>1820</v>
      </c>
      <c r="E407" t="str">
        <f>VLOOKUP(A407,HOP!A:L,12,0)</f>
        <v>1820.00</v>
      </c>
      <c r="F407" t="str">
        <f>VLOOKUP(A407,HOP!A:C,3,0)</f>
        <v>2664107</v>
      </c>
      <c r="G407">
        <f t="shared" si="12"/>
        <v>0</v>
      </c>
      <c r="H407" t="str">
        <f t="shared" si="13"/>
        <v>，2664107</v>
      </c>
      <c r="I407" t="str">
        <f>VLOOKUP(A407,HOP!A:U,21,0)</f>
        <v>直连</v>
      </c>
    </row>
    <row r="408" hidden="1" spans="1:9">
      <c r="A408" s="4">
        <v>759643569</v>
      </c>
      <c r="B408" t="s">
        <v>44</v>
      </c>
      <c r="C408" t="s">
        <v>24</v>
      </c>
      <c r="D408" s="4">
        <v>82</v>
      </c>
      <c r="E408" t="str">
        <f>VLOOKUP(A408,HOP!A:L,12,0)</f>
        <v>82.00</v>
      </c>
      <c r="F408" t="str">
        <f>VLOOKUP(A408,HOP!A:C,3,0)</f>
        <v>2664457</v>
      </c>
      <c r="G408">
        <f t="shared" si="12"/>
        <v>0</v>
      </c>
      <c r="H408" t="str">
        <f t="shared" si="13"/>
        <v>，2664457</v>
      </c>
      <c r="I408" t="str">
        <f>VLOOKUP(A408,HOP!A:U,21,0)</f>
        <v>直连</v>
      </c>
    </row>
    <row r="409" hidden="1" spans="1:9">
      <c r="A409" s="4">
        <v>759729697</v>
      </c>
      <c r="B409" t="s">
        <v>138</v>
      </c>
      <c r="C409" t="s">
        <v>24</v>
      </c>
      <c r="D409" s="4">
        <v>1099</v>
      </c>
      <c r="E409" t="str">
        <f>VLOOKUP(A409,HOP!A:L,12,0)</f>
        <v>1099.00</v>
      </c>
      <c r="F409" t="str">
        <f>VLOOKUP(A409,HOP!A:C,3,0)</f>
        <v>2664626</v>
      </c>
      <c r="G409">
        <f t="shared" si="12"/>
        <v>0</v>
      </c>
      <c r="H409" t="str">
        <f t="shared" si="13"/>
        <v>，2664626</v>
      </c>
      <c r="I409" t="str">
        <f>VLOOKUP(A409,HOP!A:U,21,0)</f>
        <v>直连</v>
      </c>
    </row>
    <row r="410" hidden="1" spans="1:9">
      <c r="A410" s="4">
        <v>759748753</v>
      </c>
      <c r="B410" t="s">
        <v>37</v>
      </c>
      <c r="C410" t="s">
        <v>24</v>
      </c>
      <c r="D410" s="4">
        <v>750</v>
      </c>
      <c r="E410" t="str">
        <f>VLOOKUP(A410,HOP!A:L,12,0)</f>
        <v>750.00</v>
      </c>
      <c r="F410" t="str">
        <f>VLOOKUP(A410,HOP!A:C,3,0)</f>
        <v>2664654</v>
      </c>
      <c r="G410">
        <f t="shared" si="12"/>
        <v>0</v>
      </c>
      <c r="H410" t="str">
        <f t="shared" si="13"/>
        <v>，2664654</v>
      </c>
      <c r="I410" t="str">
        <f>VLOOKUP(A410,HOP!A:U,21,0)</f>
        <v>直连</v>
      </c>
    </row>
    <row r="411" hidden="1" spans="1:9">
      <c r="A411" s="4">
        <v>759781373</v>
      </c>
      <c r="B411" t="s">
        <v>54</v>
      </c>
      <c r="C411" t="s">
        <v>24</v>
      </c>
      <c r="D411" s="4">
        <v>1128</v>
      </c>
      <c r="E411" t="str">
        <f>VLOOKUP(A411,HOP!A:L,12,0)</f>
        <v>1128.00</v>
      </c>
      <c r="F411" t="str">
        <f>VLOOKUP(A411,HOP!A:C,3,0)</f>
        <v>2664707</v>
      </c>
      <c r="G411">
        <f t="shared" si="12"/>
        <v>0</v>
      </c>
      <c r="H411" t="str">
        <f t="shared" si="13"/>
        <v>，2664707</v>
      </c>
      <c r="I411" t="str">
        <f>VLOOKUP(A411,HOP!A:U,21,0)</f>
        <v>直连</v>
      </c>
    </row>
    <row r="412" hidden="1" spans="1:9">
      <c r="A412" s="4">
        <v>759786749</v>
      </c>
      <c r="B412" t="s">
        <v>44</v>
      </c>
      <c r="C412" t="s">
        <v>24</v>
      </c>
      <c r="D412" s="4">
        <v>375</v>
      </c>
      <c r="E412" t="str">
        <f>VLOOKUP(A412,HOP!A:L,12,0)</f>
        <v>375.00</v>
      </c>
      <c r="F412" t="str">
        <f>VLOOKUP(A412,HOP!A:C,3,0)</f>
        <v>2664725</v>
      </c>
      <c r="G412">
        <f t="shared" si="12"/>
        <v>0</v>
      </c>
      <c r="H412" t="str">
        <f t="shared" si="13"/>
        <v>，2664725</v>
      </c>
      <c r="I412" t="str">
        <f>VLOOKUP(A412,HOP!A:U,21,0)</f>
        <v>直连</v>
      </c>
    </row>
    <row r="413" hidden="1" spans="1:9">
      <c r="A413" s="4">
        <v>759806249</v>
      </c>
      <c r="B413" t="s">
        <v>87</v>
      </c>
      <c r="C413" t="s">
        <v>24</v>
      </c>
      <c r="D413" s="4">
        <v>132</v>
      </c>
      <c r="E413" t="str">
        <f>VLOOKUP(A413,HOP!A:L,12,0)</f>
        <v>132.00</v>
      </c>
      <c r="F413" t="str">
        <f>VLOOKUP(A413,HOP!A:C,3,0)</f>
        <v>2664758</v>
      </c>
      <c r="G413">
        <f t="shared" si="12"/>
        <v>0</v>
      </c>
      <c r="H413" t="str">
        <f t="shared" si="13"/>
        <v>，2664758</v>
      </c>
      <c r="I413" t="str">
        <f>VLOOKUP(A413,HOP!A:U,21,0)</f>
        <v>直连</v>
      </c>
    </row>
    <row r="414" hidden="1" spans="1:9">
      <c r="A414" s="4">
        <v>759831657</v>
      </c>
      <c r="B414" t="s">
        <v>87</v>
      </c>
      <c r="C414" t="s">
        <v>24</v>
      </c>
      <c r="D414" s="4">
        <v>206</v>
      </c>
      <c r="E414" t="str">
        <f>VLOOKUP(A414,HOP!A:L,12,0)</f>
        <v>206.00</v>
      </c>
      <c r="F414" t="str">
        <f>VLOOKUP(A414,HOP!A:C,3,0)</f>
        <v>2664815</v>
      </c>
      <c r="G414">
        <f t="shared" si="12"/>
        <v>0</v>
      </c>
      <c r="H414" t="str">
        <f t="shared" si="13"/>
        <v>，2664815</v>
      </c>
      <c r="I414" t="str">
        <f>VLOOKUP(A414,HOP!A:U,21,0)</f>
        <v>直连</v>
      </c>
    </row>
    <row r="415" hidden="1" spans="1:9">
      <c r="A415" s="4">
        <v>759897917</v>
      </c>
      <c r="B415" t="s">
        <v>59</v>
      </c>
      <c r="C415" t="s">
        <v>24</v>
      </c>
      <c r="D415" s="4">
        <v>501</v>
      </c>
      <c r="E415" t="str">
        <f>VLOOKUP(A415,HOP!A:L,12,0)</f>
        <v>501.00</v>
      </c>
      <c r="F415" t="str">
        <f>VLOOKUP(A415,HOP!A:C,3,0)</f>
        <v>2664936</v>
      </c>
      <c r="G415">
        <f t="shared" si="12"/>
        <v>0</v>
      </c>
      <c r="H415" t="str">
        <f t="shared" si="13"/>
        <v>，2664936</v>
      </c>
      <c r="I415" t="str">
        <f>VLOOKUP(A415,HOP!A:U,21,0)</f>
        <v>直连</v>
      </c>
    </row>
    <row r="416" hidden="1" spans="1:9">
      <c r="A416" s="4">
        <v>760007181</v>
      </c>
      <c r="B416" t="s">
        <v>44</v>
      </c>
      <c r="C416" t="s">
        <v>24</v>
      </c>
      <c r="D416" s="4">
        <v>294</v>
      </c>
      <c r="E416" t="str">
        <f>VLOOKUP(A416,HOP!A:L,12,0)</f>
        <v>294.00</v>
      </c>
      <c r="F416" t="str">
        <f>VLOOKUP(A416,HOP!A:C,3,0)</f>
        <v>2665132</v>
      </c>
      <c r="G416">
        <f t="shared" si="12"/>
        <v>0</v>
      </c>
      <c r="H416" t="str">
        <f t="shared" si="13"/>
        <v>，2665132</v>
      </c>
      <c r="I416" t="str">
        <f>VLOOKUP(A416,HOP!A:U,21,0)</f>
        <v>直采</v>
      </c>
    </row>
    <row r="417" hidden="1" spans="1:9">
      <c r="A417" s="4">
        <v>760291829</v>
      </c>
      <c r="B417" t="s">
        <v>54</v>
      </c>
      <c r="C417" t="s">
        <v>24</v>
      </c>
      <c r="D417" s="4">
        <v>674</v>
      </c>
      <c r="E417" t="str">
        <f>VLOOKUP(A417,HOP!A:L,12,0)</f>
        <v>674.00</v>
      </c>
      <c r="F417" t="str">
        <f>VLOOKUP(A417,HOP!A:C,3,0)</f>
        <v>2665958</v>
      </c>
      <c r="G417">
        <f t="shared" si="12"/>
        <v>0</v>
      </c>
      <c r="H417" t="str">
        <f t="shared" si="13"/>
        <v>，2665958</v>
      </c>
      <c r="I417" t="str">
        <f>VLOOKUP(A417,HOP!A:U,21,0)</f>
        <v>直连</v>
      </c>
    </row>
    <row r="418" hidden="1" spans="1:9">
      <c r="A418" s="4">
        <v>760292045</v>
      </c>
      <c r="B418" t="s">
        <v>23</v>
      </c>
      <c r="C418" t="s">
        <v>24</v>
      </c>
      <c r="D418" s="4">
        <v>1389</v>
      </c>
      <c r="E418" t="str">
        <f>VLOOKUP(A418,HOP!A:L,12,0)</f>
        <v>1389.00</v>
      </c>
      <c r="F418" t="str">
        <f>VLOOKUP(A418,HOP!A:C,3,0)</f>
        <v>2665959</v>
      </c>
      <c r="G418">
        <f t="shared" si="12"/>
        <v>0</v>
      </c>
      <c r="H418" t="str">
        <f t="shared" si="13"/>
        <v>，2665959</v>
      </c>
      <c r="I418" t="str">
        <f>VLOOKUP(A418,HOP!A:U,21,0)</f>
        <v>直连</v>
      </c>
    </row>
    <row r="419" hidden="1" spans="1:9">
      <c r="A419" s="4">
        <v>760310093</v>
      </c>
      <c r="B419" t="s">
        <v>44</v>
      </c>
      <c r="C419" t="s">
        <v>24</v>
      </c>
      <c r="D419" s="4">
        <v>139</v>
      </c>
      <c r="E419" t="str">
        <f>VLOOKUP(A419,HOP!A:L,12,0)</f>
        <v>139.00</v>
      </c>
      <c r="F419" t="str">
        <f>VLOOKUP(A419,HOP!A:C,3,0)</f>
        <v>2665995</v>
      </c>
      <c r="G419">
        <f t="shared" si="12"/>
        <v>0</v>
      </c>
      <c r="H419" t="str">
        <f t="shared" si="13"/>
        <v>，2665995</v>
      </c>
      <c r="I419" t="str">
        <f>VLOOKUP(A419,HOP!A:U,21,0)</f>
        <v>直连</v>
      </c>
    </row>
    <row r="420" hidden="1" spans="1:9">
      <c r="A420" s="4">
        <v>760337393</v>
      </c>
      <c r="B420" t="s">
        <v>87</v>
      </c>
      <c r="C420" t="s">
        <v>24</v>
      </c>
      <c r="D420" s="4">
        <v>604</v>
      </c>
      <c r="E420" t="str">
        <f>VLOOKUP(A420,HOP!A:L,12,0)</f>
        <v>604.00</v>
      </c>
      <c r="F420" t="str">
        <f>VLOOKUP(A420,HOP!A:C,3,0)</f>
        <v>2666040</v>
      </c>
      <c r="G420">
        <f t="shared" si="12"/>
        <v>0</v>
      </c>
      <c r="H420" t="str">
        <f t="shared" si="13"/>
        <v>，2666040</v>
      </c>
      <c r="I420" t="str">
        <f>VLOOKUP(A420,HOP!A:U,21,0)</f>
        <v>直采</v>
      </c>
    </row>
    <row r="421" hidden="1" spans="1:9">
      <c r="A421" s="4">
        <v>760371405</v>
      </c>
      <c r="B421" t="s">
        <v>87</v>
      </c>
      <c r="C421" t="s">
        <v>24</v>
      </c>
      <c r="D421" s="4">
        <v>394</v>
      </c>
      <c r="E421" t="str">
        <f>VLOOKUP(A421,HOP!A:L,12,0)</f>
        <v>394.00</v>
      </c>
      <c r="F421" t="str">
        <f>VLOOKUP(A421,HOP!A:C,3,0)</f>
        <v>2666109</v>
      </c>
      <c r="G421">
        <f t="shared" si="12"/>
        <v>0</v>
      </c>
      <c r="H421" t="str">
        <f t="shared" si="13"/>
        <v>，2666109</v>
      </c>
      <c r="I421" t="str">
        <f>VLOOKUP(A421,HOP!A:U,21,0)</f>
        <v>直连</v>
      </c>
    </row>
    <row r="422" hidden="1" spans="1:9">
      <c r="A422" s="4">
        <v>760426065</v>
      </c>
      <c r="B422" t="s">
        <v>59</v>
      </c>
      <c r="C422" t="s">
        <v>24</v>
      </c>
      <c r="D422" s="4">
        <v>417</v>
      </c>
      <c r="E422" t="str">
        <f>VLOOKUP(A422,HOP!A:L,12,0)</f>
        <v>417.00</v>
      </c>
      <c r="F422" t="str">
        <f>VLOOKUP(A422,HOP!A:C,3,0)</f>
        <v>2666226</v>
      </c>
      <c r="G422">
        <f t="shared" si="12"/>
        <v>0</v>
      </c>
      <c r="H422" t="str">
        <f t="shared" si="13"/>
        <v>，2666226</v>
      </c>
      <c r="I422" t="str">
        <f>VLOOKUP(A422,HOP!A:U,21,0)</f>
        <v>直采</v>
      </c>
    </row>
    <row r="423" hidden="1" spans="1:9">
      <c r="A423" s="4">
        <v>760440153</v>
      </c>
      <c r="B423" t="s">
        <v>87</v>
      </c>
      <c r="C423" t="s">
        <v>24</v>
      </c>
      <c r="D423" s="4">
        <v>1876</v>
      </c>
      <c r="E423" t="str">
        <f>VLOOKUP(A423,HOP!A:L,12,0)</f>
        <v>1876.00</v>
      </c>
      <c r="F423" t="str">
        <f>VLOOKUP(A423,HOP!A:C,3,0)</f>
        <v>2666255</v>
      </c>
      <c r="G423">
        <f t="shared" si="12"/>
        <v>0</v>
      </c>
      <c r="H423" t="str">
        <f t="shared" si="13"/>
        <v>，2666255</v>
      </c>
      <c r="I423" t="str">
        <f>VLOOKUP(A423,HOP!A:U,21,0)</f>
        <v>直连</v>
      </c>
    </row>
    <row r="424" hidden="1" spans="1:9">
      <c r="A424" s="4">
        <v>760556661</v>
      </c>
      <c r="B424" t="s">
        <v>87</v>
      </c>
      <c r="C424" t="s">
        <v>24</v>
      </c>
      <c r="D424" s="4">
        <v>2616</v>
      </c>
      <c r="E424" t="str">
        <f>VLOOKUP(A424,HOP!A:L,12,0)</f>
        <v>2616.00</v>
      </c>
      <c r="F424" t="str">
        <f>VLOOKUP(A424,HOP!A:C,3,0)</f>
        <v>2666470</v>
      </c>
      <c r="G424">
        <f t="shared" si="12"/>
        <v>0</v>
      </c>
      <c r="H424" t="str">
        <f t="shared" si="13"/>
        <v>，2666470</v>
      </c>
      <c r="I424" t="str">
        <f>VLOOKUP(A424,HOP!A:U,21,0)</f>
        <v>直连</v>
      </c>
    </row>
    <row r="425" hidden="1" spans="1:9">
      <c r="A425" s="4">
        <v>760733441</v>
      </c>
      <c r="B425" t="s">
        <v>44</v>
      </c>
      <c r="C425" t="s">
        <v>24</v>
      </c>
      <c r="D425" s="4">
        <v>139</v>
      </c>
      <c r="E425" t="str">
        <f>VLOOKUP(A425,HOP!A:L,12,0)</f>
        <v>139.00</v>
      </c>
      <c r="F425" t="str">
        <f>VLOOKUP(A425,HOP!A:C,3,0)</f>
        <v>2666817</v>
      </c>
      <c r="G425">
        <f t="shared" si="12"/>
        <v>0</v>
      </c>
      <c r="H425" t="str">
        <f t="shared" si="13"/>
        <v>，2666817</v>
      </c>
      <c r="I425" t="str">
        <f>VLOOKUP(A425,HOP!A:U,21,0)</f>
        <v>直连</v>
      </c>
    </row>
    <row r="426" hidden="1" spans="1:9">
      <c r="A426" s="4">
        <v>760743921</v>
      </c>
      <c r="B426" t="s">
        <v>44</v>
      </c>
      <c r="C426" t="s">
        <v>24</v>
      </c>
      <c r="D426" s="4">
        <v>285</v>
      </c>
      <c r="E426" t="str">
        <f>VLOOKUP(A426,HOP!A:L,12,0)</f>
        <v>285.00</v>
      </c>
      <c r="F426" t="str">
        <f>VLOOKUP(A426,HOP!A:C,3,0)</f>
        <v>2666837</v>
      </c>
      <c r="G426">
        <f t="shared" si="12"/>
        <v>0</v>
      </c>
      <c r="H426" t="str">
        <f t="shared" si="13"/>
        <v>，2666837</v>
      </c>
      <c r="I426" t="str">
        <f>VLOOKUP(A426,HOP!A:U,21,0)</f>
        <v>直采</v>
      </c>
    </row>
    <row r="427" hidden="1" spans="1:9">
      <c r="A427" s="4">
        <v>760746729</v>
      </c>
      <c r="B427" t="s">
        <v>23</v>
      </c>
      <c r="C427" t="s">
        <v>24</v>
      </c>
      <c r="D427" s="4">
        <v>282</v>
      </c>
      <c r="E427" t="str">
        <f>VLOOKUP(A427,HOP!A:L,12,0)</f>
        <v>282.00</v>
      </c>
      <c r="F427" t="str">
        <f>VLOOKUP(A427,HOP!A:C,3,0)</f>
        <v>2666839</v>
      </c>
      <c r="G427">
        <f t="shared" si="12"/>
        <v>0</v>
      </c>
      <c r="H427" t="str">
        <f t="shared" si="13"/>
        <v>，2666839</v>
      </c>
      <c r="I427" t="str">
        <f>VLOOKUP(A427,HOP!A:U,21,0)</f>
        <v>直连</v>
      </c>
    </row>
    <row r="428" hidden="1" spans="1:9">
      <c r="A428" s="4">
        <v>760789009</v>
      </c>
      <c r="B428" t="s">
        <v>87</v>
      </c>
      <c r="C428" t="s">
        <v>24</v>
      </c>
      <c r="D428" s="4">
        <v>552</v>
      </c>
      <c r="E428" t="str">
        <f>VLOOKUP(A428,HOP!A:L,12,0)</f>
        <v>552.00</v>
      </c>
      <c r="F428" t="str">
        <f>VLOOKUP(A428,HOP!A:C,3,0)</f>
        <v>2666917</v>
      </c>
      <c r="G428">
        <f t="shared" si="12"/>
        <v>0</v>
      </c>
      <c r="H428" t="str">
        <f t="shared" si="13"/>
        <v>，2666917</v>
      </c>
      <c r="I428" t="str">
        <f>VLOOKUP(A428,HOP!A:U,21,0)</f>
        <v>直连</v>
      </c>
    </row>
    <row r="429" hidden="1" spans="1:9">
      <c r="A429" s="4">
        <v>760801853</v>
      </c>
      <c r="B429" t="s">
        <v>59</v>
      </c>
      <c r="C429" t="s">
        <v>24</v>
      </c>
      <c r="D429" s="4">
        <v>450</v>
      </c>
      <c r="E429" t="str">
        <f>VLOOKUP(A429,HOP!A:L,12,0)</f>
        <v>450.00</v>
      </c>
      <c r="F429" t="str">
        <f>VLOOKUP(A429,HOP!A:C,3,0)</f>
        <v>2666941</v>
      </c>
      <c r="G429">
        <f t="shared" si="12"/>
        <v>0</v>
      </c>
      <c r="H429" t="str">
        <f t="shared" si="13"/>
        <v>，2666941</v>
      </c>
      <c r="I429" t="str">
        <f>VLOOKUP(A429,HOP!A:U,21,0)</f>
        <v>直连</v>
      </c>
    </row>
    <row r="430" hidden="1" spans="1:9">
      <c r="A430" s="4">
        <v>760810385</v>
      </c>
      <c r="B430" t="s">
        <v>59</v>
      </c>
      <c r="C430" t="s">
        <v>24</v>
      </c>
      <c r="D430" s="4">
        <v>1203</v>
      </c>
      <c r="E430" t="str">
        <f>VLOOKUP(A430,HOP!A:L,12,0)</f>
        <v>1203.00</v>
      </c>
      <c r="F430" t="str">
        <f>VLOOKUP(A430,HOP!A:C,3,0)</f>
        <v>2666953</v>
      </c>
      <c r="G430">
        <f t="shared" si="12"/>
        <v>0</v>
      </c>
      <c r="H430" t="str">
        <f t="shared" si="13"/>
        <v>，2666953</v>
      </c>
      <c r="I430" t="str">
        <f>VLOOKUP(A430,HOP!A:U,21,0)</f>
        <v>直连</v>
      </c>
    </row>
    <row r="431" hidden="1" spans="1:9">
      <c r="A431" s="4">
        <v>760830033</v>
      </c>
      <c r="B431" t="s">
        <v>44</v>
      </c>
      <c r="C431" t="s">
        <v>24</v>
      </c>
      <c r="D431" s="4">
        <v>86</v>
      </c>
      <c r="E431" t="str">
        <f>VLOOKUP(A431,HOP!A:L,12,0)</f>
        <v>86.00</v>
      </c>
      <c r="F431" t="str">
        <f>VLOOKUP(A431,HOP!A:C,3,0)</f>
        <v>2667000</v>
      </c>
      <c r="G431">
        <f t="shared" si="12"/>
        <v>0</v>
      </c>
      <c r="H431" t="str">
        <f t="shared" si="13"/>
        <v>，2667000</v>
      </c>
      <c r="I431" t="str">
        <f>VLOOKUP(A431,HOP!A:U,21,0)</f>
        <v>直连</v>
      </c>
    </row>
    <row r="432" hidden="1" spans="1:9">
      <c r="A432" s="4">
        <v>760940621</v>
      </c>
      <c r="B432" t="s">
        <v>59</v>
      </c>
      <c r="C432" t="s">
        <v>24</v>
      </c>
      <c r="D432" s="4">
        <v>19233</v>
      </c>
      <c r="E432" t="str">
        <f>VLOOKUP(A432,HOP!A:L,12,0)</f>
        <v>19233.00</v>
      </c>
      <c r="F432" t="str">
        <f>VLOOKUP(A432,HOP!A:C,3,0)</f>
        <v>2667217</v>
      </c>
      <c r="G432">
        <f t="shared" si="12"/>
        <v>0</v>
      </c>
      <c r="H432" t="str">
        <f t="shared" si="13"/>
        <v>，2667217</v>
      </c>
      <c r="I432" t="str">
        <f>VLOOKUP(A432,HOP!A:U,21,0)</f>
        <v>直连</v>
      </c>
    </row>
    <row r="433" hidden="1" spans="1:9">
      <c r="A433" s="4">
        <v>760941493</v>
      </c>
      <c r="B433" t="s">
        <v>44</v>
      </c>
      <c r="C433" t="s">
        <v>24</v>
      </c>
      <c r="D433" s="4">
        <v>446</v>
      </c>
      <c r="E433" t="str">
        <f>VLOOKUP(A433,HOP!A:L,12,0)</f>
        <v>446.00</v>
      </c>
      <c r="F433" t="str">
        <f>VLOOKUP(A433,HOP!A:C,3,0)</f>
        <v>2667219</v>
      </c>
      <c r="G433">
        <f t="shared" si="12"/>
        <v>0</v>
      </c>
      <c r="H433" t="str">
        <f t="shared" si="13"/>
        <v>，2667219</v>
      </c>
      <c r="I433" t="str">
        <f>VLOOKUP(A433,HOP!A:U,21,0)</f>
        <v>直连</v>
      </c>
    </row>
    <row r="434" hidden="1" spans="1:9">
      <c r="A434" s="4">
        <v>761063237</v>
      </c>
      <c r="B434" t="s">
        <v>54</v>
      </c>
      <c r="C434" t="s">
        <v>24</v>
      </c>
      <c r="D434" s="4">
        <v>788</v>
      </c>
      <c r="E434" t="str">
        <f>VLOOKUP(A434,HOP!A:L,12,0)</f>
        <v>788.00</v>
      </c>
      <c r="F434" t="str">
        <f>VLOOKUP(A434,HOP!A:C,3,0)</f>
        <v>2667462</v>
      </c>
      <c r="G434">
        <f t="shared" si="12"/>
        <v>0</v>
      </c>
      <c r="H434" t="str">
        <f t="shared" si="13"/>
        <v>，2667462</v>
      </c>
      <c r="I434" t="str">
        <f>VLOOKUP(A434,HOP!A:U,21,0)</f>
        <v>直连</v>
      </c>
    </row>
    <row r="435" hidden="1" spans="1:9">
      <c r="A435" s="4">
        <v>761227513</v>
      </c>
      <c r="B435" t="s">
        <v>37</v>
      </c>
      <c r="C435" t="s">
        <v>24</v>
      </c>
      <c r="D435" s="4">
        <v>710</v>
      </c>
      <c r="E435" t="str">
        <f>VLOOKUP(A435,HOP!A:L,12,0)</f>
        <v>710.00</v>
      </c>
      <c r="F435" t="str">
        <f>VLOOKUP(A435,HOP!A:C,3,0)</f>
        <v>2667748</v>
      </c>
      <c r="G435">
        <f t="shared" si="12"/>
        <v>0</v>
      </c>
      <c r="H435" t="str">
        <f t="shared" si="13"/>
        <v>，2667748</v>
      </c>
      <c r="I435" t="str">
        <f>VLOOKUP(A435,HOP!A:U,21,0)</f>
        <v>直连</v>
      </c>
    </row>
    <row r="436" hidden="1" spans="1:9">
      <c r="A436" s="4">
        <v>761291689</v>
      </c>
      <c r="B436" t="s">
        <v>37</v>
      </c>
      <c r="C436" t="s">
        <v>24</v>
      </c>
      <c r="D436" s="4">
        <v>1420</v>
      </c>
      <c r="E436" t="str">
        <f>VLOOKUP(A436,HOP!A:L,12,0)</f>
        <v>1420.00</v>
      </c>
      <c r="F436" t="str">
        <f>VLOOKUP(A436,HOP!A:C,3,0)</f>
        <v>2667852</v>
      </c>
      <c r="G436">
        <f t="shared" si="12"/>
        <v>0</v>
      </c>
      <c r="H436" t="str">
        <f t="shared" si="13"/>
        <v>，2667852</v>
      </c>
      <c r="I436" t="str">
        <f>VLOOKUP(A436,HOP!A:U,21,0)</f>
        <v>直连</v>
      </c>
    </row>
    <row r="437" hidden="1" spans="1:9">
      <c r="A437" s="4">
        <v>761297565</v>
      </c>
      <c r="B437" t="s">
        <v>87</v>
      </c>
      <c r="C437" t="s">
        <v>24</v>
      </c>
      <c r="D437" s="4">
        <v>930</v>
      </c>
      <c r="E437" t="str">
        <f>VLOOKUP(A437,HOP!A:L,12,0)</f>
        <v>930.00</v>
      </c>
      <c r="F437" t="str">
        <f>VLOOKUP(A437,HOP!A:C,3,0)</f>
        <v>2667857</v>
      </c>
      <c r="G437">
        <f t="shared" si="12"/>
        <v>0</v>
      </c>
      <c r="H437" t="str">
        <f t="shared" si="13"/>
        <v>，2667857</v>
      </c>
      <c r="I437" t="str">
        <f>VLOOKUP(A437,HOP!A:U,21,0)</f>
        <v>直连</v>
      </c>
    </row>
    <row r="438" hidden="1" spans="1:9">
      <c r="A438" s="4">
        <v>761300269</v>
      </c>
      <c r="B438" t="s">
        <v>44</v>
      </c>
      <c r="C438" t="s">
        <v>24</v>
      </c>
      <c r="D438" s="4">
        <v>118</v>
      </c>
      <c r="E438" t="str">
        <f>VLOOKUP(A438,HOP!A:L,12,0)</f>
        <v>118.00</v>
      </c>
      <c r="F438" t="str">
        <f>VLOOKUP(A438,HOP!A:C,3,0)</f>
        <v>2667860</v>
      </c>
      <c r="G438">
        <f t="shared" si="12"/>
        <v>0</v>
      </c>
      <c r="H438" t="str">
        <f t="shared" si="13"/>
        <v>，2667860</v>
      </c>
      <c r="I438" t="str">
        <f>VLOOKUP(A438,HOP!A:U,21,0)</f>
        <v>直连</v>
      </c>
    </row>
    <row r="439" hidden="1" spans="1:9">
      <c r="A439" s="4">
        <v>761315845</v>
      </c>
      <c r="B439" t="s">
        <v>44</v>
      </c>
      <c r="C439" t="s">
        <v>24</v>
      </c>
      <c r="D439" s="4">
        <v>206</v>
      </c>
      <c r="E439" t="str">
        <f>VLOOKUP(A439,HOP!A:L,12,0)</f>
        <v>206.00</v>
      </c>
      <c r="F439" t="str">
        <f>VLOOKUP(A439,HOP!A:C,3,0)</f>
        <v>2667897</v>
      </c>
      <c r="G439">
        <f t="shared" si="12"/>
        <v>0</v>
      </c>
      <c r="H439" t="str">
        <f t="shared" si="13"/>
        <v>，2667897</v>
      </c>
      <c r="I439" t="str">
        <f>VLOOKUP(A439,HOP!A:U,21,0)</f>
        <v>直连</v>
      </c>
    </row>
    <row r="440" hidden="1" spans="1:9">
      <c r="A440" s="4">
        <v>761425849</v>
      </c>
      <c r="B440" t="s">
        <v>44</v>
      </c>
      <c r="C440" t="s">
        <v>24</v>
      </c>
      <c r="D440" s="4">
        <v>294</v>
      </c>
      <c r="E440" t="str">
        <f>VLOOKUP(A440,HOP!A:L,12,0)</f>
        <v>294.00</v>
      </c>
      <c r="F440" t="str">
        <f>VLOOKUP(A440,HOP!A:C,3,0)</f>
        <v>2668092</v>
      </c>
      <c r="G440">
        <f t="shared" si="12"/>
        <v>0</v>
      </c>
      <c r="H440" t="str">
        <f t="shared" si="13"/>
        <v>，2668092</v>
      </c>
      <c r="I440" t="str">
        <f>VLOOKUP(A440,HOP!A:U,21,0)</f>
        <v>直采</v>
      </c>
    </row>
    <row r="441" hidden="1" spans="1:9">
      <c r="A441" s="4">
        <v>761458397</v>
      </c>
      <c r="B441" t="s">
        <v>44</v>
      </c>
      <c r="C441" t="s">
        <v>24</v>
      </c>
      <c r="D441" s="4">
        <v>256</v>
      </c>
      <c r="E441" t="str">
        <f>VLOOKUP(A441,HOP!A:L,12,0)</f>
        <v>256.00</v>
      </c>
      <c r="F441" t="str">
        <f>VLOOKUP(A441,HOP!A:C,3,0)</f>
        <v>2668123</v>
      </c>
      <c r="G441">
        <f t="shared" si="12"/>
        <v>0</v>
      </c>
      <c r="H441" t="str">
        <f t="shared" si="13"/>
        <v>，2668123</v>
      </c>
      <c r="I441" t="str">
        <f>VLOOKUP(A441,HOP!A:U,21,0)</f>
        <v>直连</v>
      </c>
    </row>
    <row r="442" hidden="1" spans="1:9">
      <c r="A442" s="4">
        <v>761459377</v>
      </c>
      <c r="B442" t="s">
        <v>87</v>
      </c>
      <c r="C442" t="s">
        <v>24</v>
      </c>
      <c r="D442" s="4">
        <v>604</v>
      </c>
      <c r="E442" t="str">
        <f>VLOOKUP(A442,HOP!A:L,12,0)</f>
        <v>604.00</v>
      </c>
      <c r="F442" t="str">
        <f>VLOOKUP(A442,HOP!A:C,3,0)</f>
        <v>2668125</v>
      </c>
      <c r="G442">
        <f t="shared" si="12"/>
        <v>0</v>
      </c>
      <c r="H442" t="str">
        <f t="shared" si="13"/>
        <v>，2668125</v>
      </c>
      <c r="I442" t="str">
        <f>VLOOKUP(A442,HOP!A:U,21,0)</f>
        <v>直采</v>
      </c>
    </row>
    <row r="443" hidden="1" spans="1:9">
      <c r="A443" s="4">
        <v>761507917</v>
      </c>
      <c r="B443" t="s">
        <v>44</v>
      </c>
      <c r="C443" t="s">
        <v>24</v>
      </c>
      <c r="D443" s="4">
        <v>310</v>
      </c>
      <c r="E443" t="str">
        <f>VLOOKUP(A443,HOP!A:L,12,0)</f>
        <v>310.00</v>
      </c>
      <c r="F443" t="str">
        <f>VLOOKUP(A443,HOP!A:C,3,0)</f>
        <v>2668191</v>
      </c>
      <c r="G443">
        <f t="shared" si="12"/>
        <v>0</v>
      </c>
      <c r="H443" t="str">
        <f t="shared" si="13"/>
        <v>，2668191</v>
      </c>
      <c r="I443" t="str">
        <f>VLOOKUP(A443,HOP!A:U,21,0)</f>
        <v>直采</v>
      </c>
    </row>
    <row r="444" hidden="1" spans="1:9">
      <c r="A444" s="4">
        <v>761507949</v>
      </c>
      <c r="B444" t="s">
        <v>87</v>
      </c>
      <c r="C444" t="s">
        <v>24</v>
      </c>
      <c r="D444" s="4">
        <v>688</v>
      </c>
      <c r="E444" t="str">
        <f>VLOOKUP(A444,HOP!A:L,12,0)</f>
        <v>688.00</v>
      </c>
      <c r="F444" t="str">
        <f>VLOOKUP(A444,HOP!A:C,3,0)</f>
        <v>2668189</v>
      </c>
      <c r="G444">
        <f t="shared" si="12"/>
        <v>0</v>
      </c>
      <c r="H444" t="str">
        <f t="shared" si="13"/>
        <v>，2668189</v>
      </c>
      <c r="I444" t="str">
        <f>VLOOKUP(A444,HOP!A:U,21,0)</f>
        <v>直连</v>
      </c>
    </row>
    <row r="445" hidden="1" spans="1:9">
      <c r="A445" s="4">
        <v>761516565</v>
      </c>
      <c r="B445" t="s">
        <v>44</v>
      </c>
      <c r="C445" t="s">
        <v>24</v>
      </c>
      <c r="D445" s="4">
        <v>328</v>
      </c>
      <c r="E445" t="str">
        <f>VLOOKUP(A445,HOP!A:L,12,0)</f>
        <v>328.00</v>
      </c>
      <c r="F445" t="str">
        <f>VLOOKUP(A445,HOP!A:C,3,0)</f>
        <v>2668208</v>
      </c>
      <c r="G445">
        <f t="shared" si="12"/>
        <v>0</v>
      </c>
      <c r="H445" t="str">
        <f t="shared" si="13"/>
        <v>，2668208</v>
      </c>
      <c r="I445" t="str">
        <f>VLOOKUP(A445,HOP!A:U,21,0)</f>
        <v>直连</v>
      </c>
    </row>
    <row r="446" hidden="1" spans="1:9">
      <c r="A446" s="4">
        <v>761565101</v>
      </c>
      <c r="B446" t="s">
        <v>44</v>
      </c>
      <c r="C446" t="s">
        <v>24</v>
      </c>
      <c r="D446" s="4">
        <v>157</v>
      </c>
      <c r="E446" t="str">
        <f>VLOOKUP(A446,HOP!A:L,12,0)</f>
        <v>157.00</v>
      </c>
      <c r="F446" t="str">
        <f>VLOOKUP(A446,HOP!A:C,3,0)</f>
        <v>2668307</v>
      </c>
      <c r="G446">
        <f t="shared" si="12"/>
        <v>0</v>
      </c>
      <c r="H446" t="str">
        <f t="shared" si="13"/>
        <v>，2668307</v>
      </c>
      <c r="I446" t="str">
        <f>VLOOKUP(A446,HOP!A:U,21,0)</f>
        <v>直连</v>
      </c>
    </row>
    <row r="447" hidden="1" spans="1:9">
      <c r="A447" s="4">
        <v>761621433</v>
      </c>
      <c r="B447" t="s">
        <v>87</v>
      </c>
      <c r="C447" t="s">
        <v>24</v>
      </c>
      <c r="D447" s="4">
        <v>686</v>
      </c>
      <c r="E447" t="str">
        <f>VLOOKUP(A447,HOP!A:L,12,0)</f>
        <v>686.00</v>
      </c>
      <c r="F447" t="str">
        <f>VLOOKUP(A447,HOP!A:C,3,0)</f>
        <v>2668437</v>
      </c>
      <c r="G447">
        <f t="shared" si="12"/>
        <v>0</v>
      </c>
      <c r="H447" t="str">
        <f t="shared" si="13"/>
        <v>，2668437</v>
      </c>
      <c r="I447" t="str">
        <f>VLOOKUP(A447,HOP!A:U,21,0)</f>
        <v>直连</v>
      </c>
    </row>
    <row r="448" hidden="1" spans="1:9">
      <c r="A448" s="4">
        <v>761621569</v>
      </c>
      <c r="B448" t="s">
        <v>44</v>
      </c>
      <c r="C448" t="s">
        <v>24</v>
      </c>
      <c r="D448" s="4">
        <v>105</v>
      </c>
      <c r="E448" t="str">
        <f>VLOOKUP(A448,HOP!A:L,12,0)</f>
        <v>105.00</v>
      </c>
      <c r="F448" t="str">
        <f>VLOOKUP(A448,HOP!A:C,3,0)</f>
        <v>2668441</v>
      </c>
      <c r="G448">
        <f t="shared" si="12"/>
        <v>0</v>
      </c>
      <c r="H448" t="str">
        <f t="shared" si="13"/>
        <v>，2668441</v>
      </c>
      <c r="I448" t="str">
        <f>VLOOKUP(A448,HOP!A:U,21,0)</f>
        <v>直连</v>
      </c>
    </row>
    <row r="449" hidden="1" spans="1:9">
      <c r="A449" s="4">
        <v>761643237</v>
      </c>
      <c r="B449" t="s">
        <v>59</v>
      </c>
      <c r="C449" t="s">
        <v>24</v>
      </c>
      <c r="D449" s="4">
        <v>585</v>
      </c>
      <c r="E449" t="str">
        <f>VLOOKUP(A449,HOP!A:L,12,0)</f>
        <v>585.00</v>
      </c>
      <c r="F449" t="str">
        <f>VLOOKUP(A449,HOP!A:C,3,0)</f>
        <v>2668483</v>
      </c>
      <c r="G449">
        <f t="shared" si="12"/>
        <v>0</v>
      </c>
      <c r="H449" t="str">
        <f t="shared" si="13"/>
        <v>，2668483</v>
      </c>
      <c r="I449" t="str">
        <f>VLOOKUP(A449,HOP!A:U,21,0)</f>
        <v>直采</v>
      </c>
    </row>
    <row r="450" hidden="1" spans="1:9">
      <c r="A450" s="4">
        <v>761709085</v>
      </c>
      <c r="B450" t="s">
        <v>44</v>
      </c>
      <c r="C450" t="s">
        <v>24</v>
      </c>
      <c r="D450" s="4">
        <v>128</v>
      </c>
      <c r="E450" t="str">
        <f>VLOOKUP(A450,HOP!A:L,12,0)</f>
        <v>128.00</v>
      </c>
      <c r="F450" t="str">
        <f>VLOOKUP(A450,HOP!A:C,3,0)</f>
        <v>2668611</v>
      </c>
      <c r="G450">
        <f t="shared" si="12"/>
        <v>0</v>
      </c>
      <c r="H450" t="str">
        <f t="shared" si="13"/>
        <v>，2668611</v>
      </c>
      <c r="I450" t="str">
        <f>VLOOKUP(A450,HOP!A:U,21,0)</f>
        <v>直连</v>
      </c>
    </row>
    <row r="451" hidden="1" spans="1:9">
      <c r="A451" s="4">
        <v>761830225</v>
      </c>
      <c r="B451" t="s">
        <v>44</v>
      </c>
      <c r="C451" t="s">
        <v>24</v>
      </c>
      <c r="D451" s="4">
        <v>294</v>
      </c>
      <c r="E451" t="str">
        <f>VLOOKUP(A451,HOP!A:L,12,0)</f>
        <v>294.00</v>
      </c>
      <c r="F451" t="str">
        <f>VLOOKUP(A451,HOP!A:C,3,0)</f>
        <v>2668883</v>
      </c>
      <c r="G451">
        <f t="shared" ref="G451:G514" si="14">D451-E451</f>
        <v>0</v>
      </c>
      <c r="H451" t="str">
        <f t="shared" ref="H451:H514" si="15">$H$1&amp;F451</f>
        <v>，2668883</v>
      </c>
      <c r="I451" t="str">
        <f>VLOOKUP(A451,HOP!A:U,21,0)</f>
        <v>直采</v>
      </c>
    </row>
    <row r="452" hidden="1" spans="1:9">
      <c r="A452" s="4">
        <v>761862417</v>
      </c>
      <c r="B452" t="s">
        <v>54</v>
      </c>
      <c r="C452" t="s">
        <v>24</v>
      </c>
      <c r="D452" s="4">
        <v>848</v>
      </c>
      <c r="E452" t="str">
        <f>VLOOKUP(A452,HOP!A:L,12,0)</f>
        <v>848.00</v>
      </c>
      <c r="F452" t="str">
        <f>VLOOKUP(A452,HOP!A:C,3,0)</f>
        <v>2668932</v>
      </c>
      <c r="G452">
        <f t="shared" si="14"/>
        <v>0</v>
      </c>
      <c r="H452" t="str">
        <f t="shared" si="15"/>
        <v>，2668932</v>
      </c>
      <c r="I452" t="str">
        <f>VLOOKUP(A452,HOP!A:U,21,0)</f>
        <v>直连</v>
      </c>
    </row>
    <row r="453" hidden="1" spans="1:9">
      <c r="A453" s="4">
        <v>761896645</v>
      </c>
      <c r="B453" t="s">
        <v>87</v>
      </c>
      <c r="C453" t="s">
        <v>24</v>
      </c>
      <c r="D453" s="4">
        <v>1168</v>
      </c>
      <c r="E453" t="str">
        <f>VLOOKUP(A453,HOP!A:L,12,0)</f>
        <v>1168.00</v>
      </c>
      <c r="F453" t="str">
        <f>VLOOKUP(A453,HOP!A:C,3,0)</f>
        <v>2669001</v>
      </c>
      <c r="G453">
        <f t="shared" si="14"/>
        <v>0</v>
      </c>
      <c r="H453" t="str">
        <f t="shared" si="15"/>
        <v>，2669001</v>
      </c>
      <c r="I453" t="str">
        <f>VLOOKUP(A453,HOP!A:U,21,0)</f>
        <v>直采</v>
      </c>
    </row>
    <row r="454" hidden="1" spans="1:9">
      <c r="A454" s="4">
        <v>761916853</v>
      </c>
      <c r="B454" t="s">
        <v>44</v>
      </c>
      <c r="C454" t="s">
        <v>24</v>
      </c>
      <c r="D454" s="4">
        <v>197</v>
      </c>
      <c r="E454" t="str">
        <f>VLOOKUP(A454,HOP!A:L,12,0)</f>
        <v>197.00</v>
      </c>
      <c r="F454" t="str">
        <f>VLOOKUP(A454,HOP!A:C,3,0)</f>
        <v>2669030</v>
      </c>
      <c r="G454">
        <f t="shared" si="14"/>
        <v>0</v>
      </c>
      <c r="H454" t="str">
        <f t="shared" si="15"/>
        <v>，2669030</v>
      </c>
      <c r="I454" t="str">
        <f>VLOOKUP(A454,HOP!A:U,21,0)</f>
        <v>直连</v>
      </c>
    </row>
    <row r="455" hidden="1" spans="1:9">
      <c r="A455" s="4">
        <v>761954253</v>
      </c>
      <c r="B455" t="s">
        <v>59</v>
      </c>
      <c r="C455" t="s">
        <v>24</v>
      </c>
      <c r="D455" s="4">
        <v>468</v>
      </c>
      <c r="E455" t="str">
        <f>VLOOKUP(A455,HOP!A:L,12,0)</f>
        <v>468.00</v>
      </c>
      <c r="F455" t="str">
        <f>VLOOKUP(A455,HOP!A:C,3,0)</f>
        <v>2669089</v>
      </c>
      <c r="G455">
        <f t="shared" si="14"/>
        <v>0</v>
      </c>
      <c r="H455" t="str">
        <f t="shared" si="15"/>
        <v>，2669089</v>
      </c>
      <c r="I455" t="str">
        <f>VLOOKUP(A455,HOP!A:U,21,0)</f>
        <v>直连</v>
      </c>
    </row>
    <row r="456" hidden="1" spans="1:9">
      <c r="A456" s="4">
        <v>762000857</v>
      </c>
      <c r="B456" t="s">
        <v>59</v>
      </c>
      <c r="C456" t="s">
        <v>24</v>
      </c>
      <c r="D456" s="4">
        <v>3975</v>
      </c>
      <c r="E456" t="str">
        <f>VLOOKUP(A456,HOP!A:L,12,0)</f>
        <v>3975.00</v>
      </c>
      <c r="F456" t="str">
        <f>VLOOKUP(A456,HOP!A:C,3,0)</f>
        <v>2669159</v>
      </c>
      <c r="G456">
        <f t="shared" si="14"/>
        <v>0</v>
      </c>
      <c r="H456" t="str">
        <f t="shared" si="15"/>
        <v>，2669159</v>
      </c>
      <c r="I456" t="str">
        <f>VLOOKUP(A456,HOP!A:U,21,0)</f>
        <v>直连</v>
      </c>
    </row>
    <row r="457" hidden="1" spans="1:9">
      <c r="A457" s="4">
        <v>762027529</v>
      </c>
      <c r="B457" t="s">
        <v>44</v>
      </c>
      <c r="C457" t="s">
        <v>24</v>
      </c>
      <c r="D457" s="4">
        <v>482</v>
      </c>
      <c r="E457" t="str">
        <f>VLOOKUP(A457,HOP!A:L,12,0)</f>
        <v>482.00</v>
      </c>
      <c r="F457" t="str">
        <f>VLOOKUP(A457,HOP!A:C,3,0)</f>
        <v>2669211</v>
      </c>
      <c r="G457">
        <f t="shared" si="14"/>
        <v>0</v>
      </c>
      <c r="H457" t="str">
        <f t="shared" si="15"/>
        <v>，2669211</v>
      </c>
      <c r="I457" t="str">
        <f>VLOOKUP(A457,HOP!A:U,21,0)</f>
        <v>直连</v>
      </c>
    </row>
    <row r="458" hidden="1" spans="1:9">
      <c r="A458" s="4">
        <v>762051993</v>
      </c>
      <c r="B458" t="s">
        <v>54</v>
      </c>
      <c r="C458" t="s">
        <v>24</v>
      </c>
      <c r="D458" s="4">
        <v>836</v>
      </c>
      <c r="E458" t="str">
        <f>VLOOKUP(A458,HOP!A:L,12,0)</f>
        <v>836.00</v>
      </c>
      <c r="F458" t="str">
        <f>VLOOKUP(A458,HOP!A:C,3,0)</f>
        <v>2669247</v>
      </c>
      <c r="G458">
        <f t="shared" si="14"/>
        <v>0</v>
      </c>
      <c r="H458" t="str">
        <f t="shared" si="15"/>
        <v>，2669247</v>
      </c>
      <c r="I458" t="str">
        <f>VLOOKUP(A458,HOP!A:U,21,0)</f>
        <v>直连</v>
      </c>
    </row>
    <row r="459" hidden="1" spans="1:9">
      <c r="A459" s="4">
        <v>762097713</v>
      </c>
      <c r="B459" t="s">
        <v>44</v>
      </c>
      <c r="C459" t="s">
        <v>24</v>
      </c>
      <c r="D459" s="4">
        <v>297</v>
      </c>
      <c r="E459" t="str">
        <f>VLOOKUP(A459,HOP!A:L,12,0)</f>
        <v>297.00</v>
      </c>
      <c r="F459" t="str">
        <f>VLOOKUP(A459,HOP!A:C,3,0)</f>
        <v>2669380</v>
      </c>
      <c r="G459">
        <f t="shared" si="14"/>
        <v>0</v>
      </c>
      <c r="H459" t="str">
        <f t="shared" si="15"/>
        <v>，2669380</v>
      </c>
      <c r="I459" t="str">
        <f>VLOOKUP(A459,HOP!A:U,21,0)</f>
        <v>直采</v>
      </c>
    </row>
    <row r="460" hidden="1" spans="1:9">
      <c r="A460" s="4">
        <v>762146749</v>
      </c>
      <c r="B460" t="s">
        <v>59</v>
      </c>
      <c r="C460" t="s">
        <v>24</v>
      </c>
      <c r="D460" s="4">
        <v>1812</v>
      </c>
      <c r="E460" t="str">
        <f>VLOOKUP(A460,HOP!A:L,12,0)</f>
        <v>1812.00</v>
      </c>
      <c r="F460" t="str">
        <f>VLOOKUP(A460,HOP!A:C,3,0)</f>
        <v>2669506</v>
      </c>
      <c r="G460">
        <f t="shared" si="14"/>
        <v>0</v>
      </c>
      <c r="H460" t="str">
        <f t="shared" si="15"/>
        <v>，2669506</v>
      </c>
      <c r="I460" t="str">
        <f>VLOOKUP(A460,HOP!A:U,21,0)</f>
        <v>直采</v>
      </c>
    </row>
    <row r="461" hidden="1" spans="1:9">
      <c r="A461" s="4">
        <v>762158057</v>
      </c>
      <c r="B461" t="s">
        <v>59</v>
      </c>
      <c r="C461" t="s">
        <v>24</v>
      </c>
      <c r="D461" s="4">
        <v>330</v>
      </c>
      <c r="E461" t="str">
        <f>VLOOKUP(A461,HOP!A:L,12,0)</f>
        <v>330.00</v>
      </c>
      <c r="F461" t="str">
        <f>VLOOKUP(A461,HOP!A:C,3,0)</f>
        <v>2669536</v>
      </c>
      <c r="G461">
        <f t="shared" si="14"/>
        <v>0</v>
      </c>
      <c r="H461" t="str">
        <f t="shared" si="15"/>
        <v>，2669536</v>
      </c>
      <c r="I461" t="str">
        <f>VLOOKUP(A461,HOP!A:U,21,0)</f>
        <v>直连</v>
      </c>
    </row>
    <row r="462" hidden="1" spans="1:9">
      <c r="A462" s="4">
        <v>762181549</v>
      </c>
      <c r="B462" t="s">
        <v>44</v>
      </c>
      <c r="C462" t="s">
        <v>24</v>
      </c>
      <c r="D462" s="4">
        <v>368</v>
      </c>
      <c r="E462" t="str">
        <f>VLOOKUP(A462,HOP!A:L,12,0)</f>
        <v>368.00</v>
      </c>
      <c r="F462" t="str">
        <f>VLOOKUP(A462,HOP!A:C,3,0)</f>
        <v>2669584</v>
      </c>
      <c r="G462">
        <f t="shared" si="14"/>
        <v>0</v>
      </c>
      <c r="H462" t="str">
        <f t="shared" si="15"/>
        <v>，2669584</v>
      </c>
      <c r="I462" t="str">
        <f>VLOOKUP(A462,HOP!A:U,21,0)</f>
        <v>直连</v>
      </c>
    </row>
    <row r="463" hidden="1" spans="1:9">
      <c r="A463" s="4">
        <v>762184769</v>
      </c>
      <c r="B463" t="s">
        <v>87</v>
      </c>
      <c r="C463" t="s">
        <v>24</v>
      </c>
      <c r="D463" s="4">
        <v>788</v>
      </c>
      <c r="E463" t="str">
        <f>VLOOKUP(A463,HOP!A:L,12,0)</f>
        <v>788.00</v>
      </c>
      <c r="F463" t="str">
        <f>VLOOKUP(A463,HOP!A:C,3,0)</f>
        <v>2669591</v>
      </c>
      <c r="G463">
        <f t="shared" si="14"/>
        <v>0</v>
      </c>
      <c r="H463" t="str">
        <f t="shared" si="15"/>
        <v>，2669591</v>
      </c>
      <c r="I463" t="str">
        <f>VLOOKUP(A463,HOP!A:U,21,0)</f>
        <v>直连</v>
      </c>
    </row>
    <row r="464" hidden="1" spans="1:9">
      <c r="A464" s="4">
        <v>762209309</v>
      </c>
      <c r="B464" t="s">
        <v>44</v>
      </c>
      <c r="C464" t="s">
        <v>24</v>
      </c>
      <c r="D464" s="4">
        <v>72</v>
      </c>
      <c r="E464" t="str">
        <f>VLOOKUP(A464,HOP!A:L,12,0)</f>
        <v>72.00</v>
      </c>
      <c r="F464" t="str">
        <f>VLOOKUP(A464,HOP!A:C,3,0)</f>
        <v>2669639</v>
      </c>
      <c r="G464">
        <f t="shared" si="14"/>
        <v>0</v>
      </c>
      <c r="H464" t="str">
        <f t="shared" si="15"/>
        <v>，2669639</v>
      </c>
      <c r="I464" t="str">
        <f>VLOOKUP(A464,HOP!A:U,21,0)</f>
        <v>直连</v>
      </c>
    </row>
    <row r="465" hidden="1" spans="1:9">
      <c r="A465" s="4">
        <v>762249373</v>
      </c>
      <c r="B465" t="s">
        <v>87</v>
      </c>
      <c r="C465" t="s">
        <v>24</v>
      </c>
      <c r="D465" s="4">
        <v>1322</v>
      </c>
      <c r="E465" t="str">
        <f>VLOOKUP(A465,HOP!A:L,12,0)</f>
        <v>1322.00</v>
      </c>
      <c r="F465" t="str">
        <f>VLOOKUP(A465,HOP!A:C,3,0)</f>
        <v>2669742</v>
      </c>
      <c r="G465">
        <f t="shared" si="14"/>
        <v>0</v>
      </c>
      <c r="H465" t="str">
        <f t="shared" si="15"/>
        <v>，2669742</v>
      </c>
      <c r="I465" t="str">
        <f>VLOOKUP(A465,HOP!A:U,21,0)</f>
        <v>直采</v>
      </c>
    </row>
    <row r="466" hidden="1" spans="1:9">
      <c r="A466" s="4">
        <v>762307637</v>
      </c>
      <c r="B466" t="s">
        <v>87</v>
      </c>
      <c r="C466" t="s">
        <v>24</v>
      </c>
      <c r="D466" s="4">
        <v>366</v>
      </c>
      <c r="E466" t="str">
        <f>VLOOKUP(A466,HOP!A:L,12,0)</f>
        <v>366.00</v>
      </c>
      <c r="F466" t="str">
        <f>VLOOKUP(A466,HOP!A:C,3,0)</f>
        <v>2669885</v>
      </c>
      <c r="G466">
        <f t="shared" si="14"/>
        <v>0</v>
      </c>
      <c r="H466" t="str">
        <f t="shared" si="15"/>
        <v>，2669885</v>
      </c>
      <c r="I466" t="str">
        <f>VLOOKUP(A466,HOP!A:U,21,0)</f>
        <v>直连</v>
      </c>
    </row>
    <row r="467" hidden="1" spans="1:9">
      <c r="A467" s="4">
        <v>762339669</v>
      </c>
      <c r="B467" t="s">
        <v>44</v>
      </c>
      <c r="C467" t="s">
        <v>24</v>
      </c>
      <c r="D467" s="4">
        <v>436</v>
      </c>
      <c r="E467" t="str">
        <f>VLOOKUP(A467,HOP!A:L,12,0)</f>
        <v>436.00</v>
      </c>
      <c r="F467" t="str">
        <f>VLOOKUP(A467,HOP!A:C,3,0)</f>
        <v>2669967</v>
      </c>
      <c r="G467">
        <f t="shared" si="14"/>
        <v>0</v>
      </c>
      <c r="H467" t="str">
        <f t="shared" si="15"/>
        <v>，2669967</v>
      </c>
      <c r="I467" t="str">
        <f>VLOOKUP(A467,HOP!A:U,21,0)</f>
        <v>直采</v>
      </c>
    </row>
    <row r="468" hidden="1" spans="1:9">
      <c r="A468" s="4">
        <v>762347809</v>
      </c>
      <c r="B468" t="s">
        <v>44</v>
      </c>
      <c r="C468" t="s">
        <v>24</v>
      </c>
      <c r="D468" s="4">
        <v>83</v>
      </c>
      <c r="E468" t="str">
        <f>VLOOKUP(A468,HOP!A:L,12,0)</f>
        <v>83.00</v>
      </c>
      <c r="F468" t="str">
        <f>VLOOKUP(A468,HOP!A:C,3,0)</f>
        <v>2669984</v>
      </c>
      <c r="G468">
        <f t="shared" si="14"/>
        <v>0</v>
      </c>
      <c r="H468" t="str">
        <f t="shared" si="15"/>
        <v>，2669984</v>
      </c>
      <c r="I468" t="str">
        <f>VLOOKUP(A468,HOP!A:U,21,0)</f>
        <v>直连</v>
      </c>
    </row>
    <row r="469" hidden="1" spans="1:9">
      <c r="A469" s="4">
        <v>762352021</v>
      </c>
      <c r="B469" t="s">
        <v>44</v>
      </c>
      <c r="C469" t="s">
        <v>24</v>
      </c>
      <c r="D469" s="4">
        <v>175</v>
      </c>
      <c r="E469" t="str">
        <f>VLOOKUP(A469,HOP!A:L,12,0)</f>
        <v>175.00</v>
      </c>
      <c r="F469" t="str">
        <f>VLOOKUP(A469,HOP!A:C,3,0)</f>
        <v>2669997</v>
      </c>
      <c r="G469">
        <f t="shared" si="14"/>
        <v>0</v>
      </c>
      <c r="H469" t="str">
        <f t="shared" si="15"/>
        <v>，2669997</v>
      </c>
      <c r="I469" t="str">
        <f>VLOOKUP(A469,HOP!A:U,21,0)</f>
        <v>直采</v>
      </c>
    </row>
    <row r="470" hidden="1" spans="1:9">
      <c r="A470" s="4">
        <v>762354269</v>
      </c>
      <c r="B470" t="s">
        <v>44</v>
      </c>
      <c r="C470" t="s">
        <v>24</v>
      </c>
      <c r="D470" s="4">
        <v>218</v>
      </c>
      <c r="E470" t="str">
        <f>VLOOKUP(A470,HOP!A:L,12,0)</f>
        <v>218.00</v>
      </c>
      <c r="F470" t="str">
        <f>VLOOKUP(A470,HOP!A:C,3,0)</f>
        <v>2670004</v>
      </c>
      <c r="G470">
        <f t="shared" si="14"/>
        <v>0</v>
      </c>
      <c r="H470" t="str">
        <f t="shared" si="15"/>
        <v>，2670004</v>
      </c>
      <c r="I470" t="str">
        <f>VLOOKUP(A470,HOP!A:U,21,0)</f>
        <v>直连</v>
      </c>
    </row>
    <row r="471" hidden="1" spans="1:9">
      <c r="A471" s="4">
        <v>762429437</v>
      </c>
      <c r="B471" t="s">
        <v>44</v>
      </c>
      <c r="C471" t="s">
        <v>24</v>
      </c>
      <c r="D471" s="4">
        <v>307</v>
      </c>
      <c r="E471" t="str">
        <f>VLOOKUP(A471,HOP!A:L,12,0)</f>
        <v>307.00</v>
      </c>
      <c r="F471" t="str">
        <f>VLOOKUP(A471,HOP!A:C,3,0)</f>
        <v>2670154</v>
      </c>
      <c r="G471">
        <f t="shared" si="14"/>
        <v>0</v>
      </c>
      <c r="H471" t="str">
        <f t="shared" si="15"/>
        <v>，2670154</v>
      </c>
      <c r="I471" t="str">
        <f>VLOOKUP(A471,HOP!A:U,21,0)</f>
        <v>直采</v>
      </c>
    </row>
    <row r="472" hidden="1" spans="1:9">
      <c r="A472" s="4">
        <v>762573185</v>
      </c>
      <c r="B472" t="s">
        <v>44</v>
      </c>
      <c r="C472" t="s">
        <v>24</v>
      </c>
      <c r="D472" s="4">
        <v>84</v>
      </c>
      <c r="E472" t="str">
        <f>VLOOKUP(A472,HOP!A:L,12,0)</f>
        <v>84.00</v>
      </c>
      <c r="F472" t="str">
        <f>VLOOKUP(A472,HOP!A:C,3,0)</f>
        <v>2670400</v>
      </c>
      <c r="G472">
        <f t="shared" si="14"/>
        <v>0</v>
      </c>
      <c r="H472" t="str">
        <f t="shared" si="15"/>
        <v>，2670400</v>
      </c>
      <c r="I472" t="str">
        <f>VLOOKUP(A472,HOP!A:U,21,0)</f>
        <v>直连</v>
      </c>
    </row>
    <row r="473" hidden="1" spans="1:9">
      <c r="A473" s="4">
        <v>762597705</v>
      </c>
      <c r="B473" t="s">
        <v>44</v>
      </c>
      <c r="C473" t="s">
        <v>24</v>
      </c>
      <c r="D473" s="4">
        <v>248</v>
      </c>
      <c r="E473" t="str">
        <f>VLOOKUP(A473,HOP!A:L,12,0)</f>
        <v>248.00</v>
      </c>
      <c r="F473" t="str">
        <f>VLOOKUP(A473,HOP!A:C,3,0)</f>
        <v>2670430</v>
      </c>
      <c r="G473">
        <f t="shared" si="14"/>
        <v>0</v>
      </c>
      <c r="H473" t="str">
        <f t="shared" si="15"/>
        <v>，2670430</v>
      </c>
      <c r="I473" t="str">
        <f>VLOOKUP(A473,HOP!A:U,21,0)</f>
        <v>直连</v>
      </c>
    </row>
    <row r="474" hidden="1" spans="1:9">
      <c r="A474" s="4">
        <v>762600629</v>
      </c>
      <c r="B474" t="s">
        <v>44</v>
      </c>
      <c r="C474" t="s">
        <v>24</v>
      </c>
      <c r="D474" s="4">
        <v>829</v>
      </c>
      <c r="E474" t="str">
        <f>VLOOKUP(A474,HOP!A:L,12,0)</f>
        <v>829.00</v>
      </c>
      <c r="F474" t="str">
        <f>VLOOKUP(A474,HOP!A:C,3,0)</f>
        <v>2670435</v>
      </c>
      <c r="G474">
        <f t="shared" si="14"/>
        <v>0</v>
      </c>
      <c r="H474" t="str">
        <f t="shared" si="15"/>
        <v>，2670435</v>
      </c>
      <c r="I474" t="str">
        <f>VLOOKUP(A474,HOP!A:U,21,0)</f>
        <v>直连</v>
      </c>
    </row>
    <row r="475" hidden="1" spans="1:9">
      <c r="A475" s="4">
        <v>762664457</v>
      </c>
      <c r="B475" t="s">
        <v>59</v>
      </c>
      <c r="C475" t="s">
        <v>24</v>
      </c>
      <c r="D475" s="4">
        <v>2043</v>
      </c>
      <c r="E475" t="str">
        <f>VLOOKUP(A475,HOP!A:L,12,0)</f>
        <v>2043.00</v>
      </c>
      <c r="F475" t="str">
        <f>VLOOKUP(A475,HOP!A:C,3,0)</f>
        <v>2670563</v>
      </c>
      <c r="G475">
        <f t="shared" si="14"/>
        <v>0</v>
      </c>
      <c r="H475" t="str">
        <f t="shared" si="15"/>
        <v>，2670563</v>
      </c>
      <c r="I475" t="str">
        <f>VLOOKUP(A475,HOP!A:U,21,0)</f>
        <v>直连</v>
      </c>
    </row>
    <row r="476" hidden="1" spans="1:9">
      <c r="A476" s="4">
        <v>762698549</v>
      </c>
      <c r="B476" t="s">
        <v>87</v>
      </c>
      <c r="C476" t="s">
        <v>24</v>
      </c>
      <c r="D476" s="4">
        <v>634</v>
      </c>
      <c r="E476" t="str">
        <f>VLOOKUP(A476,HOP!A:L,12,0)</f>
        <v>634.00</v>
      </c>
      <c r="F476" t="str">
        <f>VLOOKUP(A476,HOP!A:C,3,0)</f>
        <v>2670667</v>
      </c>
      <c r="G476">
        <f t="shared" si="14"/>
        <v>0</v>
      </c>
      <c r="H476" t="str">
        <f t="shared" si="15"/>
        <v>，2670667</v>
      </c>
      <c r="I476" t="str">
        <f>VLOOKUP(A476,HOP!A:U,21,0)</f>
        <v>直采</v>
      </c>
    </row>
    <row r="477" hidden="1" spans="1:9">
      <c r="A477" s="4">
        <v>762718825</v>
      </c>
      <c r="B477" t="s">
        <v>59</v>
      </c>
      <c r="C477" t="s">
        <v>24</v>
      </c>
      <c r="D477" s="4">
        <v>957</v>
      </c>
      <c r="E477" t="str">
        <f>VLOOKUP(A477,HOP!A:L,12,0)</f>
        <v>957.00</v>
      </c>
      <c r="F477" t="str">
        <f>VLOOKUP(A477,HOP!A:C,3,0)</f>
        <v>2670700</v>
      </c>
      <c r="G477">
        <f t="shared" si="14"/>
        <v>0</v>
      </c>
      <c r="H477" t="str">
        <f t="shared" si="15"/>
        <v>，2670700</v>
      </c>
      <c r="I477" t="str">
        <f>VLOOKUP(A477,HOP!A:U,21,0)</f>
        <v>直连</v>
      </c>
    </row>
    <row r="478" hidden="1" spans="1:9">
      <c r="A478" s="4">
        <v>762734053</v>
      </c>
      <c r="B478" t="s">
        <v>59</v>
      </c>
      <c r="C478" t="s">
        <v>24</v>
      </c>
      <c r="D478" s="4">
        <v>192</v>
      </c>
      <c r="E478" t="str">
        <f>VLOOKUP(A478,HOP!A:L,12,0)</f>
        <v>192.00</v>
      </c>
      <c r="F478" t="str">
        <f>VLOOKUP(A478,HOP!A:C,3,0)</f>
        <v>2670737</v>
      </c>
      <c r="G478">
        <f t="shared" si="14"/>
        <v>0</v>
      </c>
      <c r="H478" t="str">
        <f t="shared" si="15"/>
        <v>，2670737</v>
      </c>
      <c r="I478" t="str">
        <f>VLOOKUP(A478,HOP!A:U,21,0)</f>
        <v>直连</v>
      </c>
    </row>
    <row r="479" hidden="1" spans="1:9">
      <c r="A479" s="4">
        <v>762754865</v>
      </c>
      <c r="B479" t="s">
        <v>59</v>
      </c>
      <c r="C479" t="s">
        <v>24</v>
      </c>
      <c r="D479" s="4">
        <v>402</v>
      </c>
      <c r="E479" t="str">
        <f>VLOOKUP(A479,HOP!A:L,12,0)</f>
        <v>402.00</v>
      </c>
      <c r="F479" t="str">
        <f>VLOOKUP(A479,HOP!A:C,3,0)</f>
        <v>2670783</v>
      </c>
      <c r="G479">
        <f t="shared" si="14"/>
        <v>0</v>
      </c>
      <c r="H479" t="str">
        <f t="shared" si="15"/>
        <v>，2670783</v>
      </c>
      <c r="I479" t="str">
        <f>VLOOKUP(A479,HOP!A:U,21,0)</f>
        <v>直连</v>
      </c>
    </row>
    <row r="480" hidden="1" spans="1:9">
      <c r="A480" s="4">
        <v>762762097</v>
      </c>
      <c r="B480" t="s">
        <v>87</v>
      </c>
      <c r="C480" t="s">
        <v>24</v>
      </c>
      <c r="D480" s="4">
        <v>634</v>
      </c>
      <c r="E480" t="str">
        <f>VLOOKUP(A480,HOP!A:L,12,0)</f>
        <v>634.00</v>
      </c>
      <c r="F480" t="str">
        <f>VLOOKUP(A480,HOP!A:C,3,0)</f>
        <v>2670801</v>
      </c>
      <c r="G480">
        <f t="shared" si="14"/>
        <v>0</v>
      </c>
      <c r="H480" t="str">
        <f t="shared" si="15"/>
        <v>，2670801</v>
      </c>
      <c r="I480" t="str">
        <f>VLOOKUP(A480,HOP!A:U,21,0)</f>
        <v>直采</v>
      </c>
    </row>
    <row r="481" hidden="1" spans="1:9">
      <c r="A481" s="4">
        <v>762764689</v>
      </c>
      <c r="B481" t="s">
        <v>44</v>
      </c>
      <c r="C481" t="s">
        <v>24</v>
      </c>
      <c r="D481" s="4">
        <v>555</v>
      </c>
      <c r="E481" t="str">
        <f>VLOOKUP(A481,HOP!A:L,12,0)</f>
        <v>555.00</v>
      </c>
      <c r="F481" t="str">
        <f>VLOOKUP(A481,HOP!A:C,3,0)</f>
        <v>2670807</v>
      </c>
      <c r="G481">
        <f t="shared" si="14"/>
        <v>0</v>
      </c>
      <c r="H481" t="str">
        <f t="shared" si="15"/>
        <v>，2670807</v>
      </c>
      <c r="I481" t="str">
        <f>VLOOKUP(A481,HOP!A:U,21,0)</f>
        <v>直连</v>
      </c>
    </row>
    <row r="482" hidden="1" spans="1:9">
      <c r="A482" s="4">
        <v>762786141</v>
      </c>
      <c r="B482" t="s">
        <v>87</v>
      </c>
      <c r="C482" t="s">
        <v>24</v>
      </c>
      <c r="D482" s="4">
        <v>190</v>
      </c>
      <c r="E482" t="str">
        <f>VLOOKUP(A482,HOP!A:L,12,0)</f>
        <v>190.00</v>
      </c>
      <c r="F482" t="str">
        <f>VLOOKUP(A482,HOP!A:C,3,0)</f>
        <v>2670859</v>
      </c>
      <c r="G482">
        <f t="shared" si="14"/>
        <v>0</v>
      </c>
      <c r="H482" t="str">
        <f t="shared" si="15"/>
        <v>，2670859</v>
      </c>
      <c r="I482" t="str">
        <f>VLOOKUP(A482,HOP!A:U,21,0)</f>
        <v>直连</v>
      </c>
    </row>
    <row r="483" hidden="1" spans="1:9">
      <c r="A483" s="4">
        <v>762885737</v>
      </c>
      <c r="B483" t="s">
        <v>59</v>
      </c>
      <c r="C483" t="s">
        <v>24</v>
      </c>
      <c r="D483" s="4">
        <v>1926</v>
      </c>
      <c r="E483" t="str">
        <f>VLOOKUP(A483,HOP!A:L,12,0)</f>
        <v>1926.00</v>
      </c>
      <c r="F483" t="str">
        <f>VLOOKUP(A483,HOP!A:C,3,0)</f>
        <v>2671032</v>
      </c>
      <c r="G483">
        <f t="shared" si="14"/>
        <v>0</v>
      </c>
      <c r="H483" t="str">
        <f t="shared" si="15"/>
        <v>，2671032</v>
      </c>
      <c r="I483" t="str">
        <f>VLOOKUP(A483,HOP!A:U,21,0)</f>
        <v>直采</v>
      </c>
    </row>
    <row r="484" hidden="1" spans="1:9">
      <c r="A484" s="4">
        <v>762953025</v>
      </c>
      <c r="B484" t="s">
        <v>44</v>
      </c>
      <c r="C484" t="s">
        <v>24</v>
      </c>
      <c r="D484" s="4">
        <v>228</v>
      </c>
      <c r="E484" t="str">
        <f>VLOOKUP(A484,HOP!A:L,12,0)</f>
        <v>228.00</v>
      </c>
      <c r="F484" t="str">
        <f>VLOOKUP(A484,HOP!A:C,3,0)</f>
        <v>2671123</v>
      </c>
      <c r="G484">
        <f t="shared" si="14"/>
        <v>0</v>
      </c>
      <c r="H484" t="str">
        <f t="shared" si="15"/>
        <v>，2671123</v>
      </c>
      <c r="I484" t="str">
        <f>VLOOKUP(A484,HOP!A:U,21,0)</f>
        <v>直连</v>
      </c>
    </row>
    <row r="485" hidden="1" spans="1:9">
      <c r="A485" s="4">
        <v>763030733</v>
      </c>
      <c r="B485" t="s">
        <v>44</v>
      </c>
      <c r="C485" t="s">
        <v>24</v>
      </c>
      <c r="D485" s="4">
        <v>210</v>
      </c>
      <c r="E485" t="str">
        <f>VLOOKUP(A485,HOP!A:L,12,0)</f>
        <v>210.00</v>
      </c>
      <c r="F485" t="str">
        <f>VLOOKUP(A485,HOP!A:C,3,0)</f>
        <v>2671243</v>
      </c>
      <c r="G485">
        <f t="shared" si="14"/>
        <v>0</v>
      </c>
      <c r="H485" t="str">
        <f t="shared" si="15"/>
        <v>，2671243</v>
      </c>
      <c r="I485" t="str">
        <f>VLOOKUP(A485,HOP!A:U,21,0)</f>
        <v>直采</v>
      </c>
    </row>
    <row r="486" hidden="1" spans="1:9">
      <c r="A486" s="4">
        <v>763039913</v>
      </c>
      <c r="B486" t="s">
        <v>87</v>
      </c>
      <c r="C486" t="s">
        <v>24</v>
      </c>
      <c r="D486" s="4">
        <v>540</v>
      </c>
      <c r="E486" t="str">
        <f>VLOOKUP(A486,HOP!A:L,12,0)</f>
        <v>540.00</v>
      </c>
      <c r="F486" t="str">
        <f>VLOOKUP(A486,HOP!A:C,3,0)</f>
        <v>2671254</v>
      </c>
      <c r="G486">
        <f t="shared" si="14"/>
        <v>0</v>
      </c>
      <c r="H486" t="str">
        <f t="shared" si="15"/>
        <v>，2671254</v>
      </c>
      <c r="I486" t="str">
        <f>VLOOKUP(A486,HOP!A:U,21,0)</f>
        <v>直连</v>
      </c>
    </row>
    <row r="487" hidden="1" spans="1:9">
      <c r="A487" s="4">
        <v>763043173</v>
      </c>
      <c r="B487" t="s">
        <v>87</v>
      </c>
      <c r="C487" t="s">
        <v>24</v>
      </c>
      <c r="D487" s="4">
        <v>272</v>
      </c>
      <c r="E487" t="str">
        <f>VLOOKUP(A487,HOP!A:L,12,0)</f>
        <v>272.00</v>
      </c>
      <c r="F487" t="str">
        <f>VLOOKUP(A487,HOP!A:C,3,0)</f>
        <v>2671265</v>
      </c>
      <c r="G487">
        <f t="shared" si="14"/>
        <v>0</v>
      </c>
      <c r="H487" t="str">
        <f t="shared" si="15"/>
        <v>，2671265</v>
      </c>
      <c r="I487" t="str">
        <f>VLOOKUP(A487,HOP!A:U,21,0)</f>
        <v>直连</v>
      </c>
    </row>
    <row r="488" hidden="1" spans="1:9">
      <c r="A488" s="4">
        <v>763047649</v>
      </c>
      <c r="B488" t="s">
        <v>87</v>
      </c>
      <c r="C488" t="s">
        <v>24</v>
      </c>
      <c r="D488" s="4">
        <v>456</v>
      </c>
      <c r="E488" t="str">
        <f>VLOOKUP(A488,HOP!A:L,12,0)</f>
        <v>456.00</v>
      </c>
      <c r="F488" t="str">
        <f>VLOOKUP(A488,HOP!A:C,3,0)</f>
        <v>2671274</v>
      </c>
      <c r="G488">
        <f t="shared" si="14"/>
        <v>0</v>
      </c>
      <c r="H488" t="str">
        <f t="shared" si="15"/>
        <v>，2671274</v>
      </c>
      <c r="I488" t="str">
        <f>VLOOKUP(A488,HOP!A:U,21,0)</f>
        <v>直连</v>
      </c>
    </row>
    <row r="489" hidden="1" spans="1:9">
      <c r="A489" s="4">
        <v>763053913</v>
      </c>
      <c r="B489" t="s">
        <v>59</v>
      </c>
      <c r="C489" t="s">
        <v>24</v>
      </c>
      <c r="D489" s="4">
        <v>333</v>
      </c>
      <c r="E489" t="str">
        <f>VLOOKUP(A489,HOP!A:L,12,0)</f>
        <v>333.00</v>
      </c>
      <c r="F489" t="str">
        <f>VLOOKUP(A489,HOP!A:C,3,0)</f>
        <v>2671281</v>
      </c>
      <c r="G489">
        <f t="shared" si="14"/>
        <v>0</v>
      </c>
      <c r="H489" t="str">
        <f t="shared" si="15"/>
        <v>，2671281</v>
      </c>
      <c r="I489" t="str">
        <f>VLOOKUP(A489,HOP!A:U,21,0)</f>
        <v>直连</v>
      </c>
    </row>
    <row r="490" hidden="1" spans="1:9">
      <c r="A490" s="4">
        <v>763073621</v>
      </c>
      <c r="B490" t="s">
        <v>44</v>
      </c>
      <c r="C490" t="s">
        <v>24</v>
      </c>
      <c r="D490" s="4">
        <v>649</v>
      </c>
      <c r="E490" t="str">
        <f>VLOOKUP(A490,HOP!A:L,12,0)</f>
        <v>649.00</v>
      </c>
      <c r="F490" t="str">
        <f>VLOOKUP(A490,HOP!A:C,3,0)</f>
        <v>2671301</v>
      </c>
      <c r="G490">
        <f t="shared" si="14"/>
        <v>0</v>
      </c>
      <c r="H490" t="str">
        <f t="shared" si="15"/>
        <v>，2671301</v>
      </c>
      <c r="I490" t="str">
        <f>VLOOKUP(A490,HOP!A:U,21,0)</f>
        <v>直采</v>
      </c>
    </row>
    <row r="491" hidden="1" spans="1:9">
      <c r="A491" s="4">
        <v>763094381</v>
      </c>
      <c r="B491" t="s">
        <v>44</v>
      </c>
      <c r="C491" t="s">
        <v>24</v>
      </c>
      <c r="D491" s="4">
        <v>316</v>
      </c>
      <c r="E491" t="str">
        <f>VLOOKUP(A491,HOP!A:L,12,0)</f>
        <v>316.00</v>
      </c>
      <c r="F491" t="str">
        <f>VLOOKUP(A491,HOP!A:C,3,0)</f>
        <v>2671331</v>
      </c>
      <c r="G491">
        <f t="shared" si="14"/>
        <v>0</v>
      </c>
      <c r="H491" t="str">
        <f t="shared" si="15"/>
        <v>，2671331</v>
      </c>
      <c r="I491" t="str">
        <f>VLOOKUP(A491,HOP!A:U,21,0)</f>
        <v>直采</v>
      </c>
    </row>
    <row r="492" hidden="1" spans="1:9">
      <c r="A492" s="4">
        <v>763106297</v>
      </c>
      <c r="B492" t="s">
        <v>44</v>
      </c>
      <c r="C492" t="s">
        <v>24</v>
      </c>
      <c r="D492" s="4">
        <v>191</v>
      </c>
      <c r="E492" t="str">
        <f>VLOOKUP(A492,HOP!A:L,12,0)</f>
        <v>191.00</v>
      </c>
      <c r="F492" t="str">
        <f>VLOOKUP(A492,HOP!A:C,3,0)</f>
        <v>2671349</v>
      </c>
      <c r="G492">
        <f t="shared" si="14"/>
        <v>0</v>
      </c>
      <c r="H492" t="str">
        <f t="shared" si="15"/>
        <v>，2671349</v>
      </c>
      <c r="I492" t="str">
        <f>VLOOKUP(A492,HOP!A:U,21,0)</f>
        <v>直连</v>
      </c>
    </row>
    <row r="493" hidden="1" spans="1:9">
      <c r="A493" s="4">
        <v>763153033</v>
      </c>
      <c r="B493" t="s">
        <v>87</v>
      </c>
      <c r="C493" t="s">
        <v>24</v>
      </c>
      <c r="D493" s="4">
        <v>362</v>
      </c>
      <c r="E493" t="str">
        <f>VLOOKUP(A493,HOP!A:L,12,0)</f>
        <v>362.00</v>
      </c>
      <c r="F493" t="str">
        <f>VLOOKUP(A493,HOP!A:C,3,0)</f>
        <v>2671432</v>
      </c>
      <c r="G493">
        <f t="shared" si="14"/>
        <v>0</v>
      </c>
      <c r="H493" t="str">
        <f t="shared" si="15"/>
        <v>，2671432</v>
      </c>
      <c r="I493" t="str">
        <f>VLOOKUP(A493,HOP!A:U,21,0)</f>
        <v>直连</v>
      </c>
    </row>
    <row r="494" hidden="1" spans="1:9">
      <c r="A494" s="4">
        <v>763160125</v>
      </c>
      <c r="B494" t="s">
        <v>87</v>
      </c>
      <c r="C494" t="s">
        <v>24</v>
      </c>
      <c r="D494" s="4">
        <v>229</v>
      </c>
      <c r="E494" t="str">
        <f>VLOOKUP(A494,HOP!A:L,12,0)</f>
        <v>229.00</v>
      </c>
      <c r="F494" t="str">
        <f>VLOOKUP(A494,HOP!A:C,3,0)</f>
        <v>2671444</v>
      </c>
      <c r="G494">
        <f t="shared" si="14"/>
        <v>0</v>
      </c>
      <c r="H494" t="str">
        <f t="shared" si="15"/>
        <v>，2671444</v>
      </c>
      <c r="I494" t="str">
        <f>VLOOKUP(A494,HOP!A:U,21,0)</f>
        <v>直连</v>
      </c>
    </row>
    <row r="495" hidden="1" spans="1:9">
      <c r="A495" s="4">
        <v>763161729</v>
      </c>
      <c r="B495" t="s">
        <v>87</v>
      </c>
      <c r="C495" t="s">
        <v>24</v>
      </c>
      <c r="D495" s="4">
        <v>324</v>
      </c>
      <c r="E495" t="str">
        <f>VLOOKUP(A495,HOP!A:L,12,0)</f>
        <v>324.00</v>
      </c>
      <c r="F495" t="str">
        <f>VLOOKUP(A495,HOP!A:C,3,0)</f>
        <v>2671445</v>
      </c>
      <c r="G495">
        <f t="shared" si="14"/>
        <v>0</v>
      </c>
      <c r="H495" t="str">
        <f t="shared" si="15"/>
        <v>，2671445</v>
      </c>
      <c r="I495" t="str">
        <f>VLOOKUP(A495,HOP!A:U,21,0)</f>
        <v>直连</v>
      </c>
    </row>
    <row r="496" hidden="1" spans="1:9">
      <c r="A496" s="4">
        <v>763183541</v>
      </c>
      <c r="B496" t="s">
        <v>44</v>
      </c>
      <c r="C496" t="s">
        <v>24</v>
      </c>
      <c r="D496" s="4">
        <v>131</v>
      </c>
      <c r="E496" t="str">
        <f>VLOOKUP(A496,HOP!A:L,12,0)</f>
        <v>131.00</v>
      </c>
      <c r="F496" t="str">
        <f>VLOOKUP(A496,HOP!A:C,3,0)</f>
        <v>2671475</v>
      </c>
      <c r="G496">
        <f t="shared" si="14"/>
        <v>0</v>
      </c>
      <c r="H496" t="str">
        <f t="shared" si="15"/>
        <v>，2671475</v>
      </c>
      <c r="I496" t="str">
        <f>VLOOKUP(A496,HOP!A:U,21,0)</f>
        <v>直连</v>
      </c>
    </row>
    <row r="497" hidden="1" spans="1:9">
      <c r="A497" s="4">
        <v>763206121</v>
      </c>
      <c r="B497" t="s">
        <v>44</v>
      </c>
      <c r="C497" t="s">
        <v>24</v>
      </c>
      <c r="D497" s="4">
        <v>256</v>
      </c>
      <c r="E497" t="str">
        <f>VLOOKUP(A497,HOP!A:L,12,0)</f>
        <v>256.00</v>
      </c>
      <c r="F497" t="str">
        <f>VLOOKUP(A497,HOP!A:C,3,0)</f>
        <v>2671514</v>
      </c>
      <c r="G497">
        <f t="shared" si="14"/>
        <v>0</v>
      </c>
      <c r="H497" t="str">
        <f t="shared" si="15"/>
        <v>，2671514</v>
      </c>
      <c r="I497" t="str">
        <f>VLOOKUP(A497,HOP!A:U,21,0)</f>
        <v>直连</v>
      </c>
    </row>
    <row r="498" hidden="1" spans="1:9">
      <c r="A498" s="4">
        <v>763214769</v>
      </c>
      <c r="B498" t="s">
        <v>87</v>
      </c>
      <c r="C498" t="s">
        <v>24</v>
      </c>
      <c r="D498" s="4">
        <v>168</v>
      </c>
      <c r="E498" t="str">
        <f>VLOOKUP(A498,HOP!A:L,12,0)</f>
        <v>168.00</v>
      </c>
      <c r="F498" t="str">
        <f>VLOOKUP(A498,HOP!A:C,3,0)</f>
        <v>2671550</v>
      </c>
      <c r="G498">
        <f t="shared" si="14"/>
        <v>0</v>
      </c>
      <c r="H498" t="str">
        <f t="shared" si="15"/>
        <v>，2671550</v>
      </c>
      <c r="I498" t="str">
        <f>VLOOKUP(A498,HOP!A:U,21,0)</f>
        <v>直连</v>
      </c>
    </row>
    <row r="499" hidden="1" spans="1:9">
      <c r="A499" s="4">
        <v>763219649</v>
      </c>
      <c r="B499" t="s">
        <v>44</v>
      </c>
      <c r="C499" t="s">
        <v>24</v>
      </c>
      <c r="D499" s="4">
        <v>323</v>
      </c>
      <c r="E499" t="str">
        <f>VLOOKUP(A499,HOP!A:L,12,0)</f>
        <v>323.00</v>
      </c>
      <c r="F499" t="str">
        <f>VLOOKUP(A499,HOP!A:C,3,0)</f>
        <v>2671564</v>
      </c>
      <c r="G499">
        <f t="shared" si="14"/>
        <v>0</v>
      </c>
      <c r="H499" t="str">
        <f t="shared" si="15"/>
        <v>，2671564</v>
      </c>
      <c r="I499" t="str">
        <f>VLOOKUP(A499,HOP!A:U,21,0)</f>
        <v>直连</v>
      </c>
    </row>
    <row r="500" hidden="1" spans="1:9">
      <c r="A500" s="4">
        <v>763229605</v>
      </c>
      <c r="B500" t="s">
        <v>44</v>
      </c>
      <c r="C500" t="s">
        <v>24</v>
      </c>
      <c r="D500" s="4">
        <v>116</v>
      </c>
      <c r="E500" t="str">
        <f>VLOOKUP(A500,HOP!A:L,12,0)</f>
        <v>116.00</v>
      </c>
      <c r="F500" t="str">
        <f>VLOOKUP(A500,HOP!A:C,3,0)</f>
        <v>2671600</v>
      </c>
      <c r="G500">
        <f t="shared" si="14"/>
        <v>0</v>
      </c>
      <c r="H500" t="str">
        <f t="shared" si="15"/>
        <v>，2671600</v>
      </c>
      <c r="I500" t="str">
        <f>VLOOKUP(A500,HOP!A:U,21,0)</f>
        <v>直连</v>
      </c>
    </row>
    <row r="501" hidden="1" spans="1:9">
      <c r="A501" s="4">
        <v>763230565</v>
      </c>
      <c r="B501" t="s">
        <v>44</v>
      </c>
      <c r="C501" t="s">
        <v>24</v>
      </c>
      <c r="D501" s="4">
        <v>277</v>
      </c>
      <c r="E501" t="str">
        <f>VLOOKUP(A501,HOP!A:L,12,0)</f>
        <v>277.00</v>
      </c>
      <c r="F501" t="str">
        <f>VLOOKUP(A501,HOP!A:C,3,0)</f>
        <v>2671602</v>
      </c>
      <c r="G501">
        <f t="shared" si="14"/>
        <v>0</v>
      </c>
      <c r="H501" t="str">
        <f t="shared" si="15"/>
        <v>，2671602</v>
      </c>
      <c r="I501" t="str">
        <f>VLOOKUP(A501,HOP!A:U,21,0)</f>
        <v>直连</v>
      </c>
    </row>
    <row r="502" hidden="1" spans="1:9">
      <c r="A502" s="4">
        <v>763254657</v>
      </c>
      <c r="B502" t="s">
        <v>87</v>
      </c>
      <c r="C502" t="s">
        <v>24</v>
      </c>
      <c r="D502" s="4">
        <v>146</v>
      </c>
      <c r="E502" t="str">
        <f>VLOOKUP(A502,HOP!A:L,12,0)</f>
        <v>146.00</v>
      </c>
      <c r="F502" t="str">
        <f>VLOOKUP(A502,HOP!A:C,3,0)</f>
        <v>2671668</v>
      </c>
      <c r="G502">
        <f t="shared" si="14"/>
        <v>0</v>
      </c>
      <c r="H502" t="str">
        <f t="shared" si="15"/>
        <v>，2671668</v>
      </c>
      <c r="I502" t="str">
        <f>VLOOKUP(A502,HOP!A:U,21,0)</f>
        <v>直连</v>
      </c>
    </row>
    <row r="503" hidden="1" spans="1:9">
      <c r="A503" s="4">
        <v>763256145</v>
      </c>
      <c r="B503" t="s">
        <v>87</v>
      </c>
      <c r="C503" t="s">
        <v>24</v>
      </c>
      <c r="D503" s="4">
        <v>619</v>
      </c>
      <c r="E503" t="str">
        <f>VLOOKUP(A503,HOP!A:L,12,0)</f>
        <v>619.00</v>
      </c>
      <c r="F503" t="str">
        <f>VLOOKUP(A503,HOP!A:C,3,0)</f>
        <v>2671675</v>
      </c>
      <c r="G503">
        <f t="shared" si="14"/>
        <v>0</v>
      </c>
      <c r="H503" t="str">
        <f t="shared" si="15"/>
        <v>，2671675</v>
      </c>
      <c r="I503" t="str">
        <f>VLOOKUP(A503,HOP!A:U,21,0)</f>
        <v>直连</v>
      </c>
    </row>
    <row r="504" hidden="1" spans="1:9">
      <c r="A504" s="4">
        <v>763257297</v>
      </c>
      <c r="B504" t="s">
        <v>87</v>
      </c>
      <c r="C504" t="s">
        <v>24</v>
      </c>
      <c r="D504" s="4">
        <v>350</v>
      </c>
      <c r="E504" t="str">
        <f>VLOOKUP(A504,HOP!A:L,12,0)</f>
        <v>350.00</v>
      </c>
      <c r="F504" t="str">
        <f>VLOOKUP(A504,HOP!A:C,3,0)</f>
        <v>2671677</v>
      </c>
      <c r="G504">
        <f t="shared" si="14"/>
        <v>0</v>
      </c>
      <c r="H504" t="str">
        <f t="shared" si="15"/>
        <v>，2671677</v>
      </c>
      <c r="I504" t="str">
        <f>VLOOKUP(A504,HOP!A:U,21,0)</f>
        <v>直连</v>
      </c>
    </row>
    <row r="505" hidden="1" spans="1:9">
      <c r="A505" s="4">
        <v>763293433</v>
      </c>
      <c r="B505" t="s">
        <v>44</v>
      </c>
      <c r="C505" t="s">
        <v>24</v>
      </c>
      <c r="D505" s="4">
        <v>248</v>
      </c>
      <c r="E505" t="str">
        <f>VLOOKUP(A505,HOP!A:L,12,0)</f>
        <v>248.00</v>
      </c>
      <c r="F505" t="str">
        <f>VLOOKUP(A505,HOP!A:C,3,0)</f>
        <v>2671767</v>
      </c>
      <c r="G505">
        <f t="shared" si="14"/>
        <v>0</v>
      </c>
      <c r="H505" t="str">
        <f t="shared" si="15"/>
        <v>，2671767</v>
      </c>
      <c r="I505" t="str">
        <f>VLOOKUP(A505,HOP!A:U,21,0)</f>
        <v>直连</v>
      </c>
    </row>
    <row r="506" hidden="1" spans="1:9">
      <c r="A506" s="4">
        <v>763295533</v>
      </c>
      <c r="B506" t="s">
        <v>44</v>
      </c>
      <c r="C506" t="s">
        <v>24</v>
      </c>
      <c r="D506" s="4">
        <v>129</v>
      </c>
      <c r="E506" t="str">
        <f>VLOOKUP(A506,HOP!A:L,12,0)</f>
        <v>129.00</v>
      </c>
      <c r="F506" t="str">
        <f>VLOOKUP(A506,HOP!A:C,3,0)</f>
        <v>2671771</v>
      </c>
      <c r="G506">
        <f t="shared" si="14"/>
        <v>0</v>
      </c>
      <c r="H506" t="str">
        <f t="shared" si="15"/>
        <v>，2671771</v>
      </c>
      <c r="I506" t="str">
        <f>VLOOKUP(A506,HOP!A:U,21,0)</f>
        <v>直连</v>
      </c>
    </row>
    <row r="507" hidden="1" spans="1:9">
      <c r="A507" s="4">
        <v>763307629</v>
      </c>
      <c r="B507" t="s">
        <v>44</v>
      </c>
      <c r="C507" t="s">
        <v>24</v>
      </c>
      <c r="D507" s="4">
        <v>956</v>
      </c>
      <c r="E507" t="str">
        <f>VLOOKUP(A507,HOP!A:L,12,0)</f>
        <v>956.00</v>
      </c>
      <c r="F507" t="str">
        <f>VLOOKUP(A507,HOP!A:C,3,0)</f>
        <v>2671792</v>
      </c>
      <c r="G507">
        <f t="shared" si="14"/>
        <v>0</v>
      </c>
      <c r="H507" t="str">
        <f t="shared" si="15"/>
        <v>，2671792</v>
      </c>
      <c r="I507" t="str">
        <f>VLOOKUP(A507,HOP!A:U,21,0)</f>
        <v>直连</v>
      </c>
    </row>
    <row r="508" hidden="1" spans="1:9">
      <c r="A508" s="4">
        <v>763309573</v>
      </c>
      <c r="B508" t="s">
        <v>87</v>
      </c>
      <c r="C508" t="s">
        <v>24</v>
      </c>
      <c r="D508" s="4">
        <v>178</v>
      </c>
      <c r="E508" t="str">
        <f>VLOOKUP(A508,HOP!A:L,12,0)</f>
        <v>178.00</v>
      </c>
      <c r="F508" t="str">
        <f>VLOOKUP(A508,HOP!A:C,3,0)</f>
        <v>2671796</v>
      </c>
      <c r="G508">
        <f t="shared" si="14"/>
        <v>0</v>
      </c>
      <c r="H508" t="str">
        <f t="shared" si="15"/>
        <v>，2671796</v>
      </c>
      <c r="I508" t="str">
        <f>VLOOKUP(A508,HOP!A:U,21,0)</f>
        <v>直连</v>
      </c>
    </row>
    <row r="509" hidden="1" spans="1:9">
      <c r="A509" s="4">
        <v>763316585</v>
      </c>
      <c r="B509" t="s">
        <v>44</v>
      </c>
      <c r="C509" t="s">
        <v>24</v>
      </c>
      <c r="D509" s="4">
        <v>157</v>
      </c>
      <c r="E509" t="str">
        <f>VLOOKUP(A509,HOP!A:L,12,0)</f>
        <v>157.00</v>
      </c>
      <c r="F509" t="str">
        <f>VLOOKUP(A509,HOP!A:C,3,0)</f>
        <v>2671806</v>
      </c>
      <c r="G509">
        <f t="shared" si="14"/>
        <v>0</v>
      </c>
      <c r="H509" t="str">
        <f t="shared" si="15"/>
        <v>，2671806</v>
      </c>
      <c r="I509" t="str">
        <f>VLOOKUP(A509,HOP!A:U,21,0)</f>
        <v>直连</v>
      </c>
    </row>
    <row r="510" hidden="1" spans="1:9">
      <c r="A510" s="4">
        <v>763343325</v>
      </c>
      <c r="B510" t="s">
        <v>44</v>
      </c>
      <c r="C510" t="s">
        <v>24</v>
      </c>
      <c r="D510" s="4">
        <v>301</v>
      </c>
      <c r="E510" t="str">
        <f>VLOOKUP(A510,HOP!A:L,12,0)</f>
        <v>301.00</v>
      </c>
      <c r="F510" t="str">
        <f>VLOOKUP(A510,HOP!A:C,3,0)</f>
        <v>2671849</v>
      </c>
      <c r="G510">
        <f t="shared" si="14"/>
        <v>0</v>
      </c>
      <c r="H510" t="str">
        <f t="shared" si="15"/>
        <v>，2671849</v>
      </c>
      <c r="I510" t="str">
        <f>VLOOKUP(A510,HOP!A:U,21,0)</f>
        <v>直连</v>
      </c>
    </row>
    <row r="511" hidden="1" spans="1:9">
      <c r="A511" s="4">
        <v>763365277</v>
      </c>
      <c r="B511" t="s">
        <v>87</v>
      </c>
      <c r="C511" t="s">
        <v>24</v>
      </c>
      <c r="D511" s="4">
        <v>282</v>
      </c>
      <c r="E511" t="str">
        <f>VLOOKUP(A511,HOP!A:L,12,0)</f>
        <v>282.00</v>
      </c>
      <c r="F511" t="str">
        <f>VLOOKUP(A511,HOP!A:C,3,0)</f>
        <v>2671885</v>
      </c>
      <c r="G511">
        <f t="shared" si="14"/>
        <v>0</v>
      </c>
      <c r="H511" t="str">
        <f t="shared" si="15"/>
        <v>，2671885</v>
      </c>
      <c r="I511" t="str">
        <f>VLOOKUP(A511,HOP!A:U,21,0)</f>
        <v>直连</v>
      </c>
    </row>
    <row r="512" hidden="1" spans="1:9">
      <c r="A512" s="4">
        <v>763379629</v>
      </c>
      <c r="B512" t="s">
        <v>44</v>
      </c>
      <c r="C512" t="s">
        <v>24</v>
      </c>
      <c r="D512" s="4">
        <v>1056</v>
      </c>
      <c r="E512" t="str">
        <f>VLOOKUP(A512,HOP!A:L,12,0)</f>
        <v>1056.00</v>
      </c>
      <c r="F512" t="str">
        <f>VLOOKUP(A512,HOP!A:C,3,0)</f>
        <v>2671914</v>
      </c>
      <c r="G512">
        <f t="shared" si="14"/>
        <v>0</v>
      </c>
      <c r="H512" t="str">
        <f t="shared" si="15"/>
        <v>，2671914</v>
      </c>
      <c r="I512" t="str">
        <f>VLOOKUP(A512,HOP!A:U,21,0)</f>
        <v>直连</v>
      </c>
    </row>
    <row r="513" hidden="1" spans="1:9">
      <c r="A513" s="4">
        <v>763385473</v>
      </c>
      <c r="B513" t="s">
        <v>87</v>
      </c>
      <c r="C513" t="s">
        <v>24</v>
      </c>
      <c r="D513" s="4">
        <v>1002</v>
      </c>
      <c r="E513" t="str">
        <f>VLOOKUP(A513,HOP!A:L,12,0)</f>
        <v>1002.00</v>
      </c>
      <c r="F513" t="str">
        <f>VLOOKUP(A513,HOP!A:C,3,0)</f>
        <v>2671921</v>
      </c>
      <c r="G513">
        <f t="shared" si="14"/>
        <v>0</v>
      </c>
      <c r="H513" t="str">
        <f t="shared" si="15"/>
        <v>，2671921</v>
      </c>
      <c r="I513" t="str">
        <f>VLOOKUP(A513,HOP!A:U,21,0)</f>
        <v>直连</v>
      </c>
    </row>
    <row r="514" hidden="1" spans="1:9">
      <c r="A514" s="4">
        <v>763386021</v>
      </c>
      <c r="B514" t="s">
        <v>44</v>
      </c>
      <c r="C514" t="s">
        <v>24</v>
      </c>
      <c r="D514" s="4">
        <v>365</v>
      </c>
      <c r="E514" t="str">
        <f>VLOOKUP(A514,HOP!A:L,12,0)</f>
        <v>365.00</v>
      </c>
      <c r="F514" t="str">
        <f>VLOOKUP(A514,HOP!A:C,3,0)</f>
        <v>2671924</v>
      </c>
      <c r="G514">
        <f t="shared" si="14"/>
        <v>0</v>
      </c>
      <c r="H514" t="str">
        <f t="shared" si="15"/>
        <v>，2671924</v>
      </c>
      <c r="I514" t="str">
        <f>VLOOKUP(A514,HOP!A:U,21,0)</f>
        <v>直采</v>
      </c>
    </row>
    <row r="515" hidden="1" spans="1:9">
      <c r="A515" s="4">
        <v>763414025</v>
      </c>
      <c r="B515" t="s">
        <v>44</v>
      </c>
      <c r="C515" t="s">
        <v>24</v>
      </c>
      <c r="D515" s="4">
        <v>244</v>
      </c>
      <c r="E515" t="str">
        <f>VLOOKUP(A515,HOP!A:L,12,0)</f>
        <v>244.00</v>
      </c>
      <c r="F515" t="str">
        <f>VLOOKUP(A515,HOP!A:C,3,0)</f>
        <v>2671972</v>
      </c>
      <c r="G515">
        <f t="shared" ref="G515:G578" si="16">D515-E515</f>
        <v>0</v>
      </c>
      <c r="H515" t="str">
        <f t="shared" ref="H515:H578" si="17">$H$1&amp;F515</f>
        <v>，2671972</v>
      </c>
      <c r="I515" t="str">
        <f>VLOOKUP(A515,HOP!A:U,21,0)</f>
        <v>直连</v>
      </c>
    </row>
    <row r="516" hidden="1" spans="1:9">
      <c r="A516" s="4">
        <v>763423149</v>
      </c>
      <c r="B516" t="s">
        <v>44</v>
      </c>
      <c r="C516" t="s">
        <v>24</v>
      </c>
      <c r="D516" s="4">
        <v>213</v>
      </c>
      <c r="E516" t="str">
        <f>VLOOKUP(A516,HOP!A:L,12,0)</f>
        <v>213.00</v>
      </c>
      <c r="F516" t="str">
        <f>VLOOKUP(A516,HOP!A:C,3,0)</f>
        <v>2671989</v>
      </c>
      <c r="G516">
        <f t="shared" si="16"/>
        <v>0</v>
      </c>
      <c r="H516" t="str">
        <f t="shared" si="17"/>
        <v>，2671989</v>
      </c>
      <c r="I516" t="str">
        <f>VLOOKUP(A516,HOP!A:U,21,0)</f>
        <v>直连</v>
      </c>
    </row>
    <row r="517" hidden="1" spans="1:9">
      <c r="A517" s="4">
        <v>763432393</v>
      </c>
      <c r="B517" t="s">
        <v>44</v>
      </c>
      <c r="C517" t="s">
        <v>24</v>
      </c>
      <c r="D517" s="4">
        <v>177</v>
      </c>
      <c r="E517" t="str">
        <f>VLOOKUP(A517,HOP!A:L,12,0)</f>
        <v>177.00</v>
      </c>
      <c r="F517" t="str">
        <f>VLOOKUP(A517,HOP!A:C,3,0)</f>
        <v>2672012</v>
      </c>
      <c r="G517">
        <f t="shared" si="16"/>
        <v>0</v>
      </c>
      <c r="H517" t="str">
        <f t="shared" si="17"/>
        <v>，2672012</v>
      </c>
      <c r="I517" t="str">
        <f>VLOOKUP(A517,HOP!A:U,21,0)</f>
        <v>直连</v>
      </c>
    </row>
    <row r="518" hidden="1" spans="1:9">
      <c r="A518" s="4">
        <v>763470477</v>
      </c>
      <c r="B518" t="s">
        <v>44</v>
      </c>
      <c r="C518" t="s">
        <v>24</v>
      </c>
      <c r="D518" s="4">
        <v>307</v>
      </c>
      <c r="E518" t="str">
        <f>VLOOKUP(A518,HOP!A:L,12,0)</f>
        <v>307.00</v>
      </c>
      <c r="F518" t="str">
        <f>VLOOKUP(A518,HOP!A:C,3,0)</f>
        <v>2672066</v>
      </c>
      <c r="G518">
        <f t="shared" si="16"/>
        <v>0</v>
      </c>
      <c r="H518" t="str">
        <f t="shared" si="17"/>
        <v>，2672066</v>
      </c>
      <c r="I518" t="str">
        <f>VLOOKUP(A518,HOP!A:U,21,0)</f>
        <v>直采</v>
      </c>
    </row>
    <row r="519" hidden="1" spans="1:9">
      <c r="A519" s="4">
        <v>763495665</v>
      </c>
      <c r="B519" t="s">
        <v>44</v>
      </c>
      <c r="C519" t="s">
        <v>24</v>
      </c>
      <c r="D519" s="4">
        <v>1004</v>
      </c>
      <c r="E519" t="str">
        <f>VLOOKUP(A519,HOP!A:L,12,0)</f>
        <v>1004.00</v>
      </c>
      <c r="F519" t="str">
        <f>VLOOKUP(A519,HOP!A:C,3,0)</f>
        <v>2672096</v>
      </c>
      <c r="G519">
        <f t="shared" si="16"/>
        <v>0</v>
      </c>
      <c r="H519" t="str">
        <f t="shared" si="17"/>
        <v>，2672096</v>
      </c>
      <c r="I519" t="str">
        <f>VLOOKUP(A519,HOP!A:U,21,0)</f>
        <v>直连</v>
      </c>
    </row>
    <row r="520" hidden="1" spans="1:9">
      <c r="A520" s="4">
        <v>763502765</v>
      </c>
      <c r="B520" t="s">
        <v>87</v>
      </c>
      <c r="C520" t="s">
        <v>24</v>
      </c>
      <c r="D520" s="4">
        <v>252</v>
      </c>
      <c r="E520" t="str">
        <f>VLOOKUP(A520,HOP!A:L,12,0)</f>
        <v>252.00</v>
      </c>
      <c r="F520" t="str">
        <f>VLOOKUP(A520,HOP!A:C,3,0)</f>
        <v>2672109</v>
      </c>
      <c r="G520">
        <f t="shared" si="16"/>
        <v>0</v>
      </c>
      <c r="H520" t="str">
        <f t="shared" si="17"/>
        <v>，2672109</v>
      </c>
      <c r="I520" t="str">
        <f>VLOOKUP(A520,HOP!A:U,21,0)</f>
        <v>直连</v>
      </c>
    </row>
    <row r="521" hidden="1" spans="1:9">
      <c r="A521" s="4">
        <v>763533365</v>
      </c>
      <c r="B521" t="s">
        <v>44</v>
      </c>
      <c r="C521" t="s">
        <v>24</v>
      </c>
      <c r="D521" s="4">
        <v>580</v>
      </c>
      <c r="E521" t="str">
        <f>VLOOKUP(A521,HOP!A:L,12,0)</f>
        <v>580.00</v>
      </c>
      <c r="F521" t="str">
        <f>VLOOKUP(A521,HOP!A:C,3,0)</f>
        <v>2672162</v>
      </c>
      <c r="G521">
        <f t="shared" si="16"/>
        <v>0</v>
      </c>
      <c r="H521" t="str">
        <f t="shared" si="17"/>
        <v>，2672162</v>
      </c>
      <c r="I521" t="str">
        <f>VLOOKUP(A521,HOP!A:U,21,0)</f>
        <v>直连</v>
      </c>
    </row>
    <row r="522" hidden="1" spans="1:9">
      <c r="A522" s="4">
        <v>763558377</v>
      </c>
      <c r="B522" t="s">
        <v>44</v>
      </c>
      <c r="C522" t="s">
        <v>24</v>
      </c>
      <c r="D522" s="4">
        <v>186</v>
      </c>
      <c r="E522" t="str">
        <f>VLOOKUP(A522,HOP!A:L,12,0)</f>
        <v>186.00</v>
      </c>
      <c r="F522" t="str">
        <f>VLOOKUP(A522,HOP!A:C,3,0)</f>
        <v>2672199</v>
      </c>
      <c r="G522">
        <f t="shared" si="16"/>
        <v>0</v>
      </c>
      <c r="H522" t="str">
        <f t="shared" si="17"/>
        <v>，2672199</v>
      </c>
      <c r="I522" t="str">
        <f>VLOOKUP(A522,HOP!A:U,21,0)</f>
        <v>直连</v>
      </c>
    </row>
    <row r="523" hidden="1" spans="1:9">
      <c r="A523" s="4">
        <v>763574901</v>
      </c>
      <c r="B523" t="s">
        <v>44</v>
      </c>
      <c r="C523" t="s">
        <v>24</v>
      </c>
      <c r="D523" s="4">
        <v>169</v>
      </c>
      <c r="E523" t="str">
        <f>VLOOKUP(A523,HOP!A:L,12,0)</f>
        <v>169.00</v>
      </c>
      <c r="F523" t="str">
        <f>VLOOKUP(A523,HOP!A:C,3,0)</f>
        <v>2672219</v>
      </c>
      <c r="G523">
        <f t="shared" si="16"/>
        <v>0</v>
      </c>
      <c r="H523" t="str">
        <f t="shared" si="17"/>
        <v>，2672219</v>
      </c>
      <c r="I523" t="str">
        <f>VLOOKUP(A523,HOP!A:U,21,0)</f>
        <v>直连</v>
      </c>
    </row>
    <row r="524" hidden="1" spans="1:9">
      <c r="A524" s="4">
        <v>763588661</v>
      </c>
      <c r="B524" t="s">
        <v>44</v>
      </c>
      <c r="C524" t="s">
        <v>24</v>
      </c>
      <c r="D524" s="4">
        <v>167</v>
      </c>
      <c r="E524" t="str">
        <f>VLOOKUP(A524,HOP!A:L,12,0)</f>
        <v>167.00</v>
      </c>
      <c r="F524" t="str">
        <f>VLOOKUP(A524,HOP!A:C,3,0)</f>
        <v>2672241</v>
      </c>
      <c r="G524">
        <f t="shared" si="16"/>
        <v>0</v>
      </c>
      <c r="H524" t="str">
        <f t="shared" si="17"/>
        <v>，2672241</v>
      </c>
      <c r="I524" t="str">
        <f>VLOOKUP(A524,HOP!A:U,21,0)</f>
        <v>直连</v>
      </c>
    </row>
    <row r="525" hidden="1" spans="1:9">
      <c r="A525" s="4">
        <v>763604785</v>
      </c>
      <c r="B525" t="s">
        <v>44</v>
      </c>
      <c r="C525" t="s">
        <v>24</v>
      </c>
      <c r="D525" s="4">
        <v>132</v>
      </c>
      <c r="E525" t="str">
        <f>VLOOKUP(A525,HOP!A:L,12,0)</f>
        <v>132.00</v>
      </c>
      <c r="F525" t="str">
        <f>VLOOKUP(A525,HOP!A:C,3,0)</f>
        <v>2672265</v>
      </c>
      <c r="G525">
        <f t="shared" si="16"/>
        <v>0</v>
      </c>
      <c r="H525" t="str">
        <f t="shared" si="17"/>
        <v>，2672265</v>
      </c>
      <c r="I525" t="str">
        <f>VLOOKUP(A525,HOP!A:U,21,0)</f>
        <v>直连</v>
      </c>
    </row>
    <row r="526" hidden="1" spans="1:9">
      <c r="A526" s="4">
        <v>763619809</v>
      </c>
      <c r="B526" t="s">
        <v>44</v>
      </c>
      <c r="C526" t="s">
        <v>24</v>
      </c>
      <c r="D526" s="4">
        <v>249</v>
      </c>
      <c r="E526" t="str">
        <f>VLOOKUP(A526,HOP!A:L,12,0)</f>
        <v>249.00</v>
      </c>
      <c r="F526" t="str">
        <f>VLOOKUP(A526,HOP!A:C,3,0)</f>
        <v>2672290</v>
      </c>
      <c r="G526">
        <f t="shared" si="16"/>
        <v>0</v>
      </c>
      <c r="H526" t="str">
        <f t="shared" si="17"/>
        <v>，2672290</v>
      </c>
      <c r="I526" t="str">
        <f>VLOOKUP(A526,HOP!A:U,21,0)</f>
        <v>直连</v>
      </c>
    </row>
    <row r="527" hidden="1" spans="1:9">
      <c r="A527" s="4">
        <v>763626089</v>
      </c>
      <c r="B527" t="s">
        <v>44</v>
      </c>
      <c r="C527" t="s">
        <v>24</v>
      </c>
      <c r="D527" s="4">
        <v>187</v>
      </c>
      <c r="E527" t="str">
        <f>VLOOKUP(A527,HOP!A:L,12,0)</f>
        <v>187.00</v>
      </c>
      <c r="F527" t="str">
        <f>VLOOKUP(A527,HOP!A:C,3,0)</f>
        <v>2672305</v>
      </c>
      <c r="G527">
        <f t="shared" si="16"/>
        <v>0</v>
      </c>
      <c r="H527" t="str">
        <f t="shared" si="17"/>
        <v>，2672305</v>
      </c>
      <c r="I527" t="str">
        <f>VLOOKUP(A527,HOP!A:U,21,0)</f>
        <v>直连</v>
      </c>
    </row>
    <row r="528" hidden="1" spans="1:9">
      <c r="A528" s="4">
        <v>763680785</v>
      </c>
      <c r="B528" t="s">
        <v>44</v>
      </c>
      <c r="C528" t="s">
        <v>24</v>
      </c>
      <c r="D528" s="4">
        <v>155</v>
      </c>
      <c r="E528" t="str">
        <f>VLOOKUP(A528,HOP!A:L,12,0)</f>
        <v>155.00</v>
      </c>
      <c r="F528" t="str">
        <f>VLOOKUP(A528,HOP!A:C,3,0)</f>
        <v>2672375</v>
      </c>
      <c r="G528">
        <f t="shared" si="16"/>
        <v>0</v>
      </c>
      <c r="H528" t="str">
        <f t="shared" si="17"/>
        <v>，2672375</v>
      </c>
      <c r="I528" t="str">
        <f>VLOOKUP(A528,HOP!A:U,21,0)</f>
        <v>直采</v>
      </c>
    </row>
    <row r="529" hidden="1" spans="1:9">
      <c r="A529" s="4">
        <v>763683453</v>
      </c>
      <c r="B529" t="s">
        <v>44</v>
      </c>
      <c r="C529" t="s">
        <v>24</v>
      </c>
      <c r="D529" s="4">
        <v>160</v>
      </c>
      <c r="E529" t="str">
        <f>VLOOKUP(A529,HOP!A:L,12,0)</f>
        <v>160.00</v>
      </c>
      <c r="F529" t="str">
        <f>VLOOKUP(A529,HOP!A:C,3,0)</f>
        <v>2672378</v>
      </c>
      <c r="G529">
        <f t="shared" si="16"/>
        <v>0</v>
      </c>
      <c r="H529" t="str">
        <f t="shared" si="17"/>
        <v>，2672378</v>
      </c>
      <c r="I529" t="str">
        <f>VLOOKUP(A529,HOP!A:U,21,0)</f>
        <v>直连</v>
      </c>
    </row>
    <row r="530" hidden="1" spans="1:9">
      <c r="A530" s="4">
        <v>763713393</v>
      </c>
      <c r="B530" t="s">
        <v>44</v>
      </c>
      <c r="C530" t="s">
        <v>24</v>
      </c>
      <c r="D530" s="4">
        <v>315</v>
      </c>
      <c r="E530" t="str">
        <f>VLOOKUP(A530,HOP!A:L,12,0)</f>
        <v>315.00</v>
      </c>
      <c r="F530" t="str">
        <f>VLOOKUP(A530,HOP!A:C,3,0)</f>
        <v>2672429</v>
      </c>
      <c r="G530">
        <f t="shared" si="16"/>
        <v>0</v>
      </c>
      <c r="H530" t="str">
        <f t="shared" si="17"/>
        <v>，2672429</v>
      </c>
      <c r="I530" t="str">
        <f>VLOOKUP(A530,HOP!A:U,21,0)</f>
        <v>直采</v>
      </c>
    </row>
    <row r="531" hidden="1" spans="1:9">
      <c r="A531" s="4">
        <v>763730029</v>
      </c>
      <c r="B531" t="s">
        <v>44</v>
      </c>
      <c r="C531" t="s">
        <v>24</v>
      </c>
      <c r="D531" s="4">
        <v>257</v>
      </c>
      <c r="E531" t="str">
        <f>VLOOKUP(A531,HOP!A:L,12,0)</f>
        <v>257.00</v>
      </c>
      <c r="F531" t="str">
        <f>VLOOKUP(A531,HOP!A:C,3,0)</f>
        <v>2672450</v>
      </c>
      <c r="G531">
        <f t="shared" si="16"/>
        <v>0</v>
      </c>
      <c r="H531" t="str">
        <f t="shared" si="17"/>
        <v>，2672450</v>
      </c>
      <c r="I531" t="str">
        <f>VLOOKUP(A531,HOP!A:U,21,0)</f>
        <v>直连</v>
      </c>
    </row>
    <row r="532" hidden="1" spans="1:9">
      <c r="A532" s="4">
        <v>763740285</v>
      </c>
      <c r="B532" t="s">
        <v>44</v>
      </c>
      <c r="C532" t="s">
        <v>24</v>
      </c>
      <c r="D532" s="4">
        <v>171</v>
      </c>
      <c r="E532" t="str">
        <f>VLOOKUP(A532,HOP!A:L,12,0)</f>
        <v>171.00</v>
      </c>
      <c r="F532" t="str">
        <f>VLOOKUP(A532,HOP!A:C,3,0)</f>
        <v>2672467</v>
      </c>
      <c r="G532">
        <f t="shared" si="16"/>
        <v>0</v>
      </c>
      <c r="H532" t="str">
        <f t="shared" si="17"/>
        <v>，2672467</v>
      </c>
      <c r="I532" t="str">
        <f>VLOOKUP(A532,HOP!A:U,21,0)</f>
        <v>直连</v>
      </c>
    </row>
    <row r="533" hidden="1" spans="1:9">
      <c r="A533" s="4">
        <v>763761377</v>
      </c>
      <c r="B533" t="s">
        <v>44</v>
      </c>
      <c r="C533" t="s">
        <v>24</v>
      </c>
      <c r="D533" s="4">
        <v>238</v>
      </c>
      <c r="E533" t="str">
        <f>VLOOKUP(A533,HOP!A:L,12,0)</f>
        <v>238.00</v>
      </c>
      <c r="F533" t="str">
        <f>VLOOKUP(A533,HOP!A:C,3,0)</f>
        <v>2672493</v>
      </c>
      <c r="G533">
        <f t="shared" si="16"/>
        <v>0</v>
      </c>
      <c r="H533" t="str">
        <f t="shared" si="17"/>
        <v>，2672493</v>
      </c>
      <c r="I533" t="str">
        <f>VLOOKUP(A533,HOP!A:U,21,0)</f>
        <v>直连</v>
      </c>
    </row>
    <row r="534" hidden="1" spans="1:9">
      <c r="A534" s="4">
        <v>763764829</v>
      </c>
      <c r="B534" t="s">
        <v>44</v>
      </c>
      <c r="C534" t="s">
        <v>24</v>
      </c>
      <c r="D534" s="4">
        <v>261</v>
      </c>
      <c r="E534" t="str">
        <f>VLOOKUP(A534,HOP!A:L,12,0)</f>
        <v>261.00</v>
      </c>
      <c r="F534" t="str">
        <f>VLOOKUP(A534,HOP!A:C,3,0)</f>
        <v>2672497</v>
      </c>
      <c r="G534">
        <f t="shared" si="16"/>
        <v>0</v>
      </c>
      <c r="H534" t="str">
        <f t="shared" si="17"/>
        <v>，2672497</v>
      </c>
      <c r="I534" t="str">
        <f>VLOOKUP(A534,HOP!A:U,21,0)</f>
        <v>直连</v>
      </c>
    </row>
    <row r="535" hidden="1" spans="1:9">
      <c r="A535" s="4">
        <v>763768437</v>
      </c>
      <c r="B535" t="s">
        <v>44</v>
      </c>
      <c r="C535" t="s">
        <v>24</v>
      </c>
      <c r="D535" s="4">
        <v>111</v>
      </c>
      <c r="E535" t="str">
        <f>VLOOKUP(A535,HOP!A:L,12,0)</f>
        <v>111.00</v>
      </c>
      <c r="F535" t="str">
        <f>VLOOKUP(A535,HOP!A:C,3,0)</f>
        <v>2672501</v>
      </c>
      <c r="G535">
        <f t="shared" si="16"/>
        <v>0</v>
      </c>
      <c r="H535" t="str">
        <f t="shared" si="17"/>
        <v>，2672501</v>
      </c>
      <c r="I535" t="str">
        <f>VLOOKUP(A535,HOP!A:U,21,0)</f>
        <v>直连</v>
      </c>
    </row>
    <row r="536" hidden="1" spans="1:9">
      <c r="A536" s="4">
        <v>763768885</v>
      </c>
      <c r="B536" t="s">
        <v>44</v>
      </c>
      <c r="C536" t="s">
        <v>24</v>
      </c>
      <c r="D536" s="4">
        <v>190</v>
      </c>
      <c r="E536" t="str">
        <f>VLOOKUP(A536,HOP!A:L,12,0)</f>
        <v>190.00</v>
      </c>
      <c r="F536" t="str">
        <f>VLOOKUP(A536,HOP!A:C,3,0)</f>
        <v>2672503</v>
      </c>
      <c r="G536">
        <f t="shared" si="16"/>
        <v>0</v>
      </c>
      <c r="H536" t="str">
        <f t="shared" si="17"/>
        <v>，2672503</v>
      </c>
      <c r="I536" t="str">
        <f>VLOOKUP(A536,HOP!A:U,21,0)</f>
        <v>直连</v>
      </c>
    </row>
    <row r="537" hidden="1" spans="1:9">
      <c r="A537" s="4">
        <v>763781661</v>
      </c>
      <c r="B537" t="s">
        <v>44</v>
      </c>
      <c r="C537" t="s">
        <v>24</v>
      </c>
      <c r="D537" s="4">
        <v>218</v>
      </c>
      <c r="E537" t="str">
        <f>VLOOKUP(A537,HOP!A:L,12,0)</f>
        <v>218.00</v>
      </c>
      <c r="F537" t="str">
        <f>VLOOKUP(A537,HOP!A:C,3,0)</f>
        <v>2672522</v>
      </c>
      <c r="G537">
        <f t="shared" si="16"/>
        <v>0</v>
      </c>
      <c r="H537" t="str">
        <f t="shared" si="17"/>
        <v>，2672522</v>
      </c>
      <c r="I537" t="str">
        <f>VLOOKUP(A537,HOP!A:U,21,0)</f>
        <v>直连</v>
      </c>
    </row>
    <row r="538" hidden="1" spans="1:9">
      <c r="A538" s="4">
        <v>763789809</v>
      </c>
      <c r="B538" t="s">
        <v>44</v>
      </c>
      <c r="C538" t="s">
        <v>24</v>
      </c>
      <c r="D538" s="4">
        <v>371</v>
      </c>
      <c r="E538" t="str">
        <f>VLOOKUP(A538,HOP!A:L,12,0)</f>
        <v>371.00</v>
      </c>
      <c r="F538" t="str">
        <f>VLOOKUP(A538,HOP!A:C,3,0)</f>
        <v>2672537</v>
      </c>
      <c r="G538">
        <f t="shared" si="16"/>
        <v>0</v>
      </c>
      <c r="H538" t="str">
        <f t="shared" si="17"/>
        <v>，2672537</v>
      </c>
      <c r="I538" t="str">
        <f>VLOOKUP(A538,HOP!A:U,21,0)</f>
        <v>直连</v>
      </c>
    </row>
    <row r="539" hidden="1" spans="1:9">
      <c r="A539" s="4">
        <v>763817029</v>
      </c>
      <c r="B539" t="s">
        <v>44</v>
      </c>
      <c r="C539" t="s">
        <v>24</v>
      </c>
      <c r="D539" s="4">
        <v>138</v>
      </c>
      <c r="E539" t="str">
        <f>VLOOKUP(A539,HOP!A:L,12,0)</f>
        <v>138.00</v>
      </c>
      <c r="F539" t="str">
        <f>VLOOKUP(A539,HOP!A:C,3,0)</f>
        <v>2672585</v>
      </c>
      <c r="G539">
        <f t="shared" si="16"/>
        <v>0</v>
      </c>
      <c r="H539" t="str">
        <f t="shared" si="17"/>
        <v>，2672585</v>
      </c>
      <c r="I539" t="str">
        <f>VLOOKUP(A539,HOP!A:U,21,0)</f>
        <v>直连</v>
      </c>
    </row>
    <row r="540" hidden="1" spans="1:9">
      <c r="A540" s="4">
        <v>763835249</v>
      </c>
      <c r="B540" t="s">
        <v>44</v>
      </c>
      <c r="C540" t="s">
        <v>24</v>
      </c>
      <c r="D540" s="4">
        <v>73</v>
      </c>
      <c r="E540" t="str">
        <f>VLOOKUP(A540,HOP!A:L,12,0)</f>
        <v>73.00</v>
      </c>
      <c r="F540" t="str">
        <f>VLOOKUP(A540,HOP!A:C,3,0)</f>
        <v>2672645</v>
      </c>
      <c r="G540">
        <f t="shared" si="16"/>
        <v>0</v>
      </c>
      <c r="H540" t="str">
        <f t="shared" si="17"/>
        <v>，2672645</v>
      </c>
      <c r="I540" t="str">
        <f>VLOOKUP(A540,HOP!A:U,21,0)</f>
        <v>直连</v>
      </c>
    </row>
    <row r="541" hidden="1" spans="1:9">
      <c r="A541" s="4">
        <v>763837953</v>
      </c>
      <c r="B541" t="s">
        <v>44</v>
      </c>
      <c r="C541" t="s">
        <v>24</v>
      </c>
      <c r="D541" s="4">
        <v>564</v>
      </c>
      <c r="E541" t="str">
        <f>VLOOKUP(A541,HOP!A:L,12,0)</f>
        <v>564.00</v>
      </c>
      <c r="F541" t="str">
        <f>VLOOKUP(A541,HOP!A:C,3,0)</f>
        <v>2672653</v>
      </c>
      <c r="G541">
        <f t="shared" si="16"/>
        <v>0</v>
      </c>
      <c r="H541" t="str">
        <f t="shared" si="17"/>
        <v>，2672653</v>
      </c>
      <c r="I541" t="str">
        <f>VLOOKUP(A541,HOP!A:U,21,0)</f>
        <v>直连</v>
      </c>
    </row>
    <row r="542" hidden="1" spans="1:9">
      <c r="A542" s="4">
        <v>763845165</v>
      </c>
      <c r="B542" t="s">
        <v>44</v>
      </c>
      <c r="C542" t="s">
        <v>24</v>
      </c>
      <c r="D542" s="4">
        <v>920</v>
      </c>
      <c r="E542" t="str">
        <f>VLOOKUP(A542,HOP!A:L,12,0)</f>
        <v>920.00</v>
      </c>
      <c r="F542" t="str">
        <f>VLOOKUP(A542,HOP!A:C,3,0)</f>
        <v>2672668</v>
      </c>
      <c r="G542">
        <f t="shared" si="16"/>
        <v>0</v>
      </c>
      <c r="H542" t="str">
        <f t="shared" si="17"/>
        <v>，2672668</v>
      </c>
      <c r="I542" t="str">
        <f>VLOOKUP(A542,HOP!A:U,21,0)</f>
        <v>直连</v>
      </c>
    </row>
    <row r="543" hidden="1" spans="1:9">
      <c r="A543" s="4">
        <v>763847009</v>
      </c>
      <c r="B543" t="s">
        <v>44</v>
      </c>
      <c r="C543" t="s">
        <v>24</v>
      </c>
      <c r="D543" s="4">
        <v>183</v>
      </c>
      <c r="E543" t="str">
        <f>VLOOKUP(A543,HOP!A:L,12,0)</f>
        <v>183.00</v>
      </c>
      <c r="F543" t="str">
        <f>VLOOKUP(A543,HOP!A:C,3,0)</f>
        <v>2672671</v>
      </c>
      <c r="G543">
        <f t="shared" si="16"/>
        <v>0</v>
      </c>
      <c r="H543" t="str">
        <f t="shared" si="17"/>
        <v>，2672671</v>
      </c>
      <c r="I543" t="str">
        <f>VLOOKUP(A543,HOP!A:U,21,0)</f>
        <v>直连</v>
      </c>
    </row>
    <row r="544" hidden="1" spans="1:9">
      <c r="A544" s="4">
        <v>763849205</v>
      </c>
      <c r="B544" t="s">
        <v>44</v>
      </c>
      <c r="C544" t="s">
        <v>24</v>
      </c>
      <c r="D544" s="4">
        <v>197</v>
      </c>
      <c r="E544" t="str">
        <f>VLOOKUP(A544,HOP!A:L,12,0)</f>
        <v>197.00</v>
      </c>
      <c r="F544" t="str">
        <f>VLOOKUP(A544,HOP!A:C,3,0)</f>
        <v>2672678</v>
      </c>
      <c r="G544">
        <f t="shared" si="16"/>
        <v>0</v>
      </c>
      <c r="H544" t="str">
        <f t="shared" si="17"/>
        <v>，2672678</v>
      </c>
      <c r="I544" t="str">
        <f>VLOOKUP(A544,HOP!A:U,21,0)</f>
        <v>直采</v>
      </c>
    </row>
    <row r="545" hidden="1" spans="1:9">
      <c r="A545" s="4">
        <v>763853713</v>
      </c>
      <c r="B545" t="s">
        <v>44</v>
      </c>
      <c r="C545" t="s">
        <v>24</v>
      </c>
      <c r="D545" s="4">
        <v>126</v>
      </c>
      <c r="E545" t="str">
        <f>VLOOKUP(A545,HOP!A:L,12,0)</f>
        <v>126.00</v>
      </c>
      <c r="F545" t="str">
        <f>VLOOKUP(A545,HOP!A:C,3,0)</f>
        <v>2672686</v>
      </c>
      <c r="G545">
        <f t="shared" si="16"/>
        <v>0</v>
      </c>
      <c r="H545" t="str">
        <f t="shared" si="17"/>
        <v>，2672686</v>
      </c>
      <c r="I545" t="str">
        <f>VLOOKUP(A545,HOP!A:U,21,0)</f>
        <v>直连</v>
      </c>
    </row>
    <row r="546" hidden="1" spans="1:9">
      <c r="A546" s="4">
        <v>763853777</v>
      </c>
      <c r="B546" t="s">
        <v>44</v>
      </c>
      <c r="C546" t="s">
        <v>24</v>
      </c>
      <c r="D546" s="4">
        <v>358</v>
      </c>
      <c r="E546" t="str">
        <f>VLOOKUP(A546,HOP!A:L,12,0)</f>
        <v>358.00</v>
      </c>
      <c r="F546" t="str">
        <f>VLOOKUP(A546,HOP!A:C,3,0)</f>
        <v>2672688</v>
      </c>
      <c r="G546">
        <f t="shared" si="16"/>
        <v>0</v>
      </c>
      <c r="H546" t="str">
        <f t="shared" si="17"/>
        <v>，2672688</v>
      </c>
      <c r="I546" t="str">
        <f>VLOOKUP(A546,HOP!A:U,21,0)</f>
        <v>直连</v>
      </c>
    </row>
    <row r="547" hidden="1" spans="1:9">
      <c r="A547" s="4">
        <v>763873673</v>
      </c>
      <c r="B547" t="s">
        <v>44</v>
      </c>
      <c r="C547" t="s">
        <v>24</v>
      </c>
      <c r="D547" s="4">
        <v>169</v>
      </c>
      <c r="E547" t="str">
        <f>VLOOKUP(A547,HOP!A:L,12,0)</f>
        <v>169.00</v>
      </c>
      <c r="F547" t="str">
        <f>VLOOKUP(A547,HOP!A:C,3,0)</f>
        <v>2672739</v>
      </c>
      <c r="G547">
        <f t="shared" si="16"/>
        <v>0</v>
      </c>
      <c r="H547" t="str">
        <f t="shared" si="17"/>
        <v>，2672739</v>
      </c>
      <c r="I547" t="str">
        <f>VLOOKUP(A547,HOP!A:U,21,0)</f>
        <v>直连</v>
      </c>
    </row>
    <row r="548" hidden="1" spans="1:9">
      <c r="A548" s="4">
        <v>763875449</v>
      </c>
      <c r="B548" t="s">
        <v>44</v>
      </c>
      <c r="C548" t="s">
        <v>24</v>
      </c>
      <c r="D548" s="4">
        <v>199</v>
      </c>
      <c r="E548" t="str">
        <f>VLOOKUP(A548,HOP!A:L,12,0)</f>
        <v>199.00</v>
      </c>
      <c r="F548" t="str">
        <f>VLOOKUP(A548,HOP!A:C,3,0)</f>
        <v>2672741</v>
      </c>
      <c r="G548">
        <f t="shared" si="16"/>
        <v>0</v>
      </c>
      <c r="H548" t="str">
        <f t="shared" si="17"/>
        <v>，2672741</v>
      </c>
      <c r="I548" t="str">
        <f>VLOOKUP(A548,HOP!A:U,21,0)</f>
        <v>直连</v>
      </c>
    </row>
    <row r="549" hidden="1" spans="1:9">
      <c r="A549" s="4">
        <v>763878749</v>
      </c>
      <c r="B549" t="s">
        <v>44</v>
      </c>
      <c r="C549" t="s">
        <v>24</v>
      </c>
      <c r="D549" s="4">
        <v>224</v>
      </c>
      <c r="E549" t="str">
        <f>VLOOKUP(A549,HOP!A:L,12,0)</f>
        <v>224.00</v>
      </c>
      <c r="F549" t="str">
        <f>VLOOKUP(A549,HOP!A:C,3,0)</f>
        <v>2672751</v>
      </c>
      <c r="G549">
        <f t="shared" si="16"/>
        <v>0</v>
      </c>
      <c r="H549" t="str">
        <f t="shared" si="17"/>
        <v>，2672751</v>
      </c>
      <c r="I549" t="str">
        <f>VLOOKUP(A549,HOP!A:U,21,0)</f>
        <v>直连</v>
      </c>
    </row>
    <row r="550" hidden="1" spans="1:9">
      <c r="A550" s="4">
        <v>763880289</v>
      </c>
      <c r="B550" t="s">
        <v>44</v>
      </c>
      <c r="C550" t="s">
        <v>24</v>
      </c>
      <c r="D550" s="4">
        <v>246</v>
      </c>
      <c r="E550" t="str">
        <f>VLOOKUP(A550,HOP!A:L,12,0)</f>
        <v>246.00</v>
      </c>
      <c r="F550" t="str">
        <f>VLOOKUP(A550,HOP!A:C,3,0)</f>
        <v>2672754</v>
      </c>
      <c r="G550">
        <f t="shared" si="16"/>
        <v>0</v>
      </c>
      <c r="H550" t="str">
        <f t="shared" si="17"/>
        <v>，2672754</v>
      </c>
      <c r="I550" t="str">
        <f>VLOOKUP(A550,HOP!A:U,21,0)</f>
        <v>直连</v>
      </c>
    </row>
    <row r="551" hidden="1" spans="1:9">
      <c r="A551" s="4">
        <v>763896401</v>
      </c>
      <c r="B551" t="s">
        <v>44</v>
      </c>
      <c r="C551" t="s">
        <v>24</v>
      </c>
      <c r="D551" s="4">
        <v>330</v>
      </c>
      <c r="E551" t="str">
        <f>VLOOKUP(A551,HOP!A:L,12,0)</f>
        <v>330.00</v>
      </c>
      <c r="F551" t="str">
        <f>VLOOKUP(A551,HOP!A:C,3,0)</f>
        <v>2672786</v>
      </c>
      <c r="G551">
        <f t="shared" si="16"/>
        <v>0</v>
      </c>
      <c r="H551" t="str">
        <f t="shared" si="17"/>
        <v>，2672786</v>
      </c>
      <c r="I551" t="str">
        <f>VLOOKUP(A551,HOP!A:U,21,0)</f>
        <v>直连</v>
      </c>
    </row>
    <row r="552" hidden="1" spans="1:9">
      <c r="A552" s="4">
        <v>763897621</v>
      </c>
      <c r="B552" t="s">
        <v>44</v>
      </c>
      <c r="C552" t="s">
        <v>24</v>
      </c>
      <c r="D552" s="4">
        <v>131</v>
      </c>
      <c r="E552" t="str">
        <f>VLOOKUP(A552,HOP!A:L,12,0)</f>
        <v>131.00</v>
      </c>
      <c r="F552" t="str">
        <f>VLOOKUP(A552,HOP!A:C,3,0)</f>
        <v>2672785</v>
      </c>
      <c r="G552">
        <f t="shared" si="16"/>
        <v>0</v>
      </c>
      <c r="H552" t="str">
        <f t="shared" si="17"/>
        <v>，2672785</v>
      </c>
      <c r="I552" t="str">
        <f>VLOOKUP(A552,HOP!A:U,21,0)</f>
        <v>直连</v>
      </c>
    </row>
    <row r="553" hidden="1" spans="1:9">
      <c r="A553" s="4">
        <v>763901977</v>
      </c>
      <c r="B553" t="s">
        <v>44</v>
      </c>
      <c r="C553" t="s">
        <v>24</v>
      </c>
      <c r="D553" s="4">
        <v>227</v>
      </c>
      <c r="E553" t="str">
        <f>VLOOKUP(A553,HOP!A:L,12,0)</f>
        <v>227.00</v>
      </c>
      <c r="F553" t="str">
        <f>VLOOKUP(A553,HOP!A:C,3,0)</f>
        <v>2672793</v>
      </c>
      <c r="G553">
        <f t="shared" si="16"/>
        <v>0</v>
      </c>
      <c r="H553" t="str">
        <f t="shared" si="17"/>
        <v>，2672793</v>
      </c>
      <c r="I553" t="str">
        <f>VLOOKUP(A553,HOP!A:U,21,0)</f>
        <v>直连</v>
      </c>
    </row>
    <row r="554" hidden="1" spans="1:9">
      <c r="A554" s="4">
        <v>763904497</v>
      </c>
      <c r="B554" t="s">
        <v>44</v>
      </c>
      <c r="C554" t="s">
        <v>24</v>
      </c>
      <c r="D554" s="4">
        <v>156</v>
      </c>
      <c r="E554" t="str">
        <f>VLOOKUP(A554,HOP!A:L,12,0)</f>
        <v>156.00</v>
      </c>
      <c r="F554" t="str">
        <f>VLOOKUP(A554,HOP!A:C,3,0)</f>
        <v>2672804</v>
      </c>
      <c r="G554">
        <f t="shared" si="16"/>
        <v>0</v>
      </c>
      <c r="H554" t="str">
        <f t="shared" si="17"/>
        <v>，2672804</v>
      </c>
      <c r="I554" t="str">
        <f>VLOOKUP(A554,HOP!A:U,21,0)</f>
        <v>直连</v>
      </c>
    </row>
    <row r="555" hidden="1" spans="1:9">
      <c r="A555" s="4">
        <v>763906609</v>
      </c>
      <c r="B555" t="s">
        <v>44</v>
      </c>
      <c r="C555" t="s">
        <v>24</v>
      </c>
      <c r="D555" s="4">
        <v>140</v>
      </c>
      <c r="E555" t="str">
        <f>VLOOKUP(A555,HOP!A:L,12,0)</f>
        <v>140.00</v>
      </c>
      <c r="F555" t="str">
        <f>VLOOKUP(A555,HOP!A:C,3,0)</f>
        <v>2672809</v>
      </c>
      <c r="G555">
        <f t="shared" si="16"/>
        <v>0</v>
      </c>
      <c r="H555" t="str">
        <f t="shared" si="17"/>
        <v>，2672809</v>
      </c>
      <c r="I555" t="str">
        <f>VLOOKUP(A555,HOP!A:U,21,0)</f>
        <v>直连</v>
      </c>
    </row>
    <row r="556" hidden="1" spans="1:9">
      <c r="A556" s="4">
        <v>763909829</v>
      </c>
      <c r="B556" t="s">
        <v>44</v>
      </c>
      <c r="C556" t="s">
        <v>24</v>
      </c>
      <c r="D556" s="4">
        <v>247</v>
      </c>
      <c r="E556" t="str">
        <f>VLOOKUP(A556,HOP!A:L,12,0)</f>
        <v>247.00</v>
      </c>
      <c r="F556" t="str">
        <f>VLOOKUP(A556,HOP!A:C,3,0)</f>
        <v>2672816</v>
      </c>
      <c r="G556">
        <f t="shared" si="16"/>
        <v>0</v>
      </c>
      <c r="H556" t="str">
        <f t="shared" si="17"/>
        <v>，2672816</v>
      </c>
      <c r="I556" t="str">
        <f>VLOOKUP(A556,HOP!A:U,21,0)</f>
        <v>直连</v>
      </c>
    </row>
    <row r="557" hidden="1" spans="1:9">
      <c r="A557" s="4">
        <v>763913041</v>
      </c>
      <c r="B557" t="s">
        <v>44</v>
      </c>
      <c r="C557" t="s">
        <v>24</v>
      </c>
      <c r="D557" s="4">
        <v>151</v>
      </c>
      <c r="E557" t="str">
        <f>VLOOKUP(A557,HOP!A:L,12,0)</f>
        <v>151.00</v>
      </c>
      <c r="F557" t="str">
        <f>VLOOKUP(A557,HOP!A:C,3,0)</f>
        <v>2672892</v>
      </c>
      <c r="G557">
        <f t="shared" si="16"/>
        <v>0</v>
      </c>
      <c r="H557" t="str">
        <f t="shared" si="17"/>
        <v>，2672892</v>
      </c>
      <c r="I557" t="str">
        <f>VLOOKUP(A557,HOP!A:U,21,0)</f>
        <v>直连</v>
      </c>
    </row>
    <row r="558" hidden="1" spans="1:9">
      <c r="A558" s="4">
        <v>763913281</v>
      </c>
      <c r="B558" t="s">
        <v>44</v>
      </c>
      <c r="C558" t="s">
        <v>24</v>
      </c>
      <c r="D558" s="4">
        <v>240</v>
      </c>
      <c r="E558" t="str">
        <f>VLOOKUP(A558,HOP!A:L,12,0)</f>
        <v>240.00</v>
      </c>
      <c r="F558" t="str">
        <f>VLOOKUP(A558,HOP!A:C,3,0)</f>
        <v>2672858</v>
      </c>
      <c r="G558">
        <f t="shared" si="16"/>
        <v>0</v>
      </c>
      <c r="H558" t="str">
        <f t="shared" si="17"/>
        <v>，2672858</v>
      </c>
      <c r="I558" t="str">
        <f>VLOOKUP(A558,HOP!A:U,21,0)</f>
        <v>直连</v>
      </c>
    </row>
    <row r="559" hidden="1" spans="1:9">
      <c r="A559" s="4">
        <v>763918097</v>
      </c>
      <c r="B559" t="s">
        <v>44</v>
      </c>
      <c r="C559" t="s">
        <v>24</v>
      </c>
      <c r="D559" s="4">
        <v>336</v>
      </c>
      <c r="E559" t="str">
        <f>VLOOKUP(A559,HOP!A:L,12,0)</f>
        <v>336.00</v>
      </c>
      <c r="F559" t="str">
        <f>VLOOKUP(A559,HOP!A:C,3,0)</f>
        <v>2672839</v>
      </c>
      <c r="G559">
        <f t="shared" si="16"/>
        <v>0</v>
      </c>
      <c r="H559" t="str">
        <f t="shared" si="17"/>
        <v>，2672839</v>
      </c>
      <c r="I559" t="str">
        <f>VLOOKUP(A559,HOP!A:U,21,0)</f>
        <v>直连</v>
      </c>
    </row>
    <row r="560" hidden="1" spans="1:9">
      <c r="A560" s="4">
        <v>763918957</v>
      </c>
      <c r="B560" t="s">
        <v>44</v>
      </c>
      <c r="C560" t="s">
        <v>24</v>
      </c>
      <c r="D560" s="4">
        <v>89</v>
      </c>
      <c r="E560" t="str">
        <f>VLOOKUP(A560,HOP!A:L,12,0)</f>
        <v>89.00</v>
      </c>
      <c r="F560" t="str">
        <f>VLOOKUP(A560,HOP!A:C,3,0)</f>
        <v>2672841</v>
      </c>
      <c r="G560">
        <f t="shared" si="16"/>
        <v>0</v>
      </c>
      <c r="H560" t="str">
        <f t="shared" si="17"/>
        <v>，2672841</v>
      </c>
      <c r="I560" t="str">
        <f>VLOOKUP(A560,HOP!A:U,21,0)</f>
        <v>直连</v>
      </c>
    </row>
    <row r="561" hidden="1" spans="1:9">
      <c r="A561" s="4">
        <v>763919173</v>
      </c>
      <c r="B561" t="s">
        <v>44</v>
      </c>
      <c r="C561" t="s">
        <v>24</v>
      </c>
      <c r="D561" s="4">
        <v>169</v>
      </c>
      <c r="E561" t="str">
        <f>VLOOKUP(A561,HOP!A:L,12,0)</f>
        <v>169.00</v>
      </c>
      <c r="F561" t="str">
        <f>VLOOKUP(A561,HOP!A:C,3,0)</f>
        <v>2672843</v>
      </c>
      <c r="G561">
        <f t="shared" si="16"/>
        <v>0</v>
      </c>
      <c r="H561" t="str">
        <f t="shared" si="17"/>
        <v>，2672843</v>
      </c>
      <c r="I561" t="str">
        <f>VLOOKUP(A561,HOP!A:U,21,0)</f>
        <v>直连</v>
      </c>
    </row>
    <row r="562" hidden="1" spans="1:9">
      <c r="A562" s="4">
        <v>763921681</v>
      </c>
      <c r="B562" t="s">
        <v>44</v>
      </c>
      <c r="C562" t="s">
        <v>24</v>
      </c>
      <c r="D562" s="4">
        <v>197</v>
      </c>
      <c r="E562" t="str">
        <f>VLOOKUP(A562,HOP!A:L,12,0)</f>
        <v>197.00</v>
      </c>
      <c r="F562" t="str">
        <f>VLOOKUP(A562,HOP!A:C,3,0)</f>
        <v>2672847</v>
      </c>
      <c r="G562">
        <f t="shared" si="16"/>
        <v>0</v>
      </c>
      <c r="H562" t="str">
        <f t="shared" si="17"/>
        <v>，2672847</v>
      </c>
      <c r="I562" t="str">
        <f>VLOOKUP(A562,HOP!A:U,21,0)</f>
        <v>直采</v>
      </c>
    </row>
    <row r="563" hidden="1" spans="1:9">
      <c r="A563" s="4">
        <v>763922409</v>
      </c>
      <c r="B563" t="s">
        <v>44</v>
      </c>
      <c r="C563" t="s">
        <v>24</v>
      </c>
      <c r="D563" s="4">
        <v>65</v>
      </c>
      <c r="E563" t="str">
        <f>VLOOKUP(A563,HOP!A:L,12,0)</f>
        <v>65.00</v>
      </c>
      <c r="F563" t="str">
        <f>VLOOKUP(A563,HOP!A:C,3,0)</f>
        <v>2672850</v>
      </c>
      <c r="G563">
        <f t="shared" si="16"/>
        <v>0</v>
      </c>
      <c r="H563" t="str">
        <f t="shared" si="17"/>
        <v>，2672850</v>
      </c>
      <c r="I563" t="str">
        <f>VLOOKUP(A563,HOP!A:U,21,0)</f>
        <v>直连</v>
      </c>
    </row>
    <row r="564" hidden="1" spans="1:9">
      <c r="A564" s="4">
        <v>763922445</v>
      </c>
      <c r="B564" t="s">
        <v>44</v>
      </c>
      <c r="C564" t="s">
        <v>24</v>
      </c>
      <c r="D564" s="4">
        <v>315</v>
      </c>
      <c r="E564" t="str">
        <f>VLOOKUP(A564,HOP!A:L,12,0)</f>
        <v>315.00</v>
      </c>
      <c r="F564" t="str">
        <f>VLOOKUP(A564,HOP!A:C,3,0)</f>
        <v>2672851</v>
      </c>
      <c r="G564">
        <f t="shared" si="16"/>
        <v>0</v>
      </c>
      <c r="H564" t="str">
        <f t="shared" si="17"/>
        <v>，2672851</v>
      </c>
      <c r="I564" t="str">
        <f>VLOOKUP(A564,HOP!A:U,21,0)</f>
        <v>直采</v>
      </c>
    </row>
    <row r="565" hidden="1" spans="1:9">
      <c r="A565" s="4">
        <v>763928285</v>
      </c>
      <c r="B565" t="s">
        <v>44</v>
      </c>
      <c r="C565" t="s">
        <v>24</v>
      </c>
      <c r="D565" s="4">
        <v>277</v>
      </c>
      <c r="E565" t="str">
        <f>VLOOKUP(A565,HOP!A:L,12,0)</f>
        <v>277.00</v>
      </c>
      <c r="F565" t="str">
        <f>VLOOKUP(A565,HOP!A:C,3,0)</f>
        <v>2672870</v>
      </c>
      <c r="G565">
        <f t="shared" si="16"/>
        <v>0</v>
      </c>
      <c r="H565" t="str">
        <f t="shared" si="17"/>
        <v>，2672870</v>
      </c>
      <c r="I565" t="str">
        <f>VLOOKUP(A565,HOP!A:U,21,0)</f>
        <v>直连</v>
      </c>
    </row>
    <row r="566" hidden="1" spans="1:9">
      <c r="A566" s="4">
        <v>763931817</v>
      </c>
      <c r="B566" t="s">
        <v>44</v>
      </c>
      <c r="C566" t="s">
        <v>24</v>
      </c>
      <c r="D566" s="4">
        <v>125</v>
      </c>
      <c r="E566" t="str">
        <f>VLOOKUP(A566,HOP!A:L,12,0)</f>
        <v>125.00</v>
      </c>
      <c r="F566" t="str">
        <f>VLOOKUP(A566,HOP!A:C,3,0)</f>
        <v>2672894</v>
      </c>
      <c r="G566">
        <f t="shared" si="16"/>
        <v>0</v>
      </c>
      <c r="H566" t="str">
        <f t="shared" si="17"/>
        <v>，2672894</v>
      </c>
      <c r="I566" t="str">
        <f>VLOOKUP(A566,HOP!A:U,21,0)</f>
        <v>直连</v>
      </c>
    </row>
    <row r="567" hidden="1" spans="1:9">
      <c r="A567" s="4">
        <v>763933521</v>
      </c>
      <c r="B567" t="s">
        <v>44</v>
      </c>
      <c r="C567" t="s">
        <v>24</v>
      </c>
      <c r="D567" s="4">
        <v>196</v>
      </c>
      <c r="E567" t="str">
        <f>VLOOKUP(A567,HOP!A:L,12,0)</f>
        <v>196.00</v>
      </c>
      <c r="F567" t="str">
        <f>VLOOKUP(A567,HOP!A:C,3,0)</f>
        <v>2672884</v>
      </c>
      <c r="G567">
        <f t="shared" si="16"/>
        <v>0</v>
      </c>
      <c r="H567" t="str">
        <f t="shared" si="17"/>
        <v>，2672884</v>
      </c>
      <c r="I567" t="str">
        <f>VLOOKUP(A567,HOP!A:U,21,0)</f>
        <v>直连</v>
      </c>
    </row>
    <row r="568" hidden="1" spans="1:9">
      <c r="A568" s="4">
        <v>763937273</v>
      </c>
      <c r="B568" t="s">
        <v>44</v>
      </c>
      <c r="C568" t="s">
        <v>24</v>
      </c>
      <c r="D568" s="4">
        <v>134</v>
      </c>
      <c r="E568" t="str">
        <f>VLOOKUP(A568,HOP!A:L,12,0)</f>
        <v>134.00</v>
      </c>
      <c r="F568" t="str">
        <f>VLOOKUP(A568,HOP!A:C,3,0)</f>
        <v>2672891</v>
      </c>
      <c r="G568">
        <f t="shared" si="16"/>
        <v>0</v>
      </c>
      <c r="H568" t="str">
        <f t="shared" si="17"/>
        <v>，2672891</v>
      </c>
      <c r="I568" t="str">
        <f>VLOOKUP(A568,HOP!A:U,21,0)</f>
        <v>直连</v>
      </c>
    </row>
    <row r="569" hidden="1" spans="1:9">
      <c r="A569" s="4">
        <v>763942049</v>
      </c>
      <c r="B569" t="s">
        <v>44</v>
      </c>
      <c r="C569" t="s">
        <v>24</v>
      </c>
      <c r="D569" s="4">
        <v>219</v>
      </c>
      <c r="E569" t="str">
        <f>VLOOKUP(A569,HOP!A:L,12,0)</f>
        <v>219.00</v>
      </c>
      <c r="F569" t="str">
        <f>VLOOKUP(A569,HOP!A:C,3,0)</f>
        <v>2672901</v>
      </c>
      <c r="G569">
        <f t="shared" si="16"/>
        <v>0</v>
      </c>
      <c r="H569" t="str">
        <f t="shared" si="17"/>
        <v>，2672901</v>
      </c>
      <c r="I569" t="str">
        <f>VLOOKUP(A569,HOP!A:U,21,0)</f>
        <v>直连</v>
      </c>
    </row>
    <row r="570" hidden="1" spans="1:9">
      <c r="A570" s="4">
        <v>763942969</v>
      </c>
      <c r="B570" t="s">
        <v>44</v>
      </c>
      <c r="C570" t="s">
        <v>24</v>
      </c>
      <c r="D570" s="4">
        <v>366</v>
      </c>
      <c r="E570" t="str">
        <f>VLOOKUP(A570,HOP!A:L,12,0)</f>
        <v>366.00</v>
      </c>
      <c r="F570" t="str">
        <f>VLOOKUP(A570,HOP!A:C,3,0)</f>
        <v>2672903</v>
      </c>
      <c r="G570">
        <f t="shared" si="16"/>
        <v>0</v>
      </c>
      <c r="H570" t="str">
        <f t="shared" si="17"/>
        <v>，2672903</v>
      </c>
      <c r="I570" t="str">
        <f>VLOOKUP(A570,HOP!A:U,21,0)</f>
        <v>直采</v>
      </c>
    </row>
    <row r="571" hidden="1" spans="1:9">
      <c r="A571" s="4">
        <v>763947189</v>
      </c>
      <c r="B571" t="s">
        <v>44</v>
      </c>
      <c r="C571" t="s">
        <v>24</v>
      </c>
      <c r="D571" s="4">
        <v>155</v>
      </c>
      <c r="E571" t="str">
        <f>VLOOKUP(A571,HOP!A:L,12,0)</f>
        <v>155.00</v>
      </c>
      <c r="F571" t="str">
        <f>VLOOKUP(A571,HOP!A:C,3,0)</f>
        <v>2672915</v>
      </c>
      <c r="G571">
        <f t="shared" si="16"/>
        <v>0</v>
      </c>
      <c r="H571" t="str">
        <f t="shared" si="17"/>
        <v>，2672915</v>
      </c>
      <c r="I571" t="str">
        <f>VLOOKUP(A571,HOP!A:U,21,0)</f>
        <v>直连</v>
      </c>
    </row>
    <row r="572" hidden="1" spans="1:9">
      <c r="A572" s="4">
        <v>763953601</v>
      </c>
      <c r="B572" t="s">
        <v>44</v>
      </c>
      <c r="C572" t="s">
        <v>24</v>
      </c>
      <c r="D572" s="4">
        <v>211</v>
      </c>
      <c r="E572" t="str">
        <f>VLOOKUP(A572,HOP!A:L,12,0)</f>
        <v>211.00</v>
      </c>
      <c r="F572" t="str">
        <f>VLOOKUP(A572,HOP!A:C,3,0)</f>
        <v>2672923</v>
      </c>
      <c r="G572">
        <f t="shared" si="16"/>
        <v>0</v>
      </c>
      <c r="H572" t="str">
        <f t="shared" si="17"/>
        <v>，2672923</v>
      </c>
      <c r="I572" t="str">
        <f>VLOOKUP(A572,HOP!A:U,21,0)</f>
        <v>直连</v>
      </c>
    </row>
    <row r="573" hidden="1" spans="1:9">
      <c r="A573" s="4">
        <v>763954373</v>
      </c>
      <c r="B573" t="s">
        <v>44</v>
      </c>
      <c r="C573" t="s">
        <v>24</v>
      </c>
      <c r="D573" s="4">
        <v>80</v>
      </c>
      <c r="E573" t="str">
        <f>VLOOKUP(A573,HOP!A:L,12,0)</f>
        <v>80.00</v>
      </c>
      <c r="F573" t="str">
        <f>VLOOKUP(A573,HOP!A:C,3,0)</f>
        <v>2672928</v>
      </c>
      <c r="G573">
        <f t="shared" si="16"/>
        <v>0</v>
      </c>
      <c r="H573" t="str">
        <f t="shared" si="17"/>
        <v>，2672928</v>
      </c>
      <c r="I573" t="str">
        <f>VLOOKUP(A573,HOP!A:U,21,0)</f>
        <v>直连</v>
      </c>
    </row>
    <row r="574" hidden="1" spans="1:9">
      <c r="A574" s="4">
        <v>763957973</v>
      </c>
      <c r="B574" t="s">
        <v>44</v>
      </c>
      <c r="C574" t="s">
        <v>24</v>
      </c>
      <c r="D574" s="4">
        <v>223</v>
      </c>
      <c r="E574" t="str">
        <f>VLOOKUP(A574,HOP!A:L,12,0)</f>
        <v>223.00</v>
      </c>
      <c r="F574" t="str">
        <f>VLOOKUP(A574,HOP!A:C,3,0)</f>
        <v>2672939</v>
      </c>
      <c r="G574">
        <f t="shared" si="16"/>
        <v>0</v>
      </c>
      <c r="H574" t="str">
        <f t="shared" si="17"/>
        <v>，2672939</v>
      </c>
      <c r="I574" t="str">
        <f>VLOOKUP(A574,HOP!A:U,21,0)</f>
        <v>直连</v>
      </c>
    </row>
    <row r="575" hidden="1" spans="1:9">
      <c r="A575" s="4">
        <v>763958741</v>
      </c>
      <c r="B575" t="s">
        <v>44</v>
      </c>
      <c r="C575" t="s">
        <v>24</v>
      </c>
      <c r="D575" s="4">
        <v>134</v>
      </c>
      <c r="E575" t="str">
        <f>VLOOKUP(A575,HOP!A:L,12,0)</f>
        <v>134.00</v>
      </c>
      <c r="F575" t="str">
        <f>VLOOKUP(A575,HOP!A:C,3,0)</f>
        <v>2672946</v>
      </c>
      <c r="G575">
        <f t="shared" si="16"/>
        <v>0</v>
      </c>
      <c r="H575" t="str">
        <f t="shared" si="17"/>
        <v>，2672946</v>
      </c>
      <c r="I575" t="str">
        <f>VLOOKUP(A575,HOP!A:U,21,0)</f>
        <v>直连</v>
      </c>
    </row>
    <row r="576" hidden="1" spans="1:9">
      <c r="A576" s="4">
        <v>763960841</v>
      </c>
      <c r="B576" t="s">
        <v>44</v>
      </c>
      <c r="C576" t="s">
        <v>24</v>
      </c>
      <c r="D576" s="4">
        <v>278</v>
      </c>
      <c r="E576" t="str">
        <f>VLOOKUP(A576,HOP!A:L,12,0)</f>
        <v>278.00</v>
      </c>
      <c r="F576" t="str">
        <f>VLOOKUP(A576,HOP!A:C,3,0)</f>
        <v>2672950</v>
      </c>
      <c r="G576">
        <f t="shared" si="16"/>
        <v>0</v>
      </c>
      <c r="H576" t="str">
        <f t="shared" si="17"/>
        <v>，2672950</v>
      </c>
      <c r="I576" t="str">
        <f>VLOOKUP(A576,HOP!A:U,21,0)</f>
        <v>直连</v>
      </c>
    </row>
    <row r="577" hidden="1" spans="1:9">
      <c r="A577" s="4">
        <v>763986597</v>
      </c>
      <c r="B577" t="s">
        <v>44</v>
      </c>
      <c r="C577" t="s">
        <v>24</v>
      </c>
      <c r="D577" s="4">
        <v>419</v>
      </c>
      <c r="E577" t="str">
        <f>VLOOKUP(A577,HOP!A:L,12,0)</f>
        <v>419.00</v>
      </c>
      <c r="F577" t="str">
        <f>VLOOKUP(A577,HOP!A:C,3,0)</f>
        <v>2672990</v>
      </c>
      <c r="G577">
        <f t="shared" si="16"/>
        <v>0</v>
      </c>
      <c r="H577" t="str">
        <f t="shared" si="17"/>
        <v>，2672990</v>
      </c>
      <c r="I577" t="str">
        <f>VLOOKUP(A577,HOP!A:U,21,0)</f>
        <v>直连</v>
      </c>
    </row>
    <row r="578" hidden="1" spans="1:9">
      <c r="A578" s="4">
        <v>763989661</v>
      </c>
      <c r="B578" t="s">
        <v>44</v>
      </c>
      <c r="C578" t="s">
        <v>24</v>
      </c>
      <c r="D578" s="4">
        <v>170</v>
      </c>
      <c r="E578" t="str">
        <f>VLOOKUP(A578,HOP!A:L,12,0)</f>
        <v>170.00</v>
      </c>
      <c r="F578" t="str">
        <f>VLOOKUP(A578,HOP!A:C,3,0)</f>
        <v>2672996</v>
      </c>
      <c r="G578">
        <f t="shared" si="16"/>
        <v>0</v>
      </c>
      <c r="H578" t="str">
        <f t="shared" si="17"/>
        <v>，2672996</v>
      </c>
      <c r="I578" t="str">
        <f>VLOOKUP(A578,HOP!A:U,21,0)</f>
        <v>直连</v>
      </c>
    </row>
    <row r="579" hidden="1" spans="1:9">
      <c r="A579" s="4">
        <v>763994533</v>
      </c>
      <c r="B579" t="s">
        <v>44</v>
      </c>
      <c r="C579" t="s">
        <v>24</v>
      </c>
      <c r="D579" s="4">
        <v>251</v>
      </c>
      <c r="E579" t="str">
        <f>VLOOKUP(A579,HOP!A:L,12,0)</f>
        <v>251.00</v>
      </c>
      <c r="F579" t="str">
        <f>VLOOKUP(A579,HOP!A:C,3,0)</f>
        <v>2673005</v>
      </c>
      <c r="G579">
        <f t="shared" ref="G579:G628" si="18">D579-E579</f>
        <v>0</v>
      </c>
      <c r="H579" t="str">
        <f t="shared" ref="H579:H628" si="19">$H$1&amp;F579</f>
        <v>，2673005</v>
      </c>
      <c r="I579" t="str">
        <f>VLOOKUP(A579,HOP!A:U,21,0)</f>
        <v>直连</v>
      </c>
    </row>
    <row r="580" hidden="1" spans="1:9">
      <c r="A580" s="4">
        <v>764000169</v>
      </c>
      <c r="B580" t="s">
        <v>44</v>
      </c>
      <c r="C580" t="s">
        <v>24</v>
      </c>
      <c r="D580" s="4">
        <v>370</v>
      </c>
      <c r="E580" t="str">
        <f>VLOOKUP(A580,HOP!A:L,12,0)</f>
        <v>370.00</v>
      </c>
      <c r="F580" t="str">
        <f>VLOOKUP(A580,HOP!A:C,3,0)</f>
        <v>2673018</v>
      </c>
      <c r="G580">
        <f t="shared" si="18"/>
        <v>0</v>
      </c>
      <c r="H580" t="str">
        <f t="shared" si="19"/>
        <v>，2673018</v>
      </c>
      <c r="I580" t="str">
        <f>VLOOKUP(A580,HOP!A:U,21,0)</f>
        <v>直连</v>
      </c>
    </row>
    <row r="581" hidden="1" spans="1:9">
      <c r="A581" s="4">
        <v>764002009</v>
      </c>
      <c r="B581" t="s">
        <v>44</v>
      </c>
      <c r="C581" t="s">
        <v>24</v>
      </c>
      <c r="D581" s="4">
        <v>165</v>
      </c>
      <c r="E581" t="str">
        <f>VLOOKUP(A581,HOP!A:L,12,0)</f>
        <v>165.00</v>
      </c>
      <c r="F581" t="str">
        <f>VLOOKUP(A581,HOP!A:C,3,0)</f>
        <v>2673021</v>
      </c>
      <c r="G581">
        <f t="shared" si="18"/>
        <v>0</v>
      </c>
      <c r="H581" t="str">
        <f t="shared" si="19"/>
        <v>，2673021</v>
      </c>
      <c r="I581" t="str">
        <f>VLOOKUP(A581,HOP!A:U,21,0)</f>
        <v>直连</v>
      </c>
    </row>
    <row r="582" hidden="1" spans="1:9">
      <c r="A582" s="4">
        <v>764009637</v>
      </c>
      <c r="B582" t="s">
        <v>44</v>
      </c>
      <c r="C582" t="s">
        <v>24</v>
      </c>
      <c r="D582" s="4">
        <v>3130</v>
      </c>
      <c r="E582" t="str">
        <f>VLOOKUP(A582,HOP!A:L,12,0)</f>
        <v>3130.00</v>
      </c>
      <c r="F582" t="str">
        <f>VLOOKUP(A582,HOP!A:C,3,0)</f>
        <v>2673038</v>
      </c>
      <c r="G582">
        <f t="shared" si="18"/>
        <v>0</v>
      </c>
      <c r="H582" t="str">
        <f t="shared" si="19"/>
        <v>，2673038</v>
      </c>
      <c r="I582" t="str">
        <f>VLOOKUP(A582,HOP!A:U,21,0)</f>
        <v>直连</v>
      </c>
    </row>
    <row r="583" hidden="1" spans="1:9">
      <c r="A583" s="4">
        <v>764027325</v>
      </c>
      <c r="B583" t="s">
        <v>44</v>
      </c>
      <c r="C583" t="s">
        <v>24</v>
      </c>
      <c r="D583" s="4">
        <v>145</v>
      </c>
      <c r="E583" t="str">
        <f>VLOOKUP(A583,HOP!A:L,12,0)</f>
        <v>145.00</v>
      </c>
      <c r="F583" t="str">
        <f>VLOOKUP(A583,HOP!A:C,3,0)</f>
        <v>2673062</v>
      </c>
      <c r="G583">
        <f t="shared" si="18"/>
        <v>0</v>
      </c>
      <c r="H583" t="str">
        <f t="shared" si="19"/>
        <v>，2673062</v>
      </c>
      <c r="I583" t="str">
        <f>VLOOKUP(A583,HOP!A:U,21,0)</f>
        <v>直连</v>
      </c>
    </row>
    <row r="584" hidden="1" spans="1:9">
      <c r="A584" s="4">
        <v>764032077</v>
      </c>
      <c r="B584" t="s">
        <v>44</v>
      </c>
      <c r="C584" t="s">
        <v>24</v>
      </c>
      <c r="D584" s="4">
        <v>234</v>
      </c>
      <c r="E584" t="str">
        <f>VLOOKUP(A584,HOP!A:L,12,0)</f>
        <v>234.00</v>
      </c>
      <c r="F584" t="str">
        <f>VLOOKUP(A584,HOP!A:C,3,0)</f>
        <v>2673072</v>
      </c>
      <c r="G584">
        <f t="shared" si="18"/>
        <v>0</v>
      </c>
      <c r="H584" t="str">
        <f t="shared" si="19"/>
        <v>，2673072</v>
      </c>
      <c r="I584" t="str">
        <f>VLOOKUP(A584,HOP!A:U,21,0)</f>
        <v>直连</v>
      </c>
    </row>
    <row r="585" hidden="1" spans="1:9">
      <c r="A585" s="4">
        <v>764034457</v>
      </c>
      <c r="B585" t="s">
        <v>44</v>
      </c>
      <c r="C585" t="s">
        <v>24</v>
      </c>
      <c r="D585" s="4">
        <v>193</v>
      </c>
      <c r="E585" t="str">
        <f>VLOOKUP(A585,HOP!A:L,12,0)</f>
        <v>193.00</v>
      </c>
      <c r="F585" t="str">
        <f>VLOOKUP(A585,HOP!A:C,3,0)</f>
        <v>2673081</v>
      </c>
      <c r="G585">
        <f t="shared" si="18"/>
        <v>0</v>
      </c>
      <c r="H585" t="str">
        <f t="shared" si="19"/>
        <v>，2673081</v>
      </c>
      <c r="I585" t="str">
        <f>VLOOKUP(A585,HOP!A:U,21,0)</f>
        <v>直连</v>
      </c>
    </row>
    <row r="586" hidden="1" spans="1:9">
      <c r="A586" s="4">
        <v>764036065</v>
      </c>
      <c r="B586" t="s">
        <v>44</v>
      </c>
      <c r="C586" t="s">
        <v>24</v>
      </c>
      <c r="D586" s="4">
        <v>193</v>
      </c>
      <c r="E586" t="str">
        <f>VLOOKUP(A586,HOP!A:L,12,0)</f>
        <v>193.00</v>
      </c>
      <c r="F586" t="str">
        <f>VLOOKUP(A586,HOP!A:C,3,0)</f>
        <v>2673086</v>
      </c>
      <c r="G586">
        <f t="shared" si="18"/>
        <v>0</v>
      </c>
      <c r="H586" t="str">
        <f t="shared" si="19"/>
        <v>，2673086</v>
      </c>
      <c r="I586" t="str">
        <f>VLOOKUP(A586,HOP!A:U,21,0)</f>
        <v>直连</v>
      </c>
    </row>
    <row r="587" hidden="1" spans="1:9">
      <c r="A587" s="4">
        <v>764039945</v>
      </c>
      <c r="B587" t="s">
        <v>44</v>
      </c>
      <c r="C587" t="s">
        <v>24</v>
      </c>
      <c r="D587" s="4">
        <v>123</v>
      </c>
      <c r="E587" t="str">
        <f>VLOOKUP(A587,HOP!A:L,12,0)</f>
        <v>123.00</v>
      </c>
      <c r="F587" t="str">
        <f>VLOOKUP(A587,HOP!A:C,3,0)</f>
        <v>2673098</v>
      </c>
      <c r="G587">
        <f t="shared" si="18"/>
        <v>0</v>
      </c>
      <c r="H587" t="str">
        <f t="shared" si="19"/>
        <v>，2673098</v>
      </c>
      <c r="I587" t="str">
        <f>VLOOKUP(A587,HOP!A:U,21,0)</f>
        <v>直连</v>
      </c>
    </row>
    <row r="588" hidden="1" spans="1:9">
      <c r="A588" s="4">
        <v>764060333</v>
      </c>
      <c r="B588" t="s">
        <v>44</v>
      </c>
      <c r="C588" t="s">
        <v>24</v>
      </c>
      <c r="D588" s="4">
        <v>191</v>
      </c>
      <c r="E588" t="str">
        <f>VLOOKUP(A588,HOP!A:L,12,0)</f>
        <v>191.00</v>
      </c>
      <c r="F588" t="str">
        <f>VLOOKUP(A588,HOP!A:C,3,0)</f>
        <v>2673135</v>
      </c>
      <c r="G588">
        <f t="shared" si="18"/>
        <v>0</v>
      </c>
      <c r="H588" t="str">
        <f t="shared" si="19"/>
        <v>，2673135</v>
      </c>
      <c r="I588" t="str">
        <f>VLOOKUP(A588,HOP!A:U,21,0)</f>
        <v>直连</v>
      </c>
    </row>
    <row r="589" hidden="1" spans="1:9">
      <c r="A589" s="4">
        <v>764078913</v>
      </c>
      <c r="B589" t="s">
        <v>44</v>
      </c>
      <c r="C589" t="s">
        <v>24</v>
      </c>
      <c r="D589" s="4">
        <v>88</v>
      </c>
      <c r="E589" t="str">
        <f>VLOOKUP(A589,HOP!A:L,12,0)</f>
        <v>88.00</v>
      </c>
      <c r="F589" t="str">
        <f>VLOOKUP(A589,HOP!A:C,3,0)</f>
        <v>2673159</v>
      </c>
      <c r="G589">
        <f t="shared" si="18"/>
        <v>0</v>
      </c>
      <c r="H589" t="str">
        <f t="shared" si="19"/>
        <v>，2673159</v>
      </c>
      <c r="I589" t="str">
        <f>VLOOKUP(A589,HOP!A:U,21,0)</f>
        <v>直连</v>
      </c>
    </row>
    <row r="590" hidden="1" spans="1:9">
      <c r="A590" s="4">
        <v>764079957</v>
      </c>
      <c r="B590" t="s">
        <v>44</v>
      </c>
      <c r="C590" t="s">
        <v>24</v>
      </c>
      <c r="D590" s="4">
        <v>182</v>
      </c>
      <c r="E590" t="str">
        <f>VLOOKUP(A590,HOP!A:L,12,0)</f>
        <v>182.00</v>
      </c>
      <c r="F590" t="str">
        <f>VLOOKUP(A590,HOP!A:C,3,0)</f>
        <v>2673157</v>
      </c>
      <c r="G590">
        <f t="shared" si="18"/>
        <v>0</v>
      </c>
      <c r="H590" t="str">
        <f t="shared" si="19"/>
        <v>，2673157</v>
      </c>
      <c r="I590" t="str">
        <f>VLOOKUP(A590,HOP!A:U,21,0)</f>
        <v>直连</v>
      </c>
    </row>
    <row r="591" hidden="1" spans="1:9">
      <c r="A591" s="4">
        <v>764082777</v>
      </c>
      <c r="B591" t="s">
        <v>44</v>
      </c>
      <c r="C591" t="s">
        <v>24</v>
      </c>
      <c r="D591" s="4">
        <v>535</v>
      </c>
      <c r="E591" t="str">
        <f>VLOOKUP(A591,HOP!A:L,12,0)</f>
        <v>535.00</v>
      </c>
      <c r="F591" t="str">
        <f>VLOOKUP(A591,HOP!A:C,3,0)</f>
        <v>2673163</v>
      </c>
      <c r="G591">
        <f t="shared" si="18"/>
        <v>0</v>
      </c>
      <c r="H591" t="str">
        <f t="shared" si="19"/>
        <v>，2673163</v>
      </c>
      <c r="I591" t="str">
        <f>VLOOKUP(A591,HOP!A:U,21,0)</f>
        <v>直连</v>
      </c>
    </row>
    <row r="592" hidden="1" spans="1:9">
      <c r="A592" s="4">
        <v>764090073</v>
      </c>
      <c r="B592" t="s">
        <v>44</v>
      </c>
      <c r="C592" t="s">
        <v>24</v>
      </c>
      <c r="D592" s="4">
        <v>233</v>
      </c>
      <c r="E592" t="str">
        <f>VLOOKUP(A592,HOP!A:L,12,0)</f>
        <v>233.00</v>
      </c>
      <c r="F592" t="str">
        <f>VLOOKUP(A592,HOP!A:C,3,0)</f>
        <v>2673174</v>
      </c>
      <c r="G592">
        <f t="shared" si="18"/>
        <v>0</v>
      </c>
      <c r="H592" t="str">
        <f t="shared" si="19"/>
        <v>，2673174</v>
      </c>
      <c r="I592" t="str">
        <f>VLOOKUP(A592,HOP!A:U,21,0)</f>
        <v>直连</v>
      </c>
    </row>
    <row r="593" hidden="1" spans="1:9">
      <c r="A593" s="4">
        <v>764093029</v>
      </c>
      <c r="B593" t="s">
        <v>44</v>
      </c>
      <c r="C593" t="s">
        <v>24</v>
      </c>
      <c r="D593" s="4">
        <v>155</v>
      </c>
      <c r="E593" t="str">
        <f>VLOOKUP(A593,HOP!A:L,12,0)</f>
        <v>155.00</v>
      </c>
      <c r="F593" t="str">
        <f>VLOOKUP(A593,HOP!A:C,3,0)</f>
        <v>2673184</v>
      </c>
      <c r="G593">
        <f t="shared" si="18"/>
        <v>0</v>
      </c>
      <c r="H593" t="str">
        <f t="shared" si="19"/>
        <v>，2673184</v>
      </c>
      <c r="I593" t="str">
        <f>VLOOKUP(A593,HOP!A:U,21,0)</f>
        <v>直采</v>
      </c>
    </row>
    <row r="594" hidden="1" spans="1:9">
      <c r="A594" s="4">
        <v>764093549</v>
      </c>
      <c r="B594" t="s">
        <v>44</v>
      </c>
      <c r="C594" t="s">
        <v>24</v>
      </c>
      <c r="D594" s="4">
        <v>154</v>
      </c>
      <c r="E594" t="str">
        <f>VLOOKUP(A594,HOP!A:L,12,0)</f>
        <v>154.00</v>
      </c>
      <c r="F594" t="str">
        <f>VLOOKUP(A594,HOP!A:C,3,0)</f>
        <v>2673190</v>
      </c>
      <c r="G594">
        <f t="shared" si="18"/>
        <v>0</v>
      </c>
      <c r="H594" t="str">
        <f t="shared" si="19"/>
        <v>，2673190</v>
      </c>
      <c r="I594" t="str">
        <f>VLOOKUP(A594,HOP!A:U,21,0)</f>
        <v>直连</v>
      </c>
    </row>
    <row r="595" hidden="1" spans="1:9">
      <c r="A595" s="4">
        <v>764095301</v>
      </c>
      <c r="B595" t="s">
        <v>44</v>
      </c>
      <c r="C595" t="s">
        <v>24</v>
      </c>
      <c r="D595" s="4">
        <v>145</v>
      </c>
      <c r="E595" t="str">
        <f>VLOOKUP(A595,HOP!A:L,12,0)</f>
        <v>145.00</v>
      </c>
      <c r="F595" t="str">
        <f>VLOOKUP(A595,HOP!A:C,3,0)</f>
        <v>2673196</v>
      </c>
      <c r="G595">
        <f t="shared" si="18"/>
        <v>0</v>
      </c>
      <c r="H595" t="str">
        <f t="shared" si="19"/>
        <v>，2673196</v>
      </c>
      <c r="I595" t="str">
        <f>VLOOKUP(A595,HOP!A:U,21,0)</f>
        <v>直连</v>
      </c>
    </row>
    <row r="596" hidden="1" spans="1:9">
      <c r="A596" s="4">
        <v>764098117</v>
      </c>
      <c r="B596" t="s">
        <v>44</v>
      </c>
      <c r="C596" t="s">
        <v>24</v>
      </c>
      <c r="D596" s="4">
        <v>225</v>
      </c>
      <c r="E596" t="str">
        <f>VLOOKUP(A596,HOP!A:L,12,0)</f>
        <v>225.00</v>
      </c>
      <c r="F596" t="str">
        <f>VLOOKUP(A596,HOP!A:C,3,0)</f>
        <v>2673206</v>
      </c>
      <c r="G596">
        <f t="shared" si="18"/>
        <v>0</v>
      </c>
      <c r="H596" t="str">
        <f t="shared" si="19"/>
        <v>，2673206</v>
      </c>
      <c r="I596" t="str">
        <f>VLOOKUP(A596,HOP!A:U,21,0)</f>
        <v>直连</v>
      </c>
    </row>
    <row r="597" hidden="1" spans="1:9">
      <c r="A597" s="4">
        <v>764115053</v>
      </c>
      <c r="B597" t="s">
        <v>44</v>
      </c>
      <c r="C597" t="s">
        <v>24</v>
      </c>
      <c r="D597" s="4">
        <v>535</v>
      </c>
      <c r="E597" t="str">
        <f>VLOOKUP(A597,HOP!A:L,12,0)</f>
        <v>535.00</v>
      </c>
      <c r="F597" t="str">
        <f>VLOOKUP(A597,HOP!A:C,3,0)</f>
        <v>2673226</v>
      </c>
      <c r="G597">
        <f t="shared" si="18"/>
        <v>0</v>
      </c>
      <c r="H597" t="str">
        <f t="shared" si="19"/>
        <v>，2673226</v>
      </c>
      <c r="I597" t="str">
        <f>VLOOKUP(A597,HOP!A:U,21,0)</f>
        <v>直连</v>
      </c>
    </row>
    <row r="598" hidden="1" spans="1:9">
      <c r="A598" s="4">
        <v>764118573</v>
      </c>
      <c r="B598" t="s">
        <v>44</v>
      </c>
      <c r="C598" t="s">
        <v>24</v>
      </c>
      <c r="D598" s="4">
        <v>244</v>
      </c>
      <c r="E598" t="str">
        <f>VLOOKUP(A598,HOP!A:L,12,0)</f>
        <v>244.00</v>
      </c>
      <c r="F598" t="str">
        <f>VLOOKUP(A598,HOP!A:C,3,0)</f>
        <v>2673240</v>
      </c>
      <c r="G598">
        <f t="shared" si="18"/>
        <v>0</v>
      </c>
      <c r="H598" t="str">
        <f t="shared" si="19"/>
        <v>，2673240</v>
      </c>
      <c r="I598" t="str">
        <f>VLOOKUP(A598,HOP!A:U,21,0)</f>
        <v>直连</v>
      </c>
    </row>
    <row r="599" hidden="1" spans="1:9">
      <c r="A599" s="4">
        <v>764119953</v>
      </c>
      <c r="B599" t="s">
        <v>44</v>
      </c>
      <c r="C599" t="s">
        <v>24</v>
      </c>
      <c r="D599" s="4">
        <v>278</v>
      </c>
      <c r="E599" t="str">
        <f>VLOOKUP(A599,HOP!A:L,12,0)</f>
        <v>278.00</v>
      </c>
      <c r="F599" t="str">
        <f>VLOOKUP(A599,HOP!A:C,3,0)</f>
        <v>2673243</v>
      </c>
      <c r="G599">
        <f t="shared" si="18"/>
        <v>0</v>
      </c>
      <c r="H599" t="str">
        <f t="shared" si="19"/>
        <v>，2673243</v>
      </c>
      <c r="I599" t="str">
        <f>VLOOKUP(A599,HOP!A:U,21,0)</f>
        <v>直连</v>
      </c>
    </row>
    <row r="600" hidden="1" spans="1:9">
      <c r="A600" s="4">
        <v>764126049</v>
      </c>
      <c r="B600" t="s">
        <v>44</v>
      </c>
      <c r="C600" t="s">
        <v>24</v>
      </c>
      <c r="D600" s="4">
        <v>304</v>
      </c>
      <c r="E600" t="str">
        <f>VLOOKUP(A600,HOP!A:L,12,0)</f>
        <v>304.00</v>
      </c>
      <c r="F600" t="str">
        <f>VLOOKUP(A600,HOP!A:C,3,0)</f>
        <v>2673253</v>
      </c>
      <c r="G600">
        <f t="shared" si="18"/>
        <v>0</v>
      </c>
      <c r="H600" t="str">
        <f t="shared" si="19"/>
        <v>，2673253</v>
      </c>
      <c r="I600" t="str">
        <f>VLOOKUP(A600,HOP!A:U,21,0)</f>
        <v>直连</v>
      </c>
    </row>
    <row r="601" hidden="1" spans="1:9">
      <c r="A601" s="4">
        <v>764131341</v>
      </c>
      <c r="B601" t="s">
        <v>44</v>
      </c>
      <c r="C601" t="s">
        <v>24</v>
      </c>
      <c r="D601" s="4">
        <v>130</v>
      </c>
      <c r="E601" t="str">
        <f>VLOOKUP(A601,HOP!A:L,12,0)</f>
        <v>130.00</v>
      </c>
      <c r="F601" t="str">
        <f>VLOOKUP(A601,HOP!A:C,3,0)</f>
        <v>2673258</v>
      </c>
      <c r="G601">
        <f t="shared" si="18"/>
        <v>0</v>
      </c>
      <c r="H601" t="str">
        <f t="shared" si="19"/>
        <v>，2673258</v>
      </c>
      <c r="I601" t="str">
        <f>VLOOKUP(A601,HOP!A:U,21,0)</f>
        <v>直连</v>
      </c>
    </row>
    <row r="602" hidden="1" spans="1:9">
      <c r="A602" s="4">
        <v>764134481</v>
      </c>
      <c r="B602" t="s">
        <v>44</v>
      </c>
      <c r="C602" t="s">
        <v>24</v>
      </c>
      <c r="D602" s="4">
        <v>281</v>
      </c>
      <c r="E602" t="str">
        <f>VLOOKUP(A602,HOP!A:L,12,0)</f>
        <v>281.00</v>
      </c>
      <c r="F602" t="str">
        <f>VLOOKUP(A602,HOP!A:C,3,0)</f>
        <v>2673265</v>
      </c>
      <c r="G602">
        <f t="shared" si="18"/>
        <v>0</v>
      </c>
      <c r="H602" t="str">
        <f t="shared" si="19"/>
        <v>，2673265</v>
      </c>
      <c r="I602" t="str">
        <f>VLOOKUP(A602,HOP!A:U,21,0)</f>
        <v>直连</v>
      </c>
    </row>
    <row r="603" hidden="1" spans="1:9">
      <c r="A603" s="4">
        <v>764136601</v>
      </c>
      <c r="B603" t="s">
        <v>44</v>
      </c>
      <c r="C603" t="s">
        <v>24</v>
      </c>
      <c r="D603" s="4">
        <v>118</v>
      </c>
      <c r="E603" t="str">
        <f>VLOOKUP(A603,HOP!A:L,12,0)</f>
        <v>118.00</v>
      </c>
      <c r="F603" t="str">
        <f>VLOOKUP(A603,HOP!A:C,3,0)</f>
        <v>2673266</v>
      </c>
      <c r="G603">
        <f t="shared" si="18"/>
        <v>0</v>
      </c>
      <c r="H603" t="str">
        <f t="shared" si="19"/>
        <v>，2673266</v>
      </c>
      <c r="I603" t="str">
        <f>VLOOKUP(A603,HOP!A:U,21,0)</f>
        <v>直连</v>
      </c>
    </row>
    <row r="604" hidden="1" spans="1:9">
      <c r="A604" s="4">
        <v>764149553</v>
      </c>
      <c r="B604" t="s">
        <v>44</v>
      </c>
      <c r="C604" t="s">
        <v>24</v>
      </c>
      <c r="D604" s="4">
        <v>107</v>
      </c>
      <c r="E604" t="str">
        <f>VLOOKUP(A604,HOP!A:L,12,0)</f>
        <v>107.00</v>
      </c>
      <c r="F604" t="str">
        <f>VLOOKUP(A604,HOP!A:C,3,0)</f>
        <v>2673278</v>
      </c>
      <c r="G604">
        <f t="shared" si="18"/>
        <v>0</v>
      </c>
      <c r="H604" t="str">
        <f t="shared" si="19"/>
        <v>，2673278</v>
      </c>
      <c r="I604" t="str">
        <f>VLOOKUP(A604,HOP!A:U,21,0)</f>
        <v>直连</v>
      </c>
    </row>
    <row r="605" hidden="1" spans="1:9">
      <c r="A605" s="4">
        <v>764150237</v>
      </c>
      <c r="B605" t="s">
        <v>44</v>
      </c>
      <c r="C605" t="s">
        <v>24</v>
      </c>
      <c r="D605" s="4">
        <v>125</v>
      </c>
      <c r="E605" t="str">
        <f>VLOOKUP(A605,HOP!A:L,12,0)</f>
        <v>125.00</v>
      </c>
      <c r="F605" t="str">
        <f>VLOOKUP(A605,HOP!A:C,3,0)</f>
        <v>2673280</v>
      </c>
      <c r="G605">
        <f t="shared" si="18"/>
        <v>0</v>
      </c>
      <c r="H605" t="str">
        <f t="shared" si="19"/>
        <v>，2673280</v>
      </c>
      <c r="I605" t="str">
        <f>VLOOKUP(A605,HOP!A:U,21,0)</f>
        <v>直连</v>
      </c>
    </row>
    <row r="606" hidden="1" spans="1:9">
      <c r="A606" s="4">
        <v>764157437</v>
      </c>
      <c r="B606" t="s">
        <v>44</v>
      </c>
      <c r="C606" t="s">
        <v>24</v>
      </c>
      <c r="D606" s="4">
        <v>126</v>
      </c>
      <c r="E606" t="str">
        <f>VLOOKUP(A606,HOP!A:L,12,0)</f>
        <v>126.00</v>
      </c>
      <c r="F606" t="str">
        <f>VLOOKUP(A606,HOP!A:C,3,0)</f>
        <v>2673292</v>
      </c>
      <c r="G606">
        <f t="shared" si="18"/>
        <v>0</v>
      </c>
      <c r="H606" t="str">
        <f t="shared" si="19"/>
        <v>，2673292</v>
      </c>
      <c r="I606" t="str">
        <f>VLOOKUP(A606,HOP!A:U,21,0)</f>
        <v>直连</v>
      </c>
    </row>
    <row r="607" hidden="1" spans="1:9">
      <c r="A607" s="4">
        <v>764162385</v>
      </c>
      <c r="B607" t="s">
        <v>44</v>
      </c>
      <c r="C607" t="s">
        <v>24</v>
      </c>
      <c r="D607" s="4">
        <v>227</v>
      </c>
      <c r="E607" t="str">
        <f>VLOOKUP(A607,HOP!A:L,12,0)</f>
        <v>227.00</v>
      </c>
      <c r="F607" t="str">
        <f>VLOOKUP(A607,HOP!A:C,3,0)</f>
        <v>2673302</v>
      </c>
      <c r="G607">
        <f t="shared" si="18"/>
        <v>0</v>
      </c>
      <c r="H607" t="str">
        <f t="shared" si="19"/>
        <v>，2673302</v>
      </c>
      <c r="I607" t="str">
        <f>VLOOKUP(A607,HOP!A:U,21,0)</f>
        <v>直连</v>
      </c>
    </row>
    <row r="608" hidden="1" spans="1:9">
      <c r="A608" s="4">
        <v>764165001</v>
      </c>
      <c r="B608" t="s">
        <v>44</v>
      </c>
      <c r="C608" t="s">
        <v>24</v>
      </c>
      <c r="D608" s="4">
        <v>193</v>
      </c>
      <c r="E608" t="str">
        <f>VLOOKUP(A608,HOP!A:L,12,0)</f>
        <v>193.00</v>
      </c>
      <c r="F608" t="str">
        <f>VLOOKUP(A608,HOP!A:C,3,0)</f>
        <v>2673304</v>
      </c>
      <c r="G608">
        <f t="shared" si="18"/>
        <v>0</v>
      </c>
      <c r="H608" t="str">
        <f t="shared" si="19"/>
        <v>，2673304</v>
      </c>
      <c r="I608" t="str">
        <f>VLOOKUP(A608,HOP!A:U,21,0)</f>
        <v>直连</v>
      </c>
    </row>
    <row r="609" hidden="1" spans="1:9">
      <c r="A609" s="4">
        <v>764168313</v>
      </c>
      <c r="B609" t="s">
        <v>44</v>
      </c>
      <c r="C609" t="s">
        <v>24</v>
      </c>
      <c r="D609" s="4">
        <v>104</v>
      </c>
      <c r="E609" t="str">
        <f>VLOOKUP(A609,HOP!A:L,12,0)</f>
        <v>104.00</v>
      </c>
      <c r="F609" t="str">
        <f>VLOOKUP(A609,HOP!A:C,3,0)</f>
        <v>2673309</v>
      </c>
      <c r="G609">
        <f t="shared" si="18"/>
        <v>0</v>
      </c>
      <c r="H609" t="str">
        <f t="shared" si="19"/>
        <v>，2673309</v>
      </c>
      <c r="I609" t="str">
        <f>VLOOKUP(A609,HOP!A:U,21,0)</f>
        <v>直连</v>
      </c>
    </row>
    <row r="610" hidden="1" spans="1:9">
      <c r="A610" s="4">
        <v>764176209</v>
      </c>
      <c r="B610" t="s">
        <v>44</v>
      </c>
      <c r="C610" t="s">
        <v>24</v>
      </c>
      <c r="D610" s="4">
        <v>106</v>
      </c>
      <c r="E610" t="str">
        <f>VLOOKUP(A610,HOP!A:L,12,0)</f>
        <v>106.00</v>
      </c>
      <c r="F610" t="str">
        <f>VLOOKUP(A610,HOP!A:C,3,0)</f>
        <v>2673322</v>
      </c>
      <c r="G610">
        <f t="shared" si="18"/>
        <v>0</v>
      </c>
      <c r="H610" t="str">
        <f t="shared" si="19"/>
        <v>，2673322</v>
      </c>
      <c r="I610" t="str">
        <f>VLOOKUP(A610,HOP!A:U,21,0)</f>
        <v>直连</v>
      </c>
    </row>
    <row r="611" hidden="1" spans="1:9">
      <c r="A611" s="4">
        <v>764179941</v>
      </c>
      <c r="B611" t="s">
        <v>44</v>
      </c>
      <c r="C611" t="s">
        <v>24</v>
      </c>
      <c r="D611" s="4">
        <v>171</v>
      </c>
      <c r="E611" t="str">
        <f>VLOOKUP(A611,HOP!A:L,12,0)</f>
        <v>171.00</v>
      </c>
      <c r="F611" t="str">
        <f>VLOOKUP(A611,HOP!A:C,3,0)</f>
        <v>2673324</v>
      </c>
      <c r="G611">
        <f t="shared" si="18"/>
        <v>0</v>
      </c>
      <c r="H611" t="str">
        <f t="shared" si="19"/>
        <v>，2673324</v>
      </c>
      <c r="I611" t="str">
        <f>VLOOKUP(A611,HOP!A:U,21,0)</f>
        <v>直连</v>
      </c>
    </row>
    <row r="612" hidden="1" spans="1:9">
      <c r="A612" s="4">
        <v>764180393</v>
      </c>
      <c r="B612" t="s">
        <v>44</v>
      </c>
      <c r="C612" t="s">
        <v>24</v>
      </c>
      <c r="D612" s="4">
        <v>126</v>
      </c>
      <c r="E612" t="str">
        <f>VLOOKUP(A612,HOP!A:L,12,0)</f>
        <v>126.00</v>
      </c>
      <c r="F612" t="str">
        <f>VLOOKUP(A612,HOP!A:C,3,0)</f>
        <v>2673325</v>
      </c>
      <c r="G612">
        <f t="shared" si="18"/>
        <v>0</v>
      </c>
      <c r="H612" t="str">
        <f t="shared" si="19"/>
        <v>，2673325</v>
      </c>
      <c r="I612" t="str">
        <f>VLOOKUP(A612,HOP!A:U,21,0)</f>
        <v>直连</v>
      </c>
    </row>
    <row r="613" hidden="1" spans="1:9">
      <c r="A613" s="4">
        <v>764184193</v>
      </c>
      <c r="B613" t="s">
        <v>44</v>
      </c>
      <c r="C613" t="s">
        <v>24</v>
      </c>
      <c r="D613" s="4">
        <v>128</v>
      </c>
      <c r="E613" t="str">
        <f>VLOOKUP(A613,HOP!A:L,12,0)</f>
        <v>128.00</v>
      </c>
      <c r="F613" t="str">
        <f>VLOOKUP(A613,HOP!A:C,3,0)</f>
        <v>2673336</v>
      </c>
      <c r="G613">
        <f t="shared" si="18"/>
        <v>0</v>
      </c>
      <c r="H613" t="str">
        <f t="shared" si="19"/>
        <v>，2673336</v>
      </c>
      <c r="I613" t="str">
        <f>VLOOKUP(A613,HOP!A:U,21,0)</f>
        <v>直连</v>
      </c>
    </row>
    <row r="614" hidden="1" spans="1:9">
      <c r="A614" s="4">
        <v>764194713</v>
      </c>
      <c r="B614" t="s">
        <v>44</v>
      </c>
      <c r="C614" t="s">
        <v>24</v>
      </c>
      <c r="D614" s="4">
        <v>236</v>
      </c>
      <c r="E614" t="str">
        <f>VLOOKUP(A614,HOP!A:L,12,0)</f>
        <v>236.00</v>
      </c>
      <c r="F614" t="str">
        <f>VLOOKUP(A614,HOP!A:C,3,0)</f>
        <v>2673348</v>
      </c>
      <c r="G614">
        <f t="shared" si="18"/>
        <v>0</v>
      </c>
      <c r="H614" t="str">
        <f t="shared" si="19"/>
        <v>，2673348</v>
      </c>
      <c r="I614" t="str">
        <f>VLOOKUP(A614,HOP!A:U,21,0)</f>
        <v>直连</v>
      </c>
    </row>
    <row r="615" hidden="1" spans="1:9">
      <c r="A615" s="4">
        <v>764195925</v>
      </c>
      <c r="B615" t="s">
        <v>44</v>
      </c>
      <c r="C615" t="s">
        <v>24</v>
      </c>
      <c r="D615" s="4">
        <v>333</v>
      </c>
      <c r="E615" t="str">
        <f>VLOOKUP(A615,HOP!A:L,12,0)</f>
        <v>333.00</v>
      </c>
      <c r="F615" t="str">
        <f>VLOOKUP(A615,HOP!A:C,3,0)</f>
        <v>2673349</v>
      </c>
      <c r="G615">
        <f t="shared" si="18"/>
        <v>0</v>
      </c>
      <c r="H615" t="str">
        <f t="shared" si="19"/>
        <v>，2673349</v>
      </c>
      <c r="I615" t="str">
        <f>VLOOKUP(A615,HOP!A:U,21,0)</f>
        <v>直连</v>
      </c>
    </row>
    <row r="616" hidden="1" spans="1:9">
      <c r="A616" s="4">
        <v>764197489</v>
      </c>
      <c r="B616" t="s">
        <v>44</v>
      </c>
      <c r="C616" t="s">
        <v>24</v>
      </c>
      <c r="D616" s="4">
        <v>99</v>
      </c>
      <c r="E616" t="str">
        <f>VLOOKUP(A616,HOP!A:L,12,0)</f>
        <v>99.00</v>
      </c>
      <c r="F616" t="str">
        <f>VLOOKUP(A616,HOP!A:C,3,0)</f>
        <v>2673358</v>
      </c>
      <c r="G616">
        <f t="shared" si="18"/>
        <v>0</v>
      </c>
      <c r="H616" t="str">
        <f t="shared" si="19"/>
        <v>，2673358</v>
      </c>
      <c r="I616" t="str">
        <f>VLOOKUP(A616,HOP!A:U,21,0)</f>
        <v>直连</v>
      </c>
    </row>
    <row r="617" hidden="1" spans="1:9">
      <c r="A617" s="4">
        <v>764207225</v>
      </c>
      <c r="B617" t="s">
        <v>44</v>
      </c>
      <c r="C617" t="s">
        <v>24</v>
      </c>
      <c r="D617" s="4">
        <v>162</v>
      </c>
      <c r="E617" t="str">
        <f>VLOOKUP(A617,HOP!A:L,12,0)</f>
        <v>162.00</v>
      </c>
      <c r="F617" t="str">
        <f>VLOOKUP(A617,HOP!A:C,3,0)</f>
        <v>2673366</v>
      </c>
      <c r="G617">
        <f t="shared" si="18"/>
        <v>0</v>
      </c>
      <c r="H617" t="str">
        <f t="shared" si="19"/>
        <v>，2673366</v>
      </c>
      <c r="I617" t="str">
        <f>VLOOKUP(A617,HOP!A:U,21,0)</f>
        <v>直连</v>
      </c>
    </row>
    <row r="618" hidden="1" spans="1:9">
      <c r="A618" s="4">
        <v>764218761</v>
      </c>
      <c r="B618" t="s">
        <v>44</v>
      </c>
      <c r="C618" t="s">
        <v>24</v>
      </c>
      <c r="D618" s="4">
        <v>189</v>
      </c>
      <c r="E618" t="str">
        <f>VLOOKUP(A618,HOP!A:L,12,0)</f>
        <v>189.00</v>
      </c>
      <c r="F618" t="str">
        <f>VLOOKUP(A618,HOP!A:C,3,0)</f>
        <v>2673384</v>
      </c>
      <c r="G618">
        <f t="shared" si="18"/>
        <v>0</v>
      </c>
      <c r="H618" t="str">
        <f t="shared" si="19"/>
        <v>，2673384</v>
      </c>
      <c r="I618" t="str">
        <f>VLOOKUP(A618,HOP!A:U,21,0)</f>
        <v>直连</v>
      </c>
    </row>
    <row r="619" hidden="1" spans="1:9">
      <c r="A619" s="4">
        <v>764224813</v>
      </c>
      <c r="B619" t="s">
        <v>44</v>
      </c>
      <c r="C619" t="s">
        <v>24</v>
      </c>
      <c r="D619" s="4">
        <v>107</v>
      </c>
      <c r="E619" t="str">
        <f>VLOOKUP(A619,HOP!A:L,12,0)</f>
        <v>107.00</v>
      </c>
      <c r="F619" t="str">
        <f>VLOOKUP(A619,HOP!A:C,3,0)</f>
        <v>2673393</v>
      </c>
      <c r="G619">
        <f t="shared" si="18"/>
        <v>0</v>
      </c>
      <c r="H619" t="str">
        <f t="shared" si="19"/>
        <v>，2673393</v>
      </c>
      <c r="I619" t="str">
        <f>VLOOKUP(A619,HOP!A:U,21,0)</f>
        <v>直连</v>
      </c>
    </row>
    <row r="620" hidden="1" spans="1:9">
      <c r="A620" s="4">
        <v>764225581</v>
      </c>
      <c r="B620" t="s">
        <v>44</v>
      </c>
      <c r="C620" t="s">
        <v>24</v>
      </c>
      <c r="D620" s="4">
        <v>73</v>
      </c>
      <c r="E620" t="str">
        <f>VLOOKUP(A620,HOP!A:L,12,0)</f>
        <v>73.00</v>
      </c>
      <c r="F620" t="str">
        <f>VLOOKUP(A620,HOP!A:C,3,0)</f>
        <v>2673397</v>
      </c>
      <c r="G620">
        <f t="shared" si="18"/>
        <v>0</v>
      </c>
      <c r="H620" t="str">
        <f t="shared" si="19"/>
        <v>，2673397</v>
      </c>
      <c r="I620" t="str">
        <f>VLOOKUP(A620,HOP!A:U,21,0)</f>
        <v>直连</v>
      </c>
    </row>
    <row r="621" hidden="1" spans="1:9">
      <c r="A621" s="4">
        <v>764229965</v>
      </c>
      <c r="B621" t="s">
        <v>44</v>
      </c>
      <c r="C621" t="s">
        <v>24</v>
      </c>
      <c r="D621" s="4">
        <v>125</v>
      </c>
      <c r="E621" t="str">
        <f>VLOOKUP(A621,HOP!A:L,12,0)</f>
        <v>125.00</v>
      </c>
      <c r="F621" t="str">
        <f>VLOOKUP(A621,HOP!A:C,3,0)</f>
        <v>2673401</v>
      </c>
      <c r="G621">
        <f t="shared" si="18"/>
        <v>0</v>
      </c>
      <c r="H621" t="str">
        <f t="shared" si="19"/>
        <v>，2673401</v>
      </c>
      <c r="I621" t="str">
        <f>VLOOKUP(A621,HOP!A:U,21,0)</f>
        <v>直连</v>
      </c>
    </row>
    <row r="622" hidden="1" spans="1:9">
      <c r="A622" s="4">
        <v>764236365</v>
      </c>
      <c r="B622" t="s">
        <v>44</v>
      </c>
      <c r="C622" t="s">
        <v>24</v>
      </c>
      <c r="D622" s="4">
        <v>89</v>
      </c>
      <c r="E622" t="str">
        <f>VLOOKUP(A622,HOP!A:L,12,0)</f>
        <v>89.00</v>
      </c>
      <c r="F622" t="str">
        <f>VLOOKUP(A622,HOP!A:C,3,0)</f>
        <v>2673410</v>
      </c>
      <c r="G622">
        <f t="shared" si="18"/>
        <v>0</v>
      </c>
      <c r="H622" t="str">
        <f t="shared" si="19"/>
        <v>，2673410</v>
      </c>
      <c r="I622" t="str">
        <f>VLOOKUP(A622,HOP!A:U,21,0)</f>
        <v>直连</v>
      </c>
    </row>
    <row r="623" hidden="1" spans="1:9">
      <c r="A623" s="4">
        <v>764248477</v>
      </c>
      <c r="B623" t="s">
        <v>44</v>
      </c>
      <c r="C623" t="s">
        <v>24</v>
      </c>
      <c r="D623" s="4">
        <v>156</v>
      </c>
      <c r="E623" t="str">
        <f>VLOOKUP(A623,HOP!A:L,12,0)</f>
        <v>156.00</v>
      </c>
      <c r="F623" t="str">
        <f>VLOOKUP(A623,HOP!A:C,3,0)</f>
        <v>2673430</v>
      </c>
      <c r="G623">
        <f t="shared" si="18"/>
        <v>0</v>
      </c>
      <c r="H623" t="str">
        <f t="shared" si="19"/>
        <v>，2673430</v>
      </c>
      <c r="I623" t="str">
        <f>VLOOKUP(A623,HOP!A:U,21,0)</f>
        <v>直连</v>
      </c>
    </row>
    <row r="624" hidden="1" spans="1:9">
      <c r="A624" s="4">
        <v>764251525</v>
      </c>
      <c r="B624" t="s">
        <v>44</v>
      </c>
      <c r="C624" t="s">
        <v>24</v>
      </c>
      <c r="D624" s="4">
        <v>135</v>
      </c>
      <c r="E624" t="str">
        <f>VLOOKUP(A624,HOP!A:L,12,0)</f>
        <v>135.00</v>
      </c>
      <c r="F624" t="str">
        <f>VLOOKUP(A624,HOP!A:C,3,0)</f>
        <v>2673439</v>
      </c>
      <c r="G624">
        <f t="shared" si="18"/>
        <v>0</v>
      </c>
      <c r="H624" t="str">
        <f t="shared" si="19"/>
        <v>，2673439</v>
      </c>
      <c r="I624" t="str">
        <f>VLOOKUP(A624,HOP!A:U,21,0)</f>
        <v>直连</v>
      </c>
    </row>
    <row r="625" hidden="1" spans="1:9">
      <c r="A625" s="4">
        <v>764258133</v>
      </c>
      <c r="B625" t="s">
        <v>44</v>
      </c>
      <c r="C625" t="s">
        <v>24</v>
      </c>
      <c r="D625" s="4">
        <v>150</v>
      </c>
      <c r="E625" t="str">
        <f>VLOOKUP(A625,HOP!A:L,12,0)</f>
        <v>150.00</v>
      </c>
      <c r="F625" t="str">
        <f>VLOOKUP(A625,HOP!A:C,3,0)</f>
        <v>2673453</v>
      </c>
      <c r="G625">
        <f t="shared" si="18"/>
        <v>0</v>
      </c>
      <c r="H625" t="str">
        <f t="shared" si="19"/>
        <v>，2673453</v>
      </c>
      <c r="I625" t="str">
        <f>VLOOKUP(A625,HOP!A:U,21,0)</f>
        <v>直连</v>
      </c>
    </row>
    <row r="626" hidden="1" spans="1:9">
      <c r="A626" s="4">
        <v>764279225</v>
      </c>
      <c r="B626" t="s">
        <v>44</v>
      </c>
      <c r="C626" t="s">
        <v>24</v>
      </c>
      <c r="D626" s="4">
        <v>93</v>
      </c>
      <c r="E626" t="str">
        <f>VLOOKUP(A626,HOP!A:L,12,0)</f>
        <v>93.00</v>
      </c>
      <c r="F626" t="str">
        <f>VLOOKUP(A626,HOP!A:C,3,0)</f>
        <v>2673502</v>
      </c>
      <c r="G626">
        <f t="shared" si="18"/>
        <v>0</v>
      </c>
      <c r="H626" t="str">
        <f t="shared" si="19"/>
        <v>，2673502</v>
      </c>
      <c r="I626" t="str">
        <f>VLOOKUP(A626,HOP!A:U,21,0)</f>
        <v>直连</v>
      </c>
    </row>
    <row r="627" hidden="1" spans="1:9">
      <c r="A627" s="4">
        <v>764307969</v>
      </c>
      <c r="B627" t="s">
        <v>44</v>
      </c>
      <c r="C627" t="s">
        <v>24</v>
      </c>
      <c r="D627" s="4">
        <v>244</v>
      </c>
      <c r="E627" t="str">
        <f>VLOOKUP(A627,HOP!A:L,12,0)</f>
        <v>244.00</v>
      </c>
      <c r="F627" t="str">
        <f>VLOOKUP(A627,HOP!A:C,3,0)</f>
        <v>2673541</v>
      </c>
      <c r="G627">
        <f t="shared" si="18"/>
        <v>0</v>
      </c>
      <c r="H627" t="str">
        <f t="shared" si="19"/>
        <v>，2673541</v>
      </c>
      <c r="I627" t="str">
        <f>VLOOKUP(A627,HOP!A:U,21,0)</f>
        <v>直连</v>
      </c>
    </row>
    <row r="628" hidden="1" spans="1:9">
      <c r="A628" s="4">
        <v>764308577</v>
      </c>
      <c r="B628" t="s">
        <v>44</v>
      </c>
      <c r="C628" t="s">
        <v>24</v>
      </c>
      <c r="D628" s="4">
        <v>221</v>
      </c>
      <c r="E628" t="str">
        <f>VLOOKUP(A628,HOP!A:L,12,0)</f>
        <v>221.00</v>
      </c>
      <c r="F628" t="str">
        <f>VLOOKUP(A628,HOP!A:C,3,0)</f>
        <v>2673543</v>
      </c>
      <c r="G628">
        <f t="shared" si="18"/>
        <v>0</v>
      </c>
      <c r="H628" t="str">
        <f t="shared" si="19"/>
        <v>，2673543</v>
      </c>
      <c r="I628" t="str">
        <f>VLOOKUP(A628,HOP!A:U,21,0)</f>
        <v>直连</v>
      </c>
    </row>
    <row r="630" spans="4:4">
      <c r="D630">
        <f>SUM(D2:D629)</f>
        <v>436022</v>
      </c>
    </row>
    <row r="632" spans="4:4">
      <c r="D632" s="5">
        <v>436022</v>
      </c>
    </row>
    <row r="635" spans="1:3">
      <c r="A635" t="s">
        <v>2266</v>
      </c>
      <c r="C635">
        <v>76787</v>
      </c>
    </row>
    <row r="636" spans="1:3">
      <c r="A636" t="s">
        <v>2267</v>
      </c>
      <c r="C636">
        <v>359235</v>
      </c>
    </row>
    <row r="637" spans="1:3">
      <c r="A637" t="s">
        <v>2268</v>
      </c>
      <c r="C637">
        <f>SUBTOTAL(9,C635:C636)</f>
        <v>436022</v>
      </c>
    </row>
  </sheetData>
  <autoFilter ref="A1:P628">
    <filterColumn colId="3">
      <filters>
        <filter val="900"/>
        <filter val="501"/>
        <filter val="104"/>
        <filter val="105"/>
        <filter val="106"/>
        <filter val="906"/>
        <filter val="107"/>
        <filter val="507"/>
        <filter val="907"/>
        <filter val="108"/>
        <filter val="508"/>
        <filter val="908"/>
        <filter val="1108"/>
        <filter val="2108"/>
        <filter val="109"/>
        <filter val="111"/>
        <filter val="1512"/>
        <filter val="116"/>
        <filter val="516"/>
        <filter val="1916"/>
        <filter val="117"/>
        <filter val="118"/>
        <filter val="518"/>
        <filter val="119"/>
        <filter val="920"/>
        <filter val="1520"/>
        <filter val="522"/>
        <filter val="123"/>
        <filter val="124"/>
        <filter val="125"/>
        <filter val="126"/>
        <filter val="1926"/>
        <filter val="128"/>
        <filter val="1128"/>
        <filter val="129"/>
        <filter val="529"/>
        <filter val="130"/>
        <filter val="530"/>
        <filter val="930"/>
        <filter val="3130"/>
        <filter val="131"/>
        <filter val="531"/>
        <filter val="132"/>
        <filter val="532"/>
        <filter val="133"/>
        <filter val="134"/>
        <filter val="934"/>
        <filter val="135"/>
        <filter val="535"/>
        <filter val="1136"/>
        <filter val="1936"/>
        <filter val="3136"/>
        <filter val="537"/>
        <filter val="138"/>
        <filter val="139"/>
        <filter val="539"/>
        <filter val="140"/>
        <filter val="540"/>
        <filter val="940"/>
        <filter val="141"/>
        <filter val="2541"/>
        <filter val="942"/>
        <filter val="143"/>
        <filter val="144"/>
        <filter val="145"/>
        <filter val="146"/>
        <filter val="3546"/>
        <filter val="948"/>
        <filter val="3948"/>
        <filter val="549"/>
        <filter val="150"/>
        <filter val="151"/>
        <filter val="951"/>
        <filter val="552"/>
        <filter val="154"/>
        <filter val="554"/>
        <filter val="954"/>
        <filter val="155"/>
        <filter val="555"/>
        <filter val="955"/>
        <filter val="156"/>
        <filter val="956"/>
        <filter val="157"/>
        <filter val="957"/>
        <filter val="158"/>
        <filter val="558"/>
        <filter val="160"/>
        <filter val="2561"/>
        <filter val="162"/>
        <filter val="963"/>
        <filter val="564"/>
        <filter val="964"/>
        <filter val="165"/>
        <filter val="166"/>
        <filter val="167"/>
        <filter val="168"/>
        <filter val="1168"/>
        <filter val="169"/>
        <filter val="170"/>
        <filter val="171"/>
        <filter val="2172"/>
        <filter val="175"/>
        <filter val="1575"/>
        <filter val="3975"/>
        <filter val="176"/>
        <filter val="976"/>
        <filter val="2576"/>
        <filter val="3176"/>
        <filter val="177"/>
        <filter val="178"/>
        <filter val="580"/>
        <filter val="980"/>
        <filter val="1580"/>
        <filter val="2980"/>
        <filter val="181"/>
        <filter val="1581"/>
        <filter val="182"/>
        <filter val="183"/>
        <filter val="585"/>
        <filter val="186"/>
        <filter val="586"/>
        <filter val="2586"/>
        <filter val="2986"/>
        <filter val="187"/>
        <filter val="588"/>
        <filter val="988"/>
        <filter val="189"/>
        <filter val="190"/>
        <filter val="2190"/>
        <filter val="191"/>
        <filter val="192"/>
        <filter val="193"/>
        <filter val="1194"/>
        <filter val="2194"/>
        <filter val="595"/>
        <filter val="196"/>
        <filter val="1596"/>
        <filter val="197"/>
        <filter val="198"/>
        <filter val="199"/>
        <filter val="599"/>
        <filter val="200"/>
        <filter val="3200"/>
        <filter val="202"/>
        <filter val="602"/>
        <filter val="1202"/>
        <filter val="1203"/>
        <filter val="604"/>
        <filter val="205"/>
        <filter val="206"/>
        <filter val="2606"/>
        <filter val="207"/>
        <filter val="208"/>
        <filter val="608"/>
        <filter val="9609"/>
        <filter val="210"/>
        <filter val="211"/>
        <filter val="612"/>
        <filter val="1612"/>
        <filter val="213"/>
        <filter val="215"/>
        <filter val="216"/>
        <filter val="1216"/>
        <filter val="2616"/>
        <filter val="217"/>
        <filter val="617"/>
        <filter val="218"/>
        <filter val="219"/>
        <filter val="619"/>
        <filter val="620"/>
        <filter val="221"/>
        <filter val="222"/>
        <filter val="3622"/>
        <filter val="223"/>
        <filter val="224"/>
        <filter val="225"/>
        <filter val="226"/>
        <filter val="227"/>
        <filter val="228"/>
        <filter val="229"/>
        <filter val="629"/>
        <filter val="630"/>
        <filter val="233"/>
        <filter val="19233"/>
        <filter val="234"/>
        <filter val="634"/>
        <filter val="235"/>
        <filter val="236"/>
        <filter val="238"/>
        <filter val="240"/>
        <filter val="241"/>
        <filter val="1242"/>
        <filter val="244"/>
        <filter val="245"/>
        <filter val="645"/>
        <filter val="246"/>
        <filter val="247"/>
        <filter val="248"/>
        <filter val="1248"/>
        <filter val="249"/>
        <filter val="649"/>
        <filter val="250"/>
        <filter val="251"/>
        <filter val="651"/>
        <filter val="1251"/>
        <filter val="252"/>
        <filter val="253"/>
        <filter val="653"/>
        <filter val="254"/>
        <filter val="4654"/>
        <filter val="256"/>
        <filter val="1256"/>
        <filter val="1656"/>
        <filter val="2256"/>
        <filter val="257"/>
        <filter val="657"/>
        <filter val="2657"/>
        <filter val="259"/>
        <filter val="660"/>
        <filter val="261"/>
        <filter val="262"/>
        <filter val="263"/>
        <filter val="6666"/>
        <filter val="1268"/>
        <filter val="269"/>
        <filter val="270"/>
        <filter val="272"/>
        <filter val="673"/>
        <filter val="1273"/>
        <filter val="674"/>
        <filter val="2274"/>
        <filter val="2676"/>
        <filter val="4676"/>
        <filter val="277"/>
        <filter val="677"/>
        <filter val="278"/>
        <filter val="279"/>
        <filter val="280"/>
        <filter val="281"/>
        <filter val="282"/>
        <filter val="285"/>
        <filter val="686"/>
        <filter val="687"/>
        <filter val="288"/>
        <filter val="688"/>
        <filter val="290"/>
        <filter val="292"/>
        <filter val="293"/>
        <filter val="294"/>
        <filter val="9295"/>
        <filter val="1296"/>
        <filter val="297"/>
        <filter val="699"/>
        <filter val="300"/>
        <filter val="301"/>
        <filter val="1701"/>
        <filter val="302"/>
        <filter val="304"/>
        <filter val="305"/>
        <filter val="306"/>
        <filter val="307"/>
        <filter val="707"/>
        <filter val="308"/>
        <filter val="1308"/>
        <filter val="709"/>
        <filter val="310"/>
        <filter val="710"/>
        <filter val="311"/>
        <filter val="313"/>
        <filter val="314"/>
        <filter val="315"/>
        <filter val="316"/>
        <filter val="322"/>
        <filter val="1322"/>
        <filter val="323"/>
        <filter val="324"/>
        <filter val="325"/>
        <filter val="327"/>
        <filter val="328"/>
        <filter val="330"/>
        <filter val="730"/>
        <filter val="333"/>
        <filter val="2334"/>
        <filter val="336"/>
        <filter val="341"/>
        <filter val="1341"/>
        <filter val="742"/>
        <filter val="345"/>
        <filter val="346"/>
        <filter val="347"/>
        <filter val="349"/>
        <filter val="350"/>
        <filter val="750"/>
        <filter val="751"/>
        <filter val="1752"/>
        <filter val="354"/>
        <filter val="2754"/>
        <filter val="755"/>
        <filter val="756"/>
        <filter val="1357"/>
        <filter val="358"/>
        <filter val="1358"/>
        <filter val="361"/>
        <filter val="362"/>
        <filter val="764"/>
        <filter val="365"/>
        <filter val="366"/>
        <filter val="367"/>
        <filter val="368"/>
        <filter val="370"/>
        <filter val="371"/>
        <filter val="372"/>
        <filter val="375"/>
        <filter val="376"/>
        <filter val="380"/>
        <filter val="3780"/>
        <filter val="382"/>
        <filter val="1385"/>
        <filter val="788"/>
        <filter val="2388"/>
        <filter val="1389"/>
        <filter val="790"/>
        <filter val="394"/>
        <filter val="3395"/>
        <filter val="396"/>
        <filter val="796"/>
        <filter val="1396"/>
        <filter val="398"/>
        <filter val="400"/>
        <filter val="800"/>
        <filter val="401"/>
        <filter val="402"/>
        <filter val="1002"/>
        <filter val="2802"/>
        <filter val="1004"/>
        <filter val="406"/>
        <filter val="4407"/>
        <filter val="1008"/>
        <filter val="410"/>
        <filter val="1812"/>
        <filter val="414"/>
        <filter val="3015"/>
        <filter val="816"/>
        <filter val="417"/>
        <filter val="419"/>
        <filter val="420"/>
        <filter val="1420"/>
        <filter val="1820"/>
        <filter val="2020"/>
        <filter val="422"/>
        <filter val="824"/>
        <filter val="3826"/>
        <filter val="1428"/>
        <filter val="429"/>
        <filter val="829"/>
        <filter val="832"/>
        <filter val="834"/>
        <filter val="1034"/>
        <filter val="1834"/>
        <filter val="436"/>
        <filter val="836"/>
        <filter val="1036"/>
        <filter val="837"/>
        <filter val="1038"/>
        <filter val="439"/>
        <filter val="2840"/>
        <filter val="442"/>
        <filter val="2043"/>
        <filter val="444"/>
        <filter val="446"/>
        <filter val="2846"/>
        <filter val="447"/>
        <filter val="847"/>
        <filter val="848"/>
        <filter val="10448"/>
        <filter val="450"/>
        <filter val="2454"/>
        <filter val="456"/>
        <filter val="1056"/>
        <filter val="1458"/>
        <filter val="461"/>
        <filter val="463"/>
        <filter val="65"/>
        <filter val="468"/>
        <filter val="1868"/>
        <filter val="4068"/>
        <filter val="470"/>
        <filter val="1470"/>
        <filter val="72"/>
        <filter val="73"/>
        <filter val="473"/>
        <filter val="2874"/>
        <filter val="475"/>
        <filter val="1876"/>
        <filter val="1477"/>
        <filter val="478"/>
        <filter val="879"/>
        <filter val="80"/>
        <filter val="1080"/>
        <filter val="82"/>
        <filter val="482"/>
        <filter val="83"/>
        <filter val="84"/>
        <filter val="884"/>
        <filter val="1484"/>
        <filter val="485"/>
        <filter val="86"/>
        <filter val="486"/>
        <filter val="2487"/>
        <filter val="88"/>
        <filter val="488"/>
        <filter val="1488"/>
        <filter val="89"/>
        <filter val="489"/>
        <filter val="890"/>
        <filter val="91"/>
        <filter val="93"/>
        <filter val="2097"/>
        <filter val="98"/>
        <filter val="2898"/>
        <filter val="99"/>
        <filter val="1099"/>
      </filters>
    </filterColumn>
    <filterColumn colId="6">
      <filters>
        <filter val="-0.01"/>
        <filter val="0.02"/>
        <filter val="-0.02"/>
        <filter val="0.04"/>
        <filter val="-0.04"/>
      </filters>
    </filterColumn>
    <filterColumn colId="8">
      <filters>
        <filter val="直连"/>
      </filters>
    </filterColumn>
    <extLst/>
  </autoFilter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566"/>
  <sheetViews>
    <sheetView workbookViewId="0">
      <selection activeCell="A2" sqref="A2:A1048576"/>
    </sheetView>
  </sheetViews>
  <sheetFormatPr defaultColWidth="8" defaultRowHeight="12.75"/>
  <cols>
    <col min="1" max="1" width="9.25" style="1"/>
    <col min="2" max="16383" width="8" style="1"/>
  </cols>
  <sheetData>
    <row r="1" s="1" customFormat="1" spans="1:21">
      <c r="A1" s="2" t="s">
        <v>2269</v>
      </c>
      <c r="B1" s="2" t="s">
        <v>2270</v>
      </c>
      <c r="C1" s="2" t="s">
        <v>2271</v>
      </c>
      <c r="D1" s="2" t="s">
        <v>3</v>
      </c>
      <c r="E1" s="2" t="s">
        <v>2272</v>
      </c>
      <c r="F1" s="2" t="s">
        <v>4</v>
      </c>
      <c r="G1" s="2" t="s">
        <v>2273</v>
      </c>
      <c r="H1" s="2" t="s">
        <v>2274</v>
      </c>
      <c r="I1" s="2" t="s">
        <v>2275</v>
      </c>
      <c r="J1" s="2" t="s">
        <v>2276</v>
      </c>
      <c r="K1" s="2" t="s">
        <v>2277</v>
      </c>
      <c r="L1" s="2" t="s">
        <v>2278</v>
      </c>
      <c r="M1" s="2" t="s">
        <v>2279</v>
      </c>
      <c r="N1" s="2" t="s">
        <v>2280</v>
      </c>
      <c r="O1" s="2" t="s">
        <v>2281</v>
      </c>
      <c r="P1" s="2" t="s">
        <v>2282</v>
      </c>
      <c r="Q1" s="2" t="s">
        <v>2283</v>
      </c>
      <c r="R1" s="2" t="s">
        <v>2284</v>
      </c>
      <c r="S1" s="2" t="s">
        <v>2285</v>
      </c>
      <c r="T1" s="2" t="s">
        <v>2286</v>
      </c>
      <c r="U1" s="2" t="s">
        <v>2287</v>
      </c>
    </row>
    <row r="2" s="1" customFormat="1" spans="1:21">
      <c r="A2" s="3">
        <v>681255249</v>
      </c>
      <c r="B2" s="1" t="s">
        <v>2288</v>
      </c>
      <c r="C2" s="1" t="s">
        <v>664</v>
      </c>
      <c r="D2" s="1" t="s">
        <v>2289</v>
      </c>
      <c r="E2" s="1" t="s">
        <v>2290</v>
      </c>
      <c r="F2" s="1" t="s">
        <v>2291</v>
      </c>
      <c r="G2" s="1" t="s">
        <v>2292</v>
      </c>
      <c r="H2" s="1" t="s">
        <v>2293</v>
      </c>
      <c r="I2" s="1" t="s">
        <v>667</v>
      </c>
      <c r="J2" s="1" t="s">
        <v>2294</v>
      </c>
      <c r="K2" s="1" t="s">
        <v>667</v>
      </c>
      <c r="L2" s="1" t="s">
        <v>667</v>
      </c>
      <c r="M2" s="1" t="s">
        <v>2295</v>
      </c>
      <c r="N2" s="1" t="s">
        <v>2295</v>
      </c>
      <c r="O2" s="1" t="s">
        <v>31</v>
      </c>
      <c r="P2" s="1" t="s">
        <v>2296</v>
      </c>
      <c r="Q2" s="1" t="s">
        <v>2297</v>
      </c>
      <c r="R2" s="1" t="s">
        <v>2298</v>
      </c>
      <c r="S2" s="1" t="s">
        <v>33</v>
      </c>
      <c r="T2" s="1" t="s">
        <v>2299</v>
      </c>
      <c r="U2" s="1" t="s">
        <v>2300</v>
      </c>
    </row>
    <row r="3" s="1" customFormat="1" spans="1:21">
      <c r="A3" s="3">
        <v>315619447</v>
      </c>
      <c r="B3" s="1" t="s">
        <v>2301</v>
      </c>
      <c r="C3" s="1" t="s">
        <v>261</v>
      </c>
      <c r="D3" s="1" t="s">
        <v>2302</v>
      </c>
      <c r="E3" s="1" t="s">
        <v>2303</v>
      </c>
      <c r="F3" s="1" t="s">
        <v>2304</v>
      </c>
      <c r="G3" s="1" t="s">
        <v>2292</v>
      </c>
      <c r="H3" s="1" t="s">
        <v>2293</v>
      </c>
      <c r="I3" s="1" t="s">
        <v>264</v>
      </c>
      <c r="J3" s="1" t="s">
        <v>2294</v>
      </c>
      <c r="K3" s="1" t="s">
        <v>264</v>
      </c>
      <c r="L3" s="1" t="s">
        <v>264</v>
      </c>
      <c r="M3" s="1" t="s">
        <v>2295</v>
      </c>
      <c r="N3" s="1" t="s">
        <v>2295</v>
      </c>
      <c r="O3" s="1" t="s">
        <v>31</v>
      </c>
      <c r="P3" s="1" t="s">
        <v>2296</v>
      </c>
      <c r="Q3" s="1" t="s">
        <v>2297</v>
      </c>
      <c r="R3" s="1" t="s">
        <v>2305</v>
      </c>
      <c r="S3" s="1" t="s">
        <v>33</v>
      </c>
      <c r="T3" s="1" t="s">
        <v>2299</v>
      </c>
      <c r="U3" s="1" t="s">
        <v>2300</v>
      </c>
    </row>
    <row r="4" s="1" customFormat="1" spans="1:21">
      <c r="A4" s="3">
        <v>698091328</v>
      </c>
      <c r="B4" s="1" t="s">
        <v>2306</v>
      </c>
      <c r="C4" s="1" t="s">
        <v>679</v>
      </c>
      <c r="D4" s="1" t="s">
        <v>2307</v>
      </c>
      <c r="E4" s="1" t="s">
        <v>2308</v>
      </c>
      <c r="F4" s="1" t="s">
        <v>2309</v>
      </c>
      <c r="G4" s="1" t="s">
        <v>2292</v>
      </c>
      <c r="H4" s="1" t="s">
        <v>2293</v>
      </c>
      <c r="I4" s="1" t="s">
        <v>682</v>
      </c>
      <c r="J4" s="1" t="s">
        <v>2294</v>
      </c>
      <c r="K4" s="1" t="s">
        <v>682</v>
      </c>
      <c r="L4" s="1" t="s">
        <v>682</v>
      </c>
      <c r="M4" s="1" t="s">
        <v>2295</v>
      </c>
      <c r="N4" s="1" t="s">
        <v>2295</v>
      </c>
      <c r="O4" s="1" t="s">
        <v>31</v>
      </c>
      <c r="P4" s="1" t="s">
        <v>2296</v>
      </c>
      <c r="Q4" s="1" t="s">
        <v>2297</v>
      </c>
      <c r="R4" s="1" t="s">
        <v>2310</v>
      </c>
      <c r="S4" s="1" t="s">
        <v>33</v>
      </c>
      <c r="T4" s="1" t="s">
        <v>2299</v>
      </c>
      <c r="U4" s="1" t="s">
        <v>2300</v>
      </c>
    </row>
    <row r="5" s="1" customFormat="1" spans="1:21">
      <c r="A5" s="3">
        <v>693520941</v>
      </c>
      <c r="B5" s="1" t="s">
        <v>2311</v>
      </c>
      <c r="C5" s="1" t="s">
        <v>669</v>
      </c>
      <c r="D5" s="1" t="s">
        <v>2312</v>
      </c>
      <c r="E5" s="1" t="s">
        <v>2313</v>
      </c>
      <c r="F5" s="1" t="s">
        <v>2314</v>
      </c>
      <c r="G5" s="1" t="s">
        <v>2292</v>
      </c>
      <c r="H5" s="1" t="s">
        <v>2293</v>
      </c>
      <c r="I5" s="1" t="s">
        <v>672</v>
      </c>
      <c r="J5" s="1" t="s">
        <v>2294</v>
      </c>
      <c r="K5" s="1" t="s">
        <v>672</v>
      </c>
      <c r="L5" s="1" t="s">
        <v>672</v>
      </c>
      <c r="M5" s="1" t="s">
        <v>2295</v>
      </c>
      <c r="N5" s="1" t="s">
        <v>2295</v>
      </c>
      <c r="O5" s="1" t="s">
        <v>31</v>
      </c>
      <c r="P5" s="1" t="s">
        <v>2296</v>
      </c>
      <c r="Q5" s="1" t="s">
        <v>2297</v>
      </c>
      <c r="R5" s="1" t="s">
        <v>2315</v>
      </c>
      <c r="S5" s="1" t="s">
        <v>33</v>
      </c>
      <c r="T5" s="1" t="s">
        <v>2299</v>
      </c>
      <c r="U5" s="1" t="s">
        <v>2300</v>
      </c>
    </row>
    <row r="6" s="1" customFormat="1" spans="1:21">
      <c r="A6" s="3">
        <v>695188053</v>
      </c>
      <c r="B6" s="1" t="s">
        <v>2316</v>
      </c>
      <c r="C6" s="1" t="s">
        <v>674</v>
      </c>
      <c r="D6" s="1" t="s">
        <v>2317</v>
      </c>
      <c r="E6" s="1" t="s">
        <v>2318</v>
      </c>
      <c r="F6" s="1" t="s">
        <v>2291</v>
      </c>
      <c r="G6" s="1" t="s">
        <v>2292</v>
      </c>
      <c r="H6" s="1" t="s">
        <v>2293</v>
      </c>
      <c r="I6" s="1" t="s">
        <v>2319</v>
      </c>
      <c r="J6" s="1" t="s">
        <v>2294</v>
      </c>
      <c r="K6" s="1" t="s">
        <v>2319</v>
      </c>
      <c r="L6" s="1" t="s">
        <v>677</v>
      </c>
      <c r="M6" s="1" t="s">
        <v>2320</v>
      </c>
      <c r="N6" s="1" t="s">
        <v>2320</v>
      </c>
      <c r="O6" s="1" t="s">
        <v>31</v>
      </c>
      <c r="P6" s="1" t="s">
        <v>2296</v>
      </c>
      <c r="Q6" s="1" t="s">
        <v>2297</v>
      </c>
      <c r="R6" s="1" t="s">
        <v>2321</v>
      </c>
      <c r="S6" s="1" t="s">
        <v>33</v>
      </c>
      <c r="T6" s="1" t="s">
        <v>2299</v>
      </c>
      <c r="U6" s="1" t="s">
        <v>2300</v>
      </c>
    </row>
    <row r="7" s="1" customFormat="1" spans="1:21">
      <c r="A7" s="3">
        <v>703303864</v>
      </c>
      <c r="B7" s="1" t="s">
        <v>2322</v>
      </c>
      <c r="C7" s="1" t="s">
        <v>684</v>
      </c>
      <c r="D7" s="1" t="s">
        <v>2323</v>
      </c>
      <c r="E7" s="1" t="s">
        <v>2324</v>
      </c>
      <c r="F7" s="1" t="s">
        <v>2291</v>
      </c>
      <c r="G7" s="1" t="s">
        <v>2292</v>
      </c>
      <c r="H7" s="1" t="s">
        <v>2293</v>
      </c>
      <c r="I7" s="1" t="s">
        <v>687</v>
      </c>
      <c r="J7" s="1" t="s">
        <v>2294</v>
      </c>
      <c r="K7" s="1" t="s">
        <v>687</v>
      </c>
      <c r="L7" s="1" t="s">
        <v>687</v>
      </c>
      <c r="M7" s="1" t="s">
        <v>2295</v>
      </c>
      <c r="N7" s="1" t="s">
        <v>2295</v>
      </c>
      <c r="O7" s="1" t="s">
        <v>31</v>
      </c>
      <c r="P7" s="1" t="s">
        <v>2296</v>
      </c>
      <c r="Q7" s="1" t="s">
        <v>2297</v>
      </c>
      <c r="R7" s="1" t="s">
        <v>2325</v>
      </c>
      <c r="S7" s="1" t="s">
        <v>33</v>
      </c>
      <c r="T7" s="1" t="s">
        <v>2299</v>
      </c>
      <c r="U7" s="1" t="s">
        <v>2326</v>
      </c>
    </row>
    <row r="8" s="1" customFormat="1" spans="1:21">
      <c r="A8" s="3">
        <v>705050237</v>
      </c>
      <c r="B8" s="1" t="s">
        <v>2327</v>
      </c>
      <c r="C8" s="1" t="s">
        <v>100</v>
      </c>
      <c r="D8" s="1" t="s">
        <v>2328</v>
      </c>
      <c r="E8" s="1" t="s">
        <v>2329</v>
      </c>
      <c r="F8" s="1" t="s">
        <v>2330</v>
      </c>
      <c r="G8" s="1" t="s">
        <v>2292</v>
      </c>
      <c r="H8" s="1" t="s">
        <v>2293</v>
      </c>
      <c r="I8" s="1" t="s">
        <v>2331</v>
      </c>
      <c r="J8" s="1" t="s">
        <v>2294</v>
      </c>
      <c r="K8" s="1" t="s">
        <v>2331</v>
      </c>
      <c r="L8" s="1" t="s">
        <v>31</v>
      </c>
      <c r="M8" s="1" t="s">
        <v>2332</v>
      </c>
      <c r="N8" s="1" t="s">
        <v>2332</v>
      </c>
      <c r="O8" s="1" t="s">
        <v>31</v>
      </c>
      <c r="P8" s="1" t="s">
        <v>2296</v>
      </c>
      <c r="Q8" s="1" t="s">
        <v>2297</v>
      </c>
      <c r="R8" s="1" t="s">
        <v>2333</v>
      </c>
      <c r="S8" s="1" t="s">
        <v>33</v>
      </c>
      <c r="T8" s="1" t="s">
        <v>2299</v>
      </c>
      <c r="U8" s="1" t="s">
        <v>2300</v>
      </c>
    </row>
    <row r="9" s="1" customFormat="1" spans="1:21">
      <c r="A9" s="3">
        <v>709450616</v>
      </c>
      <c r="B9" s="1" t="s">
        <v>2334</v>
      </c>
      <c r="C9" s="1" t="s">
        <v>689</v>
      </c>
      <c r="D9" s="1" t="s">
        <v>2335</v>
      </c>
      <c r="E9" s="1" t="s">
        <v>2336</v>
      </c>
      <c r="F9" s="1" t="s">
        <v>2337</v>
      </c>
      <c r="G9" s="1" t="s">
        <v>2292</v>
      </c>
      <c r="H9" s="1" t="s">
        <v>2293</v>
      </c>
      <c r="I9" s="1" t="s">
        <v>690</v>
      </c>
      <c r="J9" s="1" t="s">
        <v>2294</v>
      </c>
      <c r="K9" s="1" t="s">
        <v>690</v>
      </c>
      <c r="L9" s="1" t="s">
        <v>690</v>
      </c>
      <c r="M9" s="1" t="s">
        <v>2295</v>
      </c>
      <c r="N9" s="1" t="s">
        <v>2295</v>
      </c>
      <c r="O9" s="1" t="s">
        <v>31</v>
      </c>
      <c r="P9" s="1" t="s">
        <v>2296</v>
      </c>
      <c r="Q9" s="1" t="s">
        <v>2297</v>
      </c>
      <c r="R9" s="1" t="s">
        <v>2338</v>
      </c>
      <c r="S9" s="1" t="s">
        <v>33</v>
      </c>
      <c r="T9" s="1" t="s">
        <v>2299</v>
      </c>
      <c r="U9" s="1" t="s">
        <v>2300</v>
      </c>
    </row>
    <row r="10" s="1" customFormat="1" spans="1:21">
      <c r="A10" s="3">
        <v>715026533</v>
      </c>
      <c r="B10" s="1" t="s">
        <v>2339</v>
      </c>
      <c r="C10" s="1" t="s">
        <v>692</v>
      </c>
      <c r="D10" s="1" t="s">
        <v>2340</v>
      </c>
      <c r="E10" s="1" t="s">
        <v>2341</v>
      </c>
      <c r="F10" s="1" t="s">
        <v>2291</v>
      </c>
      <c r="G10" s="1" t="s">
        <v>2292</v>
      </c>
      <c r="H10" s="1" t="s">
        <v>2293</v>
      </c>
      <c r="I10" s="1" t="s">
        <v>694</v>
      </c>
      <c r="J10" s="1" t="s">
        <v>2294</v>
      </c>
      <c r="K10" s="1" t="s">
        <v>694</v>
      </c>
      <c r="L10" s="1" t="s">
        <v>694</v>
      </c>
      <c r="M10" s="1" t="s">
        <v>2295</v>
      </c>
      <c r="N10" s="1" t="s">
        <v>2295</v>
      </c>
      <c r="O10" s="1" t="s">
        <v>31</v>
      </c>
      <c r="P10" s="1" t="s">
        <v>2296</v>
      </c>
      <c r="Q10" s="1" t="s">
        <v>2297</v>
      </c>
      <c r="R10" s="1" t="s">
        <v>2342</v>
      </c>
      <c r="S10" s="1" t="s">
        <v>33</v>
      </c>
      <c r="T10" s="1" t="s">
        <v>2299</v>
      </c>
      <c r="U10" s="1" t="s">
        <v>2300</v>
      </c>
    </row>
    <row r="11" s="1" customFormat="1" spans="1:21">
      <c r="A11" s="3">
        <v>715035905</v>
      </c>
      <c r="B11" s="1" t="s">
        <v>2339</v>
      </c>
      <c r="C11" s="1" t="s">
        <v>696</v>
      </c>
      <c r="D11" s="1" t="s">
        <v>2343</v>
      </c>
      <c r="E11" s="1" t="s">
        <v>2344</v>
      </c>
      <c r="F11" s="1" t="s">
        <v>2309</v>
      </c>
      <c r="G11" s="1" t="s">
        <v>2292</v>
      </c>
      <c r="H11" s="1" t="s">
        <v>2293</v>
      </c>
      <c r="I11" s="1" t="s">
        <v>2345</v>
      </c>
      <c r="J11" s="1" t="s">
        <v>2294</v>
      </c>
      <c r="K11" s="1" t="s">
        <v>2345</v>
      </c>
      <c r="L11" s="1" t="s">
        <v>698</v>
      </c>
      <c r="M11" s="1" t="s">
        <v>2346</v>
      </c>
      <c r="N11" s="1" t="s">
        <v>2346</v>
      </c>
      <c r="O11" s="1" t="s">
        <v>31</v>
      </c>
      <c r="P11" s="1" t="s">
        <v>2296</v>
      </c>
      <c r="Q11" s="1" t="s">
        <v>2297</v>
      </c>
      <c r="R11" s="1" t="s">
        <v>2347</v>
      </c>
      <c r="S11" s="1" t="s">
        <v>33</v>
      </c>
      <c r="T11" s="1" t="s">
        <v>2299</v>
      </c>
      <c r="U11" s="1" t="s">
        <v>2300</v>
      </c>
    </row>
    <row r="12" s="1" customFormat="1" spans="1:21">
      <c r="A12" s="3">
        <v>716570353</v>
      </c>
      <c r="B12" s="1" t="s">
        <v>2348</v>
      </c>
      <c r="C12" s="1" t="s">
        <v>704</v>
      </c>
      <c r="D12" s="1" t="s">
        <v>2349</v>
      </c>
      <c r="E12" s="1" t="s">
        <v>2350</v>
      </c>
      <c r="F12" s="1" t="s">
        <v>2304</v>
      </c>
      <c r="G12" s="1" t="s">
        <v>2292</v>
      </c>
      <c r="H12" s="1" t="s">
        <v>2293</v>
      </c>
      <c r="I12" s="1" t="s">
        <v>2351</v>
      </c>
      <c r="J12" s="1" t="s">
        <v>2294</v>
      </c>
      <c r="K12" s="1" t="s">
        <v>2351</v>
      </c>
      <c r="L12" s="1" t="s">
        <v>2351</v>
      </c>
      <c r="M12" s="1" t="s">
        <v>2295</v>
      </c>
      <c r="N12" s="1" t="s">
        <v>2295</v>
      </c>
      <c r="O12" s="1" t="s">
        <v>31</v>
      </c>
      <c r="P12" s="1" t="s">
        <v>2296</v>
      </c>
      <c r="Q12" s="1" t="s">
        <v>2297</v>
      </c>
      <c r="R12" s="1" t="s">
        <v>2352</v>
      </c>
      <c r="S12" s="1" t="s">
        <v>33</v>
      </c>
      <c r="T12" s="1" t="s">
        <v>2299</v>
      </c>
      <c r="U12" s="1" t="s">
        <v>2300</v>
      </c>
    </row>
    <row r="13" s="1" customFormat="1" spans="1:21">
      <c r="A13" s="3">
        <v>320748167</v>
      </c>
      <c r="B13" s="1" t="s">
        <v>2353</v>
      </c>
      <c r="C13" s="1" t="s">
        <v>267</v>
      </c>
      <c r="D13" s="1" t="s">
        <v>2354</v>
      </c>
      <c r="E13" s="1" t="s">
        <v>2355</v>
      </c>
      <c r="F13" s="1" t="s">
        <v>2309</v>
      </c>
      <c r="G13" s="1" t="s">
        <v>2292</v>
      </c>
      <c r="H13" s="1" t="s">
        <v>2293</v>
      </c>
      <c r="I13" s="1" t="s">
        <v>269</v>
      </c>
      <c r="J13" s="1" t="s">
        <v>2294</v>
      </c>
      <c r="K13" s="1" t="s">
        <v>269</v>
      </c>
      <c r="L13" s="1" t="s">
        <v>269</v>
      </c>
      <c r="M13" s="1" t="s">
        <v>2295</v>
      </c>
      <c r="N13" s="1" t="s">
        <v>2295</v>
      </c>
      <c r="O13" s="1" t="s">
        <v>31</v>
      </c>
      <c r="P13" s="1" t="s">
        <v>2296</v>
      </c>
      <c r="Q13" s="1" t="s">
        <v>2297</v>
      </c>
      <c r="R13" s="1" t="s">
        <v>2356</v>
      </c>
      <c r="S13" s="1" t="s">
        <v>33</v>
      </c>
      <c r="T13" s="1" t="s">
        <v>2299</v>
      </c>
      <c r="U13" s="1" t="s">
        <v>2300</v>
      </c>
    </row>
    <row r="14" s="1" customFormat="1" spans="1:21">
      <c r="A14" s="3">
        <v>717573769</v>
      </c>
      <c r="B14" s="1" t="s">
        <v>2353</v>
      </c>
      <c r="C14" s="1" t="s">
        <v>2357</v>
      </c>
      <c r="D14" s="1" t="s">
        <v>2358</v>
      </c>
      <c r="E14" s="1" t="s">
        <v>2359</v>
      </c>
      <c r="F14" s="1" t="s">
        <v>2337</v>
      </c>
      <c r="G14" s="1" t="s">
        <v>2292</v>
      </c>
      <c r="H14" s="1" t="s">
        <v>2293</v>
      </c>
      <c r="I14" s="1" t="s">
        <v>711</v>
      </c>
      <c r="J14" s="1" t="s">
        <v>2294</v>
      </c>
      <c r="K14" s="1" t="s">
        <v>711</v>
      </c>
      <c r="L14" s="1" t="s">
        <v>711</v>
      </c>
      <c r="M14" s="1" t="s">
        <v>2295</v>
      </c>
      <c r="N14" s="1" t="s">
        <v>2295</v>
      </c>
      <c r="O14" s="1" t="s">
        <v>31</v>
      </c>
      <c r="P14" s="1" t="s">
        <v>2296</v>
      </c>
      <c r="Q14" s="1" t="s">
        <v>2297</v>
      </c>
      <c r="R14" s="1" t="s">
        <v>2360</v>
      </c>
      <c r="S14" s="1" t="s">
        <v>33</v>
      </c>
      <c r="T14" s="1" t="s">
        <v>2299</v>
      </c>
      <c r="U14" s="1" t="s">
        <v>2326</v>
      </c>
    </row>
    <row r="15" s="1" customFormat="1" spans="1:21">
      <c r="A15" s="3">
        <v>321049723</v>
      </c>
      <c r="B15" s="1" t="s">
        <v>2361</v>
      </c>
      <c r="C15" s="1" t="s">
        <v>271</v>
      </c>
      <c r="D15" s="1" t="s">
        <v>2362</v>
      </c>
      <c r="E15" s="1" t="s">
        <v>2363</v>
      </c>
      <c r="F15" s="1" t="s">
        <v>2314</v>
      </c>
      <c r="G15" s="1" t="s">
        <v>2292</v>
      </c>
      <c r="H15" s="1" t="s">
        <v>2293</v>
      </c>
      <c r="I15" s="1" t="s">
        <v>274</v>
      </c>
      <c r="J15" s="1" t="s">
        <v>2294</v>
      </c>
      <c r="K15" s="1" t="s">
        <v>274</v>
      </c>
      <c r="L15" s="1" t="s">
        <v>274</v>
      </c>
      <c r="M15" s="1" t="s">
        <v>2295</v>
      </c>
      <c r="N15" s="1" t="s">
        <v>2295</v>
      </c>
      <c r="O15" s="1" t="s">
        <v>31</v>
      </c>
      <c r="P15" s="1" t="s">
        <v>2296</v>
      </c>
      <c r="Q15" s="1" t="s">
        <v>2297</v>
      </c>
      <c r="R15" s="1" t="s">
        <v>2364</v>
      </c>
      <c r="S15" s="1" t="s">
        <v>33</v>
      </c>
      <c r="T15" s="1" t="s">
        <v>2299</v>
      </c>
      <c r="U15" s="1" t="s">
        <v>2300</v>
      </c>
    </row>
    <row r="16" s="1" customFormat="1" spans="1:21">
      <c r="A16" s="3">
        <v>715099744</v>
      </c>
      <c r="B16" s="1" t="s">
        <v>2361</v>
      </c>
      <c r="C16" s="1" t="s">
        <v>700</v>
      </c>
      <c r="D16" s="1" t="s">
        <v>2365</v>
      </c>
      <c r="E16" s="1" t="s">
        <v>2366</v>
      </c>
      <c r="F16" s="1" t="s">
        <v>2291</v>
      </c>
      <c r="G16" s="1" t="s">
        <v>2292</v>
      </c>
      <c r="H16" s="1" t="s">
        <v>2293</v>
      </c>
      <c r="I16" s="1" t="s">
        <v>702</v>
      </c>
      <c r="J16" s="1" t="s">
        <v>2294</v>
      </c>
      <c r="K16" s="1" t="s">
        <v>702</v>
      </c>
      <c r="L16" s="1" t="s">
        <v>702</v>
      </c>
      <c r="M16" s="1" t="s">
        <v>2295</v>
      </c>
      <c r="N16" s="1" t="s">
        <v>2295</v>
      </c>
      <c r="O16" s="1" t="s">
        <v>31</v>
      </c>
      <c r="P16" s="1" t="s">
        <v>2296</v>
      </c>
      <c r="Q16" s="1" t="s">
        <v>2297</v>
      </c>
      <c r="R16" s="1" t="s">
        <v>2367</v>
      </c>
      <c r="S16" s="1" t="s">
        <v>33</v>
      </c>
      <c r="T16" s="1" t="s">
        <v>2299</v>
      </c>
      <c r="U16" s="1" t="s">
        <v>2300</v>
      </c>
    </row>
    <row r="17" s="1" customFormat="1" spans="1:21">
      <c r="A17" s="3">
        <v>719842041</v>
      </c>
      <c r="B17" s="1" t="s">
        <v>2368</v>
      </c>
      <c r="C17" s="1" t="s">
        <v>718</v>
      </c>
      <c r="D17" s="1" t="s">
        <v>2369</v>
      </c>
      <c r="E17" s="1" t="s">
        <v>2370</v>
      </c>
      <c r="F17" s="1" t="s">
        <v>2314</v>
      </c>
      <c r="G17" s="1" t="s">
        <v>2292</v>
      </c>
      <c r="H17" s="1" t="s">
        <v>2293</v>
      </c>
      <c r="I17" s="1" t="s">
        <v>721</v>
      </c>
      <c r="J17" s="1" t="s">
        <v>2294</v>
      </c>
      <c r="K17" s="1" t="s">
        <v>721</v>
      </c>
      <c r="L17" s="1" t="s">
        <v>721</v>
      </c>
      <c r="M17" s="1" t="s">
        <v>2295</v>
      </c>
      <c r="N17" s="1" t="s">
        <v>2295</v>
      </c>
      <c r="O17" s="1" t="s">
        <v>31</v>
      </c>
      <c r="P17" s="1" t="s">
        <v>2296</v>
      </c>
      <c r="Q17" s="1" t="s">
        <v>2297</v>
      </c>
      <c r="R17" s="1" t="s">
        <v>2371</v>
      </c>
      <c r="S17" s="1" t="s">
        <v>33</v>
      </c>
      <c r="T17" s="1" t="s">
        <v>2299</v>
      </c>
      <c r="U17" s="1" t="s">
        <v>2300</v>
      </c>
    </row>
    <row r="18" s="1" customFormat="1" spans="1:21">
      <c r="A18" s="3">
        <v>722701409</v>
      </c>
      <c r="B18" s="1" t="s">
        <v>2372</v>
      </c>
      <c r="C18" s="1" t="s">
        <v>2373</v>
      </c>
      <c r="D18" s="1" t="s">
        <v>2374</v>
      </c>
      <c r="E18" s="1" t="s">
        <v>2375</v>
      </c>
      <c r="F18" s="1" t="s">
        <v>2337</v>
      </c>
      <c r="G18" s="1" t="s">
        <v>2292</v>
      </c>
      <c r="H18" s="1" t="s">
        <v>2293</v>
      </c>
      <c r="I18" s="1" t="s">
        <v>726</v>
      </c>
      <c r="J18" s="1" t="s">
        <v>2294</v>
      </c>
      <c r="K18" s="1" t="s">
        <v>726</v>
      </c>
      <c r="L18" s="1" t="s">
        <v>726</v>
      </c>
      <c r="M18" s="1" t="s">
        <v>2295</v>
      </c>
      <c r="N18" s="1" t="s">
        <v>2295</v>
      </c>
      <c r="O18" s="1" t="s">
        <v>31</v>
      </c>
      <c r="P18" s="1" t="s">
        <v>2296</v>
      </c>
      <c r="Q18" s="1" t="s">
        <v>2297</v>
      </c>
      <c r="R18" s="1" t="s">
        <v>2376</v>
      </c>
      <c r="S18" s="1" t="s">
        <v>33</v>
      </c>
      <c r="T18" s="1" t="s">
        <v>2299</v>
      </c>
      <c r="U18" s="1" t="s">
        <v>2326</v>
      </c>
    </row>
    <row r="19" s="1" customFormat="1" spans="1:21">
      <c r="A19" s="3">
        <v>722835517</v>
      </c>
      <c r="B19" s="1" t="s">
        <v>2372</v>
      </c>
      <c r="C19" s="1" t="s">
        <v>728</v>
      </c>
      <c r="D19" s="1" t="s">
        <v>2377</v>
      </c>
      <c r="E19" s="1" t="s">
        <v>2378</v>
      </c>
      <c r="F19" s="1" t="s">
        <v>2291</v>
      </c>
      <c r="G19" s="1" t="s">
        <v>2292</v>
      </c>
      <c r="H19" s="1" t="s">
        <v>2293</v>
      </c>
      <c r="I19" s="1" t="s">
        <v>729</v>
      </c>
      <c r="J19" s="1" t="s">
        <v>2294</v>
      </c>
      <c r="K19" s="1" t="s">
        <v>729</v>
      </c>
      <c r="L19" s="1" t="s">
        <v>729</v>
      </c>
      <c r="M19" s="1" t="s">
        <v>2295</v>
      </c>
      <c r="N19" s="1" t="s">
        <v>2295</v>
      </c>
      <c r="O19" s="1" t="s">
        <v>31</v>
      </c>
      <c r="P19" s="1" t="s">
        <v>2296</v>
      </c>
      <c r="Q19" s="1" t="s">
        <v>2297</v>
      </c>
      <c r="R19" s="1" t="s">
        <v>2379</v>
      </c>
      <c r="S19" s="1" t="s">
        <v>33</v>
      </c>
      <c r="T19" s="1" t="s">
        <v>2299</v>
      </c>
      <c r="U19" s="1" t="s">
        <v>2300</v>
      </c>
    </row>
    <row r="20" s="1" customFormat="1" spans="1:21">
      <c r="A20" s="3">
        <v>718750916</v>
      </c>
      <c r="B20" s="1" t="s">
        <v>2380</v>
      </c>
      <c r="C20" s="1" t="s">
        <v>713</v>
      </c>
      <c r="D20" s="1" t="s">
        <v>2381</v>
      </c>
      <c r="E20" s="1" t="s">
        <v>2382</v>
      </c>
      <c r="F20" s="1" t="s">
        <v>2309</v>
      </c>
      <c r="G20" s="1" t="s">
        <v>2292</v>
      </c>
      <c r="H20" s="1" t="s">
        <v>2293</v>
      </c>
      <c r="I20" s="1" t="s">
        <v>2383</v>
      </c>
      <c r="J20" s="1" t="s">
        <v>2294</v>
      </c>
      <c r="K20" s="1" t="s">
        <v>2383</v>
      </c>
      <c r="L20" s="1" t="s">
        <v>716</v>
      </c>
      <c r="M20" s="1" t="s">
        <v>2384</v>
      </c>
      <c r="N20" s="1" t="s">
        <v>2384</v>
      </c>
      <c r="O20" s="1" t="s">
        <v>31</v>
      </c>
      <c r="P20" s="1" t="s">
        <v>2296</v>
      </c>
      <c r="Q20" s="1" t="s">
        <v>2297</v>
      </c>
      <c r="R20" s="1" t="s">
        <v>2385</v>
      </c>
      <c r="S20" s="1" t="s">
        <v>33</v>
      </c>
      <c r="T20" s="1" t="s">
        <v>2299</v>
      </c>
      <c r="U20" s="1" t="s">
        <v>2300</v>
      </c>
    </row>
    <row r="21" s="1" customFormat="1" spans="1:21">
      <c r="A21" s="3">
        <v>728340945</v>
      </c>
      <c r="B21" s="1" t="s">
        <v>2386</v>
      </c>
      <c r="C21" s="1" t="s">
        <v>740</v>
      </c>
      <c r="D21" s="1" t="s">
        <v>2387</v>
      </c>
      <c r="E21" s="1" t="s">
        <v>2388</v>
      </c>
      <c r="F21" s="1" t="s">
        <v>2337</v>
      </c>
      <c r="G21" s="1" t="s">
        <v>2292</v>
      </c>
      <c r="H21" s="1" t="s">
        <v>2293</v>
      </c>
      <c r="I21" s="1" t="s">
        <v>743</v>
      </c>
      <c r="J21" s="1" t="s">
        <v>2294</v>
      </c>
      <c r="K21" s="1" t="s">
        <v>743</v>
      </c>
      <c r="L21" s="1" t="s">
        <v>743</v>
      </c>
      <c r="M21" s="1" t="s">
        <v>2295</v>
      </c>
      <c r="N21" s="1" t="s">
        <v>2295</v>
      </c>
      <c r="O21" s="1" t="s">
        <v>31</v>
      </c>
      <c r="P21" s="1" t="s">
        <v>2296</v>
      </c>
      <c r="Q21" s="1" t="s">
        <v>2297</v>
      </c>
      <c r="R21" s="1" t="s">
        <v>2389</v>
      </c>
      <c r="S21" s="1" t="s">
        <v>33</v>
      </c>
      <c r="T21" s="1" t="s">
        <v>2299</v>
      </c>
      <c r="U21" s="1" t="s">
        <v>2300</v>
      </c>
    </row>
    <row r="22" s="1" customFormat="1" spans="1:21">
      <c r="A22" s="3">
        <v>323323239</v>
      </c>
      <c r="B22" s="1" t="s">
        <v>2390</v>
      </c>
      <c r="C22" s="1" t="s">
        <v>276</v>
      </c>
      <c r="D22" s="1" t="s">
        <v>2391</v>
      </c>
      <c r="E22" s="1" t="s">
        <v>2392</v>
      </c>
      <c r="F22" s="1" t="s">
        <v>2309</v>
      </c>
      <c r="G22" s="1" t="s">
        <v>2292</v>
      </c>
      <c r="H22" s="1" t="s">
        <v>2293</v>
      </c>
      <c r="I22" s="1" t="s">
        <v>278</v>
      </c>
      <c r="J22" s="1" t="s">
        <v>2294</v>
      </c>
      <c r="K22" s="1" t="s">
        <v>278</v>
      </c>
      <c r="L22" s="1" t="s">
        <v>278</v>
      </c>
      <c r="M22" s="1" t="s">
        <v>2295</v>
      </c>
      <c r="N22" s="1" t="s">
        <v>2295</v>
      </c>
      <c r="O22" s="1" t="s">
        <v>31</v>
      </c>
      <c r="P22" s="1" t="s">
        <v>2296</v>
      </c>
      <c r="Q22" s="1" t="s">
        <v>2297</v>
      </c>
      <c r="R22" s="1" t="s">
        <v>2393</v>
      </c>
      <c r="S22" s="1" t="s">
        <v>33</v>
      </c>
      <c r="T22" s="1" t="s">
        <v>2299</v>
      </c>
      <c r="U22" s="1" t="s">
        <v>2300</v>
      </c>
    </row>
    <row r="23" s="1" customFormat="1" spans="1:21">
      <c r="A23" s="3">
        <v>510843866</v>
      </c>
      <c r="B23" s="1" t="s">
        <v>2394</v>
      </c>
      <c r="C23" s="1" t="s">
        <v>508</v>
      </c>
      <c r="D23" s="1" t="s">
        <v>2395</v>
      </c>
      <c r="E23" s="1" t="s">
        <v>2396</v>
      </c>
      <c r="F23" s="1" t="s">
        <v>2309</v>
      </c>
      <c r="G23" s="1" t="s">
        <v>2292</v>
      </c>
      <c r="H23" s="1" t="s">
        <v>2293</v>
      </c>
      <c r="I23" s="1" t="s">
        <v>510</v>
      </c>
      <c r="J23" s="1" t="s">
        <v>2294</v>
      </c>
      <c r="K23" s="1" t="s">
        <v>510</v>
      </c>
      <c r="L23" s="1" t="s">
        <v>510</v>
      </c>
      <c r="M23" s="1" t="s">
        <v>2295</v>
      </c>
      <c r="N23" s="1" t="s">
        <v>2295</v>
      </c>
      <c r="O23" s="1" t="s">
        <v>31</v>
      </c>
      <c r="P23" s="1" t="s">
        <v>2296</v>
      </c>
      <c r="Q23" s="1" t="s">
        <v>2297</v>
      </c>
      <c r="R23" s="1" t="s">
        <v>2397</v>
      </c>
      <c r="S23" s="1" t="s">
        <v>33</v>
      </c>
      <c r="T23" s="1" t="s">
        <v>2299</v>
      </c>
      <c r="U23" s="1" t="s">
        <v>2300</v>
      </c>
    </row>
    <row r="24" s="1" customFormat="1" spans="1:21">
      <c r="A24" s="3">
        <v>724928728</v>
      </c>
      <c r="B24" s="1" t="s">
        <v>2398</v>
      </c>
      <c r="C24" s="1" t="s">
        <v>731</v>
      </c>
      <c r="D24" s="1" t="s">
        <v>2399</v>
      </c>
      <c r="E24" s="1" t="s">
        <v>2400</v>
      </c>
      <c r="F24" s="1" t="s">
        <v>2291</v>
      </c>
      <c r="G24" s="1" t="s">
        <v>2292</v>
      </c>
      <c r="H24" s="1" t="s">
        <v>2293</v>
      </c>
      <c r="I24" s="1" t="s">
        <v>733</v>
      </c>
      <c r="J24" s="1" t="s">
        <v>2294</v>
      </c>
      <c r="K24" s="1" t="s">
        <v>733</v>
      </c>
      <c r="L24" s="1" t="s">
        <v>733</v>
      </c>
      <c r="M24" s="1" t="s">
        <v>2295</v>
      </c>
      <c r="N24" s="1" t="s">
        <v>2295</v>
      </c>
      <c r="O24" s="1" t="s">
        <v>31</v>
      </c>
      <c r="P24" s="1" t="s">
        <v>2296</v>
      </c>
      <c r="Q24" s="1" t="s">
        <v>2297</v>
      </c>
      <c r="R24" s="1" t="s">
        <v>2401</v>
      </c>
      <c r="S24" s="1" t="s">
        <v>33</v>
      </c>
      <c r="T24" s="1" t="s">
        <v>2299</v>
      </c>
      <c r="U24" s="1" t="s">
        <v>2300</v>
      </c>
    </row>
    <row r="25" s="1" customFormat="1" spans="1:21">
      <c r="A25" s="3">
        <v>511442010</v>
      </c>
      <c r="B25" s="1" t="s">
        <v>2398</v>
      </c>
      <c r="C25" s="1" t="s">
        <v>2402</v>
      </c>
      <c r="D25" s="1" t="s">
        <v>2403</v>
      </c>
      <c r="E25" s="1" t="s">
        <v>2404</v>
      </c>
      <c r="F25" s="1" t="s">
        <v>2309</v>
      </c>
      <c r="G25" s="1" t="s">
        <v>2292</v>
      </c>
      <c r="H25" s="1" t="s">
        <v>2293</v>
      </c>
      <c r="I25" s="1" t="s">
        <v>514</v>
      </c>
      <c r="J25" s="1" t="s">
        <v>2294</v>
      </c>
      <c r="K25" s="1" t="s">
        <v>514</v>
      </c>
      <c r="L25" s="1" t="s">
        <v>514</v>
      </c>
      <c r="M25" s="1" t="s">
        <v>2295</v>
      </c>
      <c r="N25" s="1" t="s">
        <v>2295</v>
      </c>
      <c r="O25" s="1" t="s">
        <v>31</v>
      </c>
      <c r="P25" s="1" t="s">
        <v>2296</v>
      </c>
      <c r="Q25" s="1" t="s">
        <v>2297</v>
      </c>
      <c r="R25" s="1" t="s">
        <v>2405</v>
      </c>
      <c r="S25" s="1" t="s">
        <v>33</v>
      </c>
      <c r="T25" s="1" t="s">
        <v>2299</v>
      </c>
      <c r="U25" s="1" t="s">
        <v>2326</v>
      </c>
    </row>
    <row r="26" s="1" customFormat="1" spans="1:21">
      <c r="A26" s="3">
        <v>511869550</v>
      </c>
      <c r="B26" s="1" t="s">
        <v>2406</v>
      </c>
      <c r="C26" s="1" t="s">
        <v>516</v>
      </c>
      <c r="D26" s="1" t="s">
        <v>2407</v>
      </c>
      <c r="E26" s="1" t="s">
        <v>2408</v>
      </c>
      <c r="F26" s="1" t="s">
        <v>2291</v>
      </c>
      <c r="G26" s="1" t="s">
        <v>2292</v>
      </c>
      <c r="H26" s="1" t="s">
        <v>2293</v>
      </c>
      <c r="I26" s="1" t="s">
        <v>518</v>
      </c>
      <c r="J26" s="1" t="s">
        <v>2294</v>
      </c>
      <c r="K26" s="1" t="s">
        <v>518</v>
      </c>
      <c r="L26" s="1" t="s">
        <v>518</v>
      </c>
      <c r="M26" s="1" t="s">
        <v>2295</v>
      </c>
      <c r="N26" s="1" t="s">
        <v>2295</v>
      </c>
      <c r="O26" s="1" t="s">
        <v>31</v>
      </c>
      <c r="P26" s="1" t="s">
        <v>2296</v>
      </c>
      <c r="Q26" s="1" t="s">
        <v>2297</v>
      </c>
      <c r="R26" s="1" t="s">
        <v>2409</v>
      </c>
      <c r="S26" s="1" t="s">
        <v>33</v>
      </c>
      <c r="T26" s="1" t="s">
        <v>2299</v>
      </c>
      <c r="U26" s="1" t="s">
        <v>2300</v>
      </c>
    </row>
    <row r="27" s="1" customFormat="1" spans="1:21">
      <c r="A27" s="3">
        <v>736339505</v>
      </c>
      <c r="B27" s="1" t="s">
        <v>2410</v>
      </c>
      <c r="C27" s="1" t="s">
        <v>761</v>
      </c>
      <c r="D27" s="1" t="s">
        <v>2411</v>
      </c>
      <c r="E27" s="1" t="s">
        <v>2412</v>
      </c>
      <c r="F27" s="1" t="s">
        <v>2309</v>
      </c>
      <c r="G27" s="1" t="s">
        <v>2292</v>
      </c>
      <c r="H27" s="1" t="s">
        <v>2293</v>
      </c>
      <c r="I27" s="1" t="s">
        <v>763</v>
      </c>
      <c r="J27" s="1" t="s">
        <v>2294</v>
      </c>
      <c r="K27" s="1" t="s">
        <v>763</v>
      </c>
      <c r="L27" s="1" t="s">
        <v>763</v>
      </c>
      <c r="M27" s="1" t="s">
        <v>2295</v>
      </c>
      <c r="N27" s="1" t="s">
        <v>2295</v>
      </c>
      <c r="O27" s="1" t="s">
        <v>31</v>
      </c>
      <c r="P27" s="1" t="s">
        <v>2296</v>
      </c>
      <c r="Q27" s="1" t="s">
        <v>2297</v>
      </c>
      <c r="R27" s="1" t="s">
        <v>2413</v>
      </c>
      <c r="S27" s="1" t="s">
        <v>33</v>
      </c>
      <c r="T27" s="1" t="s">
        <v>2299</v>
      </c>
      <c r="U27" s="1" t="s">
        <v>2300</v>
      </c>
    </row>
    <row r="28" s="1" customFormat="1" spans="1:21">
      <c r="A28" s="3">
        <v>324282903</v>
      </c>
      <c r="B28" s="1" t="s">
        <v>2410</v>
      </c>
      <c r="C28" s="1" t="s">
        <v>51</v>
      </c>
      <c r="D28" s="1" t="s">
        <v>2414</v>
      </c>
      <c r="E28" s="1" t="s">
        <v>2415</v>
      </c>
      <c r="F28" s="1" t="s">
        <v>2314</v>
      </c>
      <c r="G28" s="1" t="s">
        <v>2292</v>
      </c>
      <c r="H28" s="1" t="s">
        <v>2293</v>
      </c>
      <c r="I28" s="1" t="s">
        <v>2416</v>
      </c>
      <c r="J28" s="1" t="s">
        <v>2294</v>
      </c>
      <c r="K28" s="1" t="s">
        <v>2416</v>
      </c>
      <c r="L28" s="1" t="s">
        <v>31</v>
      </c>
      <c r="M28" s="1" t="s">
        <v>2417</v>
      </c>
      <c r="N28" s="1" t="s">
        <v>2417</v>
      </c>
      <c r="O28" s="1" t="s">
        <v>31</v>
      </c>
      <c r="P28" s="1" t="s">
        <v>2296</v>
      </c>
      <c r="Q28" s="1" t="s">
        <v>2297</v>
      </c>
      <c r="R28" s="1" t="s">
        <v>2418</v>
      </c>
      <c r="S28" s="1" t="s">
        <v>33</v>
      </c>
      <c r="T28" s="1" t="s">
        <v>2299</v>
      </c>
      <c r="U28" s="1" t="s">
        <v>2300</v>
      </c>
    </row>
    <row r="29" s="1" customFormat="1" spans="1:21">
      <c r="A29" s="3">
        <v>728034504</v>
      </c>
      <c r="B29" s="1" t="s">
        <v>2419</v>
      </c>
      <c r="C29" s="1" t="s">
        <v>735</v>
      </c>
      <c r="D29" s="1" t="s">
        <v>2420</v>
      </c>
      <c r="E29" s="1" t="s">
        <v>2421</v>
      </c>
      <c r="F29" s="1" t="s">
        <v>2291</v>
      </c>
      <c r="G29" s="1" t="s">
        <v>2292</v>
      </c>
      <c r="H29" s="1" t="s">
        <v>2293</v>
      </c>
      <c r="I29" s="1" t="s">
        <v>738</v>
      </c>
      <c r="J29" s="1" t="s">
        <v>2294</v>
      </c>
      <c r="K29" s="1" t="s">
        <v>738</v>
      </c>
      <c r="L29" s="1" t="s">
        <v>738</v>
      </c>
      <c r="M29" s="1" t="s">
        <v>2295</v>
      </c>
      <c r="N29" s="1" t="s">
        <v>2295</v>
      </c>
      <c r="O29" s="1" t="s">
        <v>31</v>
      </c>
      <c r="P29" s="1" t="s">
        <v>2296</v>
      </c>
      <c r="Q29" s="1" t="s">
        <v>2297</v>
      </c>
      <c r="R29" s="1" t="s">
        <v>2422</v>
      </c>
      <c r="S29" s="1" t="s">
        <v>33</v>
      </c>
      <c r="T29" s="1" t="s">
        <v>2299</v>
      </c>
      <c r="U29" s="1" t="s">
        <v>2300</v>
      </c>
    </row>
    <row r="30" s="1" customFormat="1" spans="1:21">
      <c r="A30" s="3">
        <v>730791304</v>
      </c>
      <c r="B30" s="1" t="s">
        <v>2423</v>
      </c>
      <c r="C30" s="1" t="s">
        <v>745</v>
      </c>
      <c r="D30" s="1" t="s">
        <v>2424</v>
      </c>
      <c r="E30" s="1" t="s">
        <v>2425</v>
      </c>
      <c r="F30" s="1" t="s">
        <v>2291</v>
      </c>
      <c r="G30" s="1" t="s">
        <v>2292</v>
      </c>
      <c r="H30" s="1" t="s">
        <v>2293</v>
      </c>
      <c r="I30" s="1" t="s">
        <v>747</v>
      </c>
      <c r="J30" s="1" t="s">
        <v>2294</v>
      </c>
      <c r="K30" s="1" t="s">
        <v>747</v>
      </c>
      <c r="L30" s="1" t="s">
        <v>747</v>
      </c>
      <c r="M30" s="1" t="s">
        <v>2295</v>
      </c>
      <c r="N30" s="1" t="s">
        <v>2295</v>
      </c>
      <c r="O30" s="1" t="s">
        <v>31</v>
      </c>
      <c r="P30" s="1" t="s">
        <v>2296</v>
      </c>
      <c r="Q30" s="1" t="s">
        <v>2297</v>
      </c>
      <c r="R30" s="1" t="s">
        <v>2426</v>
      </c>
      <c r="S30" s="1" t="s">
        <v>33</v>
      </c>
      <c r="T30" s="1" t="s">
        <v>2299</v>
      </c>
      <c r="U30" s="1" t="s">
        <v>2300</v>
      </c>
    </row>
    <row r="31" s="1" customFormat="1" spans="1:21">
      <c r="A31" s="3">
        <v>325103943</v>
      </c>
      <c r="B31" s="1" t="s">
        <v>2423</v>
      </c>
      <c r="C31" s="1" t="s">
        <v>280</v>
      </c>
      <c r="D31" s="1" t="s">
        <v>2427</v>
      </c>
      <c r="E31" s="1" t="s">
        <v>2428</v>
      </c>
      <c r="F31" s="1" t="s">
        <v>2314</v>
      </c>
      <c r="G31" s="1" t="s">
        <v>2292</v>
      </c>
      <c r="H31" s="1" t="s">
        <v>2293</v>
      </c>
      <c r="I31" s="1" t="s">
        <v>283</v>
      </c>
      <c r="J31" s="1" t="s">
        <v>2294</v>
      </c>
      <c r="K31" s="1" t="s">
        <v>283</v>
      </c>
      <c r="L31" s="1" t="s">
        <v>283</v>
      </c>
      <c r="M31" s="1" t="s">
        <v>2295</v>
      </c>
      <c r="N31" s="1" t="s">
        <v>2295</v>
      </c>
      <c r="O31" s="1" t="s">
        <v>31</v>
      </c>
      <c r="P31" s="1" t="s">
        <v>2296</v>
      </c>
      <c r="Q31" s="1" t="s">
        <v>2297</v>
      </c>
      <c r="R31" s="1" t="s">
        <v>2429</v>
      </c>
      <c r="S31" s="1" t="s">
        <v>33</v>
      </c>
      <c r="T31" s="1" t="s">
        <v>2299</v>
      </c>
      <c r="U31" s="1" t="s">
        <v>2300</v>
      </c>
    </row>
    <row r="32" s="1" customFormat="1" spans="1:21">
      <c r="A32" s="3">
        <v>742076781</v>
      </c>
      <c r="B32" s="1" t="s">
        <v>2430</v>
      </c>
      <c r="C32" s="1" t="s">
        <v>796</v>
      </c>
      <c r="D32" s="1" t="s">
        <v>2431</v>
      </c>
      <c r="E32" s="1" t="s">
        <v>2432</v>
      </c>
      <c r="F32" s="1" t="s">
        <v>2291</v>
      </c>
      <c r="G32" s="1" t="s">
        <v>2292</v>
      </c>
      <c r="H32" s="1" t="s">
        <v>2293</v>
      </c>
      <c r="I32" s="1" t="s">
        <v>798</v>
      </c>
      <c r="J32" s="1" t="s">
        <v>2294</v>
      </c>
      <c r="K32" s="1" t="s">
        <v>798</v>
      </c>
      <c r="L32" s="1" t="s">
        <v>798</v>
      </c>
      <c r="M32" s="1" t="s">
        <v>2295</v>
      </c>
      <c r="N32" s="1" t="s">
        <v>2295</v>
      </c>
      <c r="O32" s="1" t="s">
        <v>31</v>
      </c>
      <c r="P32" s="1" t="s">
        <v>2296</v>
      </c>
      <c r="Q32" s="1" t="s">
        <v>2297</v>
      </c>
      <c r="R32" s="1" t="s">
        <v>2433</v>
      </c>
      <c r="S32" s="1" t="s">
        <v>33</v>
      </c>
      <c r="T32" s="1" t="s">
        <v>2299</v>
      </c>
      <c r="U32" s="1" t="s">
        <v>2300</v>
      </c>
    </row>
    <row r="33" s="1" customFormat="1" spans="1:21">
      <c r="A33" s="3">
        <v>732155452</v>
      </c>
      <c r="B33" s="1" t="s">
        <v>2430</v>
      </c>
      <c r="C33" s="1" t="s">
        <v>749</v>
      </c>
      <c r="D33" s="1" t="s">
        <v>2434</v>
      </c>
      <c r="E33" s="1" t="s">
        <v>2435</v>
      </c>
      <c r="F33" s="1" t="s">
        <v>2337</v>
      </c>
      <c r="G33" s="1" t="s">
        <v>2292</v>
      </c>
      <c r="H33" s="1" t="s">
        <v>2293</v>
      </c>
      <c r="I33" s="1" t="s">
        <v>752</v>
      </c>
      <c r="J33" s="1" t="s">
        <v>2294</v>
      </c>
      <c r="K33" s="1" t="s">
        <v>752</v>
      </c>
      <c r="L33" s="1" t="s">
        <v>752</v>
      </c>
      <c r="M33" s="1" t="s">
        <v>2295</v>
      </c>
      <c r="N33" s="1" t="s">
        <v>2295</v>
      </c>
      <c r="O33" s="1" t="s">
        <v>31</v>
      </c>
      <c r="P33" s="1" t="s">
        <v>2296</v>
      </c>
      <c r="Q33" s="1" t="s">
        <v>2297</v>
      </c>
      <c r="R33" s="1" t="s">
        <v>2436</v>
      </c>
      <c r="S33" s="1" t="s">
        <v>33</v>
      </c>
      <c r="T33" s="1" t="s">
        <v>2299</v>
      </c>
      <c r="U33" s="1" t="s">
        <v>2300</v>
      </c>
    </row>
    <row r="34" s="1" customFormat="1" spans="1:21">
      <c r="A34" s="3">
        <v>742172569</v>
      </c>
      <c r="B34" s="1" t="s">
        <v>2430</v>
      </c>
      <c r="C34" s="1" t="s">
        <v>800</v>
      </c>
      <c r="D34" s="1" t="s">
        <v>2437</v>
      </c>
      <c r="E34" s="1" t="s">
        <v>2438</v>
      </c>
      <c r="F34" s="1" t="s">
        <v>2291</v>
      </c>
      <c r="G34" s="1" t="s">
        <v>2292</v>
      </c>
      <c r="H34" s="1" t="s">
        <v>2293</v>
      </c>
      <c r="I34" s="1" t="s">
        <v>802</v>
      </c>
      <c r="J34" s="1" t="s">
        <v>2294</v>
      </c>
      <c r="K34" s="1" t="s">
        <v>802</v>
      </c>
      <c r="L34" s="1" t="s">
        <v>802</v>
      </c>
      <c r="M34" s="1" t="s">
        <v>2295</v>
      </c>
      <c r="N34" s="1" t="s">
        <v>2295</v>
      </c>
      <c r="O34" s="1" t="s">
        <v>31</v>
      </c>
      <c r="P34" s="1" t="s">
        <v>2296</v>
      </c>
      <c r="Q34" s="1" t="s">
        <v>2297</v>
      </c>
      <c r="R34" s="1" t="s">
        <v>2439</v>
      </c>
      <c r="S34" s="1" t="s">
        <v>33</v>
      </c>
      <c r="T34" s="1" t="s">
        <v>2299</v>
      </c>
      <c r="U34" s="1" t="s">
        <v>2300</v>
      </c>
    </row>
    <row r="35" s="1" customFormat="1" spans="1:21">
      <c r="A35" s="3">
        <v>516418326</v>
      </c>
      <c r="B35" s="1" t="s">
        <v>2440</v>
      </c>
      <c r="C35" s="1" t="s">
        <v>520</v>
      </c>
      <c r="D35" s="1" t="s">
        <v>2441</v>
      </c>
      <c r="E35" s="1" t="s">
        <v>2442</v>
      </c>
      <c r="F35" s="1" t="s">
        <v>2291</v>
      </c>
      <c r="G35" s="1" t="s">
        <v>2292</v>
      </c>
      <c r="H35" s="1" t="s">
        <v>2293</v>
      </c>
      <c r="I35" s="1" t="s">
        <v>522</v>
      </c>
      <c r="J35" s="1" t="s">
        <v>2294</v>
      </c>
      <c r="K35" s="1" t="s">
        <v>522</v>
      </c>
      <c r="L35" s="1" t="s">
        <v>522</v>
      </c>
      <c r="M35" s="1" t="s">
        <v>2295</v>
      </c>
      <c r="N35" s="1" t="s">
        <v>2295</v>
      </c>
      <c r="O35" s="1" t="s">
        <v>31</v>
      </c>
      <c r="P35" s="1" t="s">
        <v>2296</v>
      </c>
      <c r="Q35" s="1" t="s">
        <v>2297</v>
      </c>
      <c r="R35" s="1" t="s">
        <v>2443</v>
      </c>
      <c r="S35" s="1" t="s">
        <v>33</v>
      </c>
      <c r="T35" s="1" t="s">
        <v>2299</v>
      </c>
      <c r="U35" s="1" t="s">
        <v>2300</v>
      </c>
    </row>
    <row r="36" s="1" customFormat="1" spans="1:21">
      <c r="A36" s="3">
        <v>743887517</v>
      </c>
      <c r="B36" s="1" t="s">
        <v>2440</v>
      </c>
      <c r="C36" s="1" t="s">
        <v>2444</v>
      </c>
      <c r="D36" s="1" t="s">
        <v>2445</v>
      </c>
      <c r="E36" s="1" t="s">
        <v>2446</v>
      </c>
      <c r="F36" s="1" t="s">
        <v>2314</v>
      </c>
      <c r="G36" s="1" t="s">
        <v>2292</v>
      </c>
      <c r="H36" s="1" t="s">
        <v>2293</v>
      </c>
      <c r="I36" s="1" t="s">
        <v>845</v>
      </c>
      <c r="J36" s="1" t="s">
        <v>2294</v>
      </c>
      <c r="K36" s="1" t="s">
        <v>845</v>
      </c>
      <c r="L36" s="1" t="s">
        <v>845</v>
      </c>
      <c r="M36" s="1" t="s">
        <v>2295</v>
      </c>
      <c r="N36" s="1" t="s">
        <v>2295</v>
      </c>
      <c r="O36" s="1" t="s">
        <v>31</v>
      </c>
      <c r="P36" s="1" t="s">
        <v>2296</v>
      </c>
      <c r="Q36" s="1" t="s">
        <v>2297</v>
      </c>
      <c r="R36" s="1" t="s">
        <v>2447</v>
      </c>
      <c r="S36" s="1" t="s">
        <v>33</v>
      </c>
      <c r="T36" s="1" t="s">
        <v>2299</v>
      </c>
      <c r="U36" s="1" t="s">
        <v>2326</v>
      </c>
    </row>
    <row r="37" s="1" customFormat="1" spans="1:21">
      <c r="A37" s="3">
        <v>325694295</v>
      </c>
      <c r="B37" s="1" t="s">
        <v>2448</v>
      </c>
      <c r="C37" s="1" t="s">
        <v>2449</v>
      </c>
      <c r="D37" s="1" t="s">
        <v>2450</v>
      </c>
      <c r="E37" s="1" t="s">
        <v>2451</v>
      </c>
      <c r="F37" s="1" t="s">
        <v>2304</v>
      </c>
      <c r="G37" s="1" t="s">
        <v>2292</v>
      </c>
      <c r="H37" s="1" t="s">
        <v>2293</v>
      </c>
      <c r="I37" s="1" t="s">
        <v>288</v>
      </c>
      <c r="J37" s="1" t="s">
        <v>2294</v>
      </c>
      <c r="K37" s="1" t="s">
        <v>288</v>
      </c>
      <c r="L37" s="1" t="s">
        <v>288</v>
      </c>
      <c r="M37" s="1" t="s">
        <v>2295</v>
      </c>
      <c r="N37" s="1" t="s">
        <v>2295</v>
      </c>
      <c r="O37" s="1" t="s">
        <v>31</v>
      </c>
      <c r="P37" s="1" t="s">
        <v>2296</v>
      </c>
      <c r="Q37" s="1" t="s">
        <v>2297</v>
      </c>
      <c r="R37" s="1" t="s">
        <v>2452</v>
      </c>
      <c r="S37" s="1" t="s">
        <v>33</v>
      </c>
      <c r="T37" s="1" t="s">
        <v>2299</v>
      </c>
      <c r="U37" s="1" t="s">
        <v>2326</v>
      </c>
    </row>
    <row r="38" s="1" customFormat="1" spans="1:21">
      <c r="A38" s="3">
        <v>325822023</v>
      </c>
      <c r="B38" s="1" t="s">
        <v>2453</v>
      </c>
      <c r="C38" s="1" t="s">
        <v>290</v>
      </c>
      <c r="D38" s="1" t="s">
        <v>2454</v>
      </c>
      <c r="E38" s="1" t="s">
        <v>2455</v>
      </c>
      <c r="F38" s="1" t="s">
        <v>2291</v>
      </c>
      <c r="G38" s="1" t="s">
        <v>2292</v>
      </c>
      <c r="H38" s="1" t="s">
        <v>2293</v>
      </c>
      <c r="I38" s="1" t="s">
        <v>292</v>
      </c>
      <c r="J38" s="1" t="s">
        <v>2294</v>
      </c>
      <c r="K38" s="1" t="s">
        <v>292</v>
      </c>
      <c r="L38" s="1" t="s">
        <v>292</v>
      </c>
      <c r="M38" s="1" t="s">
        <v>2295</v>
      </c>
      <c r="N38" s="1" t="s">
        <v>2295</v>
      </c>
      <c r="O38" s="1" t="s">
        <v>31</v>
      </c>
      <c r="P38" s="1" t="s">
        <v>2296</v>
      </c>
      <c r="Q38" s="1" t="s">
        <v>2297</v>
      </c>
      <c r="R38" s="1" t="s">
        <v>2456</v>
      </c>
      <c r="S38" s="1" t="s">
        <v>33</v>
      </c>
      <c r="T38" s="1" t="s">
        <v>2299</v>
      </c>
      <c r="U38" s="1" t="s">
        <v>2300</v>
      </c>
    </row>
    <row r="39" s="1" customFormat="1" spans="1:21">
      <c r="A39" s="3">
        <v>745403477</v>
      </c>
      <c r="B39" s="1" t="s">
        <v>2457</v>
      </c>
      <c r="C39" s="1" t="s">
        <v>2458</v>
      </c>
      <c r="D39" s="1" t="s">
        <v>2403</v>
      </c>
      <c r="E39" s="1" t="s">
        <v>2459</v>
      </c>
      <c r="F39" s="1" t="s">
        <v>2291</v>
      </c>
      <c r="G39" s="1" t="s">
        <v>2292</v>
      </c>
      <c r="H39" s="1" t="s">
        <v>2293</v>
      </c>
      <c r="I39" s="1" t="s">
        <v>885</v>
      </c>
      <c r="J39" s="1" t="s">
        <v>2294</v>
      </c>
      <c r="K39" s="1" t="s">
        <v>885</v>
      </c>
      <c r="L39" s="1" t="s">
        <v>885</v>
      </c>
      <c r="M39" s="1" t="s">
        <v>2295</v>
      </c>
      <c r="N39" s="1" t="s">
        <v>2295</v>
      </c>
      <c r="O39" s="1" t="s">
        <v>31</v>
      </c>
      <c r="P39" s="1" t="s">
        <v>2296</v>
      </c>
      <c r="Q39" s="1" t="s">
        <v>2297</v>
      </c>
      <c r="R39" s="1" t="s">
        <v>2460</v>
      </c>
      <c r="S39" s="1" t="s">
        <v>33</v>
      </c>
      <c r="T39" s="1" t="s">
        <v>2299</v>
      </c>
      <c r="U39" s="1" t="s">
        <v>2326</v>
      </c>
    </row>
    <row r="40" s="1" customFormat="1" spans="1:21">
      <c r="A40" s="3">
        <v>745515645</v>
      </c>
      <c r="B40" s="1" t="s">
        <v>2457</v>
      </c>
      <c r="C40" s="1" t="s">
        <v>887</v>
      </c>
      <c r="D40" s="1" t="s">
        <v>2461</v>
      </c>
      <c r="E40" s="1" t="s">
        <v>2462</v>
      </c>
      <c r="F40" s="1" t="s">
        <v>2463</v>
      </c>
      <c r="G40" s="1" t="s">
        <v>2292</v>
      </c>
      <c r="H40" s="1" t="s">
        <v>2293</v>
      </c>
      <c r="I40" s="1" t="s">
        <v>2464</v>
      </c>
      <c r="J40" s="1" t="s">
        <v>2294</v>
      </c>
      <c r="K40" s="1" t="s">
        <v>2464</v>
      </c>
      <c r="L40" s="1" t="s">
        <v>2464</v>
      </c>
      <c r="M40" s="1" t="s">
        <v>2295</v>
      </c>
      <c r="N40" s="1" t="s">
        <v>2295</v>
      </c>
      <c r="O40" s="1" t="s">
        <v>31</v>
      </c>
      <c r="P40" s="1" t="s">
        <v>2296</v>
      </c>
      <c r="Q40" s="1" t="s">
        <v>2297</v>
      </c>
      <c r="R40" s="1" t="s">
        <v>2465</v>
      </c>
      <c r="S40" s="1" t="s">
        <v>33</v>
      </c>
      <c r="T40" s="1" t="s">
        <v>2299</v>
      </c>
      <c r="U40" s="1" t="s">
        <v>2300</v>
      </c>
    </row>
    <row r="41" s="1" customFormat="1" spans="1:21">
      <c r="A41" s="3">
        <v>745573225</v>
      </c>
      <c r="B41" s="1" t="s">
        <v>2457</v>
      </c>
      <c r="C41" s="1" t="s">
        <v>2466</v>
      </c>
      <c r="D41" s="1" t="s">
        <v>2467</v>
      </c>
      <c r="E41" s="1" t="s">
        <v>2468</v>
      </c>
      <c r="F41" s="1" t="s">
        <v>2337</v>
      </c>
      <c r="G41" s="1" t="s">
        <v>2292</v>
      </c>
      <c r="H41" s="1" t="s">
        <v>2293</v>
      </c>
      <c r="I41" s="1" t="s">
        <v>893</v>
      </c>
      <c r="J41" s="1" t="s">
        <v>2294</v>
      </c>
      <c r="K41" s="1" t="s">
        <v>893</v>
      </c>
      <c r="L41" s="1" t="s">
        <v>893</v>
      </c>
      <c r="M41" s="1" t="s">
        <v>2295</v>
      </c>
      <c r="N41" s="1" t="s">
        <v>2295</v>
      </c>
      <c r="O41" s="1" t="s">
        <v>31</v>
      </c>
      <c r="P41" s="1" t="s">
        <v>2296</v>
      </c>
      <c r="Q41" s="1" t="s">
        <v>2297</v>
      </c>
      <c r="R41" s="1" t="s">
        <v>2469</v>
      </c>
      <c r="S41" s="1" t="s">
        <v>33</v>
      </c>
      <c r="T41" s="1" t="s">
        <v>2299</v>
      </c>
      <c r="U41" s="1" t="s">
        <v>2326</v>
      </c>
    </row>
    <row r="42" s="1" customFormat="1" spans="1:21">
      <c r="A42" s="3">
        <v>735196436</v>
      </c>
      <c r="B42" s="1" t="s">
        <v>2470</v>
      </c>
      <c r="C42" s="1" t="s">
        <v>754</v>
      </c>
      <c r="D42" s="1" t="s">
        <v>2471</v>
      </c>
      <c r="E42" s="1" t="s">
        <v>2472</v>
      </c>
      <c r="F42" s="1" t="s">
        <v>2309</v>
      </c>
      <c r="G42" s="1" t="s">
        <v>2292</v>
      </c>
      <c r="H42" s="1" t="s">
        <v>2293</v>
      </c>
      <c r="I42" s="1" t="s">
        <v>756</v>
      </c>
      <c r="J42" s="1" t="s">
        <v>2294</v>
      </c>
      <c r="K42" s="1" t="s">
        <v>756</v>
      </c>
      <c r="L42" s="1" t="s">
        <v>756</v>
      </c>
      <c r="M42" s="1" t="s">
        <v>2295</v>
      </c>
      <c r="N42" s="1" t="s">
        <v>2295</v>
      </c>
      <c r="O42" s="1" t="s">
        <v>31</v>
      </c>
      <c r="P42" s="1" t="s">
        <v>2296</v>
      </c>
      <c r="Q42" s="1" t="s">
        <v>2297</v>
      </c>
      <c r="R42" s="1" t="s">
        <v>2473</v>
      </c>
      <c r="S42" s="1" t="s">
        <v>33</v>
      </c>
      <c r="T42" s="1" t="s">
        <v>2299</v>
      </c>
      <c r="U42" s="1" t="s">
        <v>2300</v>
      </c>
    </row>
    <row r="43" s="1" customFormat="1" spans="1:21">
      <c r="A43" s="3">
        <v>518043090</v>
      </c>
      <c r="B43" s="1" t="s">
        <v>2474</v>
      </c>
      <c r="C43" s="1" t="s">
        <v>524</v>
      </c>
      <c r="D43" s="1" t="s">
        <v>2475</v>
      </c>
      <c r="E43" s="1" t="s">
        <v>2476</v>
      </c>
      <c r="F43" s="1" t="s">
        <v>2309</v>
      </c>
      <c r="G43" s="1" t="s">
        <v>2292</v>
      </c>
      <c r="H43" s="1" t="s">
        <v>2293</v>
      </c>
      <c r="I43" s="1" t="s">
        <v>527</v>
      </c>
      <c r="J43" s="1" t="s">
        <v>2294</v>
      </c>
      <c r="K43" s="1" t="s">
        <v>527</v>
      </c>
      <c r="L43" s="1" t="s">
        <v>527</v>
      </c>
      <c r="M43" s="1" t="s">
        <v>2295</v>
      </c>
      <c r="N43" s="1" t="s">
        <v>2295</v>
      </c>
      <c r="O43" s="1" t="s">
        <v>31</v>
      </c>
      <c r="P43" s="1" t="s">
        <v>2296</v>
      </c>
      <c r="Q43" s="1" t="s">
        <v>2297</v>
      </c>
      <c r="R43" s="1" t="s">
        <v>2477</v>
      </c>
      <c r="S43" s="1" t="s">
        <v>33</v>
      </c>
      <c r="T43" s="1" t="s">
        <v>2299</v>
      </c>
      <c r="U43" s="1" t="s">
        <v>2300</v>
      </c>
    </row>
    <row r="44" s="1" customFormat="1" spans="1:21">
      <c r="A44" s="3">
        <v>326238987</v>
      </c>
      <c r="B44" s="1" t="s">
        <v>2478</v>
      </c>
      <c r="C44" s="1" t="s">
        <v>2479</v>
      </c>
      <c r="D44" s="1" t="s">
        <v>2480</v>
      </c>
      <c r="E44" s="1" t="s">
        <v>2481</v>
      </c>
      <c r="F44" s="1" t="s">
        <v>2314</v>
      </c>
      <c r="G44" s="1" t="s">
        <v>2292</v>
      </c>
      <c r="H44" s="1" t="s">
        <v>2293</v>
      </c>
      <c r="I44" s="1" t="s">
        <v>296</v>
      </c>
      <c r="J44" s="1" t="s">
        <v>2294</v>
      </c>
      <c r="K44" s="1" t="s">
        <v>296</v>
      </c>
      <c r="L44" s="1" t="s">
        <v>296</v>
      </c>
      <c r="M44" s="1" t="s">
        <v>2295</v>
      </c>
      <c r="N44" s="1" t="s">
        <v>2295</v>
      </c>
      <c r="O44" s="1" t="s">
        <v>31</v>
      </c>
      <c r="P44" s="1" t="s">
        <v>2296</v>
      </c>
      <c r="Q44" s="1" t="s">
        <v>2297</v>
      </c>
      <c r="R44" s="1" t="s">
        <v>2482</v>
      </c>
      <c r="S44" s="1" t="s">
        <v>33</v>
      </c>
      <c r="T44" s="1" t="s">
        <v>2299</v>
      </c>
      <c r="U44" s="1" t="s">
        <v>2326</v>
      </c>
    </row>
    <row r="45" s="1" customFormat="1" spans="1:21">
      <c r="A45" s="3">
        <v>747237169</v>
      </c>
      <c r="B45" s="1" t="s">
        <v>2478</v>
      </c>
      <c r="C45" s="1" t="s">
        <v>985</v>
      </c>
      <c r="D45" s="1" t="s">
        <v>2483</v>
      </c>
      <c r="E45" s="1" t="s">
        <v>2484</v>
      </c>
      <c r="F45" s="1" t="s">
        <v>2337</v>
      </c>
      <c r="G45" s="1" t="s">
        <v>2292</v>
      </c>
      <c r="H45" s="1" t="s">
        <v>2293</v>
      </c>
      <c r="I45" s="1" t="s">
        <v>987</v>
      </c>
      <c r="J45" s="1" t="s">
        <v>2294</v>
      </c>
      <c r="K45" s="1" t="s">
        <v>987</v>
      </c>
      <c r="L45" s="1" t="s">
        <v>987</v>
      </c>
      <c r="M45" s="1" t="s">
        <v>2295</v>
      </c>
      <c r="N45" s="1" t="s">
        <v>2295</v>
      </c>
      <c r="O45" s="1" t="s">
        <v>31</v>
      </c>
      <c r="P45" s="1" t="s">
        <v>2296</v>
      </c>
      <c r="Q45" s="1" t="s">
        <v>2297</v>
      </c>
      <c r="R45" s="1" t="s">
        <v>2485</v>
      </c>
      <c r="S45" s="1" t="s">
        <v>33</v>
      </c>
      <c r="T45" s="1" t="s">
        <v>2299</v>
      </c>
      <c r="U45" s="1" t="s">
        <v>2300</v>
      </c>
    </row>
    <row r="46" s="1" customFormat="1" spans="1:21">
      <c r="A46" s="3">
        <v>735946224</v>
      </c>
      <c r="B46" s="1" t="s">
        <v>2478</v>
      </c>
      <c r="C46" s="1" t="s">
        <v>758</v>
      </c>
      <c r="D46" s="1" t="s">
        <v>2486</v>
      </c>
      <c r="E46" s="1" t="s">
        <v>2487</v>
      </c>
      <c r="F46" s="1" t="s">
        <v>2309</v>
      </c>
      <c r="G46" s="1" t="s">
        <v>2292</v>
      </c>
      <c r="H46" s="1" t="s">
        <v>2293</v>
      </c>
      <c r="I46" s="1" t="s">
        <v>759</v>
      </c>
      <c r="J46" s="1" t="s">
        <v>2294</v>
      </c>
      <c r="K46" s="1" t="s">
        <v>759</v>
      </c>
      <c r="L46" s="1" t="s">
        <v>759</v>
      </c>
      <c r="M46" s="1" t="s">
        <v>2295</v>
      </c>
      <c r="N46" s="1" t="s">
        <v>2295</v>
      </c>
      <c r="O46" s="1" t="s">
        <v>31</v>
      </c>
      <c r="P46" s="1" t="s">
        <v>2296</v>
      </c>
      <c r="Q46" s="1" t="s">
        <v>2297</v>
      </c>
      <c r="R46" s="1" t="s">
        <v>2488</v>
      </c>
      <c r="S46" s="1" t="s">
        <v>33</v>
      </c>
      <c r="T46" s="1" t="s">
        <v>2299</v>
      </c>
      <c r="U46" s="1" t="s">
        <v>2300</v>
      </c>
    </row>
    <row r="47" s="1" customFormat="1" spans="1:21">
      <c r="A47" s="3">
        <v>518356918</v>
      </c>
      <c r="B47" s="1" t="s">
        <v>2478</v>
      </c>
      <c r="C47" s="1" t="s">
        <v>529</v>
      </c>
      <c r="D47" s="1" t="s">
        <v>2489</v>
      </c>
      <c r="E47" s="1" t="s">
        <v>2490</v>
      </c>
      <c r="F47" s="1" t="s">
        <v>2314</v>
      </c>
      <c r="G47" s="1" t="s">
        <v>2292</v>
      </c>
      <c r="H47" s="1" t="s">
        <v>2293</v>
      </c>
      <c r="I47" s="1" t="s">
        <v>531</v>
      </c>
      <c r="J47" s="1" t="s">
        <v>2294</v>
      </c>
      <c r="K47" s="1" t="s">
        <v>531</v>
      </c>
      <c r="L47" s="1" t="s">
        <v>531</v>
      </c>
      <c r="M47" s="1" t="s">
        <v>2295</v>
      </c>
      <c r="N47" s="1" t="s">
        <v>2295</v>
      </c>
      <c r="O47" s="1" t="s">
        <v>31</v>
      </c>
      <c r="P47" s="1" t="s">
        <v>2296</v>
      </c>
      <c r="Q47" s="1" t="s">
        <v>2297</v>
      </c>
      <c r="R47" s="1" t="s">
        <v>2491</v>
      </c>
      <c r="S47" s="1" t="s">
        <v>33</v>
      </c>
      <c r="T47" s="1" t="s">
        <v>2299</v>
      </c>
      <c r="U47" s="1" t="s">
        <v>2300</v>
      </c>
    </row>
    <row r="48" s="1" customFormat="1" spans="1:21">
      <c r="A48" s="3">
        <v>747344421</v>
      </c>
      <c r="B48" s="1" t="s">
        <v>2478</v>
      </c>
      <c r="C48" s="1" t="s">
        <v>2492</v>
      </c>
      <c r="D48" s="1" t="s">
        <v>998</v>
      </c>
      <c r="E48" s="1" t="s">
        <v>2493</v>
      </c>
      <c r="F48" s="1" t="s">
        <v>2337</v>
      </c>
      <c r="G48" s="1" t="s">
        <v>2292</v>
      </c>
      <c r="H48" s="1" t="s">
        <v>2293</v>
      </c>
      <c r="I48" s="1" t="s">
        <v>999</v>
      </c>
      <c r="J48" s="1" t="s">
        <v>2294</v>
      </c>
      <c r="K48" s="1" t="s">
        <v>999</v>
      </c>
      <c r="L48" s="1" t="s">
        <v>999</v>
      </c>
      <c r="M48" s="1" t="s">
        <v>2295</v>
      </c>
      <c r="N48" s="1" t="s">
        <v>2295</v>
      </c>
      <c r="O48" s="1" t="s">
        <v>31</v>
      </c>
      <c r="P48" s="1" t="s">
        <v>2296</v>
      </c>
      <c r="Q48" s="1" t="s">
        <v>2297</v>
      </c>
      <c r="R48" s="1" t="s">
        <v>2494</v>
      </c>
      <c r="S48" s="1" t="s">
        <v>33</v>
      </c>
      <c r="T48" s="1" t="s">
        <v>2299</v>
      </c>
      <c r="U48" s="1" t="s">
        <v>2326</v>
      </c>
    </row>
    <row r="49" s="1" customFormat="1" spans="1:21">
      <c r="A49" s="3">
        <v>747351661</v>
      </c>
      <c r="B49" s="1" t="s">
        <v>2478</v>
      </c>
      <c r="C49" s="1" t="s">
        <v>1001</v>
      </c>
      <c r="D49" s="1" t="s">
        <v>2495</v>
      </c>
      <c r="E49" s="1" t="s">
        <v>2496</v>
      </c>
      <c r="F49" s="1" t="s">
        <v>2314</v>
      </c>
      <c r="G49" s="1" t="s">
        <v>2292</v>
      </c>
      <c r="H49" s="1" t="s">
        <v>2293</v>
      </c>
      <c r="I49" s="1" t="s">
        <v>1003</v>
      </c>
      <c r="J49" s="1" t="s">
        <v>2294</v>
      </c>
      <c r="K49" s="1" t="s">
        <v>1003</v>
      </c>
      <c r="L49" s="1" t="s">
        <v>1003</v>
      </c>
      <c r="M49" s="1" t="s">
        <v>2295</v>
      </c>
      <c r="N49" s="1" t="s">
        <v>2295</v>
      </c>
      <c r="O49" s="1" t="s">
        <v>31</v>
      </c>
      <c r="P49" s="1" t="s">
        <v>2296</v>
      </c>
      <c r="Q49" s="1" t="s">
        <v>2297</v>
      </c>
      <c r="R49" s="1" t="s">
        <v>2497</v>
      </c>
      <c r="S49" s="1" t="s">
        <v>33</v>
      </c>
      <c r="T49" s="1" t="s">
        <v>2299</v>
      </c>
      <c r="U49" s="1" t="s">
        <v>2300</v>
      </c>
    </row>
    <row r="50" s="1" customFormat="1" spans="1:21">
      <c r="A50" s="3">
        <v>747480169</v>
      </c>
      <c r="B50" s="1" t="s">
        <v>2478</v>
      </c>
      <c r="C50" s="1" t="s">
        <v>1015</v>
      </c>
      <c r="D50" s="1" t="s">
        <v>2498</v>
      </c>
      <c r="E50" s="1" t="s">
        <v>2499</v>
      </c>
      <c r="F50" s="1" t="s">
        <v>2337</v>
      </c>
      <c r="G50" s="1" t="s">
        <v>2292</v>
      </c>
      <c r="H50" s="1" t="s">
        <v>2293</v>
      </c>
      <c r="I50" s="1" t="s">
        <v>1017</v>
      </c>
      <c r="J50" s="1" t="s">
        <v>2294</v>
      </c>
      <c r="K50" s="1" t="s">
        <v>1017</v>
      </c>
      <c r="L50" s="1" t="s">
        <v>1017</v>
      </c>
      <c r="M50" s="1" t="s">
        <v>2295</v>
      </c>
      <c r="N50" s="1" t="s">
        <v>2295</v>
      </c>
      <c r="O50" s="1" t="s">
        <v>31</v>
      </c>
      <c r="P50" s="1" t="s">
        <v>2296</v>
      </c>
      <c r="Q50" s="1" t="s">
        <v>2297</v>
      </c>
      <c r="R50" s="1" t="s">
        <v>2500</v>
      </c>
      <c r="S50" s="1" t="s">
        <v>33</v>
      </c>
      <c r="T50" s="1" t="s">
        <v>2299</v>
      </c>
      <c r="U50" s="1" t="s">
        <v>2300</v>
      </c>
    </row>
    <row r="51" s="1" customFormat="1" spans="1:21">
      <c r="A51" s="3">
        <v>736716100</v>
      </c>
      <c r="B51" s="1" t="s">
        <v>2501</v>
      </c>
      <c r="C51" s="1" t="s">
        <v>765</v>
      </c>
      <c r="D51" s="1" t="s">
        <v>2502</v>
      </c>
      <c r="E51" s="1" t="s">
        <v>2503</v>
      </c>
      <c r="F51" s="1" t="s">
        <v>2291</v>
      </c>
      <c r="G51" s="1" t="s">
        <v>2292</v>
      </c>
      <c r="H51" s="1" t="s">
        <v>2293</v>
      </c>
      <c r="I51" s="1" t="s">
        <v>767</v>
      </c>
      <c r="J51" s="1" t="s">
        <v>2294</v>
      </c>
      <c r="K51" s="1" t="s">
        <v>767</v>
      </c>
      <c r="L51" s="1" t="s">
        <v>767</v>
      </c>
      <c r="M51" s="1" t="s">
        <v>2295</v>
      </c>
      <c r="N51" s="1" t="s">
        <v>2295</v>
      </c>
      <c r="O51" s="1" t="s">
        <v>31</v>
      </c>
      <c r="P51" s="1" t="s">
        <v>2296</v>
      </c>
      <c r="Q51" s="1" t="s">
        <v>2297</v>
      </c>
      <c r="R51" s="1" t="s">
        <v>2504</v>
      </c>
      <c r="S51" s="1" t="s">
        <v>33</v>
      </c>
      <c r="T51" s="1" t="s">
        <v>2299</v>
      </c>
      <c r="U51" s="1" t="s">
        <v>2300</v>
      </c>
    </row>
    <row r="52" s="1" customFormat="1" spans="1:21">
      <c r="A52" s="3">
        <v>749569565</v>
      </c>
      <c r="B52" s="1" t="s">
        <v>2505</v>
      </c>
      <c r="C52" s="1" t="s">
        <v>1397</v>
      </c>
      <c r="D52" s="1" t="s">
        <v>2506</v>
      </c>
      <c r="E52" s="1" t="s">
        <v>2507</v>
      </c>
      <c r="F52" s="1" t="s">
        <v>2309</v>
      </c>
      <c r="G52" s="1" t="s">
        <v>2292</v>
      </c>
      <c r="H52" s="1" t="s">
        <v>2293</v>
      </c>
      <c r="I52" s="1" t="s">
        <v>1399</v>
      </c>
      <c r="J52" s="1" t="s">
        <v>2294</v>
      </c>
      <c r="K52" s="1" t="s">
        <v>1399</v>
      </c>
      <c r="L52" s="1" t="s">
        <v>1399</v>
      </c>
      <c r="M52" s="1" t="s">
        <v>2295</v>
      </c>
      <c r="N52" s="1" t="s">
        <v>2295</v>
      </c>
      <c r="O52" s="1" t="s">
        <v>31</v>
      </c>
      <c r="P52" s="1" t="s">
        <v>2296</v>
      </c>
      <c r="Q52" s="1" t="s">
        <v>2297</v>
      </c>
      <c r="R52" s="1" t="s">
        <v>2508</v>
      </c>
      <c r="S52" s="1" t="s">
        <v>33</v>
      </c>
      <c r="T52" s="1" t="s">
        <v>2299</v>
      </c>
      <c r="U52" s="1" t="s">
        <v>2300</v>
      </c>
    </row>
    <row r="53" s="1" customFormat="1" spans="1:21">
      <c r="A53" s="3">
        <v>738495304</v>
      </c>
      <c r="B53" s="1" t="s">
        <v>2509</v>
      </c>
      <c r="C53" s="1" t="s">
        <v>2510</v>
      </c>
      <c r="D53" s="1" t="s">
        <v>2511</v>
      </c>
      <c r="E53" s="1" t="s">
        <v>2512</v>
      </c>
      <c r="F53" s="1" t="s">
        <v>2314</v>
      </c>
      <c r="G53" s="1" t="s">
        <v>2292</v>
      </c>
      <c r="H53" s="1" t="s">
        <v>2293</v>
      </c>
      <c r="I53" s="1" t="s">
        <v>2513</v>
      </c>
      <c r="J53" s="1" t="s">
        <v>2294</v>
      </c>
      <c r="K53" s="1" t="s">
        <v>2513</v>
      </c>
      <c r="L53" s="1" t="s">
        <v>31</v>
      </c>
      <c r="M53" s="1" t="s">
        <v>2514</v>
      </c>
      <c r="N53" s="1" t="s">
        <v>2514</v>
      </c>
      <c r="O53" s="1" t="s">
        <v>31</v>
      </c>
      <c r="P53" s="1" t="s">
        <v>2296</v>
      </c>
      <c r="Q53" s="1" t="s">
        <v>2297</v>
      </c>
      <c r="R53" s="1" t="s">
        <v>2515</v>
      </c>
      <c r="S53" s="1" t="s">
        <v>33</v>
      </c>
      <c r="T53" s="1" t="s">
        <v>2299</v>
      </c>
      <c r="U53" s="1" t="s">
        <v>2326</v>
      </c>
    </row>
    <row r="54" s="1" customFormat="1" spans="1:21">
      <c r="A54" s="3">
        <v>326833299</v>
      </c>
      <c r="B54" s="1" t="s">
        <v>2509</v>
      </c>
      <c r="C54" s="1" t="s">
        <v>298</v>
      </c>
      <c r="D54" s="1" t="s">
        <v>2516</v>
      </c>
      <c r="E54" s="1" t="s">
        <v>2517</v>
      </c>
      <c r="F54" s="1" t="s">
        <v>2309</v>
      </c>
      <c r="G54" s="1" t="s">
        <v>2292</v>
      </c>
      <c r="H54" s="1" t="s">
        <v>2293</v>
      </c>
      <c r="I54" s="1" t="s">
        <v>300</v>
      </c>
      <c r="J54" s="1" t="s">
        <v>2294</v>
      </c>
      <c r="K54" s="1" t="s">
        <v>300</v>
      </c>
      <c r="L54" s="1" t="s">
        <v>300</v>
      </c>
      <c r="M54" s="1" t="s">
        <v>2295</v>
      </c>
      <c r="N54" s="1" t="s">
        <v>2295</v>
      </c>
      <c r="O54" s="1" t="s">
        <v>31</v>
      </c>
      <c r="P54" s="1" t="s">
        <v>2296</v>
      </c>
      <c r="Q54" s="1" t="s">
        <v>2297</v>
      </c>
      <c r="R54" s="1" t="s">
        <v>2518</v>
      </c>
      <c r="S54" s="1" t="s">
        <v>33</v>
      </c>
      <c r="T54" s="1" t="s">
        <v>2299</v>
      </c>
      <c r="U54" s="1" t="s">
        <v>2300</v>
      </c>
    </row>
    <row r="55" s="1" customFormat="1" spans="1:21">
      <c r="A55" s="3">
        <v>750990733</v>
      </c>
      <c r="B55" s="1" t="s">
        <v>2519</v>
      </c>
      <c r="C55" s="1" t="s">
        <v>1401</v>
      </c>
      <c r="D55" s="1" t="s">
        <v>2520</v>
      </c>
      <c r="E55" s="1" t="s">
        <v>2521</v>
      </c>
      <c r="F55" s="1" t="s">
        <v>2309</v>
      </c>
      <c r="G55" s="1" t="s">
        <v>2292</v>
      </c>
      <c r="H55" s="1" t="s">
        <v>2293</v>
      </c>
      <c r="I55" s="1" t="s">
        <v>1403</v>
      </c>
      <c r="J55" s="1" t="s">
        <v>2294</v>
      </c>
      <c r="K55" s="1" t="s">
        <v>1403</v>
      </c>
      <c r="L55" s="1" t="s">
        <v>1403</v>
      </c>
      <c r="M55" s="1" t="s">
        <v>2295</v>
      </c>
      <c r="N55" s="1" t="s">
        <v>2295</v>
      </c>
      <c r="O55" s="1" t="s">
        <v>31</v>
      </c>
      <c r="P55" s="1" t="s">
        <v>2296</v>
      </c>
      <c r="Q55" s="1" t="s">
        <v>2297</v>
      </c>
      <c r="R55" s="1" t="s">
        <v>2522</v>
      </c>
      <c r="S55" s="1" t="s">
        <v>33</v>
      </c>
      <c r="T55" s="1" t="s">
        <v>2299</v>
      </c>
      <c r="U55" s="1" t="s">
        <v>2300</v>
      </c>
    </row>
    <row r="56" s="1" customFormat="1" spans="1:21">
      <c r="A56" s="3">
        <v>738855004</v>
      </c>
      <c r="B56" s="1" t="s">
        <v>2519</v>
      </c>
      <c r="C56" s="1" t="s">
        <v>2523</v>
      </c>
      <c r="D56" s="1" t="s">
        <v>2524</v>
      </c>
      <c r="E56" s="1" t="s">
        <v>2525</v>
      </c>
      <c r="F56" s="1" t="s">
        <v>2304</v>
      </c>
      <c r="G56" s="1" t="s">
        <v>2292</v>
      </c>
      <c r="H56" s="1" t="s">
        <v>2293</v>
      </c>
      <c r="I56" s="1" t="s">
        <v>771</v>
      </c>
      <c r="J56" s="1" t="s">
        <v>2294</v>
      </c>
      <c r="K56" s="1" t="s">
        <v>771</v>
      </c>
      <c r="L56" s="1" t="s">
        <v>771</v>
      </c>
      <c r="M56" s="1" t="s">
        <v>2295</v>
      </c>
      <c r="N56" s="1" t="s">
        <v>2295</v>
      </c>
      <c r="O56" s="1" t="s">
        <v>31</v>
      </c>
      <c r="P56" s="1" t="s">
        <v>2296</v>
      </c>
      <c r="Q56" s="1" t="s">
        <v>2297</v>
      </c>
      <c r="R56" s="1" t="s">
        <v>2526</v>
      </c>
      <c r="S56" s="1" t="s">
        <v>33</v>
      </c>
      <c r="T56" s="1" t="s">
        <v>2299</v>
      </c>
      <c r="U56" s="1" t="s">
        <v>2326</v>
      </c>
    </row>
    <row r="57" s="1" customFormat="1" spans="1:21">
      <c r="A57" s="3">
        <v>751270645</v>
      </c>
      <c r="B57" s="1" t="s">
        <v>2519</v>
      </c>
      <c r="C57" s="1" t="s">
        <v>2527</v>
      </c>
      <c r="D57" s="1" t="s">
        <v>2528</v>
      </c>
      <c r="E57" s="1" t="s">
        <v>2529</v>
      </c>
      <c r="F57" s="1" t="s">
        <v>2291</v>
      </c>
      <c r="G57" s="1" t="s">
        <v>2292</v>
      </c>
      <c r="H57" s="1" t="s">
        <v>2293</v>
      </c>
      <c r="I57" s="1" t="s">
        <v>1407</v>
      </c>
      <c r="J57" s="1" t="s">
        <v>2294</v>
      </c>
      <c r="K57" s="1" t="s">
        <v>1407</v>
      </c>
      <c r="L57" s="1" t="s">
        <v>1407</v>
      </c>
      <c r="M57" s="1" t="s">
        <v>2295</v>
      </c>
      <c r="N57" s="1" t="s">
        <v>2295</v>
      </c>
      <c r="O57" s="1" t="s">
        <v>31</v>
      </c>
      <c r="P57" s="1" t="s">
        <v>2296</v>
      </c>
      <c r="Q57" s="1" t="s">
        <v>2297</v>
      </c>
      <c r="R57" s="1" t="s">
        <v>2530</v>
      </c>
      <c r="S57" s="1" t="s">
        <v>33</v>
      </c>
      <c r="T57" s="1" t="s">
        <v>2299</v>
      </c>
      <c r="U57" s="1" t="s">
        <v>2326</v>
      </c>
    </row>
    <row r="58" s="1" customFormat="1" spans="1:21">
      <c r="A58" s="3">
        <v>751458545</v>
      </c>
      <c r="B58" s="1" t="s">
        <v>2519</v>
      </c>
      <c r="C58" s="1" t="s">
        <v>2531</v>
      </c>
      <c r="D58" s="1" t="s">
        <v>2532</v>
      </c>
      <c r="E58" s="1" t="s">
        <v>2533</v>
      </c>
      <c r="F58" s="1" t="s">
        <v>2309</v>
      </c>
      <c r="G58" s="1" t="s">
        <v>2292</v>
      </c>
      <c r="H58" s="1" t="s">
        <v>2293</v>
      </c>
      <c r="I58" s="1" t="s">
        <v>1411</v>
      </c>
      <c r="J58" s="1" t="s">
        <v>2294</v>
      </c>
      <c r="K58" s="1" t="s">
        <v>1411</v>
      </c>
      <c r="L58" s="1" t="s">
        <v>1411</v>
      </c>
      <c r="M58" s="1" t="s">
        <v>2295</v>
      </c>
      <c r="N58" s="1" t="s">
        <v>2295</v>
      </c>
      <c r="O58" s="1" t="s">
        <v>31</v>
      </c>
      <c r="P58" s="1" t="s">
        <v>2296</v>
      </c>
      <c r="Q58" s="1" t="s">
        <v>2297</v>
      </c>
      <c r="R58" s="1" t="s">
        <v>2534</v>
      </c>
      <c r="S58" s="1" t="s">
        <v>33</v>
      </c>
      <c r="T58" s="1" t="s">
        <v>2299</v>
      </c>
      <c r="U58" s="1" t="s">
        <v>2326</v>
      </c>
    </row>
    <row r="59" s="1" customFormat="1" spans="1:21">
      <c r="A59" s="3">
        <v>326966887</v>
      </c>
      <c r="B59" s="1" t="s">
        <v>2519</v>
      </c>
      <c r="C59" s="1" t="s">
        <v>302</v>
      </c>
      <c r="D59" s="1" t="s">
        <v>2535</v>
      </c>
      <c r="E59" s="1" t="s">
        <v>2536</v>
      </c>
      <c r="F59" s="1" t="s">
        <v>2309</v>
      </c>
      <c r="G59" s="1" t="s">
        <v>2292</v>
      </c>
      <c r="H59" s="1" t="s">
        <v>2293</v>
      </c>
      <c r="I59" s="1" t="s">
        <v>304</v>
      </c>
      <c r="J59" s="1" t="s">
        <v>2294</v>
      </c>
      <c r="K59" s="1" t="s">
        <v>304</v>
      </c>
      <c r="L59" s="1" t="s">
        <v>304</v>
      </c>
      <c r="M59" s="1" t="s">
        <v>2295</v>
      </c>
      <c r="N59" s="1" t="s">
        <v>2295</v>
      </c>
      <c r="O59" s="1" t="s">
        <v>31</v>
      </c>
      <c r="P59" s="1" t="s">
        <v>2296</v>
      </c>
      <c r="Q59" s="1" t="s">
        <v>2297</v>
      </c>
      <c r="R59" s="1" t="s">
        <v>2537</v>
      </c>
      <c r="S59" s="1" t="s">
        <v>33</v>
      </c>
      <c r="T59" s="1" t="s">
        <v>2299</v>
      </c>
      <c r="U59" s="1" t="s">
        <v>2300</v>
      </c>
    </row>
    <row r="60" s="1" customFormat="1" spans="1:21">
      <c r="A60" s="3">
        <v>751551101</v>
      </c>
      <c r="B60" s="1" t="s">
        <v>2519</v>
      </c>
      <c r="C60" s="1" t="s">
        <v>1413</v>
      </c>
      <c r="D60" s="1" t="s">
        <v>2538</v>
      </c>
      <c r="E60" s="1" t="s">
        <v>2539</v>
      </c>
      <c r="F60" s="1" t="s">
        <v>2291</v>
      </c>
      <c r="G60" s="1" t="s">
        <v>2292</v>
      </c>
      <c r="H60" s="1" t="s">
        <v>2293</v>
      </c>
      <c r="I60" s="1" t="s">
        <v>1415</v>
      </c>
      <c r="J60" s="1" t="s">
        <v>2294</v>
      </c>
      <c r="K60" s="1" t="s">
        <v>1415</v>
      </c>
      <c r="L60" s="1" t="s">
        <v>1415</v>
      </c>
      <c r="M60" s="1" t="s">
        <v>2295</v>
      </c>
      <c r="N60" s="1" t="s">
        <v>2295</v>
      </c>
      <c r="O60" s="1" t="s">
        <v>31</v>
      </c>
      <c r="P60" s="1" t="s">
        <v>2296</v>
      </c>
      <c r="Q60" s="1" t="s">
        <v>2297</v>
      </c>
      <c r="R60" s="1" t="s">
        <v>2540</v>
      </c>
      <c r="S60" s="1" t="s">
        <v>33</v>
      </c>
      <c r="T60" s="1" t="s">
        <v>2299</v>
      </c>
      <c r="U60" s="1" t="s">
        <v>2300</v>
      </c>
    </row>
    <row r="61" s="1" customFormat="1" spans="1:21">
      <c r="A61" s="3">
        <v>751643737</v>
      </c>
      <c r="B61" s="1" t="s">
        <v>2541</v>
      </c>
      <c r="C61" s="1" t="s">
        <v>1417</v>
      </c>
      <c r="D61" s="1" t="s">
        <v>2542</v>
      </c>
      <c r="E61" s="1" t="s">
        <v>2543</v>
      </c>
      <c r="F61" s="1" t="s">
        <v>2291</v>
      </c>
      <c r="G61" s="1" t="s">
        <v>2292</v>
      </c>
      <c r="H61" s="1" t="s">
        <v>2293</v>
      </c>
      <c r="I61" s="1" t="s">
        <v>1419</v>
      </c>
      <c r="J61" s="1" t="s">
        <v>2294</v>
      </c>
      <c r="K61" s="1" t="s">
        <v>1419</v>
      </c>
      <c r="L61" s="1" t="s">
        <v>1419</v>
      </c>
      <c r="M61" s="1" t="s">
        <v>2295</v>
      </c>
      <c r="N61" s="1" t="s">
        <v>2295</v>
      </c>
      <c r="O61" s="1" t="s">
        <v>31</v>
      </c>
      <c r="P61" s="1" t="s">
        <v>2296</v>
      </c>
      <c r="Q61" s="1" t="s">
        <v>2297</v>
      </c>
      <c r="R61" s="1" t="s">
        <v>2544</v>
      </c>
      <c r="S61" s="1" t="s">
        <v>33</v>
      </c>
      <c r="T61" s="1" t="s">
        <v>2299</v>
      </c>
      <c r="U61" s="1" t="s">
        <v>2300</v>
      </c>
    </row>
    <row r="62" s="1" customFormat="1" spans="1:21">
      <c r="A62" s="3">
        <v>751730525</v>
      </c>
      <c r="B62" s="1" t="s">
        <v>2541</v>
      </c>
      <c r="C62" s="1" t="s">
        <v>2545</v>
      </c>
      <c r="D62" s="1" t="s">
        <v>2546</v>
      </c>
      <c r="E62" s="1" t="s">
        <v>2547</v>
      </c>
      <c r="F62" s="1" t="s">
        <v>2309</v>
      </c>
      <c r="G62" s="1" t="s">
        <v>2292</v>
      </c>
      <c r="H62" s="1" t="s">
        <v>2293</v>
      </c>
      <c r="I62" s="1" t="s">
        <v>1423</v>
      </c>
      <c r="J62" s="1" t="s">
        <v>2294</v>
      </c>
      <c r="K62" s="1" t="s">
        <v>1423</v>
      </c>
      <c r="L62" s="1" t="s">
        <v>1423</v>
      </c>
      <c r="M62" s="1" t="s">
        <v>2295</v>
      </c>
      <c r="N62" s="1" t="s">
        <v>2295</v>
      </c>
      <c r="O62" s="1" t="s">
        <v>31</v>
      </c>
      <c r="P62" s="1" t="s">
        <v>2296</v>
      </c>
      <c r="Q62" s="1" t="s">
        <v>2297</v>
      </c>
      <c r="R62" s="1" t="s">
        <v>2548</v>
      </c>
      <c r="S62" s="1" t="s">
        <v>33</v>
      </c>
      <c r="T62" s="1" t="s">
        <v>2299</v>
      </c>
      <c r="U62" s="1" t="s">
        <v>2326</v>
      </c>
    </row>
    <row r="63" s="1" customFormat="1" spans="1:21">
      <c r="A63" s="3">
        <v>739800472</v>
      </c>
      <c r="B63" s="1" t="s">
        <v>2549</v>
      </c>
      <c r="C63" s="1" t="s">
        <v>2550</v>
      </c>
      <c r="D63" s="1" t="s">
        <v>2551</v>
      </c>
      <c r="E63" s="1" t="s">
        <v>2552</v>
      </c>
      <c r="F63" s="1" t="s">
        <v>2309</v>
      </c>
      <c r="G63" s="1" t="s">
        <v>2292</v>
      </c>
      <c r="H63" s="1" t="s">
        <v>2293</v>
      </c>
      <c r="I63" s="1" t="s">
        <v>775</v>
      </c>
      <c r="J63" s="1" t="s">
        <v>2294</v>
      </c>
      <c r="K63" s="1" t="s">
        <v>775</v>
      </c>
      <c r="L63" s="1" t="s">
        <v>775</v>
      </c>
      <c r="M63" s="1" t="s">
        <v>2295</v>
      </c>
      <c r="N63" s="1" t="s">
        <v>2295</v>
      </c>
      <c r="O63" s="1" t="s">
        <v>31</v>
      </c>
      <c r="P63" s="1" t="s">
        <v>2296</v>
      </c>
      <c r="Q63" s="1" t="s">
        <v>2297</v>
      </c>
      <c r="R63" s="1" t="s">
        <v>2553</v>
      </c>
      <c r="S63" s="1" t="s">
        <v>33</v>
      </c>
      <c r="T63" s="1" t="s">
        <v>2299</v>
      </c>
      <c r="U63" s="1" t="s">
        <v>2326</v>
      </c>
    </row>
    <row r="64" s="1" customFormat="1" spans="1:21">
      <c r="A64" s="3">
        <v>752413729</v>
      </c>
      <c r="B64" s="1" t="s">
        <v>2549</v>
      </c>
      <c r="C64" s="1" t="s">
        <v>1425</v>
      </c>
      <c r="D64" s="1" t="s">
        <v>2554</v>
      </c>
      <c r="E64" s="1" t="s">
        <v>2555</v>
      </c>
      <c r="F64" s="1" t="s">
        <v>2337</v>
      </c>
      <c r="G64" s="1" t="s">
        <v>2292</v>
      </c>
      <c r="H64" s="1" t="s">
        <v>2293</v>
      </c>
      <c r="I64" s="1" t="s">
        <v>1427</v>
      </c>
      <c r="J64" s="1" t="s">
        <v>2294</v>
      </c>
      <c r="K64" s="1" t="s">
        <v>1427</v>
      </c>
      <c r="L64" s="1" t="s">
        <v>1427</v>
      </c>
      <c r="M64" s="1" t="s">
        <v>2295</v>
      </c>
      <c r="N64" s="1" t="s">
        <v>2295</v>
      </c>
      <c r="O64" s="1" t="s">
        <v>31</v>
      </c>
      <c r="P64" s="1" t="s">
        <v>2296</v>
      </c>
      <c r="Q64" s="1" t="s">
        <v>2297</v>
      </c>
      <c r="R64" s="1" t="s">
        <v>2556</v>
      </c>
      <c r="S64" s="1" t="s">
        <v>33</v>
      </c>
      <c r="T64" s="1" t="s">
        <v>2299</v>
      </c>
      <c r="U64" s="1" t="s">
        <v>2300</v>
      </c>
    </row>
    <row r="65" s="1" customFormat="1" spans="1:21">
      <c r="A65" s="3">
        <v>327177771</v>
      </c>
      <c r="B65" s="1" t="s">
        <v>2549</v>
      </c>
      <c r="C65" s="1" t="s">
        <v>306</v>
      </c>
      <c r="D65" s="1" t="s">
        <v>2557</v>
      </c>
      <c r="E65" s="1" t="s">
        <v>2558</v>
      </c>
      <c r="F65" s="1" t="s">
        <v>2337</v>
      </c>
      <c r="G65" s="1" t="s">
        <v>2292</v>
      </c>
      <c r="H65" s="1" t="s">
        <v>2293</v>
      </c>
      <c r="I65" s="1" t="s">
        <v>309</v>
      </c>
      <c r="J65" s="1" t="s">
        <v>2294</v>
      </c>
      <c r="K65" s="1" t="s">
        <v>309</v>
      </c>
      <c r="L65" s="1" t="s">
        <v>309</v>
      </c>
      <c r="M65" s="1" t="s">
        <v>2295</v>
      </c>
      <c r="N65" s="1" t="s">
        <v>2295</v>
      </c>
      <c r="O65" s="1" t="s">
        <v>31</v>
      </c>
      <c r="P65" s="1" t="s">
        <v>2296</v>
      </c>
      <c r="Q65" s="1" t="s">
        <v>2297</v>
      </c>
      <c r="R65" s="1" t="s">
        <v>2559</v>
      </c>
      <c r="S65" s="1" t="s">
        <v>33</v>
      </c>
      <c r="T65" s="1" t="s">
        <v>2299</v>
      </c>
      <c r="U65" s="1" t="s">
        <v>2300</v>
      </c>
    </row>
    <row r="66" s="1" customFormat="1" spans="1:21">
      <c r="A66" s="3">
        <v>752862589</v>
      </c>
      <c r="B66" s="1" t="s">
        <v>2560</v>
      </c>
      <c r="C66" s="1" t="s">
        <v>2561</v>
      </c>
      <c r="D66" s="1" t="s">
        <v>2480</v>
      </c>
      <c r="E66" s="1" t="s">
        <v>2562</v>
      </c>
      <c r="F66" s="1" t="s">
        <v>2291</v>
      </c>
      <c r="G66" s="1" t="s">
        <v>2292</v>
      </c>
      <c r="H66" s="1" t="s">
        <v>2293</v>
      </c>
      <c r="I66" s="1" t="s">
        <v>1430</v>
      </c>
      <c r="J66" s="1" t="s">
        <v>2294</v>
      </c>
      <c r="K66" s="1" t="s">
        <v>1430</v>
      </c>
      <c r="L66" s="1" t="s">
        <v>1430</v>
      </c>
      <c r="M66" s="1" t="s">
        <v>2295</v>
      </c>
      <c r="N66" s="1" t="s">
        <v>2295</v>
      </c>
      <c r="O66" s="1" t="s">
        <v>31</v>
      </c>
      <c r="P66" s="1" t="s">
        <v>2296</v>
      </c>
      <c r="Q66" s="1" t="s">
        <v>2297</v>
      </c>
      <c r="R66" s="1" t="s">
        <v>2563</v>
      </c>
      <c r="S66" s="1" t="s">
        <v>33</v>
      </c>
      <c r="T66" s="1" t="s">
        <v>2299</v>
      </c>
      <c r="U66" s="1" t="s">
        <v>2326</v>
      </c>
    </row>
    <row r="67" s="1" customFormat="1" spans="1:21">
      <c r="A67" s="3">
        <v>521094430</v>
      </c>
      <c r="B67" s="1" t="s">
        <v>2560</v>
      </c>
      <c r="C67" s="1" t="s">
        <v>533</v>
      </c>
      <c r="D67" s="1" t="s">
        <v>2564</v>
      </c>
      <c r="E67" s="1" t="s">
        <v>2565</v>
      </c>
      <c r="F67" s="1" t="s">
        <v>2291</v>
      </c>
      <c r="G67" s="1" t="s">
        <v>2292</v>
      </c>
      <c r="H67" s="1" t="s">
        <v>2293</v>
      </c>
      <c r="I67" s="1" t="s">
        <v>536</v>
      </c>
      <c r="J67" s="1" t="s">
        <v>2294</v>
      </c>
      <c r="K67" s="1" t="s">
        <v>536</v>
      </c>
      <c r="L67" s="1" t="s">
        <v>536</v>
      </c>
      <c r="M67" s="1" t="s">
        <v>2295</v>
      </c>
      <c r="N67" s="1" t="s">
        <v>2295</v>
      </c>
      <c r="O67" s="1" t="s">
        <v>31</v>
      </c>
      <c r="P67" s="1" t="s">
        <v>2296</v>
      </c>
      <c r="Q67" s="1" t="s">
        <v>2297</v>
      </c>
      <c r="R67" s="1" t="s">
        <v>2566</v>
      </c>
      <c r="S67" s="1" t="s">
        <v>33</v>
      </c>
      <c r="T67" s="1" t="s">
        <v>2299</v>
      </c>
      <c r="U67" s="1" t="s">
        <v>2300</v>
      </c>
    </row>
    <row r="68" s="1" customFormat="1" spans="1:21">
      <c r="A68" s="3">
        <v>521157338</v>
      </c>
      <c r="B68" s="1" t="s">
        <v>2560</v>
      </c>
      <c r="C68" s="1" t="s">
        <v>538</v>
      </c>
      <c r="D68" s="1" t="s">
        <v>2567</v>
      </c>
      <c r="E68" s="1" t="s">
        <v>2568</v>
      </c>
      <c r="F68" s="1" t="s">
        <v>2291</v>
      </c>
      <c r="G68" s="1" t="s">
        <v>2292</v>
      </c>
      <c r="H68" s="1" t="s">
        <v>2293</v>
      </c>
      <c r="I68" s="1" t="s">
        <v>540</v>
      </c>
      <c r="J68" s="1" t="s">
        <v>2294</v>
      </c>
      <c r="K68" s="1" t="s">
        <v>540</v>
      </c>
      <c r="L68" s="1" t="s">
        <v>540</v>
      </c>
      <c r="M68" s="1" t="s">
        <v>2295</v>
      </c>
      <c r="N68" s="1" t="s">
        <v>2295</v>
      </c>
      <c r="O68" s="1" t="s">
        <v>31</v>
      </c>
      <c r="P68" s="1" t="s">
        <v>2296</v>
      </c>
      <c r="Q68" s="1" t="s">
        <v>2297</v>
      </c>
      <c r="R68" s="1" t="s">
        <v>2569</v>
      </c>
      <c r="S68" s="1" t="s">
        <v>33</v>
      </c>
      <c r="T68" s="1" t="s">
        <v>2299</v>
      </c>
      <c r="U68" s="1" t="s">
        <v>2300</v>
      </c>
    </row>
    <row r="69" s="1" customFormat="1" spans="1:21">
      <c r="A69" s="3">
        <v>740553312</v>
      </c>
      <c r="B69" s="1" t="s">
        <v>2560</v>
      </c>
      <c r="C69" s="1" t="s">
        <v>777</v>
      </c>
      <c r="D69" s="1" t="s">
        <v>2570</v>
      </c>
      <c r="E69" s="1" t="s">
        <v>2571</v>
      </c>
      <c r="F69" s="1" t="s">
        <v>2291</v>
      </c>
      <c r="G69" s="1" t="s">
        <v>2292</v>
      </c>
      <c r="H69" s="1" t="s">
        <v>2293</v>
      </c>
      <c r="I69" s="1" t="s">
        <v>779</v>
      </c>
      <c r="J69" s="1" t="s">
        <v>2294</v>
      </c>
      <c r="K69" s="1" t="s">
        <v>779</v>
      </c>
      <c r="L69" s="1" t="s">
        <v>779</v>
      </c>
      <c r="M69" s="1" t="s">
        <v>2295</v>
      </c>
      <c r="N69" s="1" t="s">
        <v>2295</v>
      </c>
      <c r="O69" s="1" t="s">
        <v>31</v>
      </c>
      <c r="P69" s="1" t="s">
        <v>2296</v>
      </c>
      <c r="Q69" s="1" t="s">
        <v>2297</v>
      </c>
      <c r="R69" s="1" t="s">
        <v>2572</v>
      </c>
      <c r="S69" s="1" t="s">
        <v>33</v>
      </c>
      <c r="T69" s="1" t="s">
        <v>2299</v>
      </c>
      <c r="U69" s="1" t="s">
        <v>2300</v>
      </c>
    </row>
    <row r="70" s="1" customFormat="1" spans="1:21">
      <c r="A70" s="3">
        <v>753132697</v>
      </c>
      <c r="B70" s="1" t="s">
        <v>2560</v>
      </c>
      <c r="C70" s="1" t="s">
        <v>2573</v>
      </c>
      <c r="D70" s="1" t="s">
        <v>2574</v>
      </c>
      <c r="E70" s="1" t="s">
        <v>2575</v>
      </c>
      <c r="F70" s="1" t="s">
        <v>2337</v>
      </c>
      <c r="G70" s="1" t="s">
        <v>2292</v>
      </c>
      <c r="H70" s="1" t="s">
        <v>2293</v>
      </c>
      <c r="I70" s="1" t="s">
        <v>1434</v>
      </c>
      <c r="J70" s="1" t="s">
        <v>2294</v>
      </c>
      <c r="K70" s="1" t="s">
        <v>1434</v>
      </c>
      <c r="L70" s="1" t="s">
        <v>1434</v>
      </c>
      <c r="M70" s="1" t="s">
        <v>2295</v>
      </c>
      <c r="N70" s="1" t="s">
        <v>2295</v>
      </c>
      <c r="O70" s="1" t="s">
        <v>31</v>
      </c>
      <c r="P70" s="1" t="s">
        <v>2296</v>
      </c>
      <c r="Q70" s="1" t="s">
        <v>2297</v>
      </c>
      <c r="R70" s="1" t="s">
        <v>2576</v>
      </c>
      <c r="S70" s="1" t="s">
        <v>33</v>
      </c>
      <c r="T70" s="1" t="s">
        <v>2299</v>
      </c>
      <c r="U70" s="1" t="s">
        <v>2326</v>
      </c>
    </row>
    <row r="71" s="1" customFormat="1" spans="1:21">
      <c r="A71" s="3">
        <v>740691700</v>
      </c>
      <c r="B71" s="1" t="s">
        <v>2560</v>
      </c>
      <c r="C71" s="1" t="s">
        <v>781</v>
      </c>
      <c r="D71" s="1" t="s">
        <v>2577</v>
      </c>
      <c r="E71" s="1" t="s">
        <v>2578</v>
      </c>
      <c r="F71" s="1" t="s">
        <v>2309</v>
      </c>
      <c r="G71" s="1" t="s">
        <v>2292</v>
      </c>
      <c r="H71" s="1" t="s">
        <v>2293</v>
      </c>
      <c r="I71" s="1" t="s">
        <v>783</v>
      </c>
      <c r="J71" s="1" t="s">
        <v>2294</v>
      </c>
      <c r="K71" s="1" t="s">
        <v>783</v>
      </c>
      <c r="L71" s="1" t="s">
        <v>783</v>
      </c>
      <c r="M71" s="1" t="s">
        <v>2295</v>
      </c>
      <c r="N71" s="1" t="s">
        <v>2295</v>
      </c>
      <c r="O71" s="1" t="s">
        <v>31</v>
      </c>
      <c r="P71" s="1" t="s">
        <v>2296</v>
      </c>
      <c r="Q71" s="1" t="s">
        <v>2297</v>
      </c>
      <c r="R71" s="1" t="s">
        <v>2579</v>
      </c>
      <c r="S71" s="1" t="s">
        <v>33</v>
      </c>
      <c r="T71" s="1" t="s">
        <v>2299</v>
      </c>
      <c r="U71" s="1" t="s">
        <v>2300</v>
      </c>
    </row>
    <row r="72" s="1" customFormat="1" spans="1:21">
      <c r="A72" s="3">
        <v>741055960</v>
      </c>
      <c r="B72" s="1" t="s">
        <v>2580</v>
      </c>
      <c r="C72" s="1" t="s">
        <v>785</v>
      </c>
      <c r="D72" s="1" t="s">
        <v>2581</v>
      </c>
      <c r="E72" s="1" t="s">
        <v>2582</v>
      </c>
      <c r="F72" s="1" t="s">
        <v>2291</v>
      </c>
      <c r="G72" s="1" t="s">
        <v>2292</v>
      </c>
      <c r="H72" s="1" t="s">
        <v>2293</v>
      </c>
      <c r="I72" s="1" t="s">
        <v>31</v>
      </c>
      <c r="J72" s="1" t="s">
        <v>2294</v>
      </c>
      <c r="K72" s="1" t="s">
        <v>31</v>
      </c>
      <c r="L72" s="1" t="s">
        <v>787</v>
      </c>
      <c r="M72" s="1" t="s">
        <v>2583</v>
      </c>
      <c r="N72" s="1" t="s">
        <v>2583</v>
      </c>
      <c r="O72" s="1" t="s">
        <v>31</v>
      </c>
      <c r="P72" s="1" t="s">
        <v>2296</v>
      </c>
      <c r="Q72" s="1" t="s">
        <v>2297</v>
      </c>
      <c r="R72" s="1" t="s">
        <v>2584</v>
      </c>
      <c r="S72" s="1" t="s">
        <v>33</v>
      </c>
      <c r="T72" s="1" t="s">
        <v>2299</v>
      </c>
      <c r="U72" s="1" t="s">
        <v>2300</v>
      </c>
    </row>
    <row r="73" s="1" customFormat="1" spans="1:21">
      <c r="A73" s="3">
        <v>327384499</v>
      </c>
      <c r="B73" s="1" t="s">
        <v>2580</v>
      </c>
      <c r="C73" s="1" t="s">
        <v>311</v>
      </c>
      <c r="D73" s="1" t="s">
        <v>2585</v>
      </c>
      <c r="E73" s="1" t="s">
        <v>2586</v>
      </c>
      <c r="F73" s="1" t="s">
        <v>2291</v>
      </c>
      <c r="G73" s="1" t="s">
        <v>2292</v>
      </c>
      <c r="H73" s="1" t="s">
        <v>2293</v>
      </c>
      <c r="I73" s="1" t="s">
        <v>314</v>
      </c>
      <c r="J73" s="1" t="s">
        <v>2294</v>
      </c>
      <c r="K73" s="1" t="s">
        <v>314</v>
      </c>
      <c r="L73" s="1" t="s">
        <v>314</v>
      </c>
      <c r="M73" s="1" t="s">
        <v>2295</v>
      </c>
      <c r="N73" s="1" t="s">
        <v>2295</v>
      </c>
      <c r="O73" s="1" t="s">
        <v>31</v>
      </c>
      <c r="P73" s="1" t="s">
        <v>2296</v>
      </c>
      <c r="Q73" s="1" t="s">
        <v>2297</v>
      </c>
      <c r="R73" s="1" t="s">
        <v>2587</v>
      </c>
      <c r="S73" s="1" t="s">
        <v>33</v>
      </c>
      <c r="T73" s="1" t="s">
        <v>2299</v>
      </c>
      <c r="U73" s="1" t="s">
        <v>2300</v>
      </c>
    </row>
    <row r="74" s="1" customFormat="1" spans="1:21">
      <c r="A74" s="3">
        <v>754337497</v>
      </c>
      <c r="B74" s="1" t="s">
        <v>2588</v>
      </c>
      <c r="C74" s="1" t="s">
        <v>1436</v>
      </c>
      <c r="D74" s="1" t="s">
        <v>2589</v>
      </c>
      <c r="E74" s="1" t="s">
        <v>2590</v>
      </c>
      <c r="F74" s="1" t="s">
        <v>2337</v>
      </c>
      <c r="G74" s="1" t="s">
        <v>2292</v>
      </c>
      <c r="H74" s="1" t="s">
        <v>2293</v>
      </c>
      <c r="I74" s="1" t="s">
        <v>1438</v>
      </c>
      <c r="J74" s="1" t="s">
        <v>2294</v>
      </c>
      <c r="K74" s="1" t="s">
        <v>1438</v>
      </c>
      <c r="L74" s="1" t="s">
        <v>1438</v>
      </c>
      <c r="M74" s="1" t="s">
        <v>2295</v>
      </c>
      <c r="N74" s="1" t="s">
        <v>2295</v>
      </c>
      <c r="O74" s="1" t="s">
        <v>31</v>
      </c>
      <c r="P74" s="1" t="s">
        <v>2296</v>
      </c>
      <c r="Q74" s="1" t="s">
        <v>2297</v>
      </c>
      <c r="R74" s="1" t="s">
        <v>2591</v>
      </c>
      <c r="S74" s="1" t="s">
        <v>33</v>
      </c>
      <c r="T74" s="1" t="s">
        <v>2299</v>
      </c>
      <c r="U74" s="1" t="s">
        <v>2300</v>
      </c>
    </row>
    <row r="75" s="1" customFormat="1" spans="1:21">
      <c r="A75" s="3">
        <v>754511893</v>
      </c>
      <c r="B75" s="1" t="s">
        <v>2588</v>
      </c>
      <c r="C75" s="1" t="s">
        <v>2592</v>
      </c>
      <c r="D75" s="1" t="s">
        <v>2593</v>
      </c>
      <c r="E75" s="1" t="s">
        <v>2594</v>
      </c>
      <c r="F75" s="1" t="s">
        <v>2309</v>
      </c>
      <c r="G75" s="1" t="s">
        <v>2292</v>
      </c>
      <c r="H75" s="1" t="s">
        <v>2293</v>
      </c>
      <c r="I75" s="1" t="s">
        <v>1442</v>
      </c>
      <c r="J75" s="1" t="s">
        <v>2294</v>
      </c>
      <c r="K75" s="1" t="s">
        <v>1442</v>
      </c>
      <c r="L75" s="1" t="s">
        <v>1442</v>
      </c>
      <c r="M75" s="1" t="s">
        <v>2295</v>
      </c>
      <c r="N75" s="1" t="s">
        <v>2295</v>
      </c>
      <c r="O75" s="1" t="s">
        <v>31</v>
      </c>
      <c r="P75" s="1" t="s">
        <v>2296</v>
      </c>
      <c r="Q75" s="1" t="s">
        <v>2297</v>
      </c>
      <c r="R75" s="1" t="s">
        <v>2595</v>
      </c>
      <c r="S75" s="1" t="s">
        <v>33</v>
      </c>
      <c r="T75" s="1" t="s">
        <v>2299</v>
      </c>
      <c r="U75" s="1" t="s">
        <v>2326</v>
      </c>
    </row>
    <row r="76" s="1" customFormat="1" spans="1:21">
      <c r="A76" s="3">
        <v>754607533</v>
      </c>
      <c r="B76" s="1" t="s">
        <v>2588</v>
      </c>
      <c r="C76" s="1" t="s">
        <v>1444</v>
      </c>
      <c r="D76" s="1" t="s">
        <v>2596</v>
      </c>
      <c r="E76" s="1" t="s">
        <v>2597</v>
      </c>
      <c r="F76" s="1" t="s">
        <v>2291</v>
      </c>
      <c r="G76" s="1" t="s">
        <v>2292</v>
      </c>
      <c r="H76" s="1" t="s">
        <v>2293</v>
      </c>
      <c r="I76" s="1" t="s">
        <v>1446</v>
      </c>
      <c r="J76" s="1" t="s">
        <v>2294</v>
      </c>
      <c r="K76" s="1" t="s">
        <v>1446</v>
      </c>
      <c r="L76" s="1" t="s">
        <v>1446</v>
      </c>
      <c r="M76" s="1" t="s">
        <v>2295</v>
      </c>
      <c r="N76" s="1" t="s">
        <v>2295</v>
      </c>
      <c r="O76" s="1" t="s">
        <v>31</v>
      </c>
      <c r="P76" s="1" t="s">
        <v>2296</v>
      </c>
      <c r="Q76" s="1" t="s">
        <v>2297</v>
      </c>
      <c r="R76" s="1" t="s">
        <v>2598</v>
      </c>
      <c r="S76" s="1" t="s">
        <v>33</v>
      </c>
      <c r="T76" s="1" t="s">
        <v>2299</v>
      </c>
      <c r="U76" s="1" t="s">
        <v>2300</v>
      </c>
    </row>
    <row r="77" s="1" customFormat="1" spans="1:21">
      <c r="A77" s="3">
        <v>521982698</v>
      </c>
      <c r="B77" s="1" t="s">
        <v>2588</v>
      </c>
      <c r="C77" s="1" t="s">
        <v>2599</v>
      </c>
      <c r="D77" s="1" t="s">
        <v>2600</v>
      </c>
      <c r="E77" s="1" t="s">
        <v>2601</v>
      </c>
      <c r="F77" s="1" t="s">
        <v>2337</v>
      </c>
      <c r="G77" s="1" t="s">
        <v>2292</v>
      </c>
      <c r="H77" s="1" t="s">
        <v>2293</v>
      </c>
      <c r="I77" s="1" t="s">
        <v>545</v>
      </c>
      <c r="J77" s="1" t="s">
        <v>2294</v>
      </c>
      <c r="K77" s="1" t="s">
        <v>545</v>
      </c>
      <c r="L77" s="1" t="s">
        <v>545</v>
      </c>
      <c r="M77" s="1" t="s">
        <v>2295</v>
      </c>
      <c r="N77" s="1" t="s">
        <v>2295</v>
      </c>
      <c r="O77" s="1" t="s">
        <v>31</v>
      </c>
      <c r="P77" s="1" t="s">
        <v>2296</v>
      </c>
      <c r="Q77" s="1" t="s">
        <v>2297</v>
      </c>
      <c r="R77" s="1" t="s">
        <v>2602</v>
      </c>
      <c r="S77" s="1" t="s">
        <v>33</v>
      </c>
      <c r="T77" s="1" t="s">
        <v>2299</v>
      </c>
      <c r="U77" s="1" t="s">
        <v>2326</v>
      </c>
    </row>
    <row r="78" s="1" customFormat="1" spans="1:21">
      <c r="A78" s="3">
        <v>754714837</v>
      </c>
      <c r="B78" s="1" t="s">
        <v>2588</v>
      </c>
      <c r="C78" s="1" t="s">
        <v>1448</v>
      </c>
      <c r="D78" s="1" t="s">
        <v>2603</v>
      </c>
      <c r="E78" s="1" t="s">
        <v>2604</v>
      </c>
      <c r="F78" s="1" t="s">
        <v>2291</v>
      </c>
      <c r="G78" s="1" t="s">
        <v>2292</v>
      </c>
      <c r="H78" s="1" t="s">
        <v>2293</v>
      </c>
      <c r="I78" s="1" t="s">
        <v>1450</v>
      </c>
      <c r="J78" s="1" t="s">
        <v>2294</v>
      </c>
      <c r="K78" s="1" t="s">
        <v>1450</v>
      </c>
      <c r="L78" s="1" t="s">
        <v>1450</v>
      </c>
      <c r="M78" s="1" t="s">
        <v>2295</v>
      </c>
      <c r="N78" s="1" t="s">
        <v>2295</v>
      </c>
      <c r="O78" s="1" t="s">
        <v>31</v>
      </c>
      <c r="P78" s="1" t="s">
        <v>2296</v>
      </c>
      <c r="Q78" s="1" t="s">
        <v>2297</v>
      </c>
      <c r="R78" s="1" t="s">
        <v>2605</v>
      </c>
      <c r="S78" s="1" t="s">
        <v>33</v>
      </c>
      <c r="T78" s="1" t="s">
        <v>2299</v>
      </c>
      <c r="U78" s="1" t="s">
        <v>2300</v>
      </c>
    </row>
    <row r="79" s="1" customFormat="1" spans="1:21">
      <c r="A79" s="3">
        <v>741773124</v>
      </c>
      <c r="B79" s="1" t="s">
        <v>2588</v>
      </c>
      <c r="C79" s="1" t="s">
        <v>2606</v>
      </c>
      <c r="D79" s="1" t="s">
        <v>2607</v>
      </c>
      <c r="E79" s="1" t="s">
        <v>2608</v>
      </c>
      <c r="F79" s="1" t="s">
        <v>2314</v>
      </c>
      <c r="G79" s="1" t="s">
        <v>2292</v>
      </c>
      <c r="H79" s="1" t="s">
        <v>2293</v>
      </c>
      <c r="I79" s="1" t="s">
        <v>763</v>
      </c>
      <c r="J79" s="1" t="s">
        <v>2294</v>
      </c>
      <c r="K79" s="1" t="s">
        <v>763</v>
      </c>
      <c r="L79" s="1" t="s">
        <v>763</v>
      </c>
      <c r="M79" s="1" t="s">
        <v>2295</v>
      </c>
      <c r="N79" s="1" t="s">
        <v>2295</v>
      </c>
      <c r="O79" s="1" t="s">
        <v>31</v>
      </c>
      <c r="P79" s="1" t="s">
        <v>2296</v>
      </c>
      <c r="Q79" s="1" t="s">
        <v>2297</v>
      </c>
      <c r="R79" s="1" t="s">
        <v>2609</v>
      </c>
      <c r="S79" s="1" t="s">
        <v>33</v>
      </c>
      <c r="T79" s="1" t="s">
        <v>2299</v>
      </c>
      <c r="U79" s="1" t="s">
        <v>2326</v>
      </c>
    </row>
    <row r="80" s="1" customFormat="1" spans="1:21">
      <c r="A80" s="3">
        <v>327561135</v>
      </c>
      <c r="B80" s="1" t="s">
        <v>2610</v>
      </c>
      <c r="C80" s="1" t="s">
        <v>316</v>
      </c>
      <c r="D80" s="1" t="s">
        <v>2611</v>
      </c>
      <c r="E80" s="1" t="s">
        <v>2612</v>
      </c>
      <c r="F80" s="1" t="s">
        <v>2309</v>
      </c>
      <c r="G80" s="1" t="s">
        <v>2292</v>
      </c>
      <c r="H80" s="1" t="s">
        <v>2293</v>
      </c>
      <c r="I80" s="1" t="s">
        <v>318</v>
      </c>
      <c r="J80" s="1" t="s">
        <v>2294</v>
      </c>
      <c r="K80" s="1" t="s">
        <v>318</v>
      </c>
      <c r="L80" s="1" t="s">
        <v>318</v>
      </c>
      <c r="M80" s="1" t="s">
        <v>2295</v>
      </c>
      <c r="N80" s="1" t="s">
        <v>2295</v>
      </c>
      <c r="O80" s="1" t="s">
        <v>31</v>
      </c>
      <c r="P80" s="1" t="s">
        <v>2296</v>
      </c>
      <c r="Q80" s="1" t="s">
        <v>2297</v>
      </c>
      <c r="R80" s="1" t="s">
        <v>2613</v>
      </c>
      <c r="S80" s="1" t="s">
        <v>33</v>
      </c>
      <c r="T80" s="1" t="s">
        <v>2299</v>
      </c>
      <c r="U80" s="1" t="s">
        <v>2300</v>
      </c>
    </row>
    <row r="81" s="1" customFormat="1" spans="1:21">
      <c r="A81" s="3">
        <v>755080233</v>
      </c>
      <c r="B81" s="1" t="s">
        <v>2610</v>
      </c>
      <c r="C81" s="1" t="s">
        <v>2614</v>
      </c>
      <c r="D81" s="1" t="s">
        <v>2615</v>
      </c>
      <c r="E81" s="1" t="s">
        <v>2616</v>
      </c>
      <c r="F81" s="1" t="s">
        <v>2291</v>
      </c>
      <c r="G81" s="1" t="s">
        <v>2292</v>
      </c>
      <c r="H81" s="1" t="s">
        <v>2293</v>
      </c>
      <c r="I81" s="1" t="s">
        <v>1453</v>
      </c>
      <c r="J81" s="1" t="s">
        <v>2294</v>
      </c>
      <c r="K81" s="1" t="s">
        <v>1453</v>
      </c>
      <c r="L81" s="1" t="s">
        <v>1453</v>
      </c>
      <c r="M81" s="1" t="s">
        <v>2295</v>
      </c>
      <c r="N81" s="1" t="s">
        <v>2295</v>
      </c>
      <c r="O81" s="1" t="s">
        <v>31</v>
      </c>
      <c r="P81" s="1" t="s">
        <v>2296</v>
      </c>
      <c r="Q81" s="1" t="s">
        <v>2297</v>
      </c>
      <c r="R81" s="1" t="s">
        <v>2617</v>
      </c>
      <c r="S81" s="1" t="s">
        <v>33</v>
      </c>
      <c r="T81" s="1" t="s">
        <v>2299</v>
      </c>
      <c r="U81" s="1" t="s">
        <v>2326</v>
      </c>
    </row>
    <row r="82" s="1" customFormat="1" spans="1:21">
      <c r="A82" s="3">
        <v>742017068</v>
      </c>
      <c r="B82" s="1" t="s">
        <v>2610</v>
      </c>
      <c r="C82" s="1" t="s">
        <v>792</v>
      </c>
      <c r="D82" s="1" t="s">
        <v>2618</v>
      </c>
      <c r="E82" s="1" t="s">
        <v>2619</v>
      </c>
      <c r="F82" s="1" t="s">
        <v>2337</v>
      </c>
      <c r="G82" s="1" t="s">
        <v>2292</v>
      </c>
      <c r="H82" s="1" t="s">
        <v>2293</v>
      </c>
      <c r="I82" s="1" t="s">
        <v>794</v>
      </c>
      <c r="J82" s="1" t="s">
        <v>2294</v>
      </c>
      <c r="K82" s="1" t="s">
        <v>794</v>
      </c>
      <c r="L82" s="1" t="s">
        <v>794</v>
      </c>
      <c r="M82" s="1" t="s">
        <v>2295</v>
      </c>
      <c r="N82" s="1" t="s">
        <v>2295</v>
      </c>
      <c r="O82" s="1" t="s">
        <v>31</v>
      </c>
      <c r="P82" s="1" t="s">
        <v>2296</v>
      </c>
      <c r="Q82" s="1" t="s">
        <v>2297</v>
      </c>
      <c r="R82" s="1" t="s">
        <v>2620</v>
      </c>
      <c r="S82" s="1" t="s">
        <v>33</v>
      </c>
      <c r="T82" s="1" t="s">
        <v>2299</v>
      </c>
      <c r="U82" s="1" t="s">
        <v>2300</v>
      </c>
    </row>
    <row r="83" s="1" customFormat="1" spans="1:21">
      <c r="A83" s="3">
        <v>755124097</v>
      </c>
      <c r="B83" s="1" t="s">
        <v>2610</v>
      </c>
      <c r="C83" s="1" t="s">
        <v>2621</v>
      </c>
      <c r="D83" s="1" t="s">
        <v>2622</v>
      </c>
      <c r="E83" s="1" t="s">
        <v>2623</v>
      </c>
      <c r="F83" s="1" t="s">
        <v>2624</v>
      </c>
      <c r="G83" s="1" t="s">
        <v>2292</v>
      </c>
      <c r="H83" s="1" t="s">
        <v>2293</v>
      </c>
      <c r="I83" s="1" t="s">
        <v>2625</v>
      </c>
      <c r="J83" s="1" t="s">
        <v>2294</v>
      </c>
      <c r="K83" s="1" t="s">
        <v>2625</v>
      </c>
      <c r="L83" s="1" t="s">
        <v>2625</v>
      </c>
      <c r="M83" s="1" t="s">
        <v>2295</v>
      </c>
      <c r="N83" s="1" t="s">
        <v>2295</v>
      </c>
      <c r="O83" s="1" t="s">
        <v>31</v>
      </c>
      <c r="P83" s="1" t="s">
        <v>2296</v>
      </c>
      <c r="Q83" s="1" t="s">
        <v>2297</v>
      </c>
      <c r="R83" s="1" t="s">
        <v>2626</v>
      </c>
      <c r="S83" s="1" t="s">
        <v>33</v>
      </c>
      <c r="T83" s="1" t="s">
        <v>2299</v>
      </c>
      <c r="U83" s="1" t="s">
        <v>2326</v>
      </c>
    </row>
    <row r="84" s="1" customFormat="1" spans="1:21">
      <c r="A84" s="3">
        <v>327610655</v>
      </c>
      <c r="B84" s="1" t="s">
        <v>2610</v>
      </c>
      <c r="C84" s="1" t="s">
        <v>320</v>
      </c>
      <c r="D84" s="1" t="s">
        <v>2627</v>
      </c>
      <c r="E84" s="1" t="s">
        <v>2628</v>
      </c>
      <c r="F84" s="1" t="s">
        <v>2291</v>
      </c>
      <c r="G84" s="1" t="s">
        <v>2292</v>
      </c>
      <c r="H84" s="1" t="s">
        <v>2293</v>
      </c>
      <c r="I84" s="1" t="s">
        <v>322</v>
      </c>
      <c r="J84" s="1" t="s">
        <v>2294</v>
      </c>
      <c r="K84" s="1" t="s">
        <v>322</v>
      </c>
      <c r="L84" s="1" t="s">
        <v>322</v>
      </c>
      <c r="M84" s="1" t="s">
        <v>2295</v>
      </c>
      <c r="N84" s="1" t="s">
        <v>2295</v>
      </c>
      <c r="O84" s="1" t="s">
        <v>31</v>
      </c>
      <c r="P84" s="1" t="s">
        <v>2296</v>
      </c>
      <c r="Q84" s="1" t="s">
        <v>2297</v>
      </c>
      <c r="R84" s="1" t="s">
        <v>2629</v>
      </c>
      <c r="S84" s="1" t="s">
        <v>33</v>
      </c>
      <c r="T84" s="1" t="s">
        <v>2299</v>
      </c>
      <c r="U84" s="1" t="s">
        <v>2300</v>
      </c>
    </row>
    <row r="85" s="1" customFormat="1" spans="1:21">
      <c r="A85" s="3">
        <v>755334953</v>
      </c>
      <c r="B85" s="1" t="s">
        <v>2610</v>
      </c>
      <c r="C85" s="1" t="s">
        <v>1460</v>
      </c>
      <c r="D85" s="1" t="s">
        <v>2630</v>
      </c>
      <c r="E85" s="1" t="s">
        <v>2631</v>
      </c>
      <c r="F85" s="1" t="s">
        <v>2291</v>
      </c>
      <c r="G85" s="1" t="s">
        <v>2292</v>
      </c>
      <c r="H85" s="1" t="s">
        <v>2293</v>
      </c>
      <c r="I85" s="1" t="s">
        <v>1462</v>
      </c>
      <c r="J85" s="1" t="s">
        <v>2294</v>
      </c>
      <c r="K85" s="1" t="s">
        <v>1462</v>
      </c>
      <c r="L85" s="1" t="s">
        <v>1462</v>
      </c>
      <c r="M85" s="1" t="s">
        <v>2295</v>
      </c>
      <c r="N85" s="1" t="s">
        <v>2295</v>
      </c>
      <c r="O85" s="1" t="s">
        <v>31</v>
      </c>
      <c r="P85" s="1" t="s">
        <v>2296</v>
      </c>
      <c r="Q85" s="1" t="s">
        <v>2297</v>
      </c>
      <c r="R85" s="1" t="s">
        <v>2632</v>
      </c>
      <c r="S85" s="1" t="s">
        <v>33</v>
      </c>
      <c r="T85" s="1" t="s">
        <v>2299</v>
      </c>
      <c r="U85" s="1" t="s">
        <v>2300</v>
      </c>
    </row>
    <row r="86" s="1" customFormat="1" spans="1:21">
      <c r="A86" s="3">
        <v>755372949</v>
      </c>
      <c r="B86" s="1" t="s">
        <v>2610</v>
      </c>
      <c r="C86" s="1" t="s">
        <v>1464</v>
      </c>
      <c r="D86" s="1" t="s">
        <v>2633</v>
      </c>
      <c r="E86" s="1" t="s">
        <v>2634</v>
      </c>
      <c r="F86" s="1" t="s">
        <v>2291</v>
      </c>
      <c r="G86" s="1" t="s">
        <v>2292</v>
      </c>
      <c r="H86" s="1" t="s">
        <v>2293</v>
      </c>
      <c r="I86" s="1" t="s">
        <v>1465</v>
      </c>
      <c r="J86" s="1" t="s">
        <v>2294</v>
      </c>
      <c r="K86" s="1" t="s">
        <v>1465</v>
      </c>
      <c r="L86" s="1" t="s">
        <v>1465</v>
      </c>
      <c r="M86" s="1" t="s">
        <v>2295</v>
      </c>
      <c r="N86" s="1" t="s">
        <v>2295</v>
      </c>
      <c r="O86" s="1" t="s">
        <v>31</v>
      </c>
      <c r="P86" s="1" t="s">
        <v>2296</v>
      </c>
      <c r="Q86" s="1" t="s">
        <v>2297</v>
      </c>
      <c r="R86" s="1" t="s">
        <v>2635</v>
      </c>
      <c r="S86" s="1" t="s">
        <v>33</v>
      </c>
      <c r="T86" s="1" t="s">
        <v>2299</v>
      </c>
      <c r="U86" s="1" t="s">
        <v>2300</v>
      </c>
    </row>
    <row r="87" s="1" customFormat="1" spans="1:21">
      <c r="A87" s="3">
        <v>522316026</v>
      </c>
      <c r="B87" s="1" t="s">
        <v>2636</v>
      </c>
      <c r="C87" s="1" t="s">
        <v>547</v>
      </c>
      <c r="D87" s="1" t="s">
        <v>2637</v>
      </c>
      <c r="E87" s="1" t="s">
        <v>2638</v>
      </c>
      <c r="F87" s="1" t="s">
        <v>2291</v>
      </c>
      <c r="G87" s="1" t="s">
        <v>2292</v>
      </c>
      <c r="H87" s="1" t="s">
        <v>2293</v>
      </c>
      <c r="I87" s="1" t="s">
        <v>549</v>
      </c>
      <c r="J87" s="1" t="s">
        <v>2294</v>
      </c>
      <c r="K87" s="1" t="s">
        <v>549</v>
      </c>
      <c r="L87" s="1" t="s">
        <v>549</v>
      </c>
      <c r="M87" s="1" t="s">
        <v>2295</v>
      </c>
      <c r="N87" s="1" t="s">
        <v>2295</v>
      </c>
      <c r="O87" s="1" t="s">
        <v>31</v>
      </c>
      <c r="P87" s="1" t="s">
        <v>2296</v>
      </c>
      <c r="Q87" s="1" t="s">
        <v>2297</v>
      </c>
      <c r="R87" s="1" t="s">
        <v>2639</v>
      </c>
      <c r="S87" s="1" t="s">
        <v>33</v>
      </c>
      <c r="T87" s="1" t="s">
        <v>2299</v>
      </c>
      <c r="U87" s="1" t="s">
        <v>2300</v>
      </c>
    </row>
    <row r="88" s="1" customFormat="1" spans="1:21">
      <c r="A88" s="3">
        <v>742429608</v>
      </c>
      <c r="B88" s="1" t="s">
        <v>2636</v>
      </c>
      <c r="C88" s="1" t="s">
        <v>804</v>
      </c>
      <c r="D88" s="1" t="s">
        <v>2640</v>
      </c>
      <c r="E88" s="1" t="s">
        <v>2641</v>
      </c>
      <c r="F88" s="1" t="s">
        <v>2309</v>
      </c>
      <c r="G88" s="1" t="s">
        <v>2292</v>
      </c>
      <c r="H88" s="1" t="s">
        <v>2293</v>
      </c>
      <c r="I88" s="1" t="s">
        <v>806</v>
      </c>
      <c r="J88" s="1" t="s">
        <v>2294</v>
      </c>
      <c r="K88" s="1" t="s">
        <v>806</v>
      </c>
      <c r="L88" s="1" t="s">
        <v>806</v>
      </c>
      <c r="M88" s="1" t="s">
        <v>2295</v>
      </c>
      <c r="N88" s="1" t="s">
        <v>2295</v>
      </c>
      <c r="O88" s="1" t="s">
        <v>31</v>
      </c>
      <c r="P88" s="1" t="s">
        <v>2296</v>
      </c>
      <c r="Q88" s="1" t="s">
        <v>2297</v>
      </c>
      <c r="R88" s="1" t="s">
        <v>2642</v>
      </c>
      <c r="S88" s="1" t="s">
        <v>33</v>
      </c>
      <c r="T88" s="1" t="s">
        <v>2299</v>
      </c>
      <c r="U88" s="1" t="s">
        <v>2300</v>
      </c>
    </row>
    <row r="89" s="1" customFormat="1" spans="1:21">
      <c r="A89" s="3">
        <v>742485556</v>
      </c>
      <c r="B89" s="1" t="s">
        <v>2636</v>
      </c>
      <c r="C89" s="1" t="s">
        <v>808</v>
      </c>
      <c r="D89" s="1" t="s">
        <v>2643</v>
      </c>
      <c r="E89" s="1" t="s">
        <v>2644</v>
      </c>
      <c r="F89" s="1" t="s">
        <v>2330</v>
      </c>
      <c r="G89" s="1" t="s">
        <v>2292</v>
      </c>
      <c r="H89" s="1" t="s">
        <v>2293</v>
      </c>
      <c r="I89" s="1" t="s">
        <v>810</v>
      </c>
      <c r="J89" s="1" t="s">
        <v>2294</v>
      </c>
      <c r="K89" s="1" t="s">
        <v>810</v>
      </c>
      <c r="L89" s="1" t="s">
        <v>810</v>
      </c>
      <c r="M89" s="1" t="s">
        <v>2295</v>
      </c>
      <c r="N89" s="1" t="s">
        <v>2295</v>
      </c>
      <c r="O89" s="1" t="s">
        <v>31</v>
      </c>
      <c r="P89" s="1" t="s">
        <v>2296</v>
      </c>
      <c r="Q89" s="1" t="s">
        <v>2297</v>
      </c>
      <c r="R89" s="1" t="s">
        <v>2645</v>
      </c>
      <c r="S89" s="1" t="s">
        <v>33</v>
      </c>
      <c r="T89" s="1" t="s">
        <v>2299</v>
      </c>
      <c r="U89" s="1" t="s">
        <v>2300</v>
      </c>
    </row>
    <row r="90" s="1" customFormat="1" spans="1:21">
      <c r="A90" s="3">
        <v>742557396</v>
      </c>
      <c r="B90" s="1" t="s">
        <v>2636</v>
      </c>
      <c r="C90" s="1" t="s">
        <v>812</v>
      </c>
      <c r="D90" s="1" t="s">
        <v>2646</v>
      </c>
      <c r="E90" s="1" t="s">
        <v>2647</v>
      </c>
      <c r="F90" s="1" t="s">
        <v>2309</v>
      </c>
      <c r="G90" s="1" t="s">
        <v>2292</v>
      </c>
      <c r="H90" s="1" t="s">
        <v>2293</v>
      </c>
      <c r="I90" s="1" t="s">
        <v>814</v>
      </c>
      <c r="J90" s="1" t="s">
        <v>2294</v>
      </c>
      <c r="K90" s="1" t="s">
        <v>814</v>
      </c>
      <c r="L90" s="1" t="s">
        <v>814</v>
      </c>
      <c r="M90" s="1" t="s">
        <v>2295</v>
      </c>
      <c r="N90" s="1" t="s">
        <v>2295</v>
      </c>
      <c r="O90" s="1" t="s">
        <v>31</v>
      </c>
      <c r="P90" s="1" t="s">
        <v>2296</v>
      </c>
      <c r="Q90" s="1" t="s">
        <v>2297</v>
      </c>
      <c r="R90" s="1" t="s">
        <v>2648</v>
      </c>
      <c r="S90" s="1" t="s">
        <v>33</v>
      </c>
      <c r="T90" s="1" t="s">
        <v>2299</v>
      </c>
      <c r="U90" s="1" t="s">
        <v>2300</v>
      </c>
    </row>
    <row r="91" s="1" customFormat="1" spans="1:21">
      <c r="A91" s="3">
        <v>755741253</v>
      </c>
      <c r="B91" s="1" t="s">
        <v>2636</v>
      </c>
      <c r="C91" s="1" t="s">
        <v>1467</v>
      </c>
      <c r="D91" s="1" t="s">
        <v>2649</v>
      </c>
      <c r="E91" s="1" t="s">
        <v>2650</v>
      </c>
      <c r="F91" s="1" t="s">
        <v>2651</v>
      </c>
      <c r="G91" s="1" t="s">
        <v>2292</v>
      </c>
      <c r="H91" s="1" t="s">
        <v>2293</v>
      </c>
      <c r="I91" s="1" t="s">
        <v>1469</v>
      </c>
      <c r="J91" s="1" t="s">
        <v>2294</v>
      </c>
      <c r="K91" s="1" t="s">
        <v>1469</v>
      </c>
      <c r="L91" s="1" t="s">
        <v>1469</v>
      </c>
      <c r="M91" s="1" t="s">
        <v>2295</v>
      </c>
      <c r="N91" s="1" t="s">
        <v>2295</v>
      </c>
      <c r="O91" s="1" t="s">
        <v>31</v>
      </c>
      <c r="P91" s="1" t="s">
        <v>2296</v>
      </c>
      <c r="Q91" s="1" t="s">
        <v>2297</v>
      </c>
      <c r="R91" s="1" t="s">
        <v>2652</v>
      </c>
      <c r="S91" s="1" t="s">
        <v>33</v>
      </c>
      <c r="T91" s="1" t="s">
        <v>2299</v>
      </c>
      <c r="U91" s="1" t="s">
        <v>2300</v>
      </c>
    </row>
    <row r="92" s="1" customFormat="1" spans="1:21">
      <c r="A92" s="3">
        <v>327729023</v>
      </c>
      <c r="B92" s="1" t="s">
        <v>2636</v>
      </c>
      <c r="C92" s="1" t="s">
        <v>324</v>
      </c>
      <c r="D92" s="1" t="s">
        <v>2653</v>
      </c>
      <c r="E92" s="1" t="s">
        <v>2654</v>
      </c>
      <c r="F92" s="1" t="s">
        <v>2291</v>
      </c>
      <c r="G92" s="1" t="s">
        <v>2292</v>
      </c>
      <c r="H92" s="1" t="s">
        <v>2293</v>
      </c>
      <c r="I92" s="1" t="s">
        <v>327</v>
      </c>
      <c r="J92" s="1" t="s">
        <v>2294</v>
      </c>
      <c r="K92" s="1" t="s">
        <v>327</v>
      </c>
      <c r="L92" s="1" t="s">
        <v>327</v>
      </c>
      <c r="M92" s="1" t="s">
        <v>2295</v>
      </c>
      <c r="N92" s="1" t="s">
        <v>2295</v>
      </c>
      <c r="O92" s="1" t="s">
        <v>31</v>
      </c>
      <c r="P92" s="1" t="s">
        <v>2296</v>
      </c>
      <c r="Q92" s="1" t="s">
        <v>2297</v>
      </c>
      <c r="R92" s="1" t="s">
        <v>2655</v>
      </c>
      <c r="S92" s="1" t="s">
        <v>33</v>
      </c>
      <c r="T92" s="1" t="s">
        <v>2299</v>
      </c>
      <c r="U92" s="1" t="s">
        <v>2300</v>
      </c>
    </row>
    <row r="93" s="1" customFormat="1" spans="1:21">
      <c r="A93" s="3">
        <v>742694584</v>
      </c>
      <c r="B93" s="1" t="s">
        <v>2636</v>
      </c>
      <c r="C93" s="1" t="s">
        <v>816</v>
      </c>
      <c r="D93" s="1" t="s">
        <v>2656</v>
      </c>
      <c r="E93" s="1" t="s">
        <v>2657</v>
      </c>
      <c r="F93" s="1" t="s">
        <v>2309</v>
      </c>
      <c r="G93" s="1" t="s">
        <v>2292</v>
      </c>
      <c r="H93" s="1" t="s">
        <v>2293</v>
      </c>
      <c r="I93" s="1" t="s">
        <v>818</v>
      </c>
      <c r="J93" s="1" t="s">
        <v>2294</v>
      </c>
      <c r="K93" s="1" t="s">
        <v>818</v>
      </c>
      <c r="L93" s="1" t="s">
        <v>818</v>
      </c>
      <c r="M93" s="1" t="s">
        <v>2295</v>
      </c>
      <c r="N93" s="1" t="s">
        <v>2295</v>
      </c>
      <c r="O93" s="1" t="s">
        <v>31</v>
      </c>
      <c r="P93" s="1" t="s">
        <v>2296</v>
      </c>
      <c r="Q93" s="1" t="s">
        <v>2297</v>
      </c>
      <c r="R93" s="1" t="s">
        <v>2658</v>
      </c>
      <c r="S93" s="1" t="s">
        <v>33</v>
      </c>
      <c r="T93" s="1" t="s">
        <v>2299</v>
      </c>
      <c r="U93" s="1" t="s">
        <v>2300</v>
      </c>
    </row>
    <row r="94" s="1" customFormat="1" spans="1:21">
      <c r="A94" s="3">
        <v>742739016</v>
      </c>
      <c r="B94" s="1" t="s">
        <v>2636</v>
      </c>
      <c r="C94" s="1" t="s">
        <v>2659</v>
      </c>
      <c r="D94" s="1" t="s">
        <v>2524</v>
      </c>
      <c r="E94" s="1" t="s">
        <v>2660</v>
      </c>
      <c r="F94" s="1" t="s">
        <v>2309</v>
      </c>
      <c r="G94" s="1" t="s">
        <v>2292</v>
      </c>
      <c r="H94" s="1" t="s">
        <v>2293</v>
      </c>
      <c r="I94" s="1" t="s">
        <v>821</v>
      </c>
      <c r="J94" s="1" t="s">
        <v>2294</v>
      </c>
      <c r="K94" s="1" t="s">
        <v>821</v>
      </c>
      <c r="L94" s="1" t="s">
        <v>821</v>
      </c>
      <c r="M94" s="1" t="s">
        <v>2295</v>
      </c>
      <c r="N94" s="1" t="s">
        <v>2295</v>
      </c>
      <c r="O94" s="1" t="s">
        <v>31</v>
      </c>
      <c r="P94" s="1" t="s">
        <v>2296</v>
      </c>
      <c r="Q94" s="1" t="s">
        <v>2297</v>
      </c>
      <c r="R94" s="1" t="s">
        <v>2661</v>
      </c>
      <c r="S94" s="1" t="s">
        <v>33</v>
      </c>
      <c r="T94" s="1" t="s">
        <v>2299</v>
      </c>
      <c r="U94" s="1" t="s">
        <v>2326</v>
      </c>
    </row>
    <row r="95" s="1" customFormat="1" spans="1:21">
      <c r="A95" s="3">
        <v>755994229</v>
      </c>
      <c r="B95" s="1" t="s">
        <v>2624</v>
      </c>
      <c r="C95" s="1" t="s">
        <v>2662</v>
      </c>
      <c r="D95" s="1" t="s">
        <v>2467</v>
      </c>
      <c r="E95" s="1" t="s">
        <v>2663</v>
      </c>
      <c r="F95" s="1" t="s">
        <v>2651</v>
      </c>
      <c r="G95" s="1" t="s">
        <v>2292</v>
      </c>
      <c r="H95" s="1" t="s">
        <v>2293</v>
      </c>
      <c r="I95" s="1" t="s">
        <v>1472</v>
      </c>
      <c r="J95" s="1" t="s">
        <v>2294</v>
      </c>
      <c r="K95" s="1" t="s">
        <v>1472</v>
      </c>
      <c r="L95" s="1" t="s">
        <v>1472</v>
      </c>
      <c r="M95" s="1" t="s">
        <v>2295</v>
      </c>
      <c r="N95" s="1" t="s">
        <v>2295</v>
      </c>
      <c r="O95" s="1" t="s">
        <v>31</v>
      </c>
      <c r="P95" s="1" t="s">
        <v>2296</v>
      </c>
      <c r="Q95" s="1" t="s">
        <v>2297</v>
      </c>
      <c r="R95" s="1" t="s">
        <v>2664</v>
      </c>
      <c r="S95" s="1" t="s">
        <v>33</v>
      </c>
      <c r="T95" s="1" t="s">
        <v>2299</v>
      </c>
      <c r="U95" s="1" t="s">
        <v>2326</v>
      </c>
    </row>
    <row r="96" s="1" customFormat="1" spans="1:21">
      <c r="A96" s="3">
        <v>756098977</v>
      </c>
      <c r="B96" s="1" t="s">
        <v>2624</v>
      </c>
      <c r="C96" s="1" t="s">
        <v>1474</v>
      </c>
      <c r="D96" s="1" t="s">
        <v>2665</v>
      </c>
      <c r="E96" s="1" t="s">
        <v>2666</v>
      </c>
      <c r="F96" s="1" t="s">
        <v>2291</v>
      </c>
      <c r="G96" s="1" t="s">
        <v>2292</v>
      </c>
      <c r="H96" s="1" t="s">
        <v>2293</v>
      </c>
      <c r="I96" s="1" t="s">
        <v>958</v>
      </c>
      <c r="J96" s="1" t="s">
        <v>2294</v>
      </c>
      <c r="K96" s="1" t="s">
        <v>958</v>
      </c>
      <c r="L96" s="1" t="s">
        <v>958</v>
      </c>
      <c r="M96" s="1" t="s">
        <v>2295</v>
      </c>
      <c r="N96" s="1" t="s">
        <v>2295</v>
      </c>
      <c r="O96" s="1" t="s">
        <v>31</v>
      </c>
      <c r="P96" s="1" t="s">
        <v>2296</v>
      </c>
      <c r="Q96" s="1" t="s">
        <v>2297</v>
      </c>
      <c r="R96" s="1" t="s">
        <v>2667</v>
      </c>
      <c r="S96" s="1" t="s">
        <v>33</v>
      </c>
      <c r="T96" s="1" t="s">
        <v>2299</v>
      </c>
      <c r="U96" s="1" t="s">
        <v>2300</v>
      </c>
    </row>
    <row r="97" s="1" customFormat="1" spans="1:21">
      <c r="A97" s="3">
        <v>743089516</v>
      </c>
      <c r="B97" s="1" t="s">
        <v>2624</v>
      </c>
      <c r="C97" s="1" t="s">
        <v>823</v>
      </c>
      <c r="D97" s="1" t="s">
        <v>2668</v>
      </c>
      <c r="E97" s="1" t="s">
        <v>2669</v>
      </c>
      <c r="F97" s="1" t="s">
        <v>2309</v>
      </c>
      <c r="G97" s="1" t="s">
        <v>2292</v>
      </c>
      <c r="H97" s="1" t="s">
        <v>2293</v>
      </c>
      <c r="I97" s="1" t="s">
        <v>824</v>
      </c>
      <c r="J97" s="1" t="s">
        <v>2294</v>
      </c>
      <c r="K97" s="1" t="s">
        <v>824</v>
      </c>
      <c r="L97" s="1" t="s">
        <v>824</v>
      </c>
      <c r="M97" s="1" t="s">
        <v>2295</v>
      </c>
      <c r="N97" s="1" t="s">
        <v>2295</v>
      </c>
      <c r="O97" s="1" t="s">
        <v>31</v>
      </c>
      <c r="P97" s="1" t="s">
        <v>2296</v>
      </c>
      <c r="Q97" s="1" t="s">
        <v>2297</v>
      </c>
      <c r="R97" s="1" t="s">
        <v>2670</v>
      </c>
      <c r="S97" s="1" t="s">
        <v>33</v>
      </c>
      <c r="T97" s="1" t="s">
        <v>2299</v>
      </c>
      <c r="U97" s="1" t="s">
        <v>2300</v>
      </c>
    </row>
    <row r="98" s="1" customFormat="1" spans="1:21">
      <c r="A98" s="3">
        <v>743092824</v>
      </c>
      <c r="B98" s="1" t="s">
        <v>2624</v>
      </c>
      <c r="C98" s="1" t="s">
        <v>826</v>
      </c>
      <c r="D98" s="1" t="s">
        <v>2671</v>
      </c>
      <c r="E98" s="1" t="s">
        <v>2672</v>
      </c>
      <c r="F98" s="1" t="s">
        <v>2304</v>
      </c>
      <c r="G98" s="1" t="s">
        <v>2292</v>
      </c>
      <c r="H98" s="1" t="s">
        <v>2293</v>
      </c>
      <c r="I98" s="1" t="s">
        <v>2673</v>
      </c>
      <c r="J98" s="1" t="s">
        <v>2294</v>
      </c>
      <c r="K98" s="1" t="s">
        <v>2673</v>
      </c>
      <c r="L98" s="1" t="s">
        <v>2673</v>
      </c>
      <c r="M98" s="1" t="s">
        <v>2295</v>
      </c>
      <c r="N98" s="1" t="s">
        <v>2295</v>
      </c>
      <c r="O98" s="1" t="s">
        <v>31</v>
      </c>
      <c r="P98" s="1" t="s">
        <v>2296</v>
      </c>
      <c r="Q98" s="1" t="s">
        <v>2297</v>
      </c>
      <c r="R98" s="1" t="s">
        <v>2674</v>
      </c>
      <c r="S98" s="1" t="s">
        <v>33</v>
      </c>
      <c r="T98" s="1" t="s">
        <v>2299</v>
      </c>
      <c r="U98" s="1" t="s">
        <v>2300</v>
      </c>
    </row>
    <row r="99" s="1" customFormat="1" spans="1:21">
      <c r="A99" s="3">
        <v>522873518</v>
      </c>
      <c r="B99" s="1" t="s">
        <v>2624</v>
      </c>
      <c r="C99" s="1" t="s">
        <v>551</v>
      </c>
      <c r="D99" s="1" t="s">
        <v>2675</v>
      </c>
      <c r="E99" s="1" t="s">
        <v>2676</v>
      </c>
      <c r="F99" s="1" t="s">
        <v>2309</v>
      </c>
      <c r="G99" s="1" t="s">
        <v>2292</v>
      </c>
      <c r="H99" s="1" t="s">
        <v>2293</v>
      </c>
      <c r="I99" s="1" t="s">
        <v>554</v>
      </c>
      <c r="J99" s="1" t="s">
        <v>2294</v>
      </c>
      <c r="K99" s="1" t="s">
        <v>554</v>
      </c>
      <c r="L99" s="1" t="s">
        <v>554</v>
      </c>
      <c r="M99" s="1" t="s">
        <v>2295</v>
      </c>
      <c r="N99" s="1" t="s">
        <v>2295</v>
      </c>
      <c r="O99" s="1" t="s">
        <v>31</v>
      </c>
      <c r="P99" s="1" t="s">
        <v>2296</v>
      </c>
      <c r="Q99" s="1" t="s">
        <v>2297</v>
      </c>
      <c r="R99" s="1" t="s">
        <v>2677</v>
      </c>
      <c r="S99" s="1" t="s">
        <v>33</v>
      </c>
      <c r="T99" s="1" t="s">
        <v>2299</v>
      </c>
      <c r="U99" s="1" t="s">
        <v>2300</v>
      </c>
    </row>
    <row r="100" s="1" customFormat="1" spans="1:21">
      <c r="A100" s="3">
        <v>756553105</v>
      </c>
      <c r="B100" s="1" t="s">
        <v>2624</v>
      </c>
      <c r="C100" s="1" t="s">
        <v>1476</v>
      </c>
      <c r="D100" s="1" t="s">
        <v>2678</v>
      </c>
      <c r="E100" s="1" t="s">
        <v>2679</v>
      </c>
      <c r="F100" s="1" t="s">
        <v>2337</v>
      </c>
      <c r="G100" s="1" t="s">
        <v>2292</v>
      </c>
      <c r="H100" s="1" t="s">
        <v>2293</v>
      </c>
      <c r="I100" s="1" t="s">
        <v>1478</v>
      </c>
      <c r="J100" s="1" t="s">
        <v>2294</v>
      </c>
      <c r="K100" s="1" t="s">
        <v>1478</v>
      </c>
      <c r="L100" s="1" t="s">
        <v>1478</v>
      </c>
      <c r="M100" s="1" t="s">
        <v>2295</v>
      </c>
      <c r="N100" s="1" t="s">
        <v>2295</v>
      </c>
      <c r="O100" s="1" t="s">
        <v>31</v>
      </c>
      <c r="P100" s="1" t="s">
        <v>2296</v>
      </c>
      <c r="Q100" s="1" t="s">
        <v>2297</v>
      </c>
      <c r="R100" s="1" t="s">
        <v>2680</v>
      </c>
      <c r="S100" s="1" t="s">
        <v>33</v>
      </c>
      <c r="T100" s="1" t="s">
        <v>2299</v>
      </c>
      <c r="U100" s="1" t="s">
        <v>2300</v>
      </c>
    </row>
    <row r="101" s="1" customFormat="1" spans="1:21">
      <c r="A101" s="3">
        <v>756616609</v>
      </c>
      <c r="B101" s="1" t="s">
        <v>2624</v>
      </c>
      <c r="C101" s="1" t="s">
        <v>2681</v>
      </c>
      <c r="D101" s="1" t="s">
        <v>2511</v>
      </c>
      <c r="E101" s="1" t="s">
        <v>2682</v>
      </c>
      <c r="F101" s="1" t="s">
        <v>2337</v>
      </c>
      <c r="G101" s="1" t="s">
        <v>2292</v>
      </c>
      <c r="H101" s="1" t="s">
        <v>2293</v>
      </c>
      <c r="I101" s="1" t="s">
        <v>1481</v>
      </c>
      <c r="J101" s="1" t="s">
        <v>2294</v>
      </c>
      <c r="K101" s="1" t="s">
        <v>1481</v>
      </c>
      <c r="L101" s="1" t="s">
        <v>1481</v>
      </c>
      <c r="M101" s="1" t="s">
        <v>2295</v>
      </c>
      <c r="N101" s="1" t="s">
        <v>2295</v>
      </c>
      <c r="O101" s="1" t="s">
        <v>31</v>
      </c>
      <c r="P101" s="1" t="s">
        <v>2296</v>
      </c>
      <c r="Q101" s="1" t="s">
        <v>2297</v>
      </c>
      <c r="R101" s="1" t="s">
        <v>2683</v>
      </c>
      <c r="S101" s="1" t="s">
        <v>33</v>
      </c>
      <c r="T101" s="1" t="s">
        <v>2299</v>
      </c>
      <c r="U101" s="1" t="s">
        <v>2326</v>
      </c>
    </row>
    <row r="102" s="1" customFormat="1" spans="1:21">
      <c r="A102" s="3">
        <v>743303668</v>
      </c>
      <c r="B102" s="1" t="s">
        <v>2684</v>
      </c>
      <c r="C102" s="1" t="s">
        <v>830</v>
      </c>
      <c r="D102" s="1" t="s">
        <v>2685</v>
      </c>
      <c r="E102" s="1" t="s">
        <v>2686</v>
      </c>
      <c r="F102" s="1" t="s">
        <v>2291</v>
      </c>
      <c r="G102" s="1" t="s">
        <v>2292</v>
      </c>
      <c r="H102" s="1" t="s">
        <v>2293</v>
      </c>
      <c r="I102" s="1" t="s">
        <v>832</v>
      </c>
      <c r="J102" s="1" t="s">
        <v>2294</v>
      </c>
      <c r="K102" s="1" t="s">
        <v>832</v>
      </c>
      <c r="L102" s="1" t="s">
        <v>832</v>
      </c>
      <c r="M102" s="1" t="s">
        <v>2295</v>
      </c>
      <c r="N102" s="1" t="s">
        <v>2295</v>
      </c>
      <c r="O102" s="1" t="s">
        <v>31</v>
      </c>
      <c r="P102" s="1" t="s">
        <v>2296</v>
      </c>
      <c r="Q102" s="1" t="s">
        <v>2297</v>
      </c>
      <c r="R102" s="1" t="s">
        <v>2687</v>
      </c>
      <c r="S102" s="1" t="s">
        <v>33</v>
      </c>
      <c r="T102" s="1" t="s">
        <v>2299</v>
      </c>
      <c r="U102" s="1" t="s">
        <v>2300</v>
      </c>
    </row>
    <row r="103" s="1" customFormat="1" spans="1:21">
      <c r="A103" s="3">
        <v>756672881</v>
      </c>
      <c r="B103" s="1" t="s">
        <v>2684</v>
      </c>
      <c r="C103" s="1" t="s">
        <v>2688</v>
      </c>
      <c r="D103" s="1" t="s">
        <v>2689</v>
      </c>
      <c r="E103" s="1" t="s">
        <v>2690</v>
      </c>
      <c r="F103" s="1" t="s">
        <v>2291</v>
      </c>
      <c r="G103" s="1" t="s">
        <v>2292</v>
      </c>
      <c r="H103" s="1" t="s">
        <v>2293</v>
      </c>
      <c r="I103" s="1" t="s">
        <v>1485</v>
      </c>
      <c r="J103" s="1" t="s">
        <v>2294</v>
      </c>
      <c r="K103" s="1" t="s">
        <v>1485</v>
      </c>
      <c r="L103" s="1" t="s">
        <v>1485</v>
      </c>
      <c r="M103" s="1" t="s">
        <v>2295</v>
      </c>
      <c r="N103" s="1" t="s">
        <v>2295</v>
      </c>
      <c r="O103" s="1" t="s">
        <v>31</v>
      </c>
      <c r="P103" s="1" t="s">
        <v>2296</v>
      </c>
      <c r="Q103" s="1" t="s">
        <v>2297</v>
      </c>
      <c r="R103" s="1" t="s">
        <v>2691</v>
      </c>
      <c r="S103" s="1" t="s">
        <v>33</v>
      </c>
      <c r="T103" s="1" t="s">
        <v>2299</v>
      </c>
      <c r="U103" s="1" t="s">
        <v>2326</v>
      </c>
    </row>
    <row r="104" s="1" customFormat="1" spans="1:21">
      <c r="A104" s="3">
        <v>743513588</v>
      </c>
      <c r="B104" s="1" t="s">
        <v>2684</v>
      </c>
      <c r="C104" s="1" t="s">
        <v>834</v>
      </c>
      <c r="D104" s="1" t="s">
        <v>2692</v>
      </c>
      <c r="E104" s="1" t="s">
        <v>2693</v>
      </c>
      <c r="F104" s="1" t="s">
        <v>2309</v>
      </c>
      <c r="G104" s="1" t="s">
        <v>2292</v>
      </c>
      <c r="H104" s="1" t="s">
        <v>2293</v>
      </c>
      <c r="I104" s="1" t="s">
        <v>837</v>
      </c>
      <c r="J104" s="1" t="s">
        <v>2294</v>
      </c>
      <c r="K104" s="1" t="s">
        <v>837</v>
      </c>
      <c r="L104" s="1" t="s">
        <v>837</v>
      </c>
      <c r="M104" s="1" t="s">
        <v>2295</v>
      </c>
      <c r="N104" s="1" t="s">
        <v>2295</v>
      </c>
      <c r="O104" s="1" t="s">
        <v>31</v>
      </c>
      <c r="P104" s="1" t="s">
        <v>2296</v>
      </c>
      <c r="Q104" s="1" t="s">
        <v>2297</v>
      </c>
      <c r="R104" s="1" t="s">
        <v>2694</v>
      </c>
      <c r="S104" s="1" t="s">
        <v>33</v>
      </c>
      <c r="T104" s="1" t="s">
        <v>2299</v>
      </c>
      <c r="U104" s="1" t="s">
        <v>2300</v>
      </c>
    </row>
    <row r="105" s="1" customFormat="1" spans="1:21">
      <c r="A105" s="3">
        <v>756930185</v>
      </c>
      <c r="B105" s="1" t="s">
        <v>2684</v>
      </c>
      <c r="C105" s="1" t="s">
        <v>2695</v>
      </c>
      <c r="D105" s="1" t="s">
        <v>2574</v>
      </c>
      <c r="E105" s="1" t="s">
        <v>2696</v>
      </c>
      <c r="F105" s="1" t="s">
        <v>2291</v>
      </c>
      <c r="G105" s="1" t="s">
        <v>2292</v>
      </c>
      <c r="H105" s="1" t="s">
        <v>2293</v>
      </c>
      <c r="I105" s="1" t="s">
        <v>1488</v>
      </c>
      <c r="J105" s="1" t="s">
        <v>2294</v>
      </c>
      <c r="K105" s="1" t="s">
        <v>1488</v>
      </c>
      <c r="L105" s="1" t="s">
        <v>1488</v>
      </c>
      <c r="M105" s="1" t="s">
        <v>2295</v>
      </c>
      <c r="N105" s="1" t="s">
        <v>2295</v>
      </c>
      <c r="O105" s="1" t="s">
        <v>31</v>
      </c>
      <c r="P105" s="1" t="s">
        <v>2296</v>
      </c>
      <c r="Q105" s="1" t="s">
        <v>2297</v>
      </c>
      <c r="R105" s="1" t="s">
        <v>2697</v>
      </c>
      <c r="S105" s="1" t="s">
        <v>33</v>
      </c>
      <c r="T105" s="1" t="s">
        <v>2299</v>
      </c>
      <c r="U105" s="1" t="s">
        <v>2326</v>
      </c>
    </row>
    <row r="106" s="1" customFormat="1" spans="1:21">
      <c r="A106" s="3">
        <v>756933589</v>
      </c>
      <c r="B106" s="1" t="s">
        <v>2684</v>
      </c>
      <c r="C106" s="1" t="s">
        <v>1490</v>
      </c>
      <c r="D106" s="1" t="s">
        <v>2698</v>
      </c>
      <c r="E106" s="1" t="s">
        <v>2699</v>
      </c>
      <c r="F106" s="1" t="s">
        <v>2337</v>
      </c>
      <c r="G106" s="1" t="s">
        <v>2292</v>
      </c>
      <c r="H106" s="1" t="s">
        <v>2293</v>
      </c>
      <c r="I106" s="1" t="s">
        <v>1491</v>
      </c>
      <c r="J106" s="1" t="s">
        <v>2294</v>
      </c>
      <c r="K106" s="1" t="s">
        <v>1491</v>
      </c>
      <c r="L106" s="1" t="s">
        <v>1491</v>
      </c>
      <c r="M106" s="1" t="s">
        <v>2295</v>
      </c>
      <c r="N106" s="1" t="s">
        <v>2295</v>
      </c>
      <c r="O106" s="1" t="s">
        <v>31</v>
      </c>
      <c r="P106" s="1" t="s">
        <v>2296</v>
      </c>
      <c r="Q106" s="1" t="s">
        <v>2297</v>
      </c>
      <c r="R106" s="1" t="s">
        <v>2700</v>
      </c>
      <c r="S106" s="1" t="s">
        <v>33</v>
      </c>
      <c r="T106" s="1" t="s">
        <v>2299</v>
      </c>
      <c r="U106" s="1" t="s">
        <v>2300</v>
      </c>
    </row>
    <row r="107" s="1" customFormat="1" spans="1:21">
      <c r="A107" s="3">
        <v>743600540</v>
      </c>
      <c r="B107" s="1" t="s">
        <v>2684</v>
      </c>
      <c r="C107" s="1" t="s">
        <v>2701</v>
      </c>
      <c r="D107" s="1" t="s">
        <v>2702</v>
      </c>
      <c r="E107" s="1" t="s">
        <v>2703</v>
      </c>
      <c r="F107" s="1" t="s">
        <v>2291</v>
      </c>
      <c r="G107" s="1" t="s">
        <v>2292</v>
      </c>
      <c r="H107" s="1" t="s">
        <v>2293</v>
      </c>
      <c r="I107" s="1" t="s">
        <v>841</v>
      </c>
      <c r="J107" s="1" t="s">
        <v>2294</v>
      </c>
      <c r="K107" s="1" t="s">
        <v>841</v>
      </c>
      <c r="L107" s="1" t="s">
        <v>841</v>
      </c>
      <c r="M107" s="1" t="s">
        <v>2295</v>
      </c>
      <c r="N107" s="1" t="s">
        <v>2295</v>
      </c>
      <c r="O107" s="1" t="s">
        <v>31</v>
      </c>
      <c r="P107" s="1" t="s">
        <v>2296</v>
      </c>
      <c r="Q107" s="1" t="s">
        <v>2297</v>
      </c>
      <c r="R107" s="1" t="s">
        <v>2704</v>
      </c>
      <c r="S107" s="1" t="s">
        <v>33</v>
      </c>
      <c r="T107" s="1" t="s">
        <v>2299</v>
      </c>
      <c r="U107" s="1" t="s">
        <v>2326</v>
      </c>
    </row>
    <row r="108" s="1" customFormat="1" spans="1:21">
      <c r="A108" s="3">
        <v>757140205</v>
      </c>
      <c r="B108" s="1" t="s">
        <v>2684</v>
      </c>
      <c r="C108" s="1" t="s">
        <v>1493</v>
      </c>
      <c r="D108" s="1" t="s">
        <v>2705</v>
      </c>
      <c r="E108" s="1" t="s">
        <v>2706</v>
      </c>
      <c r="F108" s="1" t="s">
        <v>2291</v>
      </c>
      <c r="G108" s="1" t="s">
        <v>2292</v>
      </c>
      <c r="H108" s="1" t="s">
        <v>2293</v>
      </c>
      <c r="I108" s="1" t="s">
        <v>1494</v>
      </c>
      <c r="J108" s="1" t="s">
        <v>2294</v>
      </c>
      <c r="K108" s="1" t="s">
        <v>1494</v>
      </c>
      <c r="L108" s="1" t="s">
        <v>1494</v>
      </c>
      <c r="M108" s="1" t="s">
        <v>2295</v>
      </c>
      <c r="N108" s="1" t="s">
        <v>2295</v>
      </c>
      <c r="O108" s="1" t="s">
        <v>31</v>
      </c>
      <c r="P108" s="1" t="s">
        <v>2296</v>
      </c>
      <c r="Q108" s="1" t="s">
        <v>2297</v>
      </c>
      <c r="R108" s="1" t="s">
        <v>2707</v>
      </c>
      <c r="S108" s="1" t="s">
        <v>33</v>
      </c>
      <c r="T108" s="1" t="s">
        <v>2299</v>
      </c>
      <c r="U108" s="1" t="s">
        <v>2300</v>
      </c>
    </row>
    <row r="109" s="1" customFormat="1" spans="1:21">
      <c r="A109" s="3">
        <v>757145965</v>
      </c>
      <c r="B109" s="1" t="s">
        <v>2684</v>
      </c>
      <c r="C109" s="1" t="s">
        <v>2708</v>
      </c>
      <c r="D109" s="1" t="s">
        <v>2511</v>
      </c>
      <c r="E109" s="1" t="s">
        <v>2709</v>
      </c>
      <c r="F109" s="1" t="s">
        <v>2309</v>
      </c>
      <c r="G109" s="1" t="s">
        <v>2292</v>
      </c>
      <c r="H109" s="1" t="s">
        <v>2293</v>
      </c>
      <c r="I109" s="1" t="s">
        <v>1497</v>
      </c>
      <c r="J109" s="1" t="s">
        <v>2294</v>
      </c>
      <c r="K109" s="1" t="s">
        <v>1497</v>
      </c>
      <c r="L109" s="1" t="s">
        <v>1497</v>
      </c>
      <c r="M109" s="1" t="s">
        <v>2295</v>
      </c>
      <c r="N109" s="1" t="s">
        <v>2295</v>
      </c>
      <c r="O109" s="1" t="s">
        <v>31</v>
      </c>
      <c r="P109" s="1" t="s">
        <v>2296</v>
      </c>
      <c r="Q109" s="1" t="s">
        <v>2297</v>
      </c>
      <c r="R109" s="1" t="s">
        <v>2710</v>
      </c>
      <c r="S109" s="1" t="s">
        <v>33</v>
      </c>
      <c r="T109" s="1" t="s">
        <v>2299</v>
      </c>
      <c r="U109" s="1" t="s">
        <v>2326</v>
      </c>
    </row>
    <row r="110" s="1" customFormat="1" spans="1:21">
      <c r="A110" s="3">
        <v>523247710</v>
      </c>
      <c r="B110" s="1" t="s">
        <v>2711</v>
      </c>
      <c r="C110" s="1" t="s">
        <v>556</v>
      </c>
      <c r="D110" s="1" t="s">
        <v>2668</v>
      </c>
      <c r="E110" s="1" t="s">
        <v>2712</v>
      </c>
      <c r="F110" s="1" t="s">
        <v>2314</v>
      </c>
      <c r="G110" s="1" t="s">
        <v>2292</v>
      </c>
      <c r="H110" s="1" t="s">
        <v>2293</v>
      </c>
      <c r="I110" s="1" t="s">
        <v>558</v>
      </c>
      <c r="J110" s="1" t="s">
        <v>2294</v>
      </c>
      <c r="K110" s="1" t="s">
        <v>558</v>
      </c>
      <c r="L110" s="1" t="s">
        <v>558</v>
      </c>
      <c r="M110" s="1" t="s">
        <v>2295</v>
      </c>
      <c r="N110" s="1" t="s">
        <v>2295</v>
      </c>
      <c r="O110" s="1" t="s">
        <v>31</v>
      </c>
      <c r="P110" s="1" t="s">
        <v>2296</v>
      </c>
      <c r="Q110" s="1" t="s">
        <v>2297</v>
      </c>
      <c r="R110" s="1" t="s">
        <v>2713</v>
      </c>
      <c r="S110" s="1" t="s">
        <v>33</v>
      </c>
      <c r="T110" s="1" t="s">
        <v>2299</v>
      </c>
      <c r="U110" s="1" t="s">
        <v>2300</v>
      </c>
    </row>
    <row r="111" s="1" customFormat="1" spans="1:21">
      <c r="A111" s="3">
        <v>328078815</v>
      </c>
      <c r="B111" s="1" t="s">
        <v>2711</v>
      </c>
      <c r="C111" s="1" t="s">
        <v>329</v>
      </c>
      <c r="D111" s="1" t="s">
        <v>2714</v>
      </c>
      <c r="E111" s="1" t="s">
        <v>2715</v>
      </c>
      <c r="F111" s="1" t="s">
        <v>2309</v>
      </c>
      <c r="G111" s="1" t="s">
        <v>2292</v>
      </c>
      <c r="H111" s="1" t="s">
        <v>2293</v>
      </c>
      <c r="I111" s="1" t="s">
        <v>332</v>
      </c>
      <c r="J111" s="1" t="s">
        <v>2294</v>
      </c>
      <c r="K111" s="1" t="s">
        <v>332</v>
      </c>
      <c r="L111" s="1" t="s">
        <v>332</v>
      </c>
      <c r="M111" s="1" t="s">
        <v>2295</v>
      </c>
      <c r="N111" s="1" t="s">
        <v>2295</v>
      </c>
      <c r="O111" s="1" t="s">
        <v>31</v>
      </c>
      <c r="P111" s="1" t="s">
        <v>2296</v>
      </c>
      <c r="Q111" s="1" t="s">
        <v>2297</v>
      </c>
      <c r="R111" s="1" t="s">
        <v>2716</v>
      </c>
      <c r="S111" s="1" t="s">
        <v>33</v>
      </c>
      <c r="T111" s="1" t="s">
        <v>2299</v>
      </c>
      <c r="U111" s="1" t="s">
        <v>2300</v>
      </c>
    </row>
    <row r="112" s="1" customFormat="1" spans="1:21">
      <c r="A112" s="3">
        <v>757484317</v>
      </c>
      <c r="B112" s="1" t="s">
        <v>2711</v>
      </c>
      <c r="C112" s="1" t="s">
        <v>2717</v>
      </c>
      <c r="D112" s="1" t="s">
        <v>2718</v>
      </c>
      <c r="E112" s="1" t="s">
        <v>2719</v>
      </c>
      <c r="F112" s="1" t="s">
        <v>2337</v>
      </c>
      <c r="G112" s="1" t="s">
        <v>2292</v>
      </c>
      <c r="H112" s="1" t="s">
        <v>2293</v>
      </c>
      <c r="I112" s="1" t="s">
        <v>1501</v>
      </c>
      <c r="J112" s="1" t="s">
        <v>2294</v>
      </c>
      <c r="K112" s="1" t="s">
        <v>1501</v>
      </c>
      <c r="L112" s="1" t="s">
        <v>1501</v>
      </c>
      <c r="M112" s="1" t="s">
        <v>2295</v>
      </c>
      <c r="N112" s="1" t="s">
        <v>2295</v>
      </c>
      <c r="O112" s="1" t="s">
        <v>31</v>
      </c>
      <c r="P112" s="1" t="s">
        <v>2296</v>
      </c>
      <c r="Q112" s="1" t="s">
        <v>2297</v>
      </c>
      <c r="R112" s="1" t="s">
        <v>2720</v>
      </c>
      <c r="S112" s="1" t="s">
        <v>33</v>
      </c>
      <c r="T112" s="1" t="s">
        <v>2299</v>
      </c>
      <c r="U112" s="1" t="s">
        <v>2326</v>
      </c>
    </row>
    <row r="113" s="1" customFormat="1" spans="1:21">
      <c r="A113" s="3">
        <v>744093304</v>
      </c>
      <c r="B113" s="1" t="s">
        <v>2711</v>
      </c>
      <c r="C113" s="1" t="s">
        <v>847</v>
      </c>
      <c r="D113" s="1" t="s">
        <v>2615</v>
      </c>
      <c r="E113" s="1" t="s">
        <v>2721</v>
      </c>
      <c r="F113" s="1" t="s">
        <v>2309</v>
      </c>
      <c r="G113" s="1" t="s">
        <v>2292</v>
      </c>
      <c r="H113" s="1" t="s">
        <v>2293</v>
      </c>
      <c r="I113" s="1" t="s">
        <v>849</v>
      </c>
      <c r="J113" s="1" t="s">
        <v>2294</v>
      </c>
      <c r="K113" s="1" t="s">
        <v>849</v>
      </c>
      <c r="L113" s="1" t="s">
        <v>849</v>
      </c>
      <c r="M113" s="1" t="s">
        <v>2295</v>
      </c>
      <c r="N113" s="1" t="s">
        <v>2295</v>
      </c>
      <c r="O113" s="1" t="s">
        <v>31</v>
      </c>
      <c r="P113" s="1" t="s">
        <v>2296</v>
      </c>
      <c r="Q113" s="1" t="s">
        <v>2297</v>
      </c>
      <c r="R113" s="1" t="s">
        <v>2722</v>
      </c>
      <c r="S113" s="1" t="s">
        <v>33</v>
      </c>
      <c r="T113" s="1" t="s">
        <v>2299</v>
      </c>
      <c r="U113" s="1" t="s">
        <v>2300</v>
      </c>
    </row>
    <row r="114" s="1" customFormat="1" spans="1:21">
      <c r="A114" s="3">
        <v>757800381</v>
      </c>
      <c r="B114" s="1" t="s">
        <v>2711</v>
      </c>
      <c r="C114" s="1" t="s">
        <v>1503</v>
      </c>
      <c r="D114" s="1" t="s">
        <v>2723</v>
      </c>
      <c r="E114" s="1" t="s">
        <v>2724</v>
      </c>
      <c r="F114" s="1" t="s">
        <v>2309</v>
      </c>
      <c r="G114" s="1" t="s">
        <v>2292</v>
      </c>
      <c r="H114" s="1" t="s">
        <v>2293</v>
      </c>
      <c r="I114" s="1" t="s">
        <v>1505</v>
      </c>
      <c r="J114" s="1" t="s">
        <v>2294</v>
      </c>
      <c r="K114" s="1" t="s">
        <v>1505</v>
      </c>
      <c r="L114" s="1" t="s">
        <v>1505</v>
      </c>
      <c r="M114" s="1" t="s">
        <v>2295</v>
      </c>
      <c r="N114" s="1" t="s">
        <v>2295</v>
      </c>
      <c r="O114" s="1" t="s">
        <v>31</v>
      </c>
      <c r="P114" s="1" t="s">
        <v>2296</v>
      </c>
      <c r="Q114" s="1" t="s">
        <v>2297</v>
      </c>
      <c r="R114" s="1" t="s">
        <v>2725</v>
      </c>
      <c r="S114" s="1" t="s">
        <v>33</v>
      </c>
      <c r="T114" s="1" t="s">
        <v>2299</v>
      </c>
      <c r="U114" s="1" t="s">
        <v>2300</v>
      </c>
    </row>
    <row r="115" s="1" customFormat="1" spans="1:21">
      <c r="A115" s="3">
        <v>757811069</v>
      </c>
      <c r="B115" s="1" t="s">
        <v>2711</v>
      </c>
      <c r="C115" s="1" t="s">
        <v>1507</v>
      </c>
      <c r="D115" s="1" t="s">
        <v>2726</v>
      </c>
      <c r="E115" s="1" t="s">
        <v>2727</v>
      </c>
      <c r="F115" s="1" t="s">
        <v>2291</v>
      </c>
      <c r="G115" s="1" t="s">
        <v>2292</v>
      </c>
      <c r="H115" s="1" t="s">
        <v>2293</v>
      </c>
      <c r="I115" s="1" t="s">
        <v>912</v>
      </c>
      <c r="J115" s="1" t="s">
        <v>2294</v>
      </c>
      <c r="K115" s="1" t="s">
        <v>912</v>
      </c>
      <c r="L115" s="1" t="s">
        <v>912</v>
      </c>
      <c r="M115" s="1" t="s">
        <v>2295</v>
      </c>
      <c r="N115" s="1" t="s">
        <v>2295</v>
      </c>
      <c r="O115" s="1" t="s">
        <v>31</v>
      </c>
      <c r="P115" s="1" t="s">
        <v>2296</v>
      </c>
      <c r="Q115" s="1" t="s">
        <v>2297</v>
      </c>
      <c r="R115" s="1" t="s">
        <v>2728</v>
      </c>
      <c r="S115" s="1" t="s">
        <v>33</v>
      </c>
      <c r="T115" s="1" t="s">
        <v>2299</v>
      </c>
      <c r="U115" s="1" t="s">
        <v>2300</v>
      </c>
    </row>
    <row r="116" s="1" customFormat="1" spans="1:21">
      <c r="A116" s="3">
        <v>523563150</v>
      </c>
      <c r="B116" s="1" t="s">
        <v>2729</v>
      </c>
      <c r="C116" s="1" t="s">
        <v>560</v>
      </c>
      <c r="D116" s="1" t="s">
        <v>2730</v>
      </c>
      <c r="E116" s="1" t="s">
        <v>2731</v>
      </c>
      <c r="F116" s="1" t="s">
        <v>2309</v>
      </c>
      <c r="G116" s="1" t="s">
        <v>2292</v>
      </c>
      <c r="H116" s="1" t="s">
        <v>2293</v>
      </c>
      <c r="I116" s="1" t="s">
        <v>562</v>
      </c>
      <c r="J116" s="1" t="s">
        <v>2294</v>
      </c>
      <c r="K116" s="1" t="s">
        <v>562</v>
      </c>
      <c r="L116" s="1" t="s">
        <v>562</v>
      </c>
      <c r="M116" s="1" t="s">
        <v>2295</v>
      </c>
      <c r="N116" s="1" t="s">
        <v>2295</v>
      </c>
      <c r="O116" s="1" t="s">
        <v>31</v>
      </c>
      <c r="P116" s="1" t="s">
        <v>2296</v>
      </c>
      <c r="Q116" s="1" t="s">
        <v>2297</v>
      </c>
      <c r="R116" s="1" t="s">
        <v>2732</v>
      </c>
      <c r="S116" s="1" t="s">
        <v>33</v>
      </c>
      <c r="T116" s="1" t="s">
        <v>2299</v>
      </c>
      <c r="U116" s="1" t="s">
        <v>2300</v>
      </c>
    </row>
    <row r="117" s="1" customFormat="1" spans="1:21">
      <c r="A117" s="3">
        <v>744385348</v>
      </c>
      <c r="B117" s="1" t="s">
        <v>2729</v>
      </c>
      <c r="C117" s="1" t="s">
        <v>851</v>
      </c>
      <c r="D117" s="1" t="s">
        <v>2733</v>
      </c>
      <c r="E117" s="1" t="s">
        <v>2734</v>
      </c>
      <c r="F117" s="1" t="s">
        <v>2337</v>
      </c>
      <c r="G117" s="1" t="s">
        <v>2292</v>
      </c>
      <c r="H117" s="1" t="s">
        <v>2293</v>
      </c>
      <c r="I117" s="1" t="s">
        <v>854</v>
      </c>
      <c r="J117" s="1" t="s">
        <v>2294</v>
      </c>
      <c r="K117" s="1" t="s">
        <v>854</v>
      </c>
      <c r="L117" s="1" t="s">
        <v>854</v>
      </c>
      <c r="M117" s="1" t="s">
        <v>2295</v>
      </c>
      <c r="N117" s="1" t="s">
        <v>2295</v>
      </c>
      <c r="O117" s="1" t="s">
        <v>31</v>
      </c>
      <c r="P117" s="1" t="s">
        <v>2296</v>
      </c>
      <c r="Q117" s="1" t="s">
        <v>2297</v>
      </c>
      <c r="R117" s="1" t="s">
        <v>2735</v>
      </c>
      <c r="S117" s="1" t="s">
        <v>33</v>
      </c>
      <c r="T117" s="1" t="s">
        <v>2299</v>
      </c>
      <c r="U117" s="1" t="s">
        <v>2300</v>
      </c>
    </row>
    <row r="118" s="1" customFormat="1" spans="1:21">
      <c r="A118" s="3">
        <v>758265585</v>
      </c>
      <c r="B118" s="1" t="s">
        <v>2729</v>
      </c>
      <c r="C118" s="1" t="s">
        <v>1510</v>
      </c>
      <c r="D118" s="1" t="s">
        <v>2736</v>
      </c>
      <c r="E118" s="1" t="s">
        <v>2737</v>
      </c>
      <c r="F118" s="1" t="s">
        <v>2651</v>
      </c>
      <c r="G118" s="1" t="s">
        <v>2292</v>
      </c>
      <c r="H118" s="1" t="s">
        <v>2293</v>
      </c>
      <c r="I118" s="1" t="s">
        <v>1512</v>
      </c>
      <c r="J118" s="1" t="s">
        <v>2294</v>
      </c>
      <c r="K118" s="1" t="s">
        <v>1512</v>
      </c>
      <c r="L118" s="1" t="s">
        <v>1512</v>
      </c>
      <c r="M118" s="1" t="s">
        <v>2295</v>
      </c>
      <c r="N118" s="1" t="s">
        <v>2295</v>
      </c>
      <c r="O118" s="1" t="s">
        <v>31</v>
      </c>
      <c r="P118" s="1" t="s">
        <v>2296</v>
      </c>
      <c r="Q118" s="1" t="s">
        <v>2297</v>
      </c>
      <c r="R118" s="1" t="s">
        <v>2738</v>
      </c>
      <c r="S118" s="1" t="s">
        <v>33</v>
      </c>
      <c r="T118" s="1" t="s">
        <v>2299</v>
      </c>
      <c r="U118" s="1" t="s">
        <v>2300</v>
      </c>
    </row>
    <row r="119" s="1" customFormat="1" spans="1:21">
      <c r="A119" s="3">
        <v>744689100</v>
      </c>
      <c r="B119" s="1" t="s">
        <v>2729</v>
      </c>
      <c r="C119" s="1" t="s">
        <v>856</v>
      </c>
      <c r="D119" s="1" t="s">
        <v>2739</v>
      </c>
      <c r="E119" s="1" t="s">
        <v>2740</v>
      </c>
      <c r="F119" s="1" t="s">
        <v>2337</v>
      </c>
      <c r="G119" s="1" t="s">
        <v>2292</v>
      </c>
      <c r="H119" s="1" t="s">
        <v>2293</v>
      </c>
      <c r="I119" s="1" t="s">
        <v>858</v>
      </c>
      <c r="J119" s="1" t="s">
        <v>2294</v>
      </c>
      <c r="K119" s="1" t="s">
        <v>858</v>
      </c>
      <c r="L119" s="1" t="s">
        <v>858</v>
      </c>
      <c r="M119" s="1" t="s">
        <v>2295</v>
      </c>
      <c r="N119" s="1" t="s">
        <v>2295</v>
      </c>
      <c r="O119" s="1" t="s">
        <v>31</v>
      </c>
      <c r="P119" s="1" t="s">
        <v>2296</v>
      </c>
      <c r="Q119" s="1" t="s">
        <v>2297</v>
      </c>
      <c r="R119" s="1" t="s">
        <v>2741</v>
      </c>
      <c r="S119" s="1" t="s">
        <v>33</v>
      </c>
      <c r="T119" s="1" t="s">
        <v>2299</v>
      </c>
      <c r="U119" s="1" t="s">
        <v>2300</v>
      </c>
    </row>
    <row r="120" s="1" customFormat="1" spans="1:21">
      <c r="A120" s="3">
        <v>758312361</v>
      </c>
      <c r="B120" s="1" t="s">
        <v>2729</v>
      </c>
      <c r="C120" s="1" t="s">
        <v>1514</v>
      </c>
      <c r="D120" s="1" t="s">
        <v>2742</v>
      </c>
      <c r="E120" s="1" t="s">
        <v>2743</v>
      </c>
      <c r="F120" s="1" t="s">
        <v>2291</v>
      </c>
      <c r="G120" s="1" t="s">
        <v>2292</v>
      </c>
      <c r="H120" s="1" t="s">
        <v>2293</v>
      </c>
      <c r="I120" s="1" t="s">
        <v>1516</v>
      </c>
      <c r="J120" s="1" t="s">
        <v>2294</v>
      </c>
      <c r="K120" s="1" t="s">
        <v>1516</v>
      </c>
      <c r="L120" s="1" t="s">
        <v>1516</v>
      </c>
      <c r="M120" s="1" t="s">
        <v>2295</v>
      </c>
      <c r="N120" s="1" t="s">
        <v>2295</v>
      </c>
      <c r="O120" s="1" t="s">
        <v>31</v>
      </c>
      <c r="P120" s="1" t="s">
        <v>2296</v>
      </c>
      <c r="Q120" s="1" t="s">
        <v>2297</v>
      </c>
      <c r="R120" s="1" t="s">
        <v>2744</v>
      </c>
      <c r="S120" s="1" t="s">
        <v>33</v>
      </c>
      <c r="T120" s="1" t="s">
        <v>2299</v>
      </c>
      <c r="U120" s="1" t="s">
        <v>2300</v>
      </c>
    </row>
    <row r="121" s="1" customFormat="1" spans="1:21">
      <c r="A121" s="3">
        <v>758358585</v>
      </c>
      <c r="B121" s="1" t="s">
        <v>2729</v>
      </c>
      <c r="C121" s="1" t="s">
        <v>1518</v>
      </c>
      <c r="D121" s="1" t="s">
        <v>2745</v>
      </c>
      <c r="E121" s="1" t="s">
        <v>2746</v>
      </c>
      <c r="F121" s="1" t="s">
        <v>2291</v>
      </c>
      <c r="G121" s="1" t="s">
        <v>2292</v>
      </c>
      <c r="H121" s="1" t="s">
        <v>2293</v>
      </c>
      <c r="I121" s="1" t="s">
        <v>1520</v>
      </c>
      <c r="J121" s="1" t="s">
        <v>2294</v>
      </c>
      <c r="K121" s="1" t="s">
        <v>1520</v>
      </c>
      <c r="L121" s="1" t="s">
        <v>1520</v>
      </c>
      <c r="M121" s="1" t="s">
        <v>2295</v>
      </c>
      <c r="N121" s="1" t="s">
        <v>2295</v>
      </c>
      <c r="O121" s="1" t="s">
        <v>31</v>
      </c>
      <c r="P121" s="1" t="s">
        <v>2296</v>
      </c>
      <c r="Q121" s="1" t="s">
        <v>2297</v>
      </c>
      <c r="R121" s="1" t="s">
        <v>2747</v>
      </c>
      <c r="S121" s="1" t="s">
        <v>33</v>
      </c>
      <c r="T121" s="1" t="s">
        <v>2299</v>
      </c>
      <c r="U121" s="1" t="s">
        <v>2300</v>
      </c>
    </row>
    <row r="122" s="1" customFormat="1" spans="1:21">
      <c r="A122" s="3">
        <v>524044662</v>
      </c>
      <c r="B122" s="1" t="s">
        <v>2748</v>
      </c>
      <c r="C122" s="1" t="s">
        <v>564</v>
      </c>
      <c r="D122" s="1" t="s">
        <v>2749</v>
      </c>
      <c r="E122" s="1" t="s">
        <v>2750</v>
      </c>
      <c r="F122" s="1" t="s">
        <v>2337</v>
      </c>
      <c r="G122" s="1" t="s">
        <v>2292</v>
      </c>
      <c r="H122" s="1" t="s">
        <v>2293</v>
      </c>
      <c r="I122" s="1" t="s">
        <v>567</v>
      </c>
      <c r="J122" s="1" t="s">
        <v>2294</v>
      </c>
      <c r="K122" s="1" t="s">
        <v>567</v>
      </c>
      <c r="L122" s="1" t="s">
        <v>567</v>
      </c>
      <c r="M122" s="1" t="s">
        <v>2295</v>
      </c>
      <c r="N122" s="1" t="s">
        <v>2295</v>
      </c>
      <c r="O122" s="1" t="s">
        <v>31</v>
      </c>
      <c r="P122" s="1" t="s">
        <v>2296</v>
      </c>
      <c r="Q122" s="1" t="s">
        <v>2297</v>
      </c>
      <c r="R122" s="1" t="s">
        <v>2751</v>
      </c>
      <c r="S122" s="1" t="s">
        <v>33</v>
      </c>
      <c r="T122" s="1" t="s">
        <v>2299</v>
      </c>
      <c r="U122" s="1" t="s">
        <v>2300</v>
      </c>
    </row>
    <row r="123" s="1" customFormat="1" spans="1:21">
      <c r="A123" s="3">
        <v>524105126</v>
      </c>
      <c r="B123" s="1" t="s">
        <v>2748</v>
      </c>
      <c r="C123" s="1" t="s">
        <v>569</v>
      </c>
      <c r="D123" s="1" t="s">
        <v>2752</v>
      </c>
      <c r="E123" s="1" t="s">
        <v>2753</v>
      </c>
      <c r="F123" s="1" t="s">
        <v>2291</v>
      </c>
      <c r="G123" s="1" t="s">
        <v>2292</v>
      </c>
      <c r="H123" s="1" t="s">
        <v>2293</v>
      </c>
      <c r="I123" s="1" t="s">
        <v>571</v>
      </c>
      <c r="J123" s="1" t="s">
        <v>2294</v>
      </c>
      <c r="K123" s="1" t="s">
        <v>571</v>
      </c>
      <c r="L123" s="1" t="s">
        <v>571</v>
      </c>
      <c r="M123" s="1" t="s">
        <v>2295</v>
      </c>
      <c r="N123" s="1" t="s">
        <v>2295</v>
      </c>
      <c r="O123" s="1" t="s">
        <v>31</v>
      </c>
      <c r="P123" s="1" t="s">
        <v>2296</v>
      </c>
      <c r="Q123" s="1" t="s">
        <v>2297</v>
      </c>
      <c r="R123" s="1" t="s">
        <v>2754</v>
      </c>
      <c r="S123" s="1" t="s">
        <v>33</v>
      </c>
      <c r="T123" s="1" t="s">
        <v>2299</v>
      </c>
      <c r="U123" s="1" t="s">
        <v>2300</v>
      </c>
    </row>
    <row r="124" s="1" customFormat="1" spans="1:21">
      <c r="A124" s="3">
        <v>745016700</v>
      </c>
      <c r="B124" s="1" t="s">
        <v>2748</v>
      </c>
      <c r="C124" s="1" t="s">
        <v>2755</v>
      </c>
      <c r="D124" s="1" t="s">
        <v>2756</v>
      </c>
      <c r="E124" s="1" t="s">
        <v>2757</v>
      </c>
      <c r="F124" s="1" t="s">
        <v>2337</v>
      </c>
      <c r="G124" s="1" t="s">
        <v>2292</v>
      </c>
      <c r="H124" s="1" t="s">
        <v>2293</v>
      </c>
      <c r="I124" s="1" t="s">
        <v>862</v>
      </c>
      <c r="J124" s="1" t="s">
        <v>2294</v>
      </c>
      <c r="K124" s="1" t="s">
        <v>862</v>
      </c>
      <c r="L124" s="1" t="s">
        <v>862</v>
      </c>
      <c r="M124" s="1" t="s">
        <v>2295</v>
      </c>
      <c r="N124" s="1" t="s">
        <v>2295</v>
      </c>
      <c r="O124" s="1" t="s">
        <v>31</v>
      </c>
      <c r="P124" s="1" t="s">
        <v>2296</v>
      </c>
      <c r="Q124" s="1" t="s">
        <v>2297</v>
      </c>
      <c r="R124" s="1" t="s">
        <v>2758</v>
      </c>
      <c r="S124" s="1" t="s">
        <v>33</v>
      </c>
      <c r="T124" s="1" t="s">
        <v>2299</v>
      </c>
      <c r="U124" s="1" t="s">
        <v>2326</v>
      </c>
    </row>
    <row r="125" s="1" customFormat="1" spans="1:21">
      <c r="A125" s="3">
        <v>745097120</v>
      </c>
      <c r="B125" s="1" t="s">
        <v>2748</v>
      </c>
      <c r="C125" s="1" t="s">
        <v>864</v>
      </c>
      <c r="D125" s="1" t="s">
        <v>2759</v>
      </c>
      <c r="E125" s="1" t="s">
        <v>2760</v>
      </c>
      <c r="F125" s="1" t="s">
        <v>2309</v>
      </c>
      <c r="G125" s="1" t="s">
        <v>2292</v>
      </c>
      <c r="H125" s="1" t="s">
        <v>2293</v>
      </c>
      <c r="I125" s="1" t="s">
        <v>866</v>
      </c>
      <c r="J125" s="1" t="s">
        <v>2294</v>
      </c>
      <c r="K125" s="1" t="s">
        <v>866</v>
      </c>
      <c r="L125" s="1" t="s">
        <v>866</v>
      </c>
      <c r="M125" s="1" t="s">
        <v>2295</v>
      </c>
      <c r="N125" s="1" t="s">
        <v>2295</v>
      </c>
      <c r="O125" s="1" t="s">
        <v>31</v>
      </c>
      <c r="P125" s="1" t="s">
        <v>2296</v>
      </c>
      <c r="Q125" s="1" t="s">
        <v>2297</v>
      </c>
      <c r="R125" s="1" t="s">
        <v>2761</v>
      </c>
      <c r="S125" s="1" t="s">
        <v>33</v>
      </c>
      <c r="T125" s="1" t="s">
        <v>2299</v>
      </c>
      <c r="U125" s="1" t="s">
        <v>2300</v>
      </c>
    </row>
    <row r="126" s="1" customFormat="1" spans="1:21">
      <c r="A126" s="3">
        <v>758805545</v>
      </c>
      <c r="B126" s="1" t="s">
        <v>2748</v>
      </c>
      <c r="C126" s="1" t="s">
        <v>1522</v>
      </c>
      <c r="D126" s="1" t="s">
        <v>2762</v>
      </c>
      <c r="E126" s="1" t="s">
        <v>2763</v>
      </c>
      <c r="F126" s="1" t="s">
        <v>2291</v>
      </c>
      <c r="G126" s="1" t="s">
        <v>2292</v>
      </c>
      <c r="H126" s="1" t="s">
        <v>2293</v>
      </c>
      <c r="I126" s="1" t="s">
        <v>380</v>
      </c>
      <c r="J126" s="1" t="s">
        <v>2294</v>
      </c>
      <c r="K126" s="1" t="s">
        <v>380</v>
      </c>
      <c r="L126" s="1" t="s">
        <v>380</v>
      </c>
      <c r="M126" s="1" t="s">
        <v>2295</v>
      </c>
      <c r="N126" s="1" t="s">
        <v>2295</v>
      </c>
      <c r="O126" s="1" t="s">
        <v>31</v>
      </c>
      <c r="P126" s="1" t="s">
        <v>2296</v>
      </c>
      <c r="Q126" s="1" t="s">
        <v>2297</v>
      </c>
      <c r="R126" s="1" t="s">
        <v>2764</v>
      </c>
      <c r="S126" s="1" t="s">
        <v>33</v>
      </c>
      <c r="T126" s="1" t="s">
        <v>2299</v>
      </c>
      <c r="U126" s="1" t="s">
        <v>2300</v>
      </c>
    </row>
    <row r="127" s="1" customFormat="1" spans="1:21">
      <c r="A127" s="3">
        <v>758856077</v>
      </c>
      <c r="B127" s="1" t="s">
        <v>2748</v>
      </c>
      <c r="C127" s="1" t="s">
        <v>1524</v>
      </c>
      <c r="D127" s="1" t="s">
        <v>2765</v>
      </c>
      <c r="E127" s="1" t="s">
        <v>2766</v>
      </c>
      <c r="F127" s="1" t="s">
        <v>2291</v>
      </c>
      <c r="G127" s="1" t="s">
        <v>2292</v>
      </c>
      <c r="H127" s="1" t="s">
        <v>2293</v>
      </c>
      <c r="I127" s="1" t="s">
        <v>1525</v>
      </c>
      <c r="J127" s="1" t="s">
        <v>2294</v>
      </c>
      <c r="K127" s="1" t="s">
        <v>1525</v>
      </c>
      <c r="L127" s="1" t="s">
        <v>1525</v>
      </c>
      <c r="M127" s="1" t="s">
        <v>2295</v>
      </c>
      <c r="N127" s="1" t="s">
        <v>2295</v>
      </c>
      <c r="O127" s="1" t="s">
        <v>31</v>
      </c>
      <c r="P127" s="1" t="s">
        <v>2296</v>
      </c>
      <c r="Q127" s="1" t="s">
        <v>2297</v>
      </c>
      <c r="R127" s="1" t="s">
        <v>2767</v>
      </c>
      <c r="S127" s="1" t="s">
        <v>33</v>
      </c>
      <c r="T127" s="1" t="s">
        <v>2299</v>
      </c>
      <c r="U127" s="1" t="s">
        <v>2300</v>
      </c>
    </row>
    <row r="128" s="1" customFormat="1" spans="1:21">
      <c r="A128" s="3">
        <v>745278272</v>
      </c>
      <c r="B128" s="1" t="s">
        <v>2768</v>
      </c>
      <c r="C128" s="1" t="s">
        <v>868</v>
      </c>
      <c r="D128" s="1" t="s">
        <v>2769</v>
      </c>
      <c r="E128" s="1" t="s">
        <v>2770</v>
      </c>
      <c r="F128" s="1" t="s">
        <v>2309</v>
      </c>
      <c r="G128" s="1" t="s">
        <v>2292</v>
      </c>
      <c r="H128" s="1" t="s">
        <v>2293</v>
      </c>
      <c r="I128" s="1" t="s">
        <v>870</v>
      </c>
      <c r="J128" s="1" t="s">
        <v>2294</v>
      </c>
      <c r="K128" s="1" t="s">
        <v>870</v>
      </c>
      <c r="L128" s="1" t="s">
        <v>870</v>
      </c>
      <c r="M128" s="1" t="s">
        <v>2295</v>
      </c>
      <c r="N128" s="1" t="s">
        <v>2295</v>
      </c>
      <c r="O128" s="1" t="s">
        <v>31</v>
      </c>
      <c r="P128" s="1" t="s">
        <v>2296</v>
      </c>
      <c r="Q128" s="1" t="s">
        <v>2297</v>
      </c>
      <c r="R128" s="1" t="s">
        <v>2771</v>
      </c>
      <c r="S128" s="1" t="s">
        <v>33</v>
      </c>
      <c r="T128" s="1" t="s">
        <v>2299</v>
      </c>
      <c r="U128" s="1" t="s">
        <v>2300</v>
      </c>
    </row>
    <row r="129" s="1" customFormat="1" spans="1:21">
      <c r="A129" s="3">
        <v>758967261</v>
      </c>
      <c r="B129" s="1" t="s">
        <v>2768</v>
      </c>
      <c r="C129" s="1" t="s">
        <v>1527</v>
      </c>
      <c r="D129" s="1" t="s">
        <v>2772</v>
      </c>
      <c r="E129" s="1" t="s">
        <v>2773</v>
      </c>
      <c r="F129" s="1" t="s">
        <v>2291</v>
      </c>
      <c r="G129" s="1" t="s">
        <v>2292</v>
      </c>
      <c r="H129" s="1" t="s">
        <v>2293</v>
      </c>
      <c r="I129" s="1" t="s">
        <v>1529</v>
      </c>
      <c r="J129" s="1" t="s">
        <v>2294</v>
      </c>
      <c r="K129" s="1" t="s">
        <v>1529</v>
      </c>
      <c r="L129" s="1" t="s">
        <v>1529</v>
      </c>
      <c r="M129" s="1" t="s">
        <v>2295</v>
      </c>
      <c r="N129" s="1" t="s">
        <v>2295</v>
      </c>
      <c r="O129" s="1" t="s">
        <v>31</v>
      </c>
      <c r="P129" s="1" t="s">
        <v>2296</v>
      </c>
      <c r="Q129" s="1" t="s">
        <v>2297</v>
      </c>
      <c r="R129" s="1" t="s">
        <v>2774</v>
      </c>
      <c r="S129" s="1" t="s">
        <v>33</v>
      </c>
      <c r="T129" s="1" t="s">
        <v>2299</v>
      </c>
      <c r="U129" s="1" t="s">
        <v>2300</v>
      </c>
    </row>
    <row r="130" s="1" customFormat="1" spans="1:21">
      <c r="A130" s="3">
        <v>745284380</v>
      </c>
      <c r="B130" s="1" t="s">
        <v>2768</v>
      </c>
      <c r="C130" s="1" t="s">
        <v>2775</v>
      </c>
      <c r="D130" s="1" t="s">
        <v>2776</v>
      </c>
      <c r="E130" s="1" t="s">
        <v>2777</v>
      </c>
      <c r="F130" s="1" t="s">
        <v>2291</v>
      </c>
      <c r="G130" s="1" t="s">
        <v>2292</v>
      </c>
      <c r="H130" s="1" t="s">
        <v>2293</v>
      </c>
      <c r="I130" s="1" t="s">
        <v>874</v>
      </c>
      <c r="J130" s="1" t="s">
        <v>2294</v>
      </c>
      <c r="K130" s="1" t="s">
        <v>874</v>
      </c>
      <c r="L130" s="1" t="s">
        <v>874</v>
      </c>
      <c r="M130" s="1" t="s">
        <v>2295</v>
      </c>
      <c r="N130" s="1" t="s">
        <v>2295</v>
      </c>
      <c r="O130" s="1" t="s">
        <v>31</v>
      </c>
      <c r="P130" s="1" t="s">
        <v>2296</v>
      </c>
      <c r="Q130" s="1" t="s">
        <v>2297</v>
      </c>
      <c r="R130" s="1" t="s">
        <v>2778</v>
      </c>
      <c r="S130" s="1" t="s">
        <v>33</v>
      </c>
      <c r="T130" s="1" t="s">
        <v>2299</v>
      </c>
      <c r="U130" s="1" t="s">
        <v>2326</v>
      </c>
    </row>
    <row r="131" s="1" customFormat="1" spans="1:21">
      <c r="A131" s="3">
        <v>524278686</v>
      </c>
      <c r="B131" s="1" t="s">
        <v>2768</v>
      </c>
      <c r="C131" s="1" t="s">
        <v>573</v>
      </c>
      <c r="D131" s="1" t="s">
        <v>2779</v>
      </c>
      <c r="E131" s="1" t="s">
        <v>2780</v>
      </c>
      <c r="F131" s="1" t="s">
        <v>2291</v>
      </c>
      <c r="G131" s="1" t="s">
        <v>2292</v>
      </c>
      <c r="H131" s="1" t="s">
        <v>2293</v>
      </c>
      <c r="I131" s="1" t="s">
        <v>576</v>
      </c>
      <c r="J131" s="1" t="s">
        <v>2294</v>
      </c>
      <c r="K131" s="1" t="s">
        <v>576</v>
      </c>
      <c r="L131" s="1" t="s">
        <v>576</v>
      </c>
      <c r="M131" s="1" t="s">
        <v>2295</v>
      </c>
      <c r="N131" s="1" t="s">
        <v>2295</v>
      </c>
      <c r="O131" s="1" t="s">
        <v>31</v>
      </c>
      <c r="P131" s="1" t="s">
        <v>2296</v>
      </c>
      <c r="Q131" s="1" t="s">
        <v>2297</v>
      </c>
      <c r="R131" s="1" t="s">
        <v>2781</v>
      </c>
      <c r="S131" s="1" t="s">
        <v>33</v>
      </c>
      <c r="T131" s="1" t="s">
        <v>2299</v>
      </c>
      <c r="U131" s="1" t="s">
        <v>2300</v>
      </c>
    </row>
    <row r="132" s="1" customFormat="1" spans="1:21">
      <c r="A132" s="3">
        <v>745385292</v>
      </c>
      <c r="B132" s="1" t="s">
        <v>2768</v>
      </c>
      <c r="C132" s="1" t="s">
        <v>876</v>
      </c>
      <c r="D132" s="1" t="s">
        <v>2387</v>
      </c>
      <c r="E132" s="1" t="s">
        <v>2782</v>
      </c>
      <c r="F132" s="1" t="s">
        <v>2309</v>
      </c>
      <c r="G132" s="1" t="s">
        <v>2292</v>
      </c>
      <c r="H132" s="1" t="s">
        <v>2293</v>
      </c>
      <c r="I132" s="1" t="s">
        <v>877</v>
      </c>
      <c r="J132" s="1" t="s">
        <v>2294</v>
      </c>
      <c r="K132" s="1" t="s">
        <v>877</v>
      </c>
      <c r="L132" s="1" t="s">
        <v>877</v>
      </c>
      <c r="M132" s="1" t="s">
        <v>2295</v>
      </c>
      <c r="N132" s="1" t="s">
        <v>2295</v>
      </c>
      <c r="O132" s="1" t="s">
        <v>31</v>
      </c>
      <c r="P132" s="1" t="s">
        <v>2296</v>
      </c>
      <c r="Q132" s="1" t="s">
        <v>2297</v>
      </c>
      <c r="R132" s="1" t="s">
        <v>2783</v>
      </c>
      <c r="S132" s="1" t="s">
        <v>33</v>
      </c>
      <c r="T132" s="1" t="s">
        <v>2299</v>
      </c>
      <c r="U132" s="1" t="s">
        <v>2300</v>
      </c>
    </row>
    <row r="133" s="1" customFormat="1" spans="1:21">
      <c r="A133" s="3">
        <v>745400056</v>
      </c>
      <c r="B133" s="1" t="s">
        <v>2768</v>
      </c>
      <c r="C133" s="1" t="s">
        <v>2784</v>
      </c>
      <c r="D133" s="1" t="s">
        <v>2785</v>
      </c>
      <c r="E133" s="1" t="s">
        <v>2786</v>
      </c>
      <c r="F133" s="1" t="s">
        <v>2309</v>
      </c>
      <c r="G133" s="1" t="s">
        <v>2292</v>
      </c>
      <c r="H133" s="1" t="s">
        <v>2293</v>
      </c>
      <c r="I133" s="1" t="s">
        <v>881</v>
      </c>
      <c r="J133" s="1" t="s">
        <v>2294</v>
      </c>
      <c r="K133" s="1" t="s">
        <v>881</v>
      </c>
      <c r="L133" s="1" t="s">
        <v>881</v>
      </c>
      <c r="M133" s="1" t="s">
        <v>2295</v>
      </c>
      <c r="N133" s="1" t="s">
        <v>2295</v>
      </c>
      <c r="O133" s="1" t="s">
        <v>31</v>
      </c>
      <c r="P133" s="1" t="s">
        <v>2296</v>
      </c>
      <c r="Q133" s="1" t="s">
        <v>2297</v>
      </c>
      <c r="R133" s="1" t="s">
        <v>2787</v>
      </c>
      <c r="S133" s="1" t="s">
        <v>33</v>
      </c>
      <c r="T133" s="1" t="s">
        <v>2299</v>
      </c>
      <c r="U133" s="1" t="s">
        <v>2326</v>
      </c>
    </row>
    <row r="134" s="1" customFormat="1" spans="1:21">
      <c r="A134" s="3">
        <v>759133645</v>
      </c>
      <c r="B134" s="1" t="s">
        <v>2768</v>
      </c>
      <c r="C134" s="1" t="s">
        <v>1531</v>
      </c>
      <c r="D134" s="1" t="s">
        <v>2788</v>
      </c>
      <c r="E134" s="1" t="s">
        <v>2789</v>
      </c>
      <c r="F134" s="1" t="s">
        <v>2330</v>
      </c>
      <c r="G134" s="1" t="s">
        <v>2292</v>
      </c>
      <c r="H134" s="1" t="s">
        <v>2293</v>
      </c>
      <c r="I134" s="1" t="s">
        <v>1533</v>
      </c>
      <c r="J134" s="1" t="s">
        <v>2294</v>
      </c>
      <c r="K134" s="1" t="s">
        <v>1533</v>
      </c>
      <c r="L134" s="1" t="s">
        <v>1533</v>
      </c>
      <c r="M134" s="1" t="s">
        <v>2295</v>
      </c>
      <c r="N134" s="1" t="s">
        <v>2295</v>
      </c>
      <c r="O134" s="1" t="s">
        <v>31</v>
      </c>
      <c r="P134" s="1" t="s">
        <v>2296</v>
      </c>
      <c r="Q134" s="1" t="s">
        <v>2297</v>
      </c>
      <c r="R134" s="1" t="s">
        <v>2790</v>
      </c>
      <c r="S134" s="1" t="s">
        <v>33</v>
      </c>
      <c r="T134" s="1" t="s">
        <v>2299</v>
      </c>
      <c r="U134" s="1" t="s">
        <v>2300</v>
      </c>
    </row>
    <row r="135" s="1" customFormat="1" spans="1:21">
      <c r="A135" s="3">
        <v>759134665</v>
      </c>
      <c r="B135" s="1" t="s">
        <v>2768</v>
      </c>
      <c r="C135" s="1" t="s">
        <v>1535</v>
      </c>
      <c r="D135" s="1" t="s">
        <v>2791</v>
      </c>
      <c r="E135" s="1" t="s">
        <v>2792</v>
      </c>
      <c r="F135" s="1" t="s">
        <v>2291</v>
      </c>
      <c r="G135" s="1" t="s">
        <v>2292</v>
      </c>
      <c r="H135" s="1" t="s">
        <v>2293</v>
      </c>
      <c r="I135" s="1" t="s">
        <v>1537</v>
      </c>
      <c r="J135" s="1" t="s">
        <v>2294</v>
      </c>
      <c r="K135" s="1" t="s">
        <v>1537</v>
      </c>
      <c r="L135" s="1" t="s">
        <v>1537</v>
      </c>
      <c r="M135" s="1" t="s">
        <v>2295</v>
      </c>
      <c r="N135" s="1" t="s">
        <v>2295</v>
      </c>
      <c r="O135" s="1" t="s">
        <v>31</v>
      </c>
      <c r="P135" s="1" t="s">
        <v>2296</v>
      </c>
      <c r="Q135" s="1" t="s">
        <v>2297</v>
      </c>
      <c r="R135" s="1" t="s">
        <v>2793</v>
      </c>
      <c r="S135" s="1" t="s">
        <v>33</v>
      </c>
      <c r="T135" s="1" t="s">
        <v>2299</v>
      </c>
      <c r="U135" s="1" t="s">
        <v>2300</v>
      </c>
    </row>
    <row r="136" s="1" customFormat="1" spans="1:21">
      <c r="A136" s="3">
        <v>759138881</v>
      </c>
      <c r="B136" s="1" t="s">
        <v>2768</v>
      </c>
      <c r="C136" s="1" t="s">
        <v>1539</v>
      </c>
      <c r="D136" s="1" t="s">
        <v>2794</v>
      </c>
      <c r="E136" s="1" t="s">
        <v>2795</v>
      </c>
      <c r="F136" s="1" t="s">
        <v>2314</v>
      </c>
      <c r="G136" s="1" t="s">
        <v>2292</v>
      </c>
      <c r="H136" s="1" t="s">
        <v>2293</v>
      </c>
      <c r="I136" s="1" t="s">
        <v>1541</v>
      </c>
      <c r="J136" s="1" t="s">
        <v>2294</v>
      </c>
      <c r="K136" s="1" t="s">
        <v>1541</v>
      </c>
      <c r="L136" s="1" t="s">
        <v>1541</v>
      </c>
      <c r="M136" s="1" t="s">
        <v>2295</v>
      </c>
      <c r="N136" s="1" t="s">
        <v>2295</v>
      </c>
      <c r="O136" s="1" t="s">
        <v>31</v>
      </c>
      <c r="P136" s="1" t="s">
        <v>2296</v>
      </c>
      <c r="Q136" s="1" t="s">
        <v>2297</v>
      </c>
      <c r="R136" s="1" t="s">
        <v>2796</v>
      </c>
      <c r="S136" s="1" t="s">
        <v>33</v>
      </c>
      <c r="T136" s="1" t="s">
        <v>2299</v>
      </c>
      <c r="U136" s="1" t="s">
        <v>2300</v>
      </c>
    </row>
    <row r="137" s="1" customFormat="1" spans="1:21">
      <c r="A137" s="3">
        <v>759310161</v>
      </c>
      <c r="B137" s="1" t="s">
        <v>2768</v>
      </c>
      <c r="C137" s="1" t="s">
        <v>1543</v>
      </c>
      <c r="D137" s="1" t="s">
        <v>2564</v>
      </c>
      <c r="E137" s="1" t="s">
        <v>2797</v>
      </c>
      <c r="F137" s="1" t="s">
        <v>2291</v>
      </c>
      <c r="G137" s="1" t="s">
        <v>2292</v>
      </c>
      <c r="H137" s="1" t="s">
        <v>2293</v>
      </c>
      <c r="I137" s="1" t="s">
        <v>1544</v>
      </c>
      <c r="J137" s="1" t="s">
        <v>2294</v>
      </c>
      <c r="K137" s="1" t="s">
        <v>1544</v>
      </c>
      <c r="L137" s="1" t="s">
        <v>1544</v>
      </c>
      <c r="M137" s="1" t="s">
        <v>2295</v>
      </c>
      <c r="N137" s="1" t="s">
        <v>2295</v>
      </c>
      <c r="O137" s="1" t="s">
        <v>31</v>
      </c>
      <c r="P137" s="1" t="s">
        <v>2296</v>
      </c>
      <c r="Q137" s="1" t="s">
        <v>2297</v>
      </c>
      <c r="R137" s="1" t="s">
        <v>2798</v>
      </c>
      <c r="S137" s="1" t="s">
        <v>33</v>
      </c>
      <c r="T137" s="1" t="s">
        <v>2299</v>
      </c>
      <c r="U137" s="1" t="s">
        <v>2300</v>
      </c>
    </row>
    <row r="138" s="1" customFormat="1" spans="1:21">
      <c r="A138" s="3">
        <v>759343441</v>
      </c>
      <c r="B138" s="1" t="s">
        <v>2768</v>
      </c>
      <c r="C138" s="1" t="s">
        <v>2799</v>
      </c>
      <c r="D138" s="1" t="s">
        <v>2800</v>
      </c>
      <c r="E138" s="1" t="s">
        <v>2801</v>
      </c>
      <c r="F138" s="1" t="s">
        <v>2291</v>
      </c>
      <c r="G138" s="1" t="s">
        <v>2292</v>
      </c>
      <c r="H138" s="1" t="s">
        <v>2293</v>
      </c>
      <c r="I138" s="1" t="s">
        <v>1548</v>
      </c>
      <c r="J138" s="1" t="s">
        <v>2294</v>
      </c>
      <c r="K138" s="1" t="s">
        <v>1548</v>
      </c>
      <c r="L138" s="1" t="s">
        <v>1548</v>
      </c>
      <c r="M138" s="1" t="s">
        <v>2295</v>
      </c>
      <c r="N138" s="1" t="s">
        <v>2295</v>
      </c>
      <c r="O138" s="1" t="s">
        <v>31</v>
      </c>
      <c r="P138" s="1" t="s">
        <v>2296</v>
      </c>
      <c r="Q138" s="1" t="s">
        <v>2297</v>
      </c>
      <c r="R138" s="1" t="s">
        <v>2802</v>
      </c>
      <c r="S138" s="1" t="s">
        <v>33</v>
      </c>
      <c r="T138" s="1" t="s">
        <v>2299</v>
      </c>
      <c r="U138" s="1" t="s">
        <v>2326</v>
      </c>
    </row>
    <row r="139" s="1" customFormat="1" spans="1:21">
      <c r="A139" s="3">
        <v>759345965</v>
      </c>
      <c r="B139" s="1" t="s">
        <v>2768</v>
      </c>
      <c r="C139" s="1" t="s">
        <v>2803</v>
      </c>
      <c r="D139" s="1" t="s">
        <v>2804</v>
      </c>
      <c r="E139" s="1" t="s">
        <v>2805</v>
      </c>
      <c r="F139" s="1" t="s">
        <v>2337</v>
      </c>
      <c r="G139" s="1" t="s">
        <v>2292</v>
      </c>
      <c r="H139" s="1" t="s">
        <v>2293</v>
      </c>
      <c r="I139" s="1" t="s">
        <v>1552</v>
      </c>
      <c r="J139" s="1" t="s">
        <v>2294</v>
      </c>
      <c r="K139" s="1" t="s">
        <v>1552</v>
      </c>
      <c r="L139" s="1" t="s">
        <v>1552</v>
      </c>
      <c r="M139" s="1" t="s">
        <v>2295</v>
      </c>
      <c r="N139" s="1" t="s">
        <v>2295</v>
      </c>
      <c r="O139" s="1" t="s">
        <v>31</v>
      </c>
      <c r="P139" s="1" t="s">
        <v>2296</v>
      </c>
      <c r="Q139" s="1" t="s">
        <v>2297</v>
      </c>
      <c r="R139" s="1" t="s">
        <v>2806</v>
      </c>
      <c r="S139" s="1" t="s">
        <v>33</v>
      </c>
      <c r="T139" s="1" t="s">
        <v>2299</v>
      </c>
      <c r="U139" s="1" t="s">
        <v>2326</v>
      </c>
    </row>
    <row r="140" s="1" customFormat="1" spans="1:21">
      <c r="A140" s="3">
        <v>745743452</v>
      </c>
      <c r="B140" s="1" t="s">
        <v>2768</v>
      </c>
      <c r="C140" s="1" t="s">
        <v>2807</v>
      </c>
      <c r="D140" s="1" t="s">
        <v>2785</v>
      </c>
      <c r="E140" s="1" t="s">
        <v>2808</v>
      </c>
      <c r="F140" s="1" t="s">
        <v>2337</v>
      </c>
      <c r="G140" s="1" t="s">
        <v>2292</v>
      </c>
      <c r="H140" s="1" t="s">
        <v>2293</v>
      </c>
      <c r="I140" s="1" t="s">
        <v>896</v>
      </c>
      <c r="J140" s="1" t="s">
        <v>2294</v>
      </c>
      <c r="K140" s="1" t="s">
        <v>896</v>
      </c>
      <c r="L140" s="1" t="s">
        <v>896</v>
      </c>
      <c r="M140" s="1" t="s">
        <v>2295</v>
      </c>
      <c r="N140" s="1" t="s">
        <v>2295</v>
      </c>
      <c r="O140" s="1" t="s">
        <v>31</v>
      </c>
      <c r="P140" s="1" t="s">
        <v>2296</v>
      </c>
      <c r="Q140" s="1" t="s">
        <v>2297</v>
      </c>
      <c r="R140" s="1" t="s">
        <v>2809</v>
      </c>
      <c r="S140" s="1" t="s">
        <v>33</v>
      </c>
      <c r="T140" s="1" t="s">
        <v>2299</v>
      </c>
      <c r="U140" s="1" t="s">
        <v>2326</v>
      </c>
    </row>
    <row r="141" s="1" customFormat="1" spans="1:21">
      <c r="A141" s="3">
        <v>328496427</v>
      </c>
      <c r="B141" s="1" t="s">
        <v>2463</v>
      </c>
      <c r="C141" s="1" t="s">
        <v>334</v>
      </c>
      <c r="D141" s="1" t="s">
        <v>2810</v>
      </c>
      <c r="E141" s="1" t="s">
        <v>2811</v>
      </c>
      <c r="F141" s="1" t="s">
        <v>2291</v>
      </c>
      <c r="G141" s="1" t="s">
        <v>2292</v>
      </c>
      <c r="H141" s="1" t="s">
        <v>2293</v>
      </c>
      <c r="I141" s="1" t="s">
        <v>336</v>
      </c>
      <c r="J141" s="1" t="s">
        <v>2294</v>
      </c>
      <c r="K141" s="1" t="s">
        <v>336</v>
      </c>
      <c r="L141" s="1" t="s">
        <v>336</v>
      </c>
      <c r="M141" s="1" t="s">
        <v>2295</v>
      </c>
      <c r="N141" s="1" t="s">
        <v>2295</v>
      </c>
      <c r="O141" s="1" t="s">
        <v>31</v>
      </c>
      <c r="P141" s="1" t="s">
        <v>2296</v>
      </c>
      <c r="Q141" s="1" t="s">
        <v>2297</v>
      </c>
      <c r="R141" s="1" t="s">
        <v>2812</v>
      </c>
      <c r="S141" s="1" t="s">
        <v>33</v>
      </c>
      <c r="T141" s="1" t="s">
        <v>2299</v>
      </c>
      <c r="U141" s="1" t="s">
        <v>2300</v>
      </c>
    </row>
    <row r="142" s="1" customFormat="1" spans="1:21">
      <c r="A142" s="3">
        <v>759588181</v>
      </c>
      <c r="B142" s="1" t="s">
        <v>2463</v>
      </c>
      <c r="C142" s="1" t="s">
        <v>1554</v>
      </c>
      <c r="D142" s="1" t="s">
        <v>2813</v>
      </c>
      <c r="E142" s="1" t="s">
        <v>2814</v>
      </c>
      <c r="F142" s="1" t="s">
        <v>2304</v>
      </c>
      <c r="G142" s="1" t="s">
        <v>2292</v>
      </c>
      <c r="H142" s="1" t="s">
        <v>2293</v>
      </c>
      <c r="I142" s="1" t="s">
        <v>1555</v>
      </c>
      <c r="J142" s="1" t="s">
        <v>2294</v>
      </c>
      <c r="K142" s="1" t="s">
        <v>1555</v>
      </c>
      <c r="L142" s="1" t="s">
        <v>1555</v>
      </c>
      <c r="M142" s="1" t="s">
        <v>2295</v>
      </c>
      <c r="N142" s="1" t="s">
        <v>2295</v>
      </c>
      <c r="O142" s="1" t="s">
        <v>31</v>
      </c>
      <c r="P142" s="1" t="s">
        <v>2296</v>
      </c>
      <c r="Q142" s="1" t="s">
        <v>2297</v>
      </c>
      <c r="R142" s="1" t="s">
        <v>2815</v>
      </c>
      <c r="S142" s="1" t="s">
        <v>33</v>
      </c>
      <c r="T142" s="1" t="s">
        <v>2299</v>
      </c>
      <c r="U142" s="1" t="s">
        <v>2300</v>
      </c>
    </row>
    <row r="143" s="1" customFormat="1" spans="1:21">
      <c r="A143" s="3">
        <v>524638234</v>
      </c>
      <c r="B143" s="1" t="s">
        <v>2463</v>
      </c>
      <c r="C143" s="1" t="s">
        <v>578</v>
      </c>
      <c r="D143" s="1" t="s">
        <v>2816</v>
      </c>
      <c r="E143" s="1" t="s">
        <v>2817</v>
      </c>
      <c r="F143" s="1" t="s">
        <v>2309</v>
      </c>
      <c r="G143" s="1" t="s">
        <v>2292</v>
      </c>
      <c r="H143" s="1" t="s">
        <v>2293</v>
      </c>
      <c r="I143" s="1" t="s">
        <v>580</v>
      </c>
      <c r="J143" s="1" t="s">
        <v>2294</v>
      </c>
      <c r="K143" s="1" t="s">
        <v>580</v>
      </c>
      <c r="L143" s="1" t="s">
        <v>580</v>
      </c>
      <c r="M143" s="1" t="s">
        <v>2295</v>
      </c>
      <c r="N143" s="1" t="s">
        <v>2295</v>
      </c>
      <c r="O143" s="1" t="s">
        <v>31</v>
      </c>
      <c r="P143" s="1" t="s">
        <v>2296</v>
      </c>
      <c r="Q143" s="1" t="s">
        <v>2297</v>
      </c>
      <c r="R143" s="1" t="s">
        <v>2818</v>
      </c>
      <c r="S143" s="1" t="s">
        <v>33</v>
      </c>
      <c r="T143" s="1" t="s">
        <v>2299</v>
      </c>
      <c r="U143" s="1" t="s">
        <v>2300</v>
      </c>
    </row>
    <row r="144" s="1" customFormat="1" spans="1:21">
      <c r="A144" s="3">
        <v>759643569</v>
      </c>
      <c r="B144" s="1" t="s">
        <v>2463</v>
      </c>
      <c r="C144" s="1" t="s">
        <v>1557</v>
      </c>
      <c r="D144" s="1" t="s">
        <v>2819</v>
      </c>
      <c r="E144" s="1" t="s">
        <v>2820</v>
      </c>
      <c r="F144" s="1" t="s">
        <v>2291</v>
      </c>
      <c r="G144" s="1" t="s">
        <v>2292</v>
      </c>
      <c r="H144" s="1" t="s">
        <v>2293</v>
      </c>
      <c r="I144" s="1" t="s">
        <v>1559</v>
      </c>
      <c r="J144" s="1" t="s">
        <v>2294</v>
      </c>
      <c r="K144" s="1" t="s">
        <v>1559</v>
      </c>
      <c r="L144" s="1" t="s">
        <v>1559</v>
      </c>
      <c r="M144" s="1" t="s">
        <v>2295</v>
      </c>
      <c r="N144" s="1" t="s">
        <v>2295</v>
      </c>
      <c r="O144" s="1" t="s">
        <v>31</v>
      </c>
      <c r="P144" s="1" t="s">
        <v>2296</v>
      </c>
      <c r="Q144" s="1" t="s">
        <v>2297</v>
      </c>
      <c r="R144" s="1" t="s">
        <v>2821</v>
      </c>
      <c r="S144" s="1" t="s">
        <v>33</v>
      </c>
      <c r="T144" s="1" t="s">
        <v>2299</v>
      </c>
      <c r="U144" s="1" t="s">
        <v>2300</v>
      </c>
    </row>
    <row r="145" s="1" customFormat="1" spans="1:21">
      <c r="A145" s="3">
        <v>745996116</v>
      </c>
      <c r="B145" s="1" t="s">
        <v>2463</v>
      </c>
      <c r="C145" s="1" t="s">
        <v>898</v>
      </c>
      <c r="D145" s="1" t="s">
        <v>2822</v>
      </c>
      <c r="E145" s="1" t="s">
        <v>2823</v>
      </c>
      <c r="F145" s="1" t="s">
        <v>2291</v>
      </c>
      <c r="G145" s="1" t="s">
        <v>2292</v>
      </c>
      <c r="H145" s="1" t="s">
        <v>2293</v>
      </c>
      <c r="I145" s="1" t="s">
        <v>900</v>
      </c>
      <c r="J145" s="1" t="s">
        <v>2294</v>
      </c>
      <c r="K145" s="1" t="s">
        <v>900</v>
      </c>
      <c r="L145" s="1" t="s">
        <v>900</v>
      </c>
      <c r="M145" s="1" t="s">
        <v>2295</v>
      </c>
      <c r="N145" s="1" t="s">
        <v>2295</v>
      </c>
      <c r="O145" s="1" t="s">
        <v>31</v>
      </c>
      <c r="P145" s="1" t="s">
        <v>2296</v>
      </c>
      <c r="Q145" s="1" t="s">
        <v>2297</v>
      </c>
      <c r="R145" s="1" t="s">
        <v>2824</v>
      </c>
      <c r="S145" s="1" t="s">
        <v>33</v>
      </c>
      <c r="T145" s="1" t="s">
        <v>2299</v>
      </c>
      <c r="U145" s="1" t="s">
        <v>2300</v>
      </c>
    </row>
    <row r="146" s="1" customFormat="1" spans="1:21">
      <c r="A146" s="3">
        <v>746020560</v>
      </c>
      <c r="B146" s="1" t="s">
        <v>2463</v>
      </c>
      <c r="C146" s="1" t="s">
        <v>2825</v>
      </c>
      <c r="D146" s="1" t="s">
        <v>2826</v>
      </c>
      <c r="E146" s="1" t="s">
        <v>2827</v>
      </c>
      <c r="F146" s="1" t="s">
        <v>2309</v>
      </c>
      <c r="G146" s="1" t="s">
        <v>2292</v>
      </c>
      <c r="H146" s="1" t="s">
        <v>2293</v>
      </c>
      <c r="I146" s="1" t="s">
        <v>904</v>
      </c>
      <c r="J146" s="1" t="s">
        <v>2294</v>
      </c>
      <c r="K146" s="1" t="s">
        <v>904</v>
      </c>
      <c r="L146" s="1" t="s">
        <v>904</v>
      </c>
      <c r="M146" s="1" t="s">
        <v>2295</v>
      </c>
      <c r="N146" s="1" t="s">
        <v>2295</v>
      </c>
      <c r="O146" s="1" t="s">
        <v>31</v>
      </c>
      <c r="P146" s="1" t="s">
        <v>2296</v>
      </c>
      <c r="Q146" s="1" t="s">
        <v>2297</v>
      </c>
      <c r="R146" s="1" t="s">
        <v>2828</v>
      </c>
      <c r="S146" s="1" t="s">
        <v>33</v>
      </c>
      <c r="T146" s="1" t="s">
        <v>2299</v>
      </c>
      <c r="U146" s="1" t="s">
        <v>2326</v>
      </c>
    </row>
    <row r="147" s="1" customFormat="1" spans="1:21">
      <c r="A147" s="3">
        <v>746032232</v>
      </c>
      <c r="B147" s="1" t="s">
        <v>2463</v>
      </c>
      <c r="C147" s="1" t="s">
        <v>906</v>
      </c>
      <c r="D147" s="1" t="s">
        <v>2829</v>
      </c>
      <c r="E147" s="1" t="s">
        <v>2830</v>
      </c>
      <c r="F147" s="1" t="s">
        <v>2291</v>
      </c>
      <c r="G147" s="1" t="s">
        <v>2292</v>
      </c>
      <c r="H147" s="1" t="s">
        <v>2293</v>
      </c>
      <c r="I147" s="1" t="s">
        <v>908</v>
      </c>
      <c r="J147" s="1" t="s">
        <v>2294</v>
      </c>
      <c r="K147" s="1" t="s">
        <v>908</v>
      </c>
      <c r="L147" s="1" t="s">
        <v>908</v>
      </c>
      <c r="M147" s="1" t="s">
        <v>2295</v>
      </c>
      <c r="N147" s="1" t="s">
        <v>2295</v>
      </c>
      <c r="O147" s="1" t="s">
        <v>31</v>
      </c>
      <c r="P147" s="1" t="s">
        <v>2296</v>
      </c>
      <c r="Q147" s="1" t="s">
        <v>2297</v>
      </c>
      <c r="R147" s="1" t="s">
        <v>2831</v>
      </c>
      <c r="S147" s="1" t="s">
        <v>33</v>
      </c>
      <c r="T147" s="1" t="s">
        <v>2299</v>
      </c>
      <c r="U147" s="1" t="s">
        <v>2300</v>
      </c>
    </row>
    <row r="148" s="1" customFormat="1" spans="1:21">
      <c r="A148" s="3">
        <v>759729697</v>
      </c>
      <c r="B148" s="1" t="s">
        <v>2463</v>
      </c>
      <c r="C148" s="1" t="s">
        <v>1561</v>
      </c>
      <c r="D148" s="1" t="s">
        <v>2832</v>
      </c>
      <c r="E148" s="1" t="s">
        <v>2833</v>
      </c>
      <c r="F148" s="1" t="s">
        <v>2304</v>
      </c>
      <c r="G148" s="1" t="s">
        <v>2292</v>
      </c>
      <c r="H148" s="1" t="s">
        <v>2293</v>
      </c>
      <c r="I148" s="1" t="s">
        <v>1563</v>
      </c>
      <c r="J148" s="1" t="s">
        <v>2294</v>
      </c>
      <c r="K148" s="1" t="s">
        <v>1563</v>
      </c>
      <c r="L148" s="1" t="s">
        <v>1563</v>
      </c>
      <c r="M148" s="1" t="s">
        <v>2295</v>
      </c>
      <c r="N148" s="1" t="s">
        <v>2295</v>
      </c>
      <c r="O148" s="1" t="s">
        <v>31</v>
      </c>
      <c r="P148" s="1" t="s">
        <v>2296</v>
      </c>
      <c r="Q148" s="1" t="s">
        <v>2297</v>
      </c>
      <c r="R148" s="1" t="s">
        <v>2834</v>
      </c>
      <c r="S148" s="1" t="s">
        <v>33</v>
      </c>
      <c r="T148" s="1" t="s">
        <v>2299</v>
      </c>
      <c r="U148" s="1" t="s">
        <v>2300</v>
      </c>
    </row>
    <row r="149" s="1" customFormat="1" spans="1:21">
      <c r="A149" s="3">
        <v>759748753</v>
      </c>
      <c r="B149" s="1" t="s">
        <v>2463</v>
      </c>
      <c r="C149" s="1" t="s">
        <v>1565</v>
      </c>
      <c r="D149" s="1" t="s">
        <v>2835</v>
      </c>
      <c r="E149" s="1" t="s">
        <v>2836</v>
      </c>
      <c r="F149" s="1" t="s">
        <v>2651</v>
      </c>
      <c r="G149" s="1" t="s">
        <v>2292</v>
      </c>
      <c r="H149" s="1" t="s">
        <v>2293</v>
      </c>
      <c r="I149" s="1" t="s">
        <v>1567</v>
      </c>
      <c r="J149" s="1" t="s">
        <v>2294</v>
      </c>
      <c r="K149" s="1" t="s">
        <v>1567</v>
      </c>
      <c r="L149" s="1" t="s">
        <v>1567</v>
      </c>
      <c r="M149" s="1" t="s">
        <v>2295</v>
      </c>
      <c r="N149" s="1" t="s">
        <v>2295</v>
      </c>
      <c r="O149" s="1" t="s">
        <v>31</v>
      </c>
      <c r="P149" s="1" t="s">
        <v>2296</v>
      </c>
      <c r="Q149" s="1" t="s">
        <v>2297</v>
      </c>
      <c r="R149" s="1" t="s">
        <v>2837</v>
      </c>
      <c r="S149" s="1" t="s">
        <v>33</v>
      </c>
      <c r="T149" s="1" t="s">
        <v>2299</v>
      </c>
      <c r="U149" s="1" t="s">
        <v>2300</v>
      </c>
    </row>
    <row r="150" s="1" customFormat="1" spans="1:21">
      <c r="A150" s="3">
        <v>524689266</v>
      </c>
      <c r="B150" s="1" t="s">
        <v>2463</v>
      </c>
      <c r="C150" s="1" t="s">
        <v>582</v>
      </c>
      <c r="D150" s="1" t="s">
        <v>2838</v>
      </c>
      <c r="E150" s="1" t="s">
        <v>2839</v>
      </c>
      <c r="F150" s="1" t="s">
        <v>2291</v>
      </c>
      <c r="G150" s="1" t="s">
        <v>2292</v>
      </c>
      <c r="H150" s="1" t="s">
        <v>2293</v>
      </c>
      <c r="I150" s="1" t="s">
        <v>584</v>
      </c>
      <c r="J150" s="1" t="s">
        <v>2294</v>
      </c>
      <c r="K150" s="1" t="s">
        <v>584</v>
      </c>
      <c r="L150" s="1" t="s">
        <v>584</v>
      </c>
      <c r="M150" s="1" t="s">
        <v>2295</v>
      </c>
      <c r="N150" s="1" t="s">
        <v>2295</v>
      </c>
      <c r="O150" s="1" t="s">
        <v>31</v>
      </c>
      <c r="P150" s="1" t="s">
        <v>2296</v>
      </c>
      <c r="Q150" s="1" t="s">
        <v>2297</v>
      </c>
      <c r="R150" s="1" t="s">
        <v>2840</v>
      </c>
      <c r="S150" s="1" t="s">
        <v>33</v>
      </c>
      <c r="T150" s="1" t="s">
        <v>2299</v>
      </c>
      <c r="U150" s="1" t="s">
        <v>2300</v>
      </c>
    </row>
    <row r="151" s="1" customFormat="1" spans="1:21">
      <c r="A151" s="3">
        <v>759781373</v>
      </c>
      <c r="B151" s="1" t="s">
        <v>2463</v>
      </c>
      <c r="C151" s="1" t="s">
        <v>1569</v>
      </c>
      <c r="D151" s="1" t="s">
        <v>2841</v>
      </c>
      <c r="E151" s="1" t="s">
        <v>2842</v>
      </c>
      <c r="F151" s="1" t="s">
        <v>2314</v>
      </c>
      <c r="G151" s="1" t="s">
        <v>2292</v>
      </c>
      <c r="H151" s="1" t="s">
        <v>2293</v>
      </c>
      <c r="I151" s="1" t="s">
        <v>1571</v>
      </c>
      <c r="J151" s="1" t="s">
        <v>2294</v>
      </c>
      <c r="K151" s="1" t="s">
        <v>1571</v>
      </c>
      <c r="L151" s="1" t="s">
        <v>1571</v>
      </c>
      <c r="M151" s="1" t="s">
        <v>2295</v>
      </c>
      <c r="N151" s="1" t="s">
        <v>2295</v>
      </c>
      <c r="O151" s="1" t="s">
        <v>31</v>
      </c>
      <c r="P151" s="1" t="s">
        <v>2296</v>
      </c>
      <c r="Q151" s="1" t="s">
        <v>2297</v>
      </c>
      <c r="R151" s="1" t="s">
        <v>2843</v>
      </c>
      <c r="S151" s="1" t="s">
        <v>33</v>
      </c>
      <c r="T151" s="1" t="s">
        <v>2299</v>
      </c>
      <c r="U151" s="1" t="s">
        <v>2300</v>
      </c>
    </row>
    <row r="152" s="1" customFormat="1" spans="1:21">
      <c r="A152" s="3">
        <v>759786749</v>
      </c>
      <c r="B152" s="1" t="s">
        <v>2463</v>
      </c>
      <c r="C152" s="1" t="s">
        <v>1573</v>
      </c>
      <c r="D152" s="1" t="s">
        <v>2844</v>
      </c>
      <c r="E152" s="1" t="s">
        <v>2845</v>
      </c>
      <c r="F152" s="1" t="s">
        <v>2291</v>
      </c>
      <c r="G152" s="1" t="s">
        <v>2292</v>
      </c>
      <c r="H152" s="1" t="s">
        <v>2293</v>
      </c>
      <c r="I152" s="1" t="s">
        <v>1575</v>
      </c>
      <c r="J152" s="1" t="s">
        <v>2294</v>
      </c>
      <c r="K152" s="1" t="s">
        <v>1575</v>
      </c>
      <c r="L152" s="1" t="s">
        <v>1575</v>
      </c>
      <c r="M152" s="1" t="s">
        <v>2295</v>
      </c>
      <c r="N152" s="1" t="s">
        <v>2295</v>
      </c>
      <c r="O152" s="1" t="s">
        <v>31</v>
      </c>
      <c r="P152" s="1" t="s">
        <v>2296</v>
      </c>
      <c r="Q152" s="1" t="s">
        <v>2297</v>
      </c>
      <c r="R152" s="1" t="s">
        <v>2846</v>
      </c>
      <c r="S152" s="1" t="s">
        <v>33</v>
      </c>
      <c r="T152" s="1" t="s">
        <v>2299</v>
      </c>
      <c r="U152" s="1" t="s">
        <v>2300</v>
      </c>
    </row>
    <row r="153" s="1" customFormat="1" spans="1:21">
      <c r="A153" s="3">
        <v>746097476</v>
      </c>
      <c r="B153" s="1" t="s">
        <v>2463</v>
      </c>
      <c r="C153" s="1" t="s">
        <v>910</v>
      </c>
      <c r="D153" s="1" t="s">
        <v>2847</v>
      </c>
      <c r="E153" s="1" t="s">
        <v>2848</v>
      </c>
      <c r="F153" s="1" t="s">
        <v>2291</v>
      </c>
      <c r="G153" s="1" t="s">
        <v>2292</v>
      </c>
      <c r="H153" s="1" t="s">
        <v>2293</v>
      </c>
      <c r="I153" s="1" t="s">
        <v>912</v>
      </c>
      <c r="J153" s="1" t="s">
        <v>2294</v>
      </c>
      <c r="K153" s="1" t="s">
        <v>912</v>
      </c>
      <c r="L153" s="1" t="s">
        <v>912</v>
      </c>
      <c r="M153" s="1" t="s">
        <v>2295</v>
      </c>
      <c r="N153" s="1" t="s">
        <v>2295</v>
      </c>
      <c r="O153" s="1" t="s">
        <v>31</v>
      </c>
      <c r="P153" s="1" t="s">
        <v>2296</v>
      </c>
      <c r="Q153" s="1" t="s">
        <v>2297</v>
      </c>
      <c r="R153" s="1" t="s">
        <v>2849</v>
      </c>
      <c r="S153" s="1" t="s">
        <v>33</v>
      </c>
      <c r="T153" s="1" t="s">
        <v>2299</v>
      </c>
      <c r="U153" s="1" t="s">
        <v>2300</v>
      </c>
    </row>
    <row r="154" s="1" customFormat="1" spans="1:21">
      <c r="A154" s="3">
        <v>759806249</v>
      </c>
      <c r="B154" s="1" t="s">
        <v>2463</v>
      </c>
      <c r="C154" s="1" t="s">
        <v>1577</v>
      </c>
      <c r="D154" s="1" t="s">
        <v>2850</v>
      </c>
      <c r="E154" s="1" t="s">
        <v>2851</v>
      </c>
      <c r="F154" s="1" t="s">
        <v>2309</v>
      </c>
      <c r="G154" s="1" t="s">
        <v>2292</v>
      </c>
      <c r="H154" s="1" t="s">
        <v>2293</v>
      </c>
      <c r="I154" s="1" t="s">
        <v>1579</v>
      </c>
      <c r="J154" s="1" t="s">
        <v>2294</v>
      </c>
      <c r="K154" s="1" t="s">
        <v>1579</v>
      </c>
      <c r="L154" s="1" t="s">
        <v>1579</v>
      </c>
      <c r="M154" s="1" t="s">
        <v>2295</v>
      </c>
      <c r="N154" s="1" t="s">
        <v>2295</v>
      </c>
      <c r="O154" s="1" t="s">
        <v>31</v>
      </c>
      <c r="P154" s="1" t="s">
        <v>2296</v>
      </c>
      <c r="Q154" s="1" t="s">
        <v>2297</v>
      </c>
      <c r="R154" s="1" t="s">
        <v>2852</v>
      </c>
      <c r="S154" s="1" t="s">
        <v>33</v>
      </c>
      <c r="T154" s="1" t="s">
        <v>2299</v>
      </c>
      <c r="U154" s="1" t="s">
        <v>2300</v>
      </c>
    </row>
    <row r="155" s="1" customFormat="1" spans="1:21">
      <c r="A155" s="3">
        <v>759831657</v>
      </c>
      <c r="B155" s="1" t="s">
        <v>2463</v>
      </c>
      <c r="C155" s="1" t="s">
        <v>1581</v>
      </c>
      <c r="D155" s="1" t="s">
        <v>2853</v>
      </c>
      <c r="E155" s="1" t="s">
        <v>2854</v>
      </c>
      <c r="F155" s="1" t="s">
        <v>2309</v>
      </c>
      <c r="G155" s="1" t="s">
        <v>2292</v>
      </c>
      <c r="H155" s="1" t="s">
        <v>2293</v>
      </c>
      <c r="I155" s="1" t="s">
        <v>1230</v>
      </c>
      <c r="J155" s="1" t="s">
        <v>2294</v>
      </c>
      <c r="K155" s="1" t="s">
        <v>1230</v>
      </c>
      <c r="L155" s="1" t="s">
        <v>1230</v>
      </c>
      <c r="M155" s="1" t="s">
        <v>2295</v>
      </c>
      <c r="N155" s="1" t="s">
        <v>2295</v>
      </c>
      <c r="O155" s="1" t="s">
        <v>31</v>
      </c>
      <c r="P155" s="1" t="s">
        <v>2296</v>
      </c>
      <c r="Q155" s="1" t="s">
        <v>2297</v>
      </c>
      <c r="R155" s="1" t="s">
        <v>2855</v>
      </c>
      <c r="S155" s="1" t="s">
        <v>33</v>
      </c>
      <c r="T155" s="1" t="s">
        <v>2299</v>
      </c>
      <c r="U155" s="1" t="s">
        <v>2300</v>
      </c>
    </row>
    <row r="156" s="1" customFormat="1" spans="1:21">
      <c r="A156" s="3">
        <v>759897917</v>
      </c>
      <c r="B156" s="1" t="s">
        <v>2463</v>
      </c>
      <c r="C156" s="1" t="s">
        <v>1584</v>
      </c>
      <c r="D156" s="1" t="s">
        <v>2856</v>
      </c>
      <c r="E156" s="1" t="s">
        <v>2857</v>
      </c>
      <c r="F156" s="1" t="s">
        <v>2337</v>
      </c>
      <c r="G156" s="1" t="s">
        <v>2292</v>
      </c>
      <c r="H156" s="1" t="s">
        <v>2293</v>
      </c>
      <c r="I156" s="1" t="s">
        <v>1586</v>
      </c>
      <c r="J156" s="1" t="s">
        <v>2294</v>
      </c>
      <c r="K156" s="1" t="s">
        <v>1586</v>
      </c>
      <c r="L156" s="1" t="s">
        <v>1586</v>
      </c>
      <c r="M156" s="1" t="s">
        <v>2295</v>
      </c>
      <c r="N156" s="1" t="s">
        <v>2295</v>
      </c>
      <c r="O156" s="1" t="s">
        <v>31</v>
      </c>
      <c r="P156" s="1" t="s">
        <v>2296</v>
      </c>
      <c r="Q156" s="1" t="s">
        <v>2297</v>
      </c>
      <c r="R156" s="1" t="s">
        <v>2858</v>
      </c>
      <c r="S156" s="1" t="s">
        <v>33</v>
      </c>
      <c r="T156" s="1" t="s">
        <v>2299</v>
      </c>
      <c r="U156" s="1" t="s">
        <v>2300</v>
      </c>
    </row>
    <row r="157" s="1" customFormat="1" spans="1:21">
      <c r="A157" s="3">
        <v>746196196</v>
      </c>
      <c r="B157" s="1" t="s">
        <v>2463</v>
      </c>
      <c r="C157" s="1" t="s">
        <v>914</v>
      </c>
      <c r="D157" s="1" t="s">
        <v>2859</v>
      </c>
      <c r="E157" s="1" t="s">
        <v>2860</v>
      </c>
      <c r="F157" s="1" t="s">
        <v>2291</v>
      </c>
      <c r="G157" s="1" t="s">
        <v>2292</v>
      </c>
      <c r="H157" s="1" t="s">
        <v>2293</v>
      </c>
      <c r="I157" s="1" t="s">
        <v>916</v>
      </c>
      <c r="J157" s="1" t="s">
        <v>2294</v>
      </c>
      <c r="K157" s="1" t="s">
        <v>916</v>
      </c>
      <c r="L157" s="1" t="s">
        <v>916</v>
      </c>
      <c r="M157" s="1" t="s">
        <v>2295</v>
      </c>
      <c r="N157" s="1" t="s">
        <v>2295</v>
      </c>
      <c r="O157" s="1" t="s">
        <v>31</v>
      </c>
      <c r="P157" s="1" t="s">
        <v>2296</v>
      </c>
      <c r="Q157" s="1" t="s">
        <v>2297</v>
      </c>
      <c r="R157" s="1" t="s">
        <v>2861</v>
      </c>
      <c r="S157" s="1" t="s">
        <v>33</v>
      </c>
      <c r="T157" s="1" t="s">
        <v>2299</v>
      </c>
      <c r="U157" s="1" t="s">
        <v>2300</v>
      </c>
    </row>
    <row r="158" s="1" customFormat="1" spans="1:21">
      <c r="A158" s="3">
        <v>746244040</v>
      </c>
      <c r="B158" s="1" t="s">
        <v>2463</v>
      </c>
      <c r="C158" s="1" t="s">
        <v>918</v>
      </c>
      <c r="D158" s="1" t="s">
        <v>2862</v>
      </c>
      <c r="E158" s="1" t="s">
        <v>2863</v>
      </c>
      <c r="F158" s="1" t="s">
        <v>2291</v>
      </c>
      <c r="G158" s="1" t="s">
        <v>2292</v>
      </c>
      <c r="H158" s="1" t="s">
        <v>2293</v>
      </c>
      <c r="I158" s="1" t="s">
        <v>920</v>
      </c>
      <c r="J158" s="1" t="s">
        <v>2294</v>
      </c>
      <c r="K158" s="1" t="s">
        <v>920</v>
      </c>
      <c r="L158" s="1" t="s">
        <v>920</v>
      </c>
      <c r="M158" s="1" t="s">
        <v>2295</v>
      </c>
      <c r="N158" s="1" t="s">
        <v>2295</v>
      </c>
      <c r="O158" s="1" t="s">
        <v>31</v>
      </c>
      <c r="P158" s="1" t="s">
        <v>2296</v>
      </c>
      <c r="Q158" s="1" t="s">
        <v>2297</v>
      </c>
      <c r="R158" s="1" t="s">
        <v>2864</v>
      </c>
      <c r="S158" s="1" t="s">
        <v>33</v>
      </c>
      <c r="T158" s="1" t="s">
        <v>2299</v>
      </c>
      <c r="U158" s="1" t="s">
        <v>2300</v>
      </c>
    </row>
    <row r="159" s="1" customFormat="1" spans="1:21">
      <c r="A159" s="3">
        <v>760007181</v>
      </c>
      <c r="B159" s="1" t="s">
        <v>2463</v>
      </c>
      <c r="C159" s="1" t="s">
        <v>2865</v>
      </c>
      <c r="D159" s="1" t="s">
        <v>2574</v>
      </c>
      <c r="E159" s="1" t="s">
        <v>2866</v>
      </c>
      <c r="F159" s="1" t="s">
        <v>2291</v>
      </c>
      <c r="G159" s="1" t="s">
        <v>2292</v>
      </c>
      <c r="H159" s="1" t="s">
        <v>2293</v>
      </c>
      <c r="I159" s="1" t="s">
        <v>1488</v>
      </c>
      <c r="J159" s="1" t="s">
        <v>2294</v>
      </c>
      <c r="K159" s="1" t="s">
        <v>1488</v>
      </c>
      <c r="L159" s="1" t="s">
        <v>1488</v>
      </c>
      <c r="M159" s="1" t="s">
        <v>2295</v>
      </c>
      <c r="N159" s="1" t="s">
        <v>2295</v>
      </c>
      <c r="O159" s="1" t="s">
        <v>31</v>
      </c>
      <c r="P159" s="1" t="s">
        <v>2296</v>
      </c>
      <c r="Q159" s="1" t="s">
        <v>2297</v>
      </c>
      <c r="R159" s="1" t="s">
        <v>2867</v>
      </c>
      <c r="S159" s="1" t="s">
        <v>33</v>
      </c>
      <c r="T159" s="1" t="s">
        <v>2299</v>
      </c>
      <c r="U159" s="1" t="s">
        <v>2326</v>
      </c>
    </row>
    <row r="160" s="1" customFormat="1" spans="1:21">
      <c r="A160" s="3">
        <v>328632103</v>
      </c>
      <c r="B160" s="1" t="s">
        <v>2304</v>
      </c>
      <c r="C160" s="1" t="s">
        <v>338</v>
      </c>
      <c r="D160" s="1" t="s">
        <v>2868</v>
      </c>
      <c r="E160" s="1" t="s">
        <v>2869</v>
      </c>
      <c r="F160" s="1" t="s">
        <v>2309</v>
      </c>
      <c r="G160" s="1" t="s">
        <v>2292</v>
      </c>
      <c r="H160" s="1" t="s">
        <v>2293</v>
      </c>
      <c r="I160" s="1" t="s">
        <v>340</v>
      </c>
      <c r="J160" s="1" t="s">
        <v>2294</v>
      </c>
      <c r="K160" s="1" t="s">
        <v>340</v>
      </c>
      <c r="L160" s="1" t="s">
        <v>340</v>
      </c>
      <c r="M160" s="1" t="s">
        <v>2295</v>
      </c>
      <c r="N160" s="1" t="s">
        <v>2295</v>
      </c>
      <c r="O160" s="1" t="s">
        <v>31</v>
      </c>
      <c r="P160" s="1" t="s">
        <v>2296</v>
      </c>
      <c r="Q160" s="1" t="s">
        <v>2297</v>
      </c>
      <c r="R160" s="1" t="s">
        <v>2870</v>
      </c>
      <c r="S160" s="1" t="s">
        <v>33</v>
      </c>
      <c r="T160" s="1" t="s">
        <v>2299</v>
      </c>
      <c r="U160" s="1" t="s">
        <v>2300</v>
      </c>
    </row>
    <row r="161" s="1" customFormat="1" spans="1:21">
      <c r="A161" s="3">
        <v>524800114</v>
      </c>
      <c r="B161" s="1" t="s">
        <v>2304</v>
      </c>
      <c r="C161" s="1" t="s">
        <v>586</v>
      </c>
      <c r="D161" s="1" t="s">
        <v>2871</v>
      </c>
      <c r="E161" s="1" t="s">
        <v>2872</v>
      </c>
      <c r="F161" s="1" t="s">
        <v>2291</v>
      </c>
      <c r="G161" s="1" t="s">
        <v>2292</v>
      </c>
      <c r="H161" s="1" t="s">
        <v>2293</v>
      </c>
      <c r="I161" s="1" t="s">
        <v>588</v>
      </c>
      <c r="J161" s="1" t="s">
        <v>2294</v>
      </c>
      <c r="K161" s="1" t="s">
        <v>588</v>
      </c>
      <c r="L161" s="1" t="s">
        <v>588</v>
      </c>
      <c r="M161" s="1" t="s">
        <v>2295</v>
      </c>
      <c r="N161" s="1" t="s">
        <v>2295</v>
      </c>
      <c r="O161" s="1" t="s">
        <v>31</v>
      </c>
      <c r="P161" s="1" t="s">
        <v>2296</v>
      </c>
      <c r="Q161" s="1" t="s">
        <v>2297</v>
      </c>
      <c r="R161" s="1" t="s">
        <v>2873</v>
      </c>
      <c r="S161" s="1" t="s">
        <v>33</v>
      </c>
      <c r="T161" s="1" t="s">
        <v>2299</v>
      </c>
      <c r="U161" s="1" t="s">
        <v>2300</v>
      </c>
    </row>
    <row r="162" s="1" customFormat="1" spans="1:21">
      <c r="A162" s="3">
        <v>746378492</v>
      </c>
      <c r="B162" s="1" t="s">
        <v>2304</v>
      </c>
      <c r="C162" s="1" t="s">
        <v>922</v>
      </c>
      <c r="D162" s="1" t="s">
        <v>2874</v>
      </c>
      <c r="E162" s="1" t="s">
        <v>2875</v>
      </c>
      <c r="F162" s="1" t="s">
        <v>2309</v>
      </c>
      <c r="G162" s="1" t="s">
        <v>2292</v>
      </c>
      <c r="H162" s="1" t="s">
        <v>2293</v>
      </c>
      <c r="I162" s="1" t="s">
        <v>924</v>
      </c>
      <c r="J162" s="1" t="s">
        <v>2294</v>
      </c>
      <c r="K162" s="1" t="s">
        <v>924</v>
      </c>
      <c r="L162" s="1" t="s">
        <v>924</v>
      </c>
      <c r="M162" s="1" t="s">
        <v>2295</v>
      </c>
      <c r="N162" s="1" t="s">
        <v>2295</v>
      </c>
      <c r="O162" s="1" t="s">
        <v>31</v>
      </c>
      <c r="P162" s="1" t="s">
        <v>2296</v>
      </c>
      <c r="Q162" s="1" t="s">
        <v>2297</v>
      </c>
      <c r="R162" s="1" t="s">
        <v>2876</v>
      </c>
      <c r="S162" s="1" t="s">
        <v>33</v>
      </c>
      <c r="T162" s="1" t="s">
        <v>2299</v>
      </c>
      <c r="U162" s="1" t="s">
        <v>2300</v>
      </c>
    </row>
    <row r="163" s="1" customFormat="1" spans="1:21">
      <c r="A163" s="3">
        <v>746458788</v>
      </c>
      <c r="B163" s="1" t="s">
        <v>2304</v>
      </c>
      <c r="C163" s="1" t="s">
        <v>926</v>
      </c>
      <c r="D163" s="1" t="s">
        <v>2877</v>
      </c>
      <c r="E163" s="1" t="s">
        <v>2878</v>
      </c>
      <c r="F163" s="1" t="s">
        <v>2309</v>
      </c>
      <c r="G163" s="1" t="s">
        <v>2292</v>
      </c>
      <c r="H163" s="1" t="s">
        <v>2293</v>
      </c>
      <c r="I163" s="1" t="s">
        <v>802</v>
      </c>
      <c r="J163" s="1" t="s">
        <v>2294</v>
      </c>
      <c r="K163" s="1" t="s">
        <v>802</v>
      </c>
      <c r="L163" s="1" t="s">
        <v>802</v>
      </c>
      <c r="M163" s="1" t="s">
        <v>2295</v>
      </c>
      <c r="N163" s="1" t="s">
        <v>2295</v>
      </c>
      <c r="O163" s="1" t="s">
        <v>31</v>
      </c>
      <c r="P163" s="1" t="s">
        <v>2296</v>
      </c>
      <c r="Q163" s="1" t="s">
        <v>2297</v>
      </c>
      <c r="R163" s="1" t="s">
        <v>2879</v>
      </c>
      <c r="S163" s="1" t="s">
        <v>33</v>
      </c>
      <c r="T163" s="1" t="s">
        <v>2299</v>
      </c>
      <c r="U163" s="1" t="s">
        <v>2300</v>
      </c>
    </row>
    <row r="164" s="1" customFormat="1" spans="1:21">
      <c r="A164" s="3">
        <v>746460048</v>
      </c>
      <c r="B164" s="1" t="s">
        <v>2304</v>
      </c>
      <c r="C164" s="1" t="s">
        <v>929</v>
      </c>
      <c r="D164" s="1" t="s">
        <v>2880</v>
      </c>
      <c r="E164" s="1" t="s">
        <v>2881</v>
      </c>
      <c r="F164" s="1" t="s">
        <v>2337</v>
      </c>
      <c r="G164" s="1" t="s">
        <v>2292</v>
      </c>
      <c r="H164" s="1" t="s">
        <v>2293</v>
      </c>
      <c r="I164" s="1" t="s">
        <v>931</v>
      </c>
      <c r="J164" s="1" t="s">
        <v>2294</v>
      </c>
      <c r="K164" s="1" t="s">
        <v>931</v>
      </c>
      <c r="L164" s="1" t="s">
        <v>931</v>
      </c>
      <c r="M164" s="1" t="s">
        <v>2295</v>
      </c>
      <c r="N164" s="1" t="s">
        <v>2295</v>
      </c>
      <c r="O164" s="1" t="s">
        <v>31</v>
      </c>
      <c r="P164" s="1" t="s">
        <v>2296</v>
      </c>
      <c r="Q164" s="1" t="s">
        <v>2297</v>
      </c>
      <c r="R164" s="1" t="s">
        <v>2882</v>
      </c>
      <c r="S164" s="1" t="s">
        <v>33</v>
      </c>
      <c r="T164" s="1" t="s">
        <v>2299</v>
      </c>
      <c r="U164" s="1" t="s">
        <v>2300</v>
      </c>
    </row>
    <row r="165" s="1" customFormat="1" spans="1:21">
      <c r="A165" s="3">
        <v>746461620</v>
      </c>
      <c r="B165" s="1" t="s">
        <v>2304</v>
      </c>
      <c r="C165" s="1" t="s">
        <v>2883</v>
      </c>
      <c r="D165" s="1" t="s">
        <v>2698</v>
      </c>
      <c r="E165" s="1" t="s">
        <v>2884</v>
      </c>
      <c r="F165" s="1" t="s">
        <v>2337</v>
      </c>
      <c r="G165" s="1" t="s">
        <v>2292</v>
      </c>
      <c r="H165" s="1" t="s">
        <v>2293</v>
      </c>
      <c r="I165" s="1" t="s">
        <v>935</v>
      </c>
      <c r="J165" s="1" t="s">
        <v>2294</v>
      </c>
      <c r="K165" s="1" t="s">
        <v>935</v>
      </c>
      <c r="L165" s="1" t="s">
        <v>935</v>
      </c>
      <c r="M165" s="1" t="s">
        <v>2295</v>
      </c>
      <c r="N165" s="1" t="s">
        <v>2295</v>
      </c>
      <c r="O165" s="1" t="s">
        <v>31</v>
      </c>
      <c r="P165" s="1" t="s">
        <v>2296</v>
      </c>
      <c r="Q165" s="1" t="s">
        <v>2297</v>
      </c>
      <c r="R165" s="1" t="s">
        <v>2885</v>
      </c>
      <c r="S165" s="1" t="s">
        <v>33</v>
      </c>
      <c r="T165" s="1" t="s">
        <v>2299</v>
      </c>
      <c r="U165" s="1" t="s">
        <v>2326</v>
      </c>
    </row>
    <row r="166" s="1" customFormat="1" spans="1:21">
      <c r="A166" s="3">
        <v>746468052</v>
      </c>
      <c r="B166" s="1" t="s">
        <v>2304</v>
      </c>
      <c r="C166" s="1" t="s">
        <v>937</v>
      </c>
      <c r="D166" s="1" t="s">
        <v>2705</v>
      </c>
      <c r="E166" s="1" t="s">
        <v>2886</v>
      </c>
      <c r="F166" s="1" t="s">
        <v>2291</v>
      </c>
      <c r="G166" s="1" t="s">
        <v>2292</v>
      </c>
      <c r="H166" s="1" t="s">
        <v>2293</v>
      </c>
      <c r="I166" s="1" t="s">
        <v>939</v>
      </c>
      <c r="J166" s="1" t="s">
        <v>2294</v>
      </c>
      <c r="K166" s="1" t="s">
        <v>939</v>
      </c>
      <c r="L166" s="1" t="s">
        <v>939</v>
      </c>
      <c r="M166" s="1" t="s">
        <v>2295</v>
      </c>
      <c r="N166" s="1" t="s">
        <v>2295</v>
      </c>
      <c r="O166" s="1" t="s">
        <v>31</v>
      </c>
      <c r="P166" s="1" t="s">
        <v>2296</v>
      </c>
      <c r="Q166" s="1" t="s">
        <v>2297</v>
      </c>
      <c r="R166" s="1" t="s">
        <v>2887</v>
      </c>
      <c r="S166" s="1" t="s">
        <v>33</v>
      </c>
      <c r="T166" s="1" t="s">
        <v>2299</v>
      </c>
      <c r="U166" s="1" t="s">
        <v>2300</v>
      </c>
    </row>
    <row r="167" s="1" customFormat="1" spans="1:21">
      <c r="A167" s="3">
        <v>760291829</v>
      </c>
      <c r="B167" s="1" t="s">
        <v>2304</v>
      </c>
      <c r="C167" s="1" t="s">
        <v>1590</v>
      </c>
      <c r="D167" s="1" t="s">
        <v>2888</v>
      </c>
      <c r="E167" s="1" t="s">
        <v>2889</v>
      </c>
      <c r="F167" s="1" t="s">
        <v>2314</v>
      </c>
      <c r="G167" s="1" t="s">
        <v>2292</v>
      </c>
      <c r="H167" s="1" t="s">
        <v>2293</v>
      </c>
      <c r="I167" s="1" t="s">
        <v>818</v>
      </c>
      <c r="J167" s="1" t="s">
        <v>2294</v>
      </c>
      <c r="K167" s="1" t="s">
        <v>818</v>
      </c>
      <c r="L167" s="1" t="s">
        <v>818</v>
      </c>
      <c r="M167" s="1" t="s">
        <v>2295</v>
      </c>
      <c r="N167" s="1" t="s">
        <v>2295</v>
      </c>
      <c r="O167" s="1" t="s">
        <v>31</v>
      </c>
      <c r="P167" s="1" t="s">
        <v>2296</v>
      </c>
      <c r="Q167" s="1" t="s">
        <v>2297</v>
      </c>
      <c r="R167" s="1" t="s">
        <v>2890</v>
      </c>
      <c r="S167" s="1" t="s">
        <v>33</v>
      </c>
      <c r="T167" s="1" t="s">
        <v>2299</v>
      </c>
      <c r="U167" s="1" t="s">
        <v>2300</v>
      </c>
    </row>
    <row r="168" s="1" customFormat="1" spans="1:21">
      <c r="A168" s="3">
        <v>760292045</v>
      </c>
      <c r="B168" s="1" t="s">
        <v>2304</v>
      </c>
      <c r="C168" s="1" t="s">
        <v>1593</v>
      </c>
      <c r="D168" s="1" t="s">
        <v>2891</v>
      </c>
      <c r="E168" s="1" t="s">
        <v>2892</v>
      </c>
      <c r="F168" s="1" t="s">
        <v>2330</v>
      </c>
      <c r="G168" s="1" t="s">
        <v>2292</v>
      </c>
      <c r="H168" s="1" t="s">
        <v>2293</v>
      </c>
      <c r="I168" s="1" t="s">
        <v>1595</v>
      </c>
      <c r="J168" s="1" t="s">
        <v>2294</v>
      </c>
      <c r="K168" s="1" t="s">
        <v>1595</v>
      </c>
      <c r="L168" s="1" t="s">
        <v>1595</v>
      </c>
      <c r="M168" s="1" t="s">
        <v>2295</v>
      </c>
      <c r="N168" s="1" t="s">
        <v>2295</v>
      </c>
      <c r="O168" s="1" t="s">
        <v>31</v>
      </c>
      <c r="P168" s="1" t="s">
        <v>2296</v>
      </c>
      <c r="Q168" s="1" t="s">
        <v>2297</v>
      </c>
      <c r="R168" s="1" t="s">
        <v>2893</v>
      </c>
      <c r="S168" s="1" t="s">
        <v>33</v>
      </c>
      <c r="T168" s="1" t="s">
        <v>2299</v>
      </c>
      <c r="U168" s="1" t="s">
        <v>2300</v>
      </c>
    </row>
    <row r="169" s="1" customFormat="1" spans="1:21">
      <c r="A169" s="3">
        <v>760310093</v>
      </c>
      <c r="B169" s="1" t="s">
        <v>2304</v>
      </c>
      <c r="C169" s="1" t="s">
        <v>1597</v>
      </c>
      <c r="D169" s="1" t="s">
        <v>2705</v>
      </c>
      <c r="E169" s="1" t="s">
        <v>2894</v>
      </c>
      <c r="F169" s="1" t="s">
        <v>2291</v>
      </c>
      <c r="G169" s="1" t="s">
        <v>2292</v>
      </c>
      <c r="H169" s="1" t="s">
        <v>2293</v>
      </c>
      <c r="I169" s="1" t="s">
        <v>1598</v>
      </c>
      <c r="J169" s="1" t="s">
        <v>2294</v>
      </c>
      <c r="K169" s="1" t="s">
        <v>1598</v>
      </c>
      <c r="L169" s="1" t="s">
        <v>1598</v>
      </c>
      <c r="M169" s="1" t="s">
        <v>2295</v>
      </c>
      <c r="N169" s="1" t="s">
        <v>2295</v>
      </c>
      <c r="O169" s="1" t="s">
        <v>31</v>
      </c>
      <c r="P169" s="1" t="s">
        <v>2296</v>
      </c>
      <c r="Q169" s="1" t="s">
        <v>2297</v>
      </c>
      <c r="R169" s="1" t="s">
        <v>2895</v>
      </c>
      <c r="S169" s="1" t="s">
        <v>33</v>
      </c>
      <c r="T169" s="1" t="s">
        <v>2299</v>
      </c>
      <c r="U169" s="1" t="s">
        <v>2300</v>
      </c>
    </row>
    <row r="170" s="1" customFormat="1" spans="1:21">
      <c r="A170" s="3">
        <v>760337393</v>
      </c>
      <c r="B170" s="1" t="s">
        <v>2304</v>
      </c>
      <c r="C170" s="1" t="s">
        <v>2896</v>
      </c>
      <c r="D170" s="1" t="s">
        <v>2574</v>
      </c>
      <c r="E170" s="1" t="s">
        <v>2897</v>
      </c>
      <c r="F170" s="1" t="s">
        <v>2309</v>
      </c>
      <c r="G170" s="1" t="s">
        <v>2292</v>
      </c>
      <c r="H170" s="1" t="s">
        <v>2293</v>
      </c>
      <c r="I170" s="1" t="s">
        <v>1601</v>
      </c>
      <c r="J170" s="1" t="s">
        <v>2294</v>
      </c>
      <c r="K170" s="1" t="s">
        <v>1601</v>
      </c>
      <c r="L170" s="1" t="s">
        <v>1601</v>
      </c>
      <c r="M170" s="1" t="s">
        <v>2295</v>
      </c>
      <c r="N170" s="1" t="s">
        <v>2295</v>
      </c>
      <c r="O170" s="1" t="s">
        <v>31</v>
      </c>
      <c r="P170" s="1" t="s">
        <v>2296</v>
      </c>
      <c r="Q170" s="1" t="s">
        <v>2297</v>
      </c>
      <c r="R170" s="1" t="s">
        <v>2898</v>
      </c>
      <c r="S170" s="1" t="s">
        <v>33</v>
      </c>
      <c r="T170" s="1" t="s">
        <v>2299</v>
      </c>
      <c r="U170" s="1" t="s">
        <v>2326</v>
      </c>
    </row>
    <row r="171" s="1" customFormat="1" spans="1:21">
      <c r="A171" s="3">
        <v>760371405</v>
      </c>
      <c r="B171" s="1" t="s">
        <v>2304</v>
      </c>
      <c r="C171" s="1" t="s">
        <v>1603</v>
      </c>
      <c r="D171" s="1" t="s">
        <v>2899</v>
      </c>
      <c r="E171" s="1" t="s">
        <v>2900</v>
      </c>
      <c r="F171" s="1" t="s">
        <v>2309</v>
      </c>
      <c r="G171" s="1" t="s">
        <v>2292</v>
      </c>
      <c r="H171" s="1" t="s">
        <v>2293</v>
      </c>
      <c r="I171" s="1" t="s">
        <v>1605</v>
      </c>
      <c r="J171" s="1" t="s">
        <v>2294</v>
      </c>
      <c r="K171" s="1" t="s">
        <v>1605</v>
      </c>
      <c r="L171" s="1" t="s">
        <v>1605</v>
      </c>
      <c r="M171" s="1" t="s">
        <v>2295</v>
      </c>
      <c r="N171" s="1" t="s">
        <v>2295</v>
      </c>
      <c r="O171" s="1" t="s">
        <v>31</v>
      </c>
      <c r="P171" s="1" t="s">
        <v>2296</v>
      </c>
      <c r="Q171" s="1" t="s">
        <v>2297</v>
      </c>
      <c r="R171" s="1" t="s">
        <v>2901</v>
      </c>
      <c r="S171" s="1" t="s">
        <v>33</v>
      </c>
      <c r="T171" s="1" t="s">
        <v>2299</v>
      </c>
      <c r="U171" s="1" t="s">
        <v>2300</v>
      </c>
    </row>
    <row r="172" s="1" customFormat="1" spans="1:21">
      <c r="A172" s="3">
        <v>760426065</v>
      </c>
      <c r="B172" s="1" t="s">
        <v>2304</v>
      </c>
      <c r="C172" s="1" t="s">
        <v>2902</v>
      </c>
      <c r="D172" s="1" t="s">
        <v>2903</v>
      </c>
      <c r="E172" s="1" t="s">
        <v>2904</v>
      </c>
      <c r="F172" s="1" t="s">
        <v>2337</v>
      </c>
      <c r="G172" s="1" t="s">
        <v>2292</v>
      </c>
      <c r="H172" s="1" t="s">
        <v>2293</v>
      </c>
      <c r="I172" s="1" t="s">
        <v>1608</v>
      </c>
      <c r="J172" s="1" t="s">
        <v>2294</v>
      </c>
      <c r="K172" s="1" t="s">
        <v>1608</v>
      </c>
      <c r="L172" s="1" t="s">
        <v>1608</v>
      </c>
      <c r="M172" s="1" t="s">
        <v>2295</v>
      </c>
      <c r="N172" s="1" t="s">
        <v>2295</v>
      </c>
      <c r="O172" s="1" t="s">
        <v>31</v>
      </c>
      <c r="P172" s="1" t="s">
        <v>2296</v>
      </c>
      <c r="Q172" s="1" t="s">
        <v>2297</v>
      </c>
      <c r="R172" s="1" t="s">
        <v>2905</v>
      </c>
      <c r="S172" s="1" t="s">
        <v>33</v>
      </c>
      <c r="T172" s="1" t="s">
        <v>2299</v>
      </c>
      <c r="U172" s="1" t="s">
        <v>2326</v>
      </c>
    </row>
    <row r="173" s="1" customFormat="1" spans="1:21">
      <c r="A173" s="3">
        <v>746772596</v>
      </c>
      <c r="B173" s="1" t="s">
        <v>2304</v>
      </c>
      <c r="C173" s="1" t="s">
        <v>941</v>
      </c>
      <c r="D173" s="1" t="s">
        <v>2906</v>
      </c>
      <c r="E173" s="1" t="s">
        <v>2907</v>
      </c>
      <c r="F173" s="1" t="s">
        <v>2330</v>
      </c>
      <c r="G173" s="1" t="s">
        <v>2292</v>
      </c>
      <c r="H173" s="1" t="s">
        <v>2293</v>
      </c>
      <c r="I173" s="1" t="s">
        <v>943</v>
      </c>
      <c r="J173" s="1" t="s">
        <v>2294</v>
      </c>
      <c r="K173" s="1" t="s">
        <v>943</v>
      </c>
      <c r="L173" s="1" t="s">
        <v>943</v>
      </c>
      <c r="M173" s="1" t="s">
        <v>2295</v>
      </c>
      <c r="N173" s="1" t="s">
        <v>2295</v>
      </c>
      <c r="O173" s="1" t="s">
        <v>31</v>
      </c>
      <c r="P173" s="1" t="s">
        <v>2296</v>
      </c>
      <c r="Q173" s="1" t="s">
        <v>2297</v>
      </c>
      <c r="R173" s="1" t="s">
        <v>2908</v>
      </c>
      <c r="S173" s="1" t="s">
        <v>33</v>
      </c>
      <c r="T173" s="1" t="s">
        <v>2299</v>
      </c>
      <c r="U173" s="1" t="s">
        <v>2300</v>
      </c>
    </row>
    <row r="174" s="1" customFormat="1" spans="1:21">
      <c r="A174" s="3">
        <v>746776096</v>
      </c>
      <c r="B174" s="1" t="s">
        <v>2304</v>
      </c>
      <c r="C174" s="1" t="s">
        <v>945</v>
      </c>
      <c r="D174" s="1" t="s">
        <v>2909</v>
      </c>
      <c r="E174" s="1" t="s">
        <v>2910</v>
      </c>
      <c r="F174" s="1" t="s">
        <v>2291</v>
      </c>
      <c r="G174" s="1" t="s">
        <v>2292</v>
      </c>
      <c r="H174" s="1" t="s">
        <v>2293</v>
      </c>
      <c r="I174" s="1" t="s">
        <v>947</v>
      </c>
      <c r="J174" s="1" t="s">
        <v>2294</v>
      </c>
      <c r="K174" s="1" t="s">
        <v>947</v>
      </c>
      <c r="L174" s="1" t="s">
        <v>947</v>
      </c>
      <c r="M174" s="1" t="s">
        <v>2295</v>
      </c>
      <c r="N174" s="1" t="s">
        <v>2295</v>
      </c>
      <c r="O174" s="1" t="s">
        <v>31</v>
      </c>
      <c r="P174" s="1" t="s">
        <v>2296</v>
      </c>
      <c r="Q174" s="1" t="s">
        <v>2297</v>
      </c>
      <c r="R174" s="1" t="s">
        <v>2911</v>
      </c>
      <c r="S174" s="1" t="s">
        <v>33</v>
      </c>
      <c r="T174" s="1" t="s">
        <v>2299</v>
      </c>
      <c r="U174" s="1" t="s">
        <v>2300</v>
      </c>
    </row>
    <row r="175" s="1" customFormat="1" spans="1:21">
      <c r="A175" s="3">
        <v>760440153</v>
      </c>
      <c r="B175" s="1" t="s">
        <v>2304</v>
      </c>
      <c r="C175" s="1" t="s">
        <v>1610</v>
      </c>
      <c r="D175" s="1" t="s">
        <v>2912</v>
      </c>
      <c r="E175" s="1" t="s">
        <v>2913</v>
      </c>
      <c r="F175" s="1" t="s">
        <v>2309</v>
      </c>
      <c r="G175" s="1" t="s">
        <v>2292</v>
      </c>
      <c r="H175" s="1" t="s">
        <v>2293</v>
      </c>
      <c r="I175" s="1" t="s">
        <v>1612</v>
      </c>
      <c r="J175" s="1" t="s">
        <v>2294</v>
      </c>
      <c r="K175" s="1" t="s">
        <v>1612</v>
      </c>
      <c r="L175" s="1" t="s">
        <v>1612</v>
      </c>
      <c r="M175" s="1" t="s">
        <v>2295</v>
      </c>
      <c r="N175" s="1" t="s">
        <v>2295</v>
      </c>
      <c r="O175" s="1" t="s">
        <v>31</v>
      </c>
      <c r="P175" s="1" t="s">
        <v>2296</v>
      </c>
      <c r="Q175" s="1" t="s">
        <v>2297</v>
      </c>
      <c r="R175" s="1" t="s">
        <v>2914</v>
      </c>
      <c r="S175" s="1" t="s">
        <v>33</v>
      </c>
      <c r="T175" s="1" t="s">
        <v>2299</v>
      </c>
      <c r="U175" s="1" t="s">
        <v>2300</v>
      </c>
    </row>
    <row r="176" s="1" customFormat="1" spans="1:21">
      <c r="A176" s="3">
        <v>328722779</v>
      </c>
      <c r="B176" s="1" t="s">
        <v>2304</v>
      </c>
      <c r="C176" s="1" t="s">
        <v>342</v>
      </c>
      <c r="D176" s="1" t="s">
        <v>2915</v>
      </c>
      <c r="E176" s="1" t="s">
        <v>2916</v>
      </c>
      <c r="F176" s="1" t="s">
        <v>2291</v>
      </c>
      <c r="G176" s="1" t="s">
        <v>2292</v>
      </c>
      <c r="H176" s="1" t="s">
        <v>2293</v>
      </c>
      <c r="I176" s="1" t="s">
        <v>344</v>
      </c>
      <c r="J176" s="1" t="s">
        <v>2294</v>
      </c>
      <c r="K176" s="1" t="s">
        <v>344</v>
      </c>
      <c r="L176" s="1" t="s">
        <v>344</v>
      </c>
      <c r="M176" s="1" t="s">
        <v>2295</v>
      </c>
      <c r="N176" s="1" t="s">
        <v>2295</v>
      </c>
      <c r="O176" s="1" t="s">
        <v>31</v>
      </c>
      <c r="P176" s="1" t="s">
        <v>2296</v>
      </c>
      <c r="Q176" s="1" t="s">
        <v>2297</v>
      </c>
      <c r="R176" s="1" t="s">
        <v>2917</v>
      </c>
      <c r="S176" s="1" t="s">
        <v>33</v>
      </c>
      <c r="T176" s="1" t="s">
        <v>2299</v>
      </c>
      <c r="U176" s="1" t="s">
        <v>2300</v>
      </c>
    </row>
    <row r="177" s="1" customFormat="1" spans="1:21">
      <c r="A177" s="3">
        <v>328728831</v>
      </c>
      <c r="B177" s="1" t="s">
        <v>2304</v>
      </c>
      <c r="C177" s="1" t="s">
        <v>346</v>
      </c>
      <c r="D177" s="1" t="s">
        <v>2918</v>
      </c>
      <c r="E177" s="1" t="s">
        <v>2919</v>
      </c>
      <c r="F177" s="1" t="s">
        <v>2330</v>
      </c>
      <c r="G177" s="1" t="s">
        <v>2292</v>
      </c>
      <c r="H177" s="1" t="s">
        <v>2293</v>
      </c>
      <c r="I177" s="1" t="s">
        <v>2920</v>
      </c>
      <c r="J177" s="1" t="s">
        <v>2294</v>
      </c>
      <c r="K177" s="1" t="s">
        <v>2920</v>
      </c>
      <c r="L177" s="1" t="s">
        <v>2920</v>
      </c>
      <c r="M177" s="1" t="s">
        <v>2295</v>
      </c>
      <c r="N177" s="1" t="s">
        <v>2295</v>
      </c>
      <c r="O177" s="1" t="s">
        <v>31</v>
      </c>
      <c r="P177" s="1" t="s">
        <v>2296</v>
      </c>
      <c r="Q177" s="1" t="s">
        <v>2297</v>
      </c>
      <c r="R177" s="1" t="s">
        <v>2921</v>
      </c>
      <c r="S177" s="1" t="s">
        <v>33</v>
      </c>
      <c r="T177" s="1" t="s">
        <v>2299</v>
      </c>
      <c r="U177" s="1" t="s">
        <v>2300</v>
      </c>
    </row>
    <row r="178" s="1" customFormat="1" spans="1:21">
      <c r="A178" s="3">
        <v>328729911</v>
      </c>
      <c r="B178" s="1" t="s">
        <v>2304</v>
      </c>
      <c r="C178" s="1" t="s">
        <v>350</v>
      </c>
      <c r="D178" s="1" t="s">
        <v>2922</v>
      </c>
      <c r="E178" s="1" t="s">
        <v>2923</v>
      </c>
      <c r="F178" s="1" t="s">
        <v>2309</v>
      </c>
      <c r="G178" s="1" t="s">
        <v>2292</v>
      </c>
      <c r="H178" s="1" t="s">
        <v>2293</v>
      </c>
      <c r="I178" s="1" t="s">
        <v>352</v>
      </c>
      <c r="J178" s="1" t="s">
        <v>2294</v>
      </c>
      <c r="K178" s="1" t="s">
        <v>352</v>
      </c>
      <c r="L178" s="1" t="s">
        <v>352</v>
      </c>
      <c r="M178" s="1" t="s">
        <v>2295</v>
      </c>
      <c r="N178" s="1" t="s">
        <v>2295</v>
      </c>
      <c r="O178" s="1" t="s">
        <v>31</v>
      </c>
      <c r="P178" s="1" t="s">
        <v>2296</v>
      </c>
      <c r="Q178" s="1" t="s">
        <v>2297</v>
      </c>
      <c r="R178" s="1" t="s">
        <v>2924</v>
      </c>
      <c r="S178" s="1" t="s">
        <v>33</v>
      </c>
      <c r="T178" s="1" t="s">
        <v>2299</v>
      </c>
      <c r="U178" s="1" t="s">
        <v>2300</v>
      </c>
    </row>
    <row r="179" s="1" customFormat="1" spans="1:21">
      <c r="A179" s="3">
        <v>746884648</v>
      </c>
      <c r="B179" s="1" t="s">
        <v>2304</v>
      </c>
      <c r="C179" s="1" t="s">
        <v>949</v>
      </c>
      <c r="D179" s="1" t="s">
        <v>2343</v>
      </c>
      <c r="E179" s="1" t="s">
        <v>2925</v>
      </c>
      <c r="F179" s="1" t="s">
        <v>2291</v>
      </c>
      <c r="G179" s="1" t="s">
        <v>2292</v>
      </c>
      <c r="H179" s="1" t="s">
        <v>2293</v>
      </c>
      <c r="I179" s="1" t="s">
        <v>950</v>
      </c>
      <c r="J179" s="1" t="s">
        <v>2294</v>
      </c>
      <c r="K179" s="1" t="s">
        <v>950</v>
      </c>
      <c r="L179" s="1" t="s">
        <v>950</v>
      </c>
      <c r="M179" s="1" t="s">
        <v>2295</v>
      </c>
      <c r="N179" s="1" t="s">
        <v>2295</v>
      </c>
      <c r="O179" s="1" t="s">
        <v>31</v>
      </c>
      <c r="P179" s="1" t="s">
        <v>2296</v>
      </c>
      <c r="Q179" s="1" t="s">
        <v>2297</v>
      </c>
      <c r="R179" s="1" t="s">
        <v>2926</v>
      </c>
      <c r="S179" s="1" t="s">
        <v>33</v>
      </c>
      <c r="T179" s="1" t="s">
        <v>2299</v>
      </c>
      <c r="U179" s="1" t="s">
        <v>2300</v>
      </c>
    </row>
    <row r="180" s="1" customFormat="1" spans="1:21">
      <c r="A180" s="3">
        <v>746887524</v>
      </c>
      <c r="B180" s="1" t="s">
        <v>2304</v>
      </c>
      <c r="C180" s="1" t="s">
        <v>952</v>
      </c>
      <c r="D180" s="1" t="s">
        <v>2927</v>
      </c>
      <c r="E180" s="1" t="s">
        <v>2928</v>
      </c>
      <c r="F180" s="1" t="s">
        <v>2309</v>
      </c>
      <c r="G180" s="1" t="s">
        <v>2292</v>
      </c>
      <c r="H180" s="1" t="s">
        <v>2293</v>
      </c>
      <c r="I180" s="1" t="s">
        <v>954</v>
      </c>
      <c r="J180" s="1" t="s">
        <v>2294</v>
      </c>
      <c r="K180" s="1" t="s">
        <v>954</v>
      </c>
      <c r="L180" s="1" t="s">
        <v>954</v>
      </c>
      <c r="M180" s="1" t="s">
        <v>2295</v>
      </c>
      <c r="N180" s="1" t="s">
        <v>2295</v>
      </c>
      <c r="O180" s="1" t="s">
        <v>31</v>
      </c>
      <c r="P180" s="1" t="s">
        <v>2296</v>
      </c>
      <c r="Q180" s="1" t="s">
        <v>2297</v>
      </c>
      <c r="R180" s="1" t="s">
        <v>2929</v>
      </c>
      <c r="S180" s="1" t="s">
        <v>33</v>
      </c>
      <c r="T180" s="1" t="s">
        <v>2299</v>
      </c>
      <c r="U180" s="1" t="s">
        <v>2300</v>
      </c>
    </row>
    <row r="181" s="1" customFormat="1" spans="1:21">
      <c r="A181" s="3">
        <v>760556661</v>
      </c>
      <c r="B181" s="1" t="s">
        <v>2330</v>
      </c>
      <c r="C181" s="1" t="s">
        <v>1614</v>
      </c>
      <c r="D181" s="1" t="s">
        <v>2930</v>
      </c>
      <c r="E181" s="1" t="s">
        <v>2931</v>
      </c>
      <c r="F181" s="1" t="s">
        <v>2309</v>
      </c>
      <c r="G181" s="1" t="s">
        <v>2292</v>
      </c>
      <c r="H181" s="1" t="s">
        <v>2293</v>
      </c>
      <c r="I181" s="1" t="s">
        <v>1616</v>
      </c>
      <c r="J181" s="1" t="s">
        <v>2294</v>
      </c>
      <c r="K181" s="1" t="s">
        <v>1616</v>
      </c>
      <c r="L181" s="1" t="s">
        <v>1616</v>
      </c>
      <c r="M181" s="1" t="s">
        <v>2295</v>
      </c>
      <c r="N181" s="1" t="s">
        <v>2295</v>
      </c>
      <c r="O181" s="1" t="s">
        <v>31</v>
      </c>
      <c r="P181" s="1" t="s">
        <v>2296</v>
      </c>
      <c r="Q181" s="1" t="s">
        <v>2297</v>
      </c>
      <c r="R181" s="1" t="s">
        <v>2932</v>
      </c>
      <c r="S181" s="1" t="s">
        <v>33</v>
      </c>
      <c r="T181" s="1" t="s">
        <v>2299</v>
      </c>
      <c r="U181" s="1" t="s">
        <v>2300</v>
      </c>
    </row>
    <row r="182" s="1" customFormat="1" spans="1:21">
      <c r="A182" s="3">
        <v>328756563</v>
      </c>
      <c r="B182" s="1" t="s">
        <v>2330</v>
      </c>
      <c r="C182" s="1" t="s">
        <v>354</v>
      </c>
      <c r="D182" s="1" t="s">
        <v>2933</v>
      </c>
      <c r="E182" s="1" t="s">
        <v>2934</v>
      </c>
      <c r="F182" s="1" t="s">
        <v>2291</v>
      </c>
      <c r="G182" s="1" t="s">
        <v>2292</v>
      </c>
      <c r="H182" s="1" t="s">
        <v>2293</v>
      </c>
      <c r="I182" s="1" t="s">
        <v>356</v>
      </c>
      <c r="J182" s="1" t="s">
        <v>2294</v>
      </c>
      <c r="K182" s="1" t="s">
        <v>356</v>
      </c>
      <c r="L182" s="1" t="s">
        <v>356</v>
      </c>
      <c r="M182" s="1" t="s">
        <v>2295</v>
      </c>
      <c r="N182" s="1" t="s">
        <v>2295</v>
      </c>
      <c r="O182" s="1" t="s">
        <v>31</v>
      </c>
      <c r="P182" s="1" t="s">
        <v>2296</v>
      </c>
      <c r="Q182" s="1" t="s">
        <v>2297</v>
      </c>
      <c r="R182" s="1" t="s">
        <v>2935</v>
      </c>
      <c r="S182" s="1" t="s">
        <v>33</v>
      </c>
      <c r="T182" s="1" t="s">
        <v>2299</v>
      </c>
      <c r="U182" s="1" t="s">
        <v>2300</v>
      </c>
    </row>
    <row r="183" s="1" customFormat="1" spans="1:21">
      <c r="A183" s="3">
        <v>525134354</v>
      </c>
      <c r="B183" s="1" t="s">
        <v>2330</v>
      </c>
      <c r="C183" s="1" t="s">
        <v>590</v>
      </c>
      <c r="D183" s="1" t="s">
        <v>2936</v>
      </c>
      <c r="E183" s="1" t="s">
        <v>2937</v>
      </c>
      <c r="F183" s="1" t="s">
        <v>2291</v>
      </c>
      <c r="G183" s="1" t="s">
        <v>2292</v>
      </c>
      <c r="H183" s="1" t="s">
        <v>2293</v>
      </c>
      <c r="I183" s="1" t="s">
        <v>592</v>
      </c>
      <c r="J183" s="1" t="s">
        <v>2294</v>
      </c>
      <c r="K183" s="1" t="s">
        <v>592</v>
      </c>
      <c r="L183" s="1" t="s">
        <v>592</v>
      </c>
      <c r="M183" s="1" t="s">
        <v>2295</v>
      </c>
      <c r="N183" s="1" t="s">
        <v>2295</v>
      </c>
      <c r="O183" s="1" t="s">
        <v>31</v>
      </c>
      <c r="P183" s="1" t="s">
        <v>2296</v>
      </c>
      <c r="Q183" s="1" t="s">
        <v>2297</v>
      </c>
      <c r="R183" s="1" t="s">
        <v>2938</v>
      </c>
      <c r="S183" s="1" t="s">
        <v>33</v>
      </c>
      <c r="T183" s="1" t="s">
        <v>2299</v>
      </c>
      <c r="U183" s="1" t="s">
        <v>2300</v>
      </c>
    </row>
    <row r="184" s="1" customFormat="1" spans="1:21">
      <c r="A184" s="3">
        <v>525179782</v>
      </c>
      <c r="B184" s="1" t="s">
        <v>2330</v>
      </c>
      <c r="C184" s="1" t="s">
        <v>594</v>
      </c>
      <c r="D184" s="1" t="s">
        <v>2939</v>
      </c>
      <c r="E184" s="1" t="s">
        <v>2940</v>
      </c>
      <c r="F184" s="1" t="s">
        <v>2309</v>
      </c>
      <c r="G184" s="1" t="s">
        <v>2292</v>
      </c>
      <c r="H184" s="1" t="s">
        <v>2293</v>
      </c>
      <c r="I184" s="1" t="s">
        <v>596</v>
      </c>
      <c r="J184" s="1" t="s">
        <v>2294</v>
      </c>
      <c r="K184" s="1" t="s">
        <v>596</v>
      </c>
      <c r="L184" s="1" t="s">
        <v>596</v>
      </c>
      <c r="M184" s="1" t="s">
        <v>2295</v>
      </c>
      <c r="N184" s="1" t="s">
        <v>2295</v>
      </c>
      <c r="O184" s="1" t="s">
        <v>31</v>
      </c>
      <c r="P184" s="1" t="s">
        <v>2296</v>
      </c>
      <c r="Q184" s="1" t="s">
        <v>2297</v>
      </c>
      <c r="R184" s="1" t="s">
        <v>2941</v>
      </c>
      <c r="S184" s="1" t="s">
        <v>33</v>
      </c>
      <c r="T184" s="1" t="s">
        <v>2299</v>
      </c>
      <c r="U184" s="1" t="s">
        <v>2300</v>
      </c>
    </row>
    <row r="185" s="1" customFormat="1" spans="1:21">
      <c r="A185" s="3">
        <v>746948404</v>
      </c>
      <c r="B185" s="1" t="s">
        <v>2330</v>
      </c>
      <c r="C185" s="1" t="s">
        <v>2942</v>
      </c>
      <c r="D185" s="1" t="s">
        <v>2943</v>
      </c>
      <c r="E185" s="1" t="s">
        <v>2944</v>
      </c>
      <c r="F185" s="1" t="s">
        <v>2291</v>
      </c>
      <c r="G185" s="1" t="s">
        <v>2292</v>
      </c>
      <c r="H185" s="1" t="s">
        <v>2293</v>
      </c>
      <c r="I185" s="1" t="s">
        <v>958</v>
      </c>
      <c r="J185" s="1" t="s">
        <v>2294</v>
      </c>
      <c r="K185" s="1" t="s">
        <v>958</v>
      </c>
      <c r="L185" s="1" t="s">
        <v>958</v>
      </c>
      <c r="M185" s="1" t="s">
        <v>2295</v>
      </c>
      <c r="N185" s="1" t="s">
        <v>2295</v>
      </c>
      <c r="O185" s="1" t="s">
        <v>31</v>
      </c>
      <c r="P185" s="1" t="s">
        <v>2296</v>
      </c>
      <c r="Q185" s="1" t="s">
        <v>2297</v>
      </c>
      <c r="R185" s="1" t="s">
        <v>2945</v>
      </c>
      <c r="S185" s="1" t="s">
        <v>33</v>
      </c>
      <c r="T185" s="1" t="s">
        <v>2299</v>
      </c>
      <c r="U185" s="1" t="s">
        <v>2326</v>
      </c>
    </row>
    <row r="186" s="1" customFormat="1" spans="1:21">
      <c r="A186" s="3">
        <v>328787727</v>
      </c>
      <c r="B186" s="1" t="s">
        <v>2330</v>
      </c>
      <c r="C186" s="1" t="s">
        <v>358</v>
      </c>
      <c r="D186" s="1" t="s">
        <v>2946</v>
      </c>
      <c r="E186" s="1" t="s">
        <v>2947</v>
      </c>
      <c r="F186" s="1" t="s">
        <v>2291</v>
      </c>
      <c r="G186" s="1" t="s">
        <v>2292</v>
      </c>
      <c r="H186" s="1" t="s">
        <v>2293</v>
      </c>
      <c r="I186" s="1" t="s">
        <v>360</v>
      </c>
      <c r="J186" s="1" t="s">
        <v>2294</v>
      </c>
      <c r="K186" s="1" t="s">
        <v>360</v>
      </c>
      <c r="L186" s="1" t="s">
        <v>360</v>
      </c>
      <c r="M186" s="1" t="s">
        <v>2295</v>
      </c>
      <c r="N186" s="1" t="s">
        <v>2295</v>
      </c>
      <c r="O186" s="1" t="s">
        <v>31</v>
      </c>
      <c r="P186" s="1" t="s">
        <v>2296</v>
      </c>
      <c r="Q186" s="1" t="s">
        <v>2297</v>
      </c>
      <c r="R186" s="1" t="s">
        <v>2948</v>
      </c>
      <c r="S186" s="1" t="s">
        <v>33</v>
      </c>
      <c r="T186" s="1" t="s">
        <v>2299</v>
      </c>
      <c r="U186" s="1" t="s">
        <v>2300</v>
      </c>
    </row>
    <row r="187" s="1" customFormat="1" spans="1:21">
      <c r="A187" s="3">
        <v>328789667</v>
      </c>
      <c r="B187" s="1" t="s">
        <v>2330</v>
      </c>
      <c r="C187" s="1" t="s">
        <v>362</v>
      </c>
      <c r="D187" s="1" t="s">
        <v>2949</v>
      </c>
      <c r="E187" s="1" t="s">
        <v>2950</v>
      </c>
      <c r="F187" s="1" t="s">
        <v>2309</v>
      </c>
      <c r="G187" s="1" t="s">
        <v>2292</v>
      </c>
      <c r="H187" s="1" t="s">
        <v>2293</v>
      </c>
      <c r="I187" s="1" t="s">
        <v>364</v>
      </c>
      <c r="J187" s="1" t="s">
        <v>2294</v>
      </c>
      <c r="K187" s="1" t="s">
        <v>364</v>
      </c>
      <c r="L187" s="1" t="s">
        <v>364</v>
      </c>
      <c r="M187" s="1" t="s">
        <v>2295</v>
      </c>
      <c r="N187" s="1" t="s">
        <v>2295</v>
      </c>
      <c r="O187" s="1" t="s">
        <v>31</v>
      </c>
      <c r="P187" s="1" t="s">
        <v>2296</v>
      </c>
      <c r="Q187" s="1" t="s">
        <v>2297</v>
      </c>
      <c r="R187" s="1" t="s">
        <v>2951</v>
      </c>
      <c r="S187" s="1" t="s">
        <v>33</v>
      </c>
      <c r="T187" s="1" t="s">
        <v>2299</v>
      </c>
      <c r="U187" s="1" t="s">
        <v>2300</v>
      </c>
    </row>
    <row r="188" s="1" customFormat="1" spans="1:21">
      <c r="A188" s="3">
        <v>760733441</v>
      </c>
      <c r="B188" s="1" t="s">
        <v>2330</v>
      </c>
      <c r="C188" s="1" t="s">
        <v>1618</v>
      </c>
      <c r="D188" s="1" t="s">
        <v>2705</v>
      </c>
      <c r="E188" s="1" t="s">
        <v>2952</v>
      </c>
      <c r="F188" s="1" t="s">
        <v>2291</v>
      </c>
      <c r="G188" s="1" t="s">
        <v>2292</v>
      </c>
      <c r="H188" s="1" t="s">
        <v>2293</v>
      </c>
      <c r="I188" s="1" t="s">
        <v>1598</v>
      </c>
      <c r="J188" s="1" t="s">
        <v>2294</v>
      </c>
      <c r="K188" s="1" t="s">
        <v>1598</v>
      </c>
      <c r="L188" s="1" t="s">
        <v>1598</v>
      </c>
      <c r="M188" s="1" t="s">
        <v>2295</v>
      </c>
      <c r="N188" s="1" t="s">
        <v>2295</v>
      </c>
      <c r="O188" s="1" t="s">
        <v>31</v>
      </c>
      <c r="P188" s="1" t="s">
        <v>2296</v>
      </c>
      <c r="Q188" s="1" t="s">
        <v>2297</v>
      </c>
      <c r="R188" s="1" t="s">
        <v>2953</v>
      </c>
      <c r="S188" s="1" t="s">
        <v>33</v>
      </c>
      <c r="T188" s="1" t="s">
        <v>2299</v>
      </c>
      <c r="U188" s="1" t="s">
        <v>2300</v>
      </c>
    </row>
    <row r="189" s="1" customFormat="1" spans="1:21">
      <c r="A189" s="3">
        <v>760743921</v>
      </c>
      <c r="B189" s="1" t="s">
        <v>2330</v>
      </c>
      <c r="C189" s="1" t="s">
        <v>2954</v>
      </c>
      <c r="D189" s="1" t="s">
        <v>2955</v>
      </c>
      <c r="E189" s="1" t="s">
        <v>2956</v>
      </c>
      <c r="F189" s="1" t="s">
        <v>2291</v>
      </c>
      <c r="G189" s="1" t="s">
        <v>2292</v>
      </c>
      <c r="H189" s="1" t="s">
        <v>2293</v>
      </c>
      <c r="I189" s="1" t="s">
        <v>667</v>
      </c>
      <c r="J189" s="1" t="s">
        <v>2294</v>
      </c>
      <c r="K189" s="1" t="s">
        <v>667</v>
      </c>
      <c r="L189" s="1" t="s">
        <v>667</v>
      </c>
      <c r="M189" s="1" t="s">
        <v>2295</v>
      </c>
      <c r="N189" s="1" t="s">
        <v>2295</v>
      </c>
      <c r="O189" s="1" t="s">
        <v>31</v>
      </c>
      <c r="P189" s="1" t="s">
        <v>2296</v>
      </c>
      <c r="Q189" s="1" t="s">
        <v>2297</v>
      </c>
      <c r="R189" s="1" t="s">
        <v>2957</v>
      </c>
      <c r="S189" s="1" t="s">
        <v>33</v>
      </c>
      <c r="T189" s="1" t="s">
        <v>2299</v>
      </c>
      <c r="U189" s="1" t="s">
        <v>2326</v>
      </c>
    </row>
    <row r="190" s="1" customFormat="1" spans="1:21">
      <c r="A190" s="3">
        <v>760746729</v>
      </c>
      <c r="B190" s="1" t="s">
        <v>2330</v>
      </c>
      <c r="C190" s="1" t="s">
        <v>1623</v>
      </c>
      <c r="D190" s="1" t="s">
        <v>2958</v>
      </c>
      <c r="E190" s="1" t="s">
        <v>2959</v>
      </c>
      <c r="F190" s="1" t="s">
        <v>2330</v>
      </c>
      <c r="G190" s="1" t="s">
        <v>2292</v>
      </c>
      <c r="H190" s="1" t="s">
        <v>2293</v>
      </c>
      <c r="I190" s="1" t="s">
        <v>1625</v>
      </c>
      <c r="J190" s="1" t="s">
        <v>2294</v>
      </c>
      <c r="K190" s="1" t="s">
        <v>1625</v>
      </c>
      <c r="L190" s="1" t="s">
        <v>1625</v>
      </c>
      <c r="M190" s="1" t="s">
        <v>2295</v>
      </c>
      <c r="N190" s="1" t="s">
        <v>2295</v>
      </c>
      <c r="O190" s="1" t="s">
        <v>31</v>
      </c>
      <c r="P190" s="1" t="s">
        <v>2296</v>
      </c>
      <c r="Q190" s="1" t="s">
        <v>2297</v>
      </c>
      <c r="R190" s="1" t="s">
        <v>2960</v>
      </c>
      <c r="S190" s="1" t="s">
        <v>33</v>
      </c>
      <c r="T190" s="1" t="s">
        <v>2299</v>
      </c>
      <c r="U190" s="1" t="s">
        <v>2300</v>
      </c>
    </row>
    <row r="191" s="1" customFormat="1" spans="1:21">
      <c r="A191" s="3">
        <v>760789009</v>
      </c>
      <c r="B191" s="1" t="s">
        <v>2330</v>
      </c>
      <c r="C191" s="1" t="s">
        <v>1627</v>
      </c>
      <c r="D191" s="1" t="s">
        <v>2961</v>
      </c>
      <c r="E191" s="1" t="s">
        <v>2962</v>
      </c>
      <c r="F191" s="1" t="s">
        <v>2309</v>
      </c>
      <c r="G191" s="1" t="s">
        <v>2292</v>
      </c>
      <c r="H191" s="1" t="s">
        <v>2293</v>
      </c>
      <c r="I191" s="1" t="s">
        <v>1629</v>
      </c>
      <c r="J191" s="1" t="s">
        <v>2294</v>
      </c>
      <c r="K191" s="1" t="s">
        <v>1629</v>
      </c>
      <c r="L191" s="1" t="s">
        <v>1629</v>
      </c>
      <c r="M191" s="1" t="s">
        <v>2295</v>
      </c>
      <c r="N191" s="1" t="s">
        <v>2295</v>
      </c>
      <c r="O191" s="1" t="s">
        <v>31</v>
      </c>
      <c r="P191" s="1" t="s">
        <v>2296</v>
      </c>
      <c r="Q191" s="1" t="s">
        <v>2297</v>
      </c>
      <c r="R191" s="1" t="s">
        <v>2963</v>
      </c>
      <c r="S191" s="1" t="s">
        <v>33</v>
      </c>
      <c r="T191" s="1" t="s">
        <v>2299</v>
      </c>
      <c r="U191" s="1" t="s">
        <v>2300</v>
      </c>
    </row>
    <row r="192" s="1" customFormat="1" spans="1:21">
      <c r="A192" s="3">
        <v>760801853</v>
      </c>
      <c r="B192" s="1" t="s">
        <v>2330</v>
      </c>
      <c r="C192" s="1" t="s">
        <v>1631</v>
      </c>
      <c r="D192" s="1" t="s">
        <v>2964</v>
      </c>
      <c r="E192" s="1" t="s">
        <v>2965</v>
      </c>
      <c r="F192" s="1" t="s">
        <v>2337</v>
      </c>
      <c r="G192" s="1" t="s">
        <v>2292</v>
      </c>
      <c r="H192" s="1" t="s">
        <v>2293</v>
      </c>
      <c r="I192" s="1" t="s">
        <v>1633</v>
      </c>
      <c r="J192" s="1" t="s">
        <v>2294</v>
      </c>
      <c r="K192" s="1" t="s">
        <v>1633</v>
      </c>
      <c r="L192" s="1" t="s">
        <v>1633</v>
      </c>
      <c r="M192" s="1" t="s">
        <v>2295</v>
      </c>
      <c r="N192" s="1" t="s">
        <v>2295</v>
      </c>
      <c r="O192" s="1" t="s">
        <v>31</v>
      </c>
      <c r="P192" s="1" t="s">
        <v>2296</v>
      </c>
      <c r="Q192" s="1" t="s">
        <v>2297</v>
      </c>
      <c r="R192" s="1" t="s">
        <v>2966</v>
      </c>
      <c r="S192" s="1" t="s">
        <v>33</v>
      </c>
      <c r="T192" s="1" t="s">
        <v>2299</v>
      </c>
      <c r="U192" s="1" t="s">
        <v>2300</v>
      </c>
    </row>
    <row r="193" s="1" customFormat="1" spans="1:21">
      <c r="A193" s="3">
        <v>760810385</v>
      </c>
      <c r="B193" s="1" t="s">
        <v>2330</v>
      </c>
      <c r="C193" s="1" t="s">
        <v>1635</v>
      </c>
      <c r="D193" s="1" t="s">
        <v>2967</v>
      </c>
      <c r="E193" s="1" t="s">
        <v>2968</v>
      </c>
      <c r="F193" s="1" t="s">
        <v>2337</v>
      </c>
      <c r="G193" s="1" t="s">
        <v>2292</v>
      </c>
      <c r="H193" s="1" t="s">
        <v>2293</v>
      </c>
      <c r="I193" s="1" t="s">
        <v>1637</v>
      </c>
      <c r="J193" s="1" t="s">
        <v>2294</v>
      </c>
      <c r="K193" s="1" t="s">
        <v>1637</v>
      </c>
      <c r="L193" s="1" t="s">
        <v>1637</v>
      </c>
      <c r="M193" s="1" t="s">
        <v>2295</v>
      </c>
      <c r="N193" s="1" t="s">
        <v>2295</v>
      </c>
      <c r="O193" s="1" t="s">
        <v>31</v>
      </c>
      <c r="P193" s="1" t="s">
        <v>2296</v>
      </c>
      <c r="Q193" s="1" t="s">
        <v>2297</v>
      </c>
      <c r="R193" s="1" t="s">
        <v>2969</v>
      </c>
      <c r="S193" s="1" t="s">
        <v>33</v>
      </c>
      <c r="T193" s="1" t="s">
        <v>2299</v>
      </c>
      <c r="U193" s="1" t="s">
        <v>2300</v>
      </c>
    </row>
    <row r="194" s="1" customFormat="1" spans="1:21">
      <c r="A194" s="3">
        <v>760830033</v>
      </c>
      <c r="B194" s="1" t="s">
        <v>2330</v>
      </c>
      <c r="C194" s="1" t="s">
        <v>1639</v>
      </c>
      <c r="D194" s="1" t="s">
        <v>2970</v>
      </c>
      <c r="E194" s="1" t="s">
        <v>2971</v>
      </c>
      <c r="F194" s="1" t="s">
        <v>2291</v>
      </c>
      <c r="G194" s="1" t="s">
        <v>2292</v>
      </c>
      <c r="H194" s="1" t="s">
        <v>2293</v>
      </c>
      <c r="I194" s="1" t="s">
        <v>1641</v>
      </c>
      <c r="J194" s="1" t="s">
        <v>2294</v>
      </c>
      <c r="K194" s="1" t="s">
        <v>1641</v>
      </c>
      <c r="L194" s="1" t="s">
        <v>1641</v>
      </c>
      <c r="M194" s="1" t="s">
        <v>2295</v>
      </c>
      <c r="N194" s="1" t="s">
        <v>2295</v>
      </c>
      <c r="O194" s="1" t="s">
        <v>31</v>
      </c>
      <c r="P194" s="1" t="s">
        <v>2296</v>
      </c>
      <c r="Q194" s="1" t="s">
        <v>2297</v>
      </c>
      <c r="R194" s="1" t="s">
        <v>2972</v>
      </c>
      <c r="S194" s="1" t="s">
        <v>33</v>
      </c>
      <c r="T194" s="1" t="s">
        <v>2299</v>
      </c>
      <c r="U194" s="1" t="s">
        <v>2300</v>
      </c>
    </row>
    <row r="195" s="1" customFormat="1" spans="1:21">
      <c r="A195" s="3">
        <v>328797635</v>
      </c>
      <c r="B195" s="1" t="s">
        <v>2330</v>
      </c>
      <c r="C195" s="1" t="s">
        <v>366</v>
      </c>
      <c r="D195" s="1" t="s">
        <v>2973</v>
      </c>
      <c r="E195" s="1" t="s">
        <v>2974</v>
      </c>
      <c r="F195" s="1" t="s">
        <v>2337</v>
      </c>
      <c r="G195" s="1" t="s">
        <v>2292</v>
      </c>
      <c r="H195" s="1" t="s">
        <v>2293</v>
      </c>
      <c r="I195" s="1" t="s">
        <v>2975</v>
      </c>
      <c r="J195" s="1" t="s">
        <v>2294</v>
      </c>
      <c r="K195" s="1" t="s">
        <v>2975</v>
      </c>
      <c r="L195" s="1" t="s">
        <v>2975</v>
      </c>
      <c r="M195" s="1" t="s">
        <v>2295</v>
      </c>
      <c r="N195" s="1" t="s">
        <v>2295</v>
      </c>
      <c r="O195" s="1" t="s">
        <v>31</v>
      </c>
      <c r="P195" s="1" t="s">
        <v>2296</v>
      </c>
      <c r="Q195" s="1" t="s">
        <v>2297</v>
      </c>
      <c r="R195" s="1" t="s">
        <v>2976</v>
      </c>
      <c r="S195" s="1" t="s">
        <v>33</v>
      </c>
      <c r="T195" s="1" t="s">
        <v>2299</v>
      </c>
      <c r="U195" s="1" t="s">
        <v>2300</v>
      </c>
    </row>
    <row r="196" s="1" customFormat="1" spans="1:21">
      <c r="A196" s="3">
        <v>746992992</v>
      </c>
      <c r="B196" s="1" t="s">
        <v>2330</v>
      </c>
      <c r="C196" s="1" t="s">
        <v>960</v>
      </c>
      <c r="D196" s="1" t="s">
        <v>2471</v>
      </c>
      <c r="E196" s="1" t="s">
        <v>2977</v>
      </c>
      <c r="F196" s="1" t="s">
        <v>2291</v>
      </c>
      <c r="G196" s="1" t="s">
        <v>2292</v>
      </c>
      <c r="H196" s="1" t="s">
        <v>2293</v>
      </c>
      <c r="I196" s="1" t="s">
        <v>779</v>
      </c>
      <c r="J196" s="1" t="s">
        <v>2294</v>
      </c>
      <c r="K196" s="1" t="s">
        <v>779</v>
      </c>
      <c r="L196" s="1" t="s">
        <v>779</v>
      </c>
      <c r="M196" s="1" t="s">
        <v>2295</v>
      </c>
      <c r="N196" s="1" t="s">
        <v>2295</v>
      </c>
      <c r="O196" s="1" t="s">
        <v>31</v>
      </c>
      <c r="P196" s="1" t="s">
        <v>2296</v>
      </c>
      <c r="Q196" s="1" t="s">
        <v>2297</v>
      </c>
      <c r="R196" s="1" t="s">
        <v>2978</v>
      </c>
      <c r="S196" s="1" t="s">
        <v>33</v>
      </c>
      <c r="T196" s="1" t="s">
        <v>2299</v>
      </c>
      <c r="U196" s="1" t="s">
        <v>2300</v>
      </c>
    </row>
    <row r="197" s="1" customFormat="1" spans="1:21">
      <c r="A197" s="3">
        <v>525289202</v>
      </c>
      <c r="B197" s="1" t="s">
        <v>2330</v>
      </c>
      <c r="C197" s="1" t="s">
        <v>598</v>
      </c>
      <c r="D197" s="1" t="s">
        <v>2979</v>
      </c>
      <c r="E197" s="1" t="s">
        <v>2980</v>
      </c>
      <c r="F197" s="1" t="s">
        <v>2309</v>
      </c>
      <c r="G197" s="1" t="s">
        <v>2292</v>
      </c>
      <c r="H197" s="1" t="s">
        <v>2293</v>
      </c>
      <c r="I197" s="1" t="s">
        <v>600</v>
      </c>
      <c r="J197" s="1" t="s">
        <v>2294</v>
      </c>
      <c r="K197" s="1" t="s">
        <v>600</v>
      </c>
      <c r="L197" s="1" t="s">
        <v>600</v>
      </c>
      <c r="M197" s="1" t="s">
        <v>2295</v>
      </c>
      <c r="N197" s="1" t="s">
        <v>2295</v>
      </c>
      <c r="O197" s="1" t="s">
        <v>31</v>
      </c>
      <c r="P197" s="1" t="s">
        <v>2296</v>
      </c>
      <c r="Q197" s="1" t="s">
        <v>2297</v>
      </c>
      <c r="R197" s="1" t="s">
        <v>2981</v>
      </c>
      <c r="S197" s="1" t="s">
        <v>33</v>
      </c>
      <c r="T197" s="1" t="s">
        <v>2299</v>
      </c>
      <c r="U197" s="1" t="s">
        <v>2300</v>
      </c>
    </row>
    <row r="198" s="1" customFormat="1" spans="1:21">
      <c r="A198" s="3">
        <v>747018984</v>
      </c>
      <c r="B198" s="1" t="s">
        <v>2330</v>
      </c>
      <c r="C198" s="1" t="s">
        <v>962</v>
      </c>
      <c r="D198" s="1" t="s">
        <v>2982</v>
      </c>
      <c r="E198" s="1" t="s">
        <v>2983</v>
      </c>
      <c r="F198" s="1" t="s">
        <v>2291</v>
      </c>
      <c r="G198" s="1" t="s">
        <v>2292</v>
      </c>
      <c r="H198" s="1" t="s">
        <v>2293</v>
      </c>
      <c r="I198" s="1" t="s">
        <v>964</v>
      </c>
      <c r="J198" s="1" t="s">
        <v>2294</v>
      </c>
      <c r="K198" s="1" t="s">
        <v>964</v>
      </c>
      <c r="L198" s="1" t="s">
        <v>964</v>
      </c>
      <c r="M198" s="1" t="s">
        <v>2295</v>
      </c>
      <c r="N198" s="1" t="s">
        <v>2295</v>
      </c>
      <c r="O198" s="1" t="s">
        <v>31</v>
      </c>
      <c r="P198" s="1" t="s">
        <v>2296</v>
      </c>
      <c r="Q198" s="1" t="s">
        <v>2297</v>
      </c>
      <c r="R198" s="1" t="s">
        <v>2984</v>
      </c>
      <c r="S198" s="1" t="s">
        <v>33</v>
      </c>
      <c r="T198" s="1" t="s">
        <v>2299</v>
      </c>
      <c r="U198" s="1" t="s">
        <v>2300</v>
      </c>
    </row>
    <row r="199" s="1" customFormat="1" spans="1:21">
      <c r="A199" s="3">
        <v>760940621</v>
      </c>
      <c r="B199" s="1" t="s">
        <v>2330</v>
      </c>
      <c r="C199" s="1" t="s">
        <v>1643</v>
      </c>
      <c r="D199" s="1" t="s">
        <v>2985</v>
      </c>
      <c r="E199" s="1" t="s">
        <v>2986</v>
      </c>
      <c r="F199" s="1" t="s">
        <v>2337</v>
      </c>
      <c r="G199" s="1" t="s">
        <v>2292</v>
      </c>
      <c r="H199" s="1" t="s">
        <v>2293</v>
      </c>
      <c r="I199" s="1" t="s">
        <v>1645</v>
      </c>
      <c r="J199" s="1" t="s">
        <v>2294</v>
      </c>
      <c r="K199" s="1" t="s">
        <v>1645</v>
      </c>
      <c r="L199" s="1" t="s">
        <v>1645</v>
      </c>
      <c r="M199" s="1" t="s">
        <v>2295</v>
      </c>
      <c r="N199" s="1" t="s">
        <v>2295</v>
      </c>
      <c r="O199" s="1" t="s">
        <v>31</v>
      </c>
      <c r="P199" s="1" t="s">
        <v>2296</v>
      </c>
      <c r="Q199" s="1" t="s">
        <v>2297</v>
      </c>
      <c r="R199" s="1" t="s">
        <v>2987</v>
      </c>
      <c r="S199" s="1" t="s">
        <v>33</v>
      </c>
      <c r="T199" s="1" t="s">
        <v>2299</v>
      </c>
      <c r="U199" s="1" t="s">
        <v>2300</v>
      </c>
    </row>
    <row r="200" s="1" customFormat="1" spans="1:21">
      <c r="A200" s="3">
        <v>760941493</v>
      </c>
      <c r="B200" s="1" t="s">
        <v>2330</v>
      </c>
      <c r="C200" s="1" t="s">
        <v>1647</v>
      </c>
      <c r="D200" s="1" t="s">
        <v>2988</v>
      </c>
      <c r="E200" s="1" t="s">
        <v>2989</v>
      </c>
      <c r="F200" s="1" t="s">
        <v>2291</v>
      </c>
      <c r="G200" s="1" t="s">
        <v>2292</v>
      </c>
      <c r="H200" s="1" t="s">
        <v>2293</v>
      </c>
      <c r="I200" s="1" t="s">
        <v>1649</v>
      </c>
      <c r="J200" s="1" t="s">
        <v>2294</v>
      </c>
      <c r="K200" s="1" t="s">
        <v>1649</v>
      </c>
      <c r="L200" s="1" t="s">
        <v>1649</v>
      </c>
      <c r="M200" s="1" t="s">
        <v>2295</v>
      </c>
      <c r="N200" s="1" t="s">
        <v>2295</v>
      </c>
      <c r="O200" s="1" t="s">
        <v>31</v>
      </c>
      <c r="P200" s="1" t="s">
        <v>2296</v>
      </c>
      <c r="Q200" s="1" t="s">
        <v>2297</v>
      </c>
      <c r="R200" s="1" t="s">
        <v>2990</v>
      </c>
      <c r="S200" s="1" t="s">
        <v>33</v>
      </c>
      <c r="T200" s="1" t="s">
        <v>2299</v>
      </c>
      <c r="U200" s="1" t="s">
        <v>2300</v>
      </c>
    </row>
    <row r="201" s="1" customFormat="1" spans="1:21">
      <c r="A201" s="3">
        <v>747060316</v>
      </c>
      <c r="B201" s="1" t="s">
        <v>2330</v>
      </c>
      <c r="C201" s="1" t="s">
        <v>966</v>
      </c>
      <c r="D201" s="1" t="s">
        <v>2991</v>
      </c>
      <c r="E201" s="1" t="s">
        <v>2992</v>
      </c>
      <c r="F201" s="1" t="s">
        <v>2291</v>
      </c>
      <c r="G201" s="1" t="s">
        <v>2292</v>
      </c>
      <c r="H201" s="1" t="s">
        <v>2293</v>
      </c>
      <c r="I201" s="1" t="s">
        <v>968</v>
      </c>
      <c r="J201" s="1" t="s">
        <v>2294</v>
      </c>
      <c r="K201" s="1" t="s">
        <v>968</v>
      </c>
      <c r="L201" s="1" t="s">
        <v>968</v>
      </c>
      <c r="M201" s="1" t="s">
        <v>2295</v>
      </c>
      <c r="N201" s="1" t="s">
        <v>2295</v>
      </c>
      <c r="O201" s="1" t="s">
        <v>31</v>
      </c>
      <c r="P201" s="1" t="s">
        <v>2296</v>
      </c>
      <c r="Q201" s="1" t="s">
        <v>2297</v>
      </c>
      <c r="R201" s="1" t="s">
        <v>2993</v>
      </c>
      <c r="S201" s="1" t="s">
        <v>33</v>
      </c>
      <c r="T201" s="1" t="s">
        <v>2299</v>
      </c>
      <c r="U201" s="1" t="s">
        <v>2300</v>
      </c>
    </row>
    <row r="202" s="1" customFormat="1" spans="1:21">
      <c r="A202" s="3">
        <v>747077776</v>
      </c>
      <c r="B202" s="1" t="s">
        <v>2330</v>
      </c>
      <c r="C202" s="1" t="s">
        <v>970</v>
      </c>
      <c r="D202" s="1" t="s">
        <v>2994</v>
      </c>
      <c r="E202" s="1" t="s">
        <v>2995</v>
      </c>
      <c r="F202" s="1" t="s">
        <v>2291</v>
      </c>
      <c r="G202" s="1" t="s">
        <v>2292</v>
      </c>
      <c r="H202" s="1" t="s">
        <v>2293</v>
      </c>
      <c r="I202" s="1" t="s">
        <v>802</v>
      </c>
      <c r="J202" s="1" t="s">
        <v>2294</v>
      </c>
      <c r="K202" s="1" t="s">
        <v>802</v>
      </c>
      <c r="L202" s="1" t="s">
        <v>802</v>
      </c>
      <c r="M202" s="1" t="s">
        <v>2295</v>
      </c>
      <c r="N202" s="1" t="s">
        <v>2295</v>
      </c>
      <c r="O202" s="1" t="s">
        <v>31</v>
      </c>
      <c r="P202" s="1" t="s">
        <v>2296</v>
      </c>
      <c r="Q202" s="1" t="s">
        <v>2297</v>
      </c>
      <c r="R202" s="1" t="s">
        <v>2996</v>
      </c>
      <c r="S202" s="1" t="s">
        <v>33</v>
      </c>
      <c r="T202" s="1" t="s">
        <v>2299</v>
      </c>
      <c r="U202" s="1" t="s">
        <v>2300</v>
      </c>
    </row>
    <row r="203" s="1" customFormat="1" spans="1:21">
      <c r="A203" s="3">
        <v>747086724</v>
      </c>
      <c r="B203" s="1" t="s">
        <v>2330</v>
      </c>
      <c r="C203" s="1" t="s">
        <v>973</v>
      </c>
      <c r="D203" s="1" t="s">
        <v>2997</v>
      </c>
      <c r="E203" s="1" t="s">
        <v>2998</v>
      </c>
      <c r="F203" s="1" t="s">
        <v>2291</v>
      </c>
      <c r="G203" s="1" t="s">
        <v>2292</v>
      </c>
      <c r="H203" s="1" t="s">
        <v>2293</v>
      </c>
      <c r="I203" s="1" t="s">
        <v>975</v>
      </c>
      <c r="J203" s="1" t="s">
        <v>2294</v>
      </c>
      <c r="K203" s="1" t="s">
        <v>975</v>
      </c>
      <c r="L203" s="1" t="s">
        <v>975</v>
      </c>
      <c r="M203" s="1" t="s">
        <v>2295</v>
      </c>
      <c r="N203" s="1" t="s">
        <v>2295</v>
      </c>
      <c r="O203" s="1" t="s">
        <v>31</v>
      </c>
      <c r="P203" s="1" t="s">
        <v>2296</v>
      </c>
      <c r="Q203" s="1" t="s">
        <v>2297</v>
      </c>
      <c r="R203" s="1" t="s">
        <v>2999</v>
      </c>
      <c r="S203" s="1" t="s">
        <v>33</v>
      </c>
      <c r="T203" s="1" t="s">
        <v>2299</v>
      </c>
      <c r="U203" s="1" t="s">
        <v>2300</v>
      </c>
    </row>
    <row r="204" s="1" customFormat="1" spans="1:21">
      <c r="A204" s="3">
        <v>761063237</v>
      </c>
      <c r="B204" s="1" t="s">
        <v>2330</v>
      </c>
      <c r="C204" s="1" t="s">
        <v>1651</v>
      </c>
      <c r="D204" s="1" t="s">
        <v>3000</v>
      </c>
      <c r="E204" s="1" t="s">
        <v>3001</v>
      </c>
      <c r="F204" s="1" t="s">
        <v>2314</v>
      </c>
      <c r="G204" s="1" t="s">
        <v>2292</v>
      </c>
      <c r="H204" s="1" t="s">
        <v>2293</v>
      </c>
      <c r="I204" s="1" t="s">
        <v>1653</v>
      </c>
      <c r="J204" s="1" t="s">
        <v>2294</v>
      </c>
      <c r="K204" s="1" t="s">
        <v>1653</v>
      </c>
      <c r="L204" s="1" t="s">
        <v>1653</v>
      </c>
      <c r="M204" s="1" t="s">
        <v>2295</v>
      </c>
      <c r="N204" s="1" t="s">
        <v>2295</v>
      </c>
      <c r="O204" s="1" t="s">
        <v>31</v>
      </c>
      <c r="P204" s="1" t="s">
        <v>2296</v>
      </c>
      <c r="Q204" s="1" t="s">
        <v>2297</v>
      </c>
      <c r="R204" s="1" t="s">
        <v>3002</v>
      </c>
      <c r="S204" s="1" t="s">
        <v>33</v>
      </c>
      <c r="T204" s="1" t="s">
        <v>2299</v>
      </c>
      <c r="U204" s="1" t="s">
        <v>2300</v>
      </c>
    </row>
    <row r="205" s="1" customFormat="1" spans="1:21">
      <c r="A205" s="3">
        <v>747223488</v>
      </c>
      <c r="B205" s="1" t="s">
        <v>2330</v>
      </c>
      <c r="C205" s="1" t="s">
        <v>3003</v>
      </c>
      <c r="D205" s="1" t="s">
        <v>3004</v>
      </c>
      <c r="E205" s="1" t="s">
        <v>3005</v>
      </c>
      <c r="F205" s="1" t="s">
        <v>2291</v>
      </c>
      <c r="G205" s="1" t="s">
        <v>2292</v>
      </c>
      <c r="H205" s="1" t="s">
        <v>2293</v>
      </c>
      <c r="I205" s="1" t="s">
        <v>979</v>
      </c>
      <c r="J205" s="1" t="s">
        <v>2294</v>
      </c>
      <c r="K205" s="1" t="s">
        <v>979</v>
      </c>
      <c r="L205" s="1" t="s">
        <v>979</v>
      </c>
      <c r="M205" s="1" t="s">
        <v>2295</v>
      </c>
      <c r="N205" s="1" t="s">
        <v>2295</v>
      </c>
      <c r="O205" s="1" t="s">
        <v>31</v>
      </c>
      <c r="P205" s="1" t="s">
        <v>2296</v>
      </c>
      <c r="Q205" s="1" t="s">
        <v>2297</v>
      </c>
      <c r="R205" s="1" t="s">
        <v>3006</v>
      </c>
      <c r="S205" s="1" t="s">
        <v>33</v>
      </c>
      <c r="T205" s="1" t="s">
        <v>2299</v>
      </c>
      <c r="U205" s="1" t="s">
        <v>2326</v>
      </c>
    </row>
    <row r="206" s="1" customFormat="1" spans="1:21">
      <c r="A206" s="3">
        <v>747234008</v>
      </c>
      <c r="B206" s="1" t="s">
        <v>2330</v>
      </c>
      <c r="C206" s="1" t="s">
        <v>981</v>
      </c>
      <c r="D206" s="1" t="s">
        <v>3007</v>
      </c>
      <c r="E206" s="1" t="s">
        <v>3008</v>
      </c>
      <c r="F206" s="1" t="s">
        <v>2291</v>
      </c>
      <c r="G206" s="1" t="s">
        <v>2292</v>
      </c>
      <c r="H206" s="1" t="s">
        <v>2293</v>
      </c>
      <c r="I206" s="1" t="s">
        <v>983</v>
      </c>
      <c r="J206" s="1" t="s">
        <v>2294</v>
      </c>
      <c r="K206" s="1" t="s">
        <v>983</v>
      </c>
      <c r="L206" s="1" t="s">
        <v>983</v>
      </c>
      <c r="M206" s="1" t="s">
        <v>2295</v>
      </c>
      <c r="N206" s="1" t="s">
        <v>2295</v>
      </c>
      <c r="O206" s="1" t="s">
        <v>31</v>
      </c>
      <c r="P206" s="1" t="s">
        <v>2296</v>
      </c>
      <c r="Q206" s="1" t="s">
        <v>2297</v>
      </c>
      <c r="R206" s="1" t="s">
        <v>3009</v>
      </c>
      <c r="S206" s="1" t="s">
        <v>33</v>
      </c>
      <c r="T206" s="1" t="s">
        <v>2299</v>
      </c>
      <c r="U206" s="1" t="s">
        <v>2300</v>
      </c>
    </row>
    <row r="207" s="1" customFormat="1" spans="1:21">
      <c r="A207" s="3">
        <v>761227513</v>
      </c>
      <c r="B207" s="1" t="s">
        <v>2330</v>
      </c>
      <c r="C207" s="1" t="s">
        <v>1655</v>
      </c>
      <c r="D207" s="1" t="s">
        <v>3010</v>
      </c>
      <c r="E207" s="1" t="s">
        <v>3011</v>
      </c>
      <c r="F207" s="1" t="s">
        <v>2651</v>
      </c>
      <c r="G207" s="1" t="s">
        <v>2292</v>
      </c>
      <c r="H207" s="1" t="s">
        <v>2293</v>
      </c>
      <c r="I207" s="1" t="s">
        <v>1657</v>
      </c>
      <c r="J207" s="1" t="s">
        <v>2294</v>
      </c>
      <c r="K207" s="1" t="s">
        <v>1657</v>
      </c>
      <c r="L207" s="1" t="s">
        <v>1657</v>
      </c>
      <c r="M207" s="1" t="s">
        <v>2295</v>
      </c>
      <c r="N207" s="1" t="s">
        <v>2295</v>
      </c>
      <c r="O207" s="1" t="s">
        <v>31</v>
      </c>
      <c r="P207" s="1" t="s">
        <v>2296</v>
      </c>
      <c r="Q207" s="1" t="s">
        <v>2297</v>
      </c>
      <c r="R207" s="1" t="s">
        <v>3012</v>
      </c>
      <c r="S207" s="1" t="s">
        <v>33</v>
      </c>
      <c r="T207" s="1" t="s">
        <v>2299</v>
      </c>
      <c r="U207" s="1" t="s">
        <v>2300</v>
      </c>
    </row>
    <row r="208" s="1" customFormat="1" spans="1:21">
      <c r="A208" s="3">
        <v>747281952</v>
      </c>
      <c r="B208" s="1" t="s">
        <v>2330</v>
      </c>
      <c r="C208" s="1" t="s">
        <v>989</v>
      </c>
      <c r="D208" s="1" t="s">
        <v>3013</v>
      </c>
      <c r="E208" s="1" t="s">
        <v>3014</v>
      </c>
      <c r="F208" s="1" t="s">
        <v>2291</v>
      </c>
      <c r="G208" s="1" t="s">
        <v>2292</v>
      </c>
      <c r="H208" s="1" t="s">
        <v>2293</v>
      </c>
      <c r="I208" s="1" t="s">
        <v>991</v>
      </c>
      <c r="J208" s="1" t="s">
        <v>2294</v>
      </c>
      <c r="K208" s="1" t="s">
        <v>991</v>
      </c>
      <c r="L208" s="1" t="s">
        <v>991</v>
      </c>
      <c r="M208" s="1" t="s">
        <v>2295</v>
      </c>
      <c r="N208" s="1" t="s">
        <v>2295</v>
      </c>
      <c r="O208" s="1" t="s">
        <v>31</v>
      </c>
      <c r="P208" s="1" t="s">
        <v>2296</v>
      </c>
      <c r="Q208" s="1" t="s">
        <v>2297</v>
      </c>
      <c r="R208" s="1" t="s">
        <v>3015</v>
      </c>
      <c r="S208" s="1" t="s">
        <v>33</v>
      </c>
      <c r="T208" s="1" t="s">
        <v>2299</v>
      </c>
      <c r="U208" s="1" t="s">
        <v>2300</v>
      </c>
    </row>
    <row r="209" s="1" customFormat="1" spans="1:21">
      <c r="A209" s="3">
        <v>761291689</v>
      </c>
      <c r="B209" s="1" t="s">
        <v>2651</v>
      </c>
      <c r="C209" s="1" t="s">
        <v>1659</v>
      </c>
      <c r="D209" s="1" t="s">
        <v>3016</v>
      </c>
      <c r="E209" s="1" t="s">
        <v>3017</v>
      </c>
      <c r="F209" s="1" t="s">
        <v>2651</v>
      </c>
      <c r="G209" s="1" t="s">
        <v>2292</v>
      </c>
      <c r="H209" s="1" t="s">
        <v>2293</v>
      </c>
      <c r="I209" s="1" t="s">
        <v>904</v>
      </c>
      <c r="J209" s="1" t="s">
        <v>2294</v>
      </c>
      <c r="K209" s="1" t="s">
        <v>904</v>
      </c>
      <c r="L209" s="1" t="s">
        <v>904</v>
      </c>
      <c r="M209" s="1" t="s">
        <v>2295</v>
      </c>
      <c r="N209" s="1" t="s">
        <v>2295</v>
      </c>
      <c r="O209" s="1" t="s">
        <v>31</v>
      </c>
      <c r="P209" s="1" t="s">
        <v>2296</v>
      </c>
      <c r="Q209" s="1" t="s">
        <v>2297</v>
      </c>
      <c r="R209" s="1" t="s">
        <v>3018</v>
      </c>
      <c r="S209" s="1" t="s">
        <v>33</v>
      </c>
      <c r="T209" s="1" t="s">
        <v>2299</v>
      </c>
      <c r="U209" s="1" t="s">
        <v>2300</v>
      </c>
    </row>
    <row r="210" s="1" customFormat="1" spans="1:21">
      <c r="A210" s="3">
        <v>747320484</v>
      </c>
      <c r="B210" s="1" t="s">
        <v>2651</v>
      </c>
      <c r="C210" s="1" t="s">
        <v>993</v>
      </c>
      <c r="D210" s="1" t="s">
        <v>3019</v>
      </c>
      <c r="E210" s="1" t="s">
        <v>3020</v>
      </c>
      <c r="F210" s="1" t="s">
        <v>2291</v>
      </c>
      <c r="G210" s="1" t="s">
        <v>2292</v>
      </c>
      <c r="H210" s="1" t="s">
        <v>2293</v>
      </c>
      <c r="I210" s="1" t="s">
        <v>995</v>
      </c>
      <c r="J210" s="1" t="s">
        <v>2294</v>
      </c>
      <c r="K210" s="1" t="s">
        <v>995</v>
      </c>
      <c r="L210" s="1" t="s">
        <v>995</v>
      </c>
      <c r="M210" s="1" t="s">
        <v>2295</v>
      </c>
      <c r="N210" s="1" t="s">
        <v>2295</v>
      </c>
      <c r="O210" s="1" t="s">
        <v>31</v>
      </c>
      <c r="P210" s="1" t="s">
        <v>2296</v>
      </c>
      <c r="Q210" s="1" t="s">
        <v>2297</v>
      </c>
      <c r="R210" s="1" t="s">
        <v>3021</v>
      </c>
      <c r="S210" s="1" t="s">
        <v>33</v>
      </c>
      <c r="T210" s="1" t="s">
        <v>2299</v>
      </c>
      <c r="U210" s="1" t="s">
        <v>2300</v>
      </c>
    </row>
    <row r="211" s="1" customFormat="1" spans="1:21">
      <c r="A211" s="3">
        <v>761297565</v>
      </c>
      <c r="B211" s="1" t="s">
        <v>2651</v>
      </c>
      <c r="C211" s="1" t="s">
        <v>1662</v>
      </c>
      <c r="D211" s="1" t="s">
        <v>3022</v>
      </c>
      <c r="E211" s="1" t="s">
        <v>3023</v>
      </c>
      <c r="F211" s="1" t="s">
        <v>2309</v>
      </c>
      <c r="G211" s="1" t="s">
        <v>2292</v>
      </c>
      <c r="H211" s="1" t="s">
        <v>2293</v>
      </c>
      <c r="I211" s="1" t="s">
        <v>964</v>
      </c>
      <c r="J211" s="1" t="s">
        <v>2294</v>
      </c>
      <c r="K211" s="1" t="s">
        <v>964</v>
      </c>
      <c r="L211" s="1" t="s">
        <v>964</v>
      </c>
      <c r="M211" s="1" t="s">
        <v>2295</v>
      </c>
      <c r="N211" s="1" t="s">
        <v>2295</v>
      </c>
      <c r="O211" s="1" t="s">
        <v>31</v>
      </c>
      <c r="P211" s="1" t="s">
        <v>2296</v>
      </c>
      <c r="Q211" s="1" t="s">
        <v>2297</v>
      </c>
      <c r="R211" s="1" t="s">
        <v>3024</v>
      </c>
      <c r="S211" s="1" t="s">
        <v>33</v>
      </c>
      <c r="T211" s="1" t="s">
        <v>2299</v>
      </c>
      <c r="U211" s="1" t="s">
        <v>2300</v>
      </c>
    </row>
    <row r="212" s="1" customFormat="1" spans="1:21">
      <c r="A212" s="3">
        <v>761300269</v>
      </c>
      <c r="B212" s="1" t="s">
        <v>2651</v>
      </c>
      <c r="C212" s="1" t="s">
        <v>1664</v>
      </c>
      <c r="D212" s="1" t="s">
        <v>3025</v>
      </c>
      <c r="E212" s="1" t="s">
        <v>3026</v>
      </c>
      <c r="F212" s="1" t="s">
        <v>2291</v>
      </c>
      <c r="G212" s="1" t="s">
        <v>2292</v>
      </c>
      <c r="H212" s="1" t="s">
        <v>2293</v>
      </c>
      <c r="I212" s="1" t="s">
        <v>1666</v>
      </c>
      <c r="J212" s="1" t="s">
        <v>2294</v>
      </c>
      <c r="K212" s="1" t="s">
        <v>1666</v>
      </c>
      <c r="L212" s="1" t="s">
        <v>1666</v>
      </c>
      <c r="M212" s="1" t="s">
        <v>2295</v>
      </c>
      <c r="N212" s="1" t="s">
        <v>2295</v>
      </c>
      <c r="O212" s="1" t="s">
        <v>31</v>
      </c>
      <c r="P212" s="1" t="s">
        <v>2296</v>
      </c>
      <c r="Q212" s="1" t="s">
        <v>2297</v>
      </c>
      <c r="R212" s="1" t="s">
        <v>3027</v>
      </c>
      <c r="S212" s="1" t="s">
        <v>33</v>
      </c>
      <c r="T212" s="1" t="s">
        <v>2299</v>
      </c>
      <c r="U212" s="1" t="s">
        <v>2300</v>
      </c>
    </row>
    <row r="213" s="1" customFormat="1" spans="1:21">
      <c r="A213" s="3">
        <v>761315845</v>
      </c>
      <c r="B213" s="1" t="s">
        <v>2651</v>
      </c>
      <c r="C213" s="1" t="s">
        <v>1668</v>
      </c>
      <c r="D213" s="1" t="s">
        <v>3028</v>
      </c>
      <c r="E213" s="1" t="s">
        <v>3029</v>
      </c>
      <c r="F213" s="1" t="s">
        <v>2291</v>
      </c>
      <c r="G213" s="1" t="s">
        <v>2292</v>
      </c>
      <c r="H213" s="1" t="s">
        <v>2293</v>
      </c>
      <c r="I213" s="1" t="s">
        <v>1230</v>
      </c>
      <c r="J213" s="1" t="s">
        <v>2294</v>
      </c>
      <c r="K213" s="1" t="s">
        <v>1230</v>
      </c>
      <c r="L213" s="1" t="s">
        <v>1230</v>
      </c>
      <c r="M213" s="1" t="s">
        <v>2295</v>
      </c>
      <c r="N213" s="1" t="s">
        <v>2295</v>
      </c>
      <c r="O213" s="1" t="s">
        <v>31</v>
      </c>
      <c r="P213" s="1" t="s">
        <v>2296</v>
      </c>
      <c r="Q213" s="1" t="s">
        <v>2297</v>
      </c>
      <c r="R213" s="1" t="s">
        <v>3030</v>
      </c>
      <c r="S213" s="1" t="s">
        <v>33</v>
      </c>
      <c r="T213" s="1" t="s">
        <v>2299</v>
      </c>
      <c r="U213" s="1" t="s">
        <v>2300</v>
      </c>
    </row>
    <row r="214" s="1" customFormat="1" spans="1:21">
      <c r="A214" s="3">
        <v>525474606</v>
      </c>
      <c r="B214" s="1" t="s">
        <v>2651</v>
      </c>
      <c r="C214" s="1" t="s">
        <v>602</v>
      </c>
      <c r="D214" s="1" t="s">
        <v>3031</v>
      </c>
      <c r="E214" s="1" t="s">
        <v>3032</v>
      </c>
      <c r="F214" s="1" t="s">
        <v>2291</v>
      </c>
      <c r="G214" s="1" t="s">
        <v>2292</v>
      </c>
      <c r="H214" s="1" t="s">
        <v>2293</v>
      </c>
      <c r="I214" s="1" t="s">
        <v>604</v>
      </c>
      <c r="J214" s="1" t="s">
        <v>2294</v>
      </c>
      <c r="K214" s="1" t="s">
        <v>604</v>
      </c>
      <c r="L214" s="1" t="s">
        <v>604</v>
      </c>
      <c r="M214" s="1" t="s">
        <v>2295</v>
      </c>
      <c r="N214" s="1" t="s">
        <v>2295</v>
      </c>
      <c r="O214" s="1" t="s">
        <v>31</v>
      </c>
      <c r="P214" s="1" t="s">
        <v>2296</v>
      </c>
      <c r="Q214" s="1" t="s">
        <v>2297</v>
      </c>
      <c r="R214" s="1" t="s">
        <v>3033</v>
      </c>
      <c r="S214" s="1" t="s">
        <v>33</v>
      </c>
      <c r="T214" s="1" t="s">
        <v>2299</v>
      </c>
      <c r="U214" s="1" t="s">
        <v>2300</v>
      </c>
    </row>
    <row r="215" s="1" customFormat="1" spans="1:21">
      <c r="A215" s="3">
        <v>761425849</v>
      </c>
      <c r="B215" s="1" t="s">
        <v>2651</v>
      </c>
      <c r="C215" s="1" t="s">
        <v>3034</v>
      </c>
      <c r="D215" s="1" t="s">
        <v>2574</v>
      </c>
      <c r="E215" s="1" t="s">
        <v>3035</v>
      </c>
      <c r="F215" s="1" t="s">
        <v>2291</v>
      </c>
      <c r="G215" s="1" t="s">
        <v>2292</v>
      </c>
      <c r="H215" s="1" t="s">
        <v>2293</v>
      </c>
      <c r="I215" s="1" t="s">
        <v>1488</v>
      </c>
      <c r="J215" s="1" t="s">
        <v>2294</v>
      </c>
      <c r="K215" s="1" t="s">
        <v>1488</v>
      </c>
      <c r="L215" s="1" t="s">
        <v>1488</v>
      </c>
      <c r="M215" s="1" t="s">
        <v>2295</v>
      </c>
      <c r="N215" s="1" t="s">
        <v>2295</v>
      </c>
      <c r="O215" s="1" t="s">
        <v>31</v>
      </c>
      <c r="P215" s="1" t="s">
        <v>2296</v>
      </c>
      <c r="Q215" s="1" t="s">
        <v>2297</v>
      </c>
      <c r="R215" s="1" t="s">
        <v>3036</v>
      </c>
      <c r="S215" s="1" t="s">
        <v>33</v>
      </c>
      <c r="T215" s="1" t="s">
        <v>2299</v>
      </c>
      <c r="U215" s="1" t="s">
        <v>2326</v>
      </c>
    </row>
    <row r="216" s="1" customFormat="1" spans="1:21">
      <c r="A216" s="3">
        <v>761458397</v>
      </c>
      <c r="B216" s="1" t="s">
        <v>2651</v>
      </c>
      <c r="C216" s="1" t="s">
        <v>1673</v>
      </c>
      <c r="D216" s="1" t="s">
        <v>3037</v>
      </c>
      <c r="E216" s="1" t="s">
        <v>3038</v>
      </c>
      <c r="F216" s="1" t="s">
        <v>2291</v>
      </c>
      <c r="G216" s="1" t="s">
        <v>2292</v>
      </c>
      <c r="H216" s="1" t="s">
        <v>2293</v>
      </c>
      <c r="I216" s="1" t="s">
        <v>870</v>
      </c>
      <c r="J216" s="1" t="s">
        <v>2294</v>
      </c>
      <c r="K216" s="1" t="s">
        <v>870</v>
      </c>
      <c r="L216" s="1" t="s">
        <v>870</v>
      </c>
      <c r="M216" s="1" t="s">
        <v>2295</v>
      </c>
      <c r="N216" s="1" t="s">
        <v>2295</v>
      </c>
      <c r="O216" s="1" t="s">
        <v>31</v>
      </c>
      <c r="P216" s="1" t="s">
        <v>2296</v>
      </c>
      <c r="Q216" s="1" t="s">
        <v>2297</v>
      </c>
      <c r="R216" s="1" t="s">
        <v>3039</v>
      </c>
      <c r="S216" s="1" t="s">
        <v>33</v>
      </c>
      <c r="T216" s="1" t="s">
        <v>2299</v>
      </c>
      <c r="U216" s="1" t="s">
        <v>2300</v>
      </c>
    </row>
    <row r="217" s="1" customFormat="1" spans="1:21">
      <c r="A217" s="3">
        <v>761459377</v>
      </c>
      <c r="B217" s="1" t="s">
        <v>2651</v>
      </c>
      <c r="C217" s="1" t="s">
        <v>3040</v>
      </c>
      <c r="D217" s="1" t="s">
        <v>2574</v>
      </c>
      <c r="E217" s="1" t="s">
        <v>3041</v>
      </c>
      <c r="F217" s="1" t="s">
        <v>2309</v>
      </c>
      <c r="G217" s="1" t="s">
        <v>2292</v>
      </c>
      <c r="H217" s="1" t="s">
        <v>2293</v>
      </c>
      <c r="I217" s="1" t="s">
        <v>1601</v>
      </c>
      <c r="J217" s="1" t="s">
        <v>2294</v>
      </c>
      <c r="K217" s="1" t="s">
        <v>1601</v>
      </c>
      <c r="L217" s="1" t="s">
        <v>1601</v>
      </c>
      <c r="M217" s="1" t="s">
        <v>2295</v>
      </c>
      <c r="N217" s="1" t="s">
        <v>2295</v>
      </c>
      <c r="O217" s="1" t="s">
        <v>31</v>
      </c>
      <c r="P217" s="1" t="s">
        <v>2296</v>
      </c>
      <c r="Q217" s="1" t="s">
        <v>2297</v>
      </c>
      <c r="R217" s="1" t="s">
        <v>3042</v>
      </c>
      <c r="S217" s="1" t="s">
        <v>33</v>
      </c>
      <c r="T217" s="1" t="s">
        <v>2299</v>
      </c>
      <c r="U217" s="1" t="s">
        <v>2326</v>
      </c>
    </row>
    <row r="218" s="1" customFormat="1" spans="1:21">
      <c r="A218" s="3">
        <v>761507949</v>
      </c>
      <c r="B218" s="1" t="s">
        <v>2651</v>
      </c>
      <c r="C218" s="1" t="s">
        <v>1680</v>
      </c>
      <c r="D218" s="1" t="s">
        <v>3043</v>
      </c>
      <c r="E218" s="1" t="s">
        <v>3044</v>
      </c>
      <c r="F218" s="1" t="s">
        <v>2309</v>
      </c>
      <c r="G218" s="1" t="s">
        <v>2292</v>
      </c>
      <c r="H218" s="1" t="s">
        <v>2293</v>
      </c>
      <c r="I218" s="1" t="s">
        <v>536</v>
      </c>
      <c r="J218" s="1" t="s">
        <v>2294</v>
      </c>
      <c r="K218" s="1" t="s">
        <v>536</v>
      </c>
      <c r="L218" s="1" t="s">
        <v>536</v>
      </c>
      <c r="M218" s="1" t="s">
        <v>2295</v>
      </c>
      <c r="N218" s="1" t="s">
        <v>2295</v>
      </c>
      <c r="O218" s="1" t="s">
        <v>31</v>
      </c>
      <c r="P218" s="1" t="s">
        <v>2296</v>
      </c>
      <c r="Q218" s="1" t="s">
        <v>2297</v>
      </c>
      <c r="R218" s="1" t="s">
        <v>3045</v>
      </c>
      <c r="S218" s="1" t="s">
        <v>33</v>
      </c>
      <c r="T218" s="1" t="s">
        <v>2299</v>
      </c>
      <c r="U218" s="1" t="s">
        <v>2300</v>
      </c>
    </row>
    <row r="219" s="1" customFormat="1" spans="1:21">
      <c r="A219" s="3">
        <v>761507917</v>
      </c>
      <c r="B219" s="1" t="s">
        <v>2651</v>
      </c>
      <c r="C219" s="1" t="s">
        <v>3046</v>
      </c>
      <c r="D219" s="1" t="s">
        <v>2665</v>
      </c>
      <c r="E219" s="1" t="s">
        <v>3047</v>
      </c>
      <c r="F219" s="1" t="s">
        <v>2291</v>
      </c>
      <c r="G219" s="1" t="s">
        <v>2292</v>
      </c>
      <c r="H219" s="1" t="s">
        <v>2293</v>
      </c>
      <c r="I219" s="1" t="s">
        <v>1485</v>
      </c>
      <c r="J219" s="1" t="s">
        <v>2294</v>
      </c>
      <c r="K219" s="1" t="s">
        <v>1485</v>
      </c>
      <c r="L219" s="1" t="s">
        <v>1485</v>
      </c>
      <c r="M219" s="1" t="s">
        <v>2295</v>
      </c>
      <c r="N219" s="1" t="s">
        <v>2295</v>
      </c>
      <c r="O219" s="1" t="s">
        <v>31</v>
      </c>
      <c r="P219" s="1" t="s">
        <v>2296</v>
      </c>
      <c r="Q219" s="1" t="s">
        <v>2297</v>
      </c>
      <c r="R219" s="1" t="s">
        <v>3048</v>
      </c>
      <c r="S219" s="1" t="s">
        <v>33</v>
      </c>
      <c r="T219" s="1" t="s">
        <v>2299</v>
      </c>
      <c r="U219" s="1" t="s">
        <v>2326</v>
      </c>
    </row>
    <row r="220" s="1" customFormat="1" spans="1:21">
      <c r="A220" s="3">
        <v>761516565</v>
      </c>
      <c r="B220" s="1" t="s">
        <v>2651</v>
      </c>
      <c r="C220" s="1" t="s">
        <v>1683</v>
      </c>
      <c r="D220" s="1" t="s">
        <v>2377</v>
      </c>
      <c r="E220" s="1" t="s">
        <v>3049</v>
      </c>
      <c r="F220" s="1" t="s">
        <v>2291</v>
      </c>
      <c r="G220" s="1" t="s">
        <v>2292</v>
      </c>
      <c r="H220" s="1" t="s">
        <v>2293</v>
      </c>
      <c r="I220" s="1" t="s">
        <v>1684</v>
      </c>
      <c r="J220" s="1" t="s">
        <v>2294</v>
      </c>
      <c r="K220" s="1" t="s">
        <v>1684</v>
      </c>
      <c r="L220" s="1" t="s">
        <v>1684</v>
      </c>
      <c r="M220" s="1" t="s">
        <v>2295</v>
      </c>
      <c r="N220" s="1" t="s">
        <v>2295</v>
      </c>
      <c r="O220" s="1" t="s">
        <v>31</v>
      </c>
      <c r="P220" s="1" t="s">
        <v>2296</v>
      </c>
      <c r="Q220" s="1" t="s">
        <v>2297</v>
      </c>
      <c r="R220" s="1" t="s">
        <v>3050</v>
      </c>
      <c r="S220" s="1" t="s">
        <v>33</v>
      </c>
      <c r="T220" s="1" t="s">
        <v>2299</v>
      </c>
      <c r="U220" s="1" t="s">
        <v>2300</v>
      </c>
    </row>
    <row r="221" s="1" customFormat="1" spans="1:21">
      <c r="A221" s="3">
        <v>747363992</v>
      </c>
      <c r="B221" s="1" t="s">
        <v>2651</v>
      </c>
      <c r="C221" s="1" t="s">
        <v>1005</v>
      </c>
      <c r="D221" s="1" t="s">
        <v>2640</v>
      </c>
      <c r="E221" s="1" t="s">
        <v>3051</v>
      </c>
      <c r="F221" s="1" t="s">
        <v>2291</v>
      </c>
      <c r="G221" s="1" t="s">
        <v>2292</v>
      </c>
      <c r="H221" s="1" t="s">
        <v>2293</v>
      </c>
      <c r="I221" s="1" t="s">
        <v>1006</v>
      </c>
      <c r="J221" s="1" t="s">
        <v>2294</v>
      </c>
      <c r="K221" s="1" t="s">
        <v>1006</v>
      </c>
      <c r="L221" s="1" t="s">
        <v>1006</v>
      </c>
      <c r="M221" s="1" t="s">
        <v>2295</v>
      </c>
      <c r="N221" s="1" t="s">
        <v>2295</v>
      </c>
      <c r="O221" s="1" t="s">
        <v>31</v>
      </c>
      <c r="P221" s="1" t="s">
        <v>2296</v>
      </c>
      <c r="Q221" s="1" t="s">
        <v>2297</v>
      </c>
      <c r="R221" s="1" t="s">
        <v>3052</v>
      </c>
      <c r="S221" s="1" t="s">
        <v>33</v>
      </c>
      <c r="T221" s="1" t="s">
        <v>2299</v>
      </c>
      <c r="U221" s="1" t="s">
        <v>2300</v>
      </c>
    </row>
    <row r="222" s="1" customFormat="1" spans="1:21">
      <c r="A222" s="3">
        <v>761565101</v>
      </c>
      <c r="B222" s="1" t="s">
        <v>2651</v>
      </c>
      <c r="C222" s="1" t="s">
        <v>1686</v>
      </c>
      <c r="D222" s="1" t="s">
        <v>3053</v>
      </c>
      <c r="E222" s="1" t="s">
        <v>3054</v>
      </c>
      <c r="F222" s="1" t="s">
        <v>2291</v>
      </c>
      <c r="G222" s="1" t="s">
        <v>2292</v>
      </c>
      <c r="H222" s="1" t="s">
        <v>2293</v>
      </c>
      <c r="I222" s="1" t="s">
        <v>1688</v>
      </c>
      <c r="J222" s="1" t="s">
        <v>2294</v>
      </c>
      <c r="K222" s="1" t="s">
        <v>1688</v>
      </c>
      <c r="L222" s="1" t="s">
        <v>1688</v>
      </c>
      <c r="M222" s="1" t="s">
        <v>2295</v>
      </c>
      <c r="N222" s="1" t="s">
        <v>2295</v>
      </c>
      <c r="O222" s="1" t="s">
        <v>31</v>
      </c>
      <c r="P222" s="1" t="s">
        <v>2296</v>
      </c>
      <c r="Q222" s="1" t="s">
        <v>2297</v>
      </c>
      <c r="R222" s="1" t="s">
        <v>3055</v>
      </c>
      <c r="S222" s="1" t="s">
        <v>33</v>
      </c>
      <c r="T222" s="1" t="s">
        <v>2299</v>
      </c>
      <c r="U222" s="1" t="s">
        <v>2300</v>
      </c>
    </row>
    <row r="223" s="1" customFormat="1" spans="1:21">
      <c r="A223" s="3">
        <v>747399868</v>
      </c>
      <c r="B223" s="1" t="s">
        <v>2651</v>
      </c>
      <c r="C223" s="1" t="s">
        <v>3056</v>
      </c>
      <c r="D223" s="1" t="s">
        <v>2665</v>
      </c>
      <c r="E223" s="1" t="s">
        <v>3057</v>
      </c>
      <c r="F223" s="1" t="s">
        <v>2309</v>
      </c>
      <c r="G223" s="1" t="s">
        <v>2292</v>
      </c>
      <c r="H223" s="1" t="s">
        <v>2293</v>
      </c>
      <c r="I223" s="1" t="s">
        <v>1009</v>
      </c>
      <c r="J223" s="1" t="s">
        <v>2294</v>
      </c>
      <c r="K223" s="1" t="s">
        <v>1009</v>
      </c>
      <c r="L223" s="1" t="s">
        <v>1009</v>
      </c>
      <c r="M223" s="1" t="s">
        <v>2295</v>
      </c>
      <c r="N223" s="1" t="s">
        <v>2295</v>
      </c>
      <c r="O223" s="1" t="s">
        <v>31</v>
      </c>
      <c r="P223" s="1" t="s">
        <v>2296</v>
      </c>
      <c r="Q223" s="1" t="s">
        <v>2297</v>
      </c>
      <c r="R223" s="1" t="s">
        <v>3058</v>
      </c>
      <c r="S223" s="1" t="s">
        <v>33</v>
      </c>
      <c r="T223" s="1" t="s">
        <v>2299</v>
      </c>
      <c r="U223" s="1" t="s">
        <v>2326</v>
      </c>
    </row>
    <row r="224" s="1" customFormat="1" spans="1:21">
      <c r="A224" s="3">
        <v>747429932</v>
      </c>
      <c r="B224" s="1" t="s">
        <v>2651</v>
      </c>
      <c r="C224" s="1" t="s">
        <v>3059</v>
      </c>
      <c r="D224" s="1" t="s">
        <v>3060</v>
      </c>
      <c r="E224" s="1" t="s">
        <v>3061</v>
      </c>
      <c r="F224" s="1" t="s">
        <v>2309</v>
      </c>
      <c r="G224" s="1" t="s">
        <v>2292</v>
      </c>
      <c r="H224" s="1" t="s">
        <v>2293</v>
      </c>
      <c r="I224" s="1" t="s">
        <v>1013</v>
      </c>
      <c r="J224" s="1" t="s">
        <v>2294</v>
      </c>
      <c r="K224" s="1" t="s">
        <v>1013</v>
      </c>
      <c r="L224" s="1" t="s">
        <v>1013</v>
      </c>
      <c r="M224" s="1" t="s">
        <v>2295</v>
      </c>
      <c r="N224" s="1" t="s">
        <v>2295</v>
      </c>
      <c r="O224" s="1" t="s">
        <v>31</v>
      </c>
      <c r="P224" s="1" t="s">
        <v>2296</v>
      </c>
      <c r="Q224" s="1" t="s">
        <v>2297</v>
      </c>
      <c r="R224" s="1" t="s">
        <v>3062</v>
      </c>
      <c r="S224" s="1" t="s">
        <v>33</v>
      </c>
      <c r="T224" s="1" t="s">
        <v>2299</v>
      </c>
      <c r="U224" s="1" t="s">
        <v>2326</v>
      </c>
    </row>
    <row r="225" s="1" customFormat="1" spans="1:21">
      <c r="A225" s="3">
        <v>761621433</v>
      </c>
      <c r="B225" s="1" t="s">
        <v>2651</v>
      </c>
      <c r="C225" s="1" t="s">
        <v>1690</v>
      </c>
      <c r="D225" s="1" t="s">
        <v>3043</v>
      </c>
      <c r="E225" s="1" t="s">
        <v>3063</v>
      </c>
      <c r="F225" s="1" t="s">
        <v>2309</v>
      </c>
      <c r="G225" s="1" t="s">
        <v>2292</v>
      </c>
      <c r="H225" s="1" t="s">
        <v>2293</v>
      </c>
      <c r="I225" s="1" t="s">
        <v>1691</v>
      </c>
      <c r="J225" s="1" t="s">
        <v>2294</v>
      </c>
      <c r="K225" s="1" t="s">
        <v>1691</v>
      </c>
      <c r="L225" s="1" t="s">
        <v>1691</v>
      </c>
      <c r="M225" s="1" t="s">
        <v>2295</v>
      </c>
      <c r="N225" s="1" t="s">
        <v>2295</v>
      </c>
      <c r="O225" s="1" t="s">
        <v>31</v>
      </c>
      <c r="P225" s="1" t="s">
        <v>2296</v>
      </c>
      <c r="Q225" s="1" t="s">
        <v>2297</v>
      </c>
      <c r="R225" s="1" t="s">
        <v>3064</v>
      </c>
      <c r="S225" s="1" t="s">
        <v>33</v>
      </c>
      <c r="T225" s="1" t="s">
        <v>2299</v>
      </c>
      <c r="U225" s="1" t="s">
        <v>2300</v>
      </c>
    </row>
    <row r="226" s="1" customFormat="1" spans="1:21">
      <c r="A226" s="3">
        <v>761621569</v>
      </c>
      <c r="B226" s="1" t="s">
        <v>2651</v>
      </c>
      <c r="C226" s="1" t="s">
        <v>1693</v>
      </c>
      <c r="D226" s="1" t="s">
        <v>3065</v>
      </c>
      <c r="E226" s="1" t="s">
        <v>3066</v>
      </c>
      <c r="F226" s="1" t="s">
        <v>2291</v>
      </c>
      <c r="G226" s="1" t="s">
        <v>2292</v>
      </c>
      <c r="H226" s="1" t="s">
        <v>2293</v>
      </c>
      <c r="I226" s="1" t="s">
        <v>1695</v>
      </c>
      <c r="J226" s="1" t="s">
        <v>2294</v>
      </c>
      <c r="K226" s="1" t="s">
        <v>1695</v>
      </c>
      <c r="L226" s="1" t="s">
        <v>1695</v>
      </c>
      <c r="M226" s="1" t="s">
        <v>2295</v>
      </c>
      <c r="N226" s="1" t="s">
        <v>2295</v>
      </c>
      <c r="O226" s="1" t="s">
        <v>31</v>
      </c>
      <c r="P226" s="1" t="s">
        <v>2296</v>
      </c>
      <c r="Q226" s="1" t="s">
        <v>2297</v>
      </c>
      <c r="R226" s="1" t="s">
        <v>3067</v>
      </c>
      <c r="S226" s="1" t="s">
        <v>33</v>
      </c>
      <c r="T226" s="1" t="s">
        <v>2299</v>
      </c>
      <c r="U226" s="1" t="s">
        <v>2300</v>
      </c>
    </row>
    <row r="227" s="1" customFormat="1" spans="1:21">
      <c r="A227" s="3">
        <v>761643237</v>
      </c>
      <c r="B227" s="1" t="s">
        <v>2651</v>
      </c>
      <c r="C227" s="1" t="s">
        <v>3068</v>
      </c>
      <c r="D227" s="1" t="s">
        <v>2756</v>
      </c>
      <c r="E227" s="1" t="s">
        <v>3069</v>
      </c>
      <c r="F227" s="1" t="s">
        <v>2337</v>
      </c>
      <c r="G227" s="1" t="s">
        <v>2292</v>
      </c>
      <c r="H227" s="1" t="s">
        <v>2293</v>
      </c>
      <c r="I227" s="1" t="s">
        <v>1427</v>
      </c>
      <c r="J227" s="1" t="s">
        <v>2294</v>
      </c>
      <c r="K227" s="1" t="s">
        <v>1427</v>
      </c>
      <c r="L227" s="1" t="s">
        <v>1427</v>
      </c>
      <c r="M227" s="1" t="s">
        <v>2295</v>
      </c>
      <c r="N227" s="1" t="s">
        <v>2295</v>
      </c>
      <c r="O227" s="1" t="s">
        <v>31</v>
      </c>
      <c r="P227" s="1" t="s">
        <v>2296</v>
      </c>
      <c r="Q227" s="1" t="s">
        <v>2297</v>
      </c>
      <c r="R227" s="1" t="s">
        <v>3070</v>
      </c>
      <c r="S227" s="1" t="s">
        <v>33</v>
      </c>
      <c r="T227" s="1" t="s">
        <v>2299</v>
      </c>
      <c r="U227" s="1" t="s">
        <v>2326</v>
      </c>
    </row>
    <row r="228" s="1" customFormat="1" spans="1:21">
      <c r="A228" s="3">
        <v>761709085</v>
      </c>
      <c r="B228" s="1" t="s">
        <v>2651</v>
      </c>
      <c r="C228" s="1" t="s">
        <v>1699</v>
      </c>
      <c r="D228" s="1" t="s">
        <v>3065</v>
      </c>
      <c r="E228" s="1" t="s">
        <v>3071</v>
      </c>
      <c r="F228" s="1" t="s">
        <v>2291</v>
      </c>
      <c r="G228" s="1" t="s">
        <v>2292</v>
      </c>
      <c r="H228" s="1" t="s">
        <v>2293</v>
      </c>
      <c r="I228" s="1" t="s">
        <v>1700</v>
      </c>
      <c r="J228" s="1" t="s">
        <v>2294</v>
      </c>
      <c r="K228" s="1" t="s">
        <v>1700</v>
      </c>
      <c r="L228" s="1" t="s">
        <v>1700</v>
      </c>
      <c r="M228" s="1" t="s">
        <v>2295</v>
      </c>
      <c r="N228" s="1" t="s">
        <v>2295</v>
      </c>
      <c r="O228" s="1" t="s">
        <v>31</v>
      </c>
      <c r="P228" s="1" t="s">
        <v>2296</v>
      </c>
      <c r="Q228" s="1" t="s">
        <v>2297</v>
      </c>
      <c r="R228" s="1" t="s">
        <v>3072</v>
      </c>
      <c r="S228" s="1" t="s">
        <v>33</v>
      </c>
      <c r="T228" s="1" t="s">
        <v>2299</v>
      </c>
      <c r="U228" s="1" t="s">
        <v>2300</v>
      </c>
    </row>
    <row r="229" s="1" customFormat="1" spans="1:21">
      <c r="A229" s="3">
        <v>761830225</v>
      </c>
      <c r="B229" s="1" t="s">
        <v>2651</v>
      </c>
      <c r="C229" s="1" t="s">
        <v>3073</v>
      </c>
      <c r="D229" s="1" t="s">
        <v>2574</v>
      </c>
      <c r="E229" s="1" t="s">
        <v>3074</v>
      </c>
      <c r="F229" s="1" t="s">
        <v>2291</v>
      </c>
      <c r="G229" s="1" t="s">
        <v>2292</v>
      </c>
      <c r="H229" s="1" t="s">
        <v>2293</v>
      </c>
      <c r="I229" s="1" t="s">
        <v>1488</v>
      </c>
      <c r="J229" s="1" t="s">
        <v>2294</v>
      </c>
      <c r="K229" s="1" t="s">
        <v>1488</v>
      </c>
      <c r="L229" s="1" t="s">
        <v>1488</v>
      </c>
      <c r="M229" s="1" t="s">
        <v>2295</v>
      </c>
      <c r="N229" s="1" t="s">
        <v>2295</v>
      </c>
      <c r="O229" s="1" t="s">
        <v>31</v>
      </c>
      <c r="P229" s="1" t="s">
        <v>2296</v>
      </c>
      <c r="Q229" s="1" t="s">
        <v>2297</v>
      </c>
      <c r="R229" s="1" t="s">
        <v>3075</v>
      </c>
      <c r="S229" s="1" t="s">
        <v>33</v>
      </c>
      <c r="T229" s="1" t="s">
        <v>2299</v>
      </c>
      <c r="U229" s="1" t="s">
        <v>2326</v>
      </c>
    </row>
    <row r="230" s="1" customFormat="1" spans="1:21">
      <c r="A230" s="3">
        <v>747611596</v>
      </c>
      <c r="B230" s="1" t="s">
        <v>2651</v>
      </c>
      <c r="C230" s="1" t="s">
        <v>1019</v>
      </c>
      <c r="D230" s="1" t="s">
        <v>2486</v>
      </c>
      <c r="E230" s="1" t="s">
        <v>3076</v>
      </c>
      <c r="F230" s="1" t="s">
        <v>2291</v>
      </c>
      <c r="G230" s="1" t="s">
        <v>2292</v>
      </c>
      <c r="H230" s="1" t="s">
        <v>2293</v>
      </c>
      <c r="I230" s="1" t="s">
        <v>1020</v>
      </c>
      <c r="J230" s="1" t="s">
        <v>2294</v>
      </c>
      <c r="K230" s="1" t="s">
        <v>1020</v>
      </c>
      <c r="L230" s="1" t="s">
        <v>1020</v>
      </c>
      <c r="M230" s="1" t="s">
        <v>2295</v>
      </c>
      <c r="N230" s="1" t="s">
        <v>2295</v>
      </c>
      <c r="O230" s="1" t="s">
        <v>31</v>
      </c>
      <c r="P230" s="1" t="s">
        <v>2296</v>
      </c>
      <c r="Q230" s="1" t="s">
        <v>2297</v>
      </c>
      <c r="R230" s="1" t="s">
        <v>3077</v>
      </c>
      <c r="S230" s="1" t="s">
        <v>33</v>
      </c>
      <c r="T230" s="1" t="s">
        <v>2299</v>
      </c>
      <c r="U230" s="1" t="s">
        <v>2300</v>
      </c>
    </row>
    <row r="231" s="1" customFormat="1" spans="1:21">
      <c r="A231" s="3">
        <v>761862417</v>
      </c>
      <c r="B231" s="1" t="s">
        <v>2651</v>
      </c>
      <c r="C231" s="1" t="s">
        <v>1704</v>
      </c>
      <c r="D231" s="1" t="s">
        <v>3028</v>
      </c>
      <c r="E231" s="1" t="s">
        <v>3078</v>
      </c>
      <c r="F231" s="1" t="s">
        <v>2314</v>
      </c>
      <c r="G231" s="1" t="s">
        <v>2292</v>
      </c>
      <c r="H231" s="1" t="s">
        <v>2293</v>
      </c>
      <c r="I231" s="1" t="s">
        <v>1705</v>
      </c>
      <c r="J231" s="1" t="s">
        <v>2294</v>
      </c>
      <c r="K231" s="1" t="s">
        <v>1705</v>
      </c>
      <c r="L231" s="1" t="s">
        <v>1705</v>
      </c>
      <c r="M231" s="1" t="s">
        <v>2295</v>
      </c>
      <c r="N231" s="1" t="s">
        <v>2295</v>
      </c>
      <c r="O231" s="1" t="s">
        <v>31</v>
      </c>
      <c r="P231" s="1" t="s">
        <v>2296</v>
      </c>
      <c r="Q231" s="1" t="s">
        <v>2297</v>
      </c>
      <c r="R231" s="1" t="s">
        <v>3079</v>
      </c>
      <c r="S231" s="1" t="s">
        <v>33</v>
      </c>
      <c r="T231" s="1" t="s">
        <v>2299</v>
      </c>
      <c r="U231" s="1" t="s">
        <v>2300</v>
      </c>
    </row>
    <row r="232" s="1" customFormat="1" spans="1:21">
      <c r="A232" s="3">
        <v>761896645</v>
      </c>
      <c r="B232" s="1" t="s">
        <v>2651</v>
      </c>
      <c r="C232" s="1" t="s">
        <v>3080</v>
      </c>
      <c r="D232" s="1" t="s">
        <v>3081</v>
      </c>
      <c r="E232" s="1" t="s">
        <v>3082</v>
      </c>
      <c r="F232" s="1" t="s">
        <v>2309</v>
      </c>
      <c r="G232" s="1" t="s">
        <v>2292</v>
      </c>
      <c r="H232" s="1" t="s">
        <v>2293</v>
      </c>
      <c r="I232" s="1" t="s">
        <v>1709</v>
      </c>
      <c r="J232" s="1" t="s">
        <v>2294</v>
      </c>
      <c r="K232" s="1" t="s">
        <v>1709</v>
      </c>
      <c r="L232" s="1" t="s">
        <v>1709</v>
      </c>
      <c r="M232" s="1" t="s">
        <v>2295</v>
      </c>
      <c r="N232" s="1" t="s">
        <v>2295</v>
      </c>
      <c r="O232" s="1" t="s">
        <v>31</v>
      </c>
      <c r="P232" s="1" t="s">
        <v>2296</v>
      </c>
      <c r="Q232" s="1" t="s">
        <v>2297</v>
      </c>
      <c r="R232" s="1" t="s">
        <v>3083</v>
      </c>
      <c r="S232" s="1" t="s">
        <v>33</v>
      </c>
      <c r="T232" s="1" t="s">
        <v>2299</v>
      </c>
      <c r="U232" s="1" t="s">
        <v>2326</v>
      </c>
    </row>
    <row r="233" s="1" customFormat="1" spans="1:21">
      <c r="A233" s="3">
        <v>761916853</v>
      </c>
      <c r="B233" s="1" t="s">
        <v>2651</v>
      </c>
      <c r="C233" s="1" t="s">
        <v>1711</v>
      </c>
      <c r="D233" s="1" t="s">
        <v>3084</v>
      </c>
      <c r="E233" s="1" t="s">
        <v>3085</v>
      </c>
      <c r="F233" s="1" t="s">
        <v>2291</v>
      </c>
      <c r="G233" s="1" t="s">
        <v>2292</v>
      </c>
      <c r="H233" s="1" t="s">
        <v>2293</v>
      </c>
      <c r="I233" s="1" t="s">
        <v>1713</v>
      </c>
      <c r="J233" s="1" t="s">
        <v>2294</v>
      </c>
      <c r="K233" s="1" t="s">
        <v>1713</v>
      </c>
      <c r="L233" s="1" t="s">
        <v>1713</v>
      </c>
      <c r="M233" s="1" t="s">
        <v>2295</v>
      </c>
      <c r="N233" s="1" t="s">
        <v>2295</v>
      </c>
      <c r="O233" s="1" t="s">
        <v>31</v>
      </c>
      <c r="P233" s="1" t="s">
        <v>2296</v>
      </c>
      <c r="Q233" s="1" t="s">
        <v>2297</v>
      </c>
      <c r="R233" s="1" t="s">
        <v>3086</v>
      </c>
      <c r="S233" s="1" t="s">
        <v>33</v>
      </c>
      <c r="T233" s="1" t="s">
        <v>2299</v>
      </c>
      <c r="U233" s="1" t="s">
        <v>2300</v>
      </c>
    </row>
    <row r="234" s="1" customFormat="1" spans="1:21">
      <c r="A234" s="3">
        <v>525693126</v>
      </c>
      <c r="B234" s="1" t="s">
        <v>2651</v>
      </c>
      <c r="C234" s="1" t="s">
        <v>606</v>
      </c>
      <c r="D234" s="1" t="s">
        <v>3087</v>
      </c>
      <c r="E234" s="1" t="s">
        <v>3088</v>
      </c>
      <c r="F234" s="1" t="s">
        <v>2291</v>
      </c>
      <c r="G234" s="1" t="s">
        <v>2292</v>
      </c>
      <c r="H234" s="1" t="s">
        <v>2293</v>
      </c>
      <c r="I234" s="1" t="s">
        <v>608</v>
      </c>
      <c r="J234" s="1" t="s">
        <v>2294</v>
      </c>
      <c r="K234" s="1" t="s">
        <v>608</v>
      </c>
      <c r="L234" s="1" t="s">
        <v>608</v>
      </c>
      <c r="M234" s="1" t="s">
        <v>2295</v>
      </c>
      <c r="N234" s="1" t="s">
        <v>2295</v>
      </c>
      <c r="O234" s="1" t="s">
        <v>31</v>
      </c>
      <c r="P234" s="1" t="s">
        <v>2296</v>
      </c>
      <c r="Q234" s="1" t="s">
        <v>2297</v>
      </c>
      <c r="R234" s="1" t="s">
        <v>3089</v>
      </c>
      <c r="S234" s="1" t="s">
        <v>33</v>
      </c>
      <c r="T234" s="1" t="s">
        <v>2299</v>
      </c>
      <c r="U234" s="1" t="s">
        <v>2300</v>
      </c>
    </row>
    <row r="235" s="1" customFormat="1" spans="1:21">
      <c r="A235" s="3">
        <v>761954253</v>
      </c>
      <c r="B235" s="1" t="s">
        <v>2651</v>
      </c>
      <c r="C235" s="1" t="s">
        <v>1715</v>
      </c>
      <c r="D235" s="1" t="s">
        <v>3090</v>
      </c>
      <c r="E235" s="1" t="s">
        <v>3091</v>
      </c>
      <c r="F235" s="1" t="s">
        <v>2337</v>
      </c>
      <c r="G235" s="1" t="s">
        <v>2292</v>
      </c>
      <c r="H235" s="1" t="s">
        <v>2293</v>
      </c>
      <c r="I235" s="1" t="s">
        <v>1126</v>
      </c>
      <c r="J235" s="1" t="s">
        <v>2294</v>
      </c>
      <c r="K235" s="1" t="s">
        <v>1126</v>
      </c>
      <c r="L235" s="1" t="s">
        <v>1126</v>
      </c>
      <c r="M235" s="1" t="s">
        <v>2295</v>
      </c>
      <c r="N235" s="1" t="s">
        <v>2295</v>
      </c>
      <c r="O235" s="1" t="s">
        <v>31</v>
      </c>
      <c r="P235" s="1" t="s">
        <v>2296</v>
      </c>
      <c r="Q235" s="1" t="s">
        <v>2297</v>
      </c>
      <c r="R235" s="1" t="s">
        <v>3092</v>
      </c>
      <c r="S235" s="1" t="s">
        <v>33</v>
      </c>
      <c r="T235" s="1" t="s">
        <v>2299</v>
      </c>
      <c r="U235" s="1" t="s">
        <v>2300</v>
      </c>
    </row>
    <row r="236" s="1" customFormat="1" spans="1:21">
      <c r="A236" s="3">
        <v>762000857</v>
      </c>
      <c r="B236" s="1" t="s">
        <v>2314</v>
      </c>
      <c r="C236" s="1" t="s">
        <v>1718</v>
      </c>
      <c r="D236" s="1" t="s">
        <v>3093</v>
      </c>
      <c r="E236" s="1" t="s">
        <v>3094</v>
      </c>
      <c r="F236" s="1" t="s">
        <v>2337</v>
      </c>
      <c r="G236" s="1" t="s">
        <v>2292</v>
      </c>
      <c r="H236" s="1" t="s">
        <v>2293</v>
      </c>
      <c r="I236" s="1" t="s">
        <v>1720</v>
      </c>
      <c r="J236" s="1" t="s">
        <v>2294</v>
      </c>
      <c r="K236" s="1" t="s">
        <v>1720</v>
      </c>
      <c r="L236" s="1" t="s">
        <v>1720</v>
      </c>
      <c r="M236" s="1" t="s">
        <v>2295</v>
      </c>
      <c r="N236" s="1" t="s">
        <v>2295</v>
      </c>
      <c r="O236" s="1" t="s">
        <v>31</v>
      </c>
      <c r="P236" s="1" t="s">
        <v>2296</v>
      </c>
      <c r="Q236" s="1" t="s">
        <v>2297</v>
      </c>
      <c r="R236" s="1" t="s">
        <v>3095</v>
      </c>
      <c r="S236" s="1" t="s">
        <v>33</v>
      </c>
      <c r="T236" s="1" t="s">
        <v>2299</v>
      </c>
      <c r="U236" s="1" t="s">
        <v>2300</v>
      </c>
    </row>
    <row r="237" s="1" customFormat="1" spans="1:21">
      <c r="A237" s="3">
        <v>762027529</v>
      </c>
      <c r="B237" s="1" t="s">
        <v>2314</v>
      </c>
      <c r="C237" s="1" t="s">
        <v>1722</v>
      </c>
      <c r="D237" s="1" t="s">
        <v>3096</v>
      </c>
      <c r="E237" s="1" t="s">
        <v>3097</v>
      </c>
      <c r="F237" s="1" t="s">
        <v>2291</v>
      </c>
      <c r="G237" s="1" t="s">
        <v>2292</v>
      </c>
      <c r="H237" s="1" t="s">
        <v>2293</v>
      </c>
      <c r="I237" s="1" t="s">
        <v>1724</v>
      </c>
      <c r="J237" s="1" t="s">
        <v>2294</v>
      </c>
      <c r="K237" s="1" t="s">
        <v>1724</v>
      </c>
      <c r="L237" s="1" t="s">
        <v>1724</v>
      </c>
      <c r="M237" s="1" t="s">
        <v>2295</v>
      </c>
      <c r="N237" s="1" t="s">
        <v>2295</v>
      </c>
      <c r="O237" s="1" t="s">
        <v>31</v>
      </c>
      <c r="P237" s="1" t="s">
        <v>2296</v>
      </c>
      <c r="Q237" s="1" t="s">
        <v>2297</v>
      </c>
      <c r="R237" s="1" t="s">
        <v>3098</v>
      </c>
      <c r="S237" s="1" t="s">
        <v>33</v>
      </c>
      <c r="T237" s="1" t="s">
        <v>2299</v>
      </c>
      <c r="U237" s="1" t="s">
        <v>2300</v>
      </c>
    </row>
    <row r="238" s="1" customFormat="1" spans="1:21">
      <c r="A238" s="3">
        <v>525759258</v>
      </c>
      <c r="B238" s="1" t="s">
        <v>2314</v>
      </c>
      <c r="C238" s="1" t="s">
        <v>610</v>
      </c>
      <c r="D238" s="1" t="s">
        <v>3099</v>
      </c>
      <c r="E238" s="1" t="s">
        <v>3100</v>
      </c>
      <c r="F238" s="1" t="s">
        <v>2291</v>
      </c>
      <c r="G238" s="1" t="s">
        <v>2292</v>
      </c>
      <c r="H238" s="1" t="s">
        <v>2293</v>
      </c>
      <c r="I238" s="1" t="s">
        <v>612</v>
      </c>
      <c r="J238" s="1" t="s">
        <v>2294</v>
      </c>
      <c r="K238" s="1" t="s">
        <v>612</v>
      </c>
      <c r="L238" s="1" t="s">
        <v>612</v>
      </c>
      <c r="M238" s="1" t="s">
        <v>2295</v>
      </c>
      <c r="N238" s="1" t="s">
        <v>2295</v>
      </c>
      <c r="O238" s="1" t="s">
        <v>31</v>
      </c>
      <c r="P238" s="1" t="s">
        <v>2296</v>
      </c>
      <c r="Q238" s="1" t="s">
        <v>2297</v>
      </c>
      <c r="R238" s="1" t="s">
        <v>3101</v>
      </c>
      <c r="S238" s="1" t="s">
        <v>33</v>
      </c>
      <c r="T238" s="1" t="s">
        <v>2299</v>
      </c>
      <c r="U238" s="1" t="s">
        <v>2300</v>
      </c>
    </row>
    <row r="239" s="1" customFormat="1" spans="1:21">
      <c r="A239" s="3">
        <v>762051993</v>
      </c>
      <c r="B239" s="1" t="s">
        <v>2314</v>
      </c>
      <c r="C239" s="1" t="s">
        <v>1726</v>
      </c>
      <c r="D239" s="1" t="s">
        <v>3028</v>
      </c>
      <c r="E239" s="1" t="s">
        <v>3102</v>
      </c>
      <c r="F239" s="1" t="s">
        <v>2314</v>
      </c>
      <c r="G239" s="1" t="s">
        <v>2292</v>
      </c>
      <c r="H239" s="1" t="s">
        <v>2293</v>
      </c>
      <c r="I239" s="1" t="s">
        <v>1727</v>
      </c>
      <c r="J239" s="1" t="s">
        <v>2294</v>
      </c>
      <c r="K239" s="1" t="s">
        <v>1727</v>
      </c>
      <c r="L239" s="1" t="s">
        <v>1727</v>
      </c>
      <c r="M239" s="1" t="s">
        <v>2295</v>
      </c>
      <c r="N239" s="1" t="s">
        <v>2295</v>
      </c>
      <c r="O239" s="1" t="s">
        <v>31</v>
      </c>
      <c r="P239" s="1" t="s">
        <v>2296</v>
      </c>
      <c r="Q239" s="1" t="s">
        <v>2297</v>
      </c>
      <c r="R239" s="1" t="s">
        <v>3103</v>
      </c>
      <c r="S239" s="1" t="s">
        <v>33</v>
      </c>
      <c r="T239" s="1" t="s">
        <v>2299</v>
      </c>
      <c r="U239" s="1" t="s">
        <v>2300</v>
      </c>
    </row>
    <row r="240" s="1" customFormat="1" spans="1:21">
      <c r="A240" s="3">
        <v>747766528</v>
      </c>
      <c r="B240" s="1" t="s">
        <v>2314</v>
      </c>
      <c r="C240" s="1" t="s">
        <v>1022</v>
      </c>
      <c r="D240" s="1" t="s">
        <v>3104</v>
      </c>
      <c r="E240" s="1" t="s">
        <v>3105</v>
      </c>
      <c r="F240" s="1" t="s">
        <v>2291</v>
      </c>
      <c r="G240" s="1" t="s">
        <v>2292</v>
      </c>
      <c r="H240" s="1" t="s">
        <v>2293</v>
      </c>
      <c r="I240" s="1" t="s">
        <v>1024</v>
      </c>
      <c r="J240" s="1" t="s">
        <v>2294</v>
      </c>
      <c r="K240" s="1" t="s">
        <v>1024</v>
      </c>
      <c r="L240" s="1" t="s">
        <v>1024</v>
      </c>
      <c r="M240" s="1" t="s">
        <v>2295</v>
      </c>
      <c r="N240" s="1" t="s">
        <v>2295</v>
      </c>
      <c r="O240" s="1" t="s">
        <v>31</v>
      </c>
      <c r="P240" s="1" t="s">
        <v>2296</v>
      </c>
      <c r="Q240" s="1" t="s">
        <v>2297</v>
      </c>
      <c r="R240" s="1" t="s">
        <v>3106</v>
      </c>
      <c r="S240" s="1" t="s">
        <v>33</v>
      </c>
      <c r="T240" s="1" t="s">
        <v>2299</v>
      </c>
      <c r="U240" s="1" t="s">
        <v>2300</v>
      </c>
    </row>
    <row r="241" s="1" customFormat="1" spans="1:21">
      <c r="A241" s="3">
        <v>747771772</v>
      </c>
      <c r="B241" s="1" t="s">
        <v>2314</v>
      </c>
      <c r="C241" s="1" t="s">
        <v>1026</v>
      </c>
      <c r="D241" s="1" t="s">
        <v>3107</v>
      </c>
      <c r="E241" s="1" t="s">
        <v>3108</v>
      </c>
      <c r="F241" s="1" t="s">
        <v>2314</v>
      </c>
      <c r="G241" s="1" t="s">
        <v>2292</v>
      </c>
      <c r="H241" s="1" t="s">
        <v>2293</v>
      </c>
      <c r="I241" s="1" t="s">
        <v>1028</v>
      </c>
      <c r="J241" s="1" t="s">
        <v>2294</v>
      </c>
      <c r="K241" s="1" t="s">
        <v>1028</v>
      </c>
      <c r="L241" s="1" t="s">
        <v>1028</v>
      </c>
      <c r="M241" s="1" t="s">
        <v>2295</v>
      </c>
      <c r="N241" s="1" t="s">
        <v>2295</v>
      </c>
      <c r="O241" s="1" t="s">
        <v>31</v>
      </c>
      <c r="P241" s="1" t="s">
        <v>2296</v>
      </c>
      <c r="Q241" s="1" t="s">
        <v>2297</v>
      </c>
      <c r="R241" s="1" t="s">
        <v>3109</v>
      </c>
      <c r="S241" s="1" t="s">
        <v>33</v>
      </c>
      <c r="T241" s="1" t="s">
        <v>2299</v>
      </c>
      <c r="U241" s="1" t="s">
        <v>2300</v>
      </c>
    </row>
    <row r="242" s="1" customFormat="1" spans="1:21">
      <c r="A242" s="3">
        <v>747788472</v>
      </c>
      <c r="B242" s="1" t="s">
        <v>2314</v>
      </c>
      <c r="C242" s="1" t="s">
        <v>1030</v>
      </c>
      <c r="D242" s="1" t="s">
        <v>3110</v>
      </c>
      <c r="E242" s="1" t="s">
        <v>3111</v>
      </c>
      <c r="F242" s="1" t="s">
        <v>2309</v>
      </c>
      <c r="G242" s="1" t="s">
        <v>2292</v>
      </c>
      <c r="H242" s="1" t="s">
        <v>2293</v>
      </c>
      <c r="I242" s="1" t="s">
        <v>1032</v>
      </c>
      <c r="J242" s="1" t="s">
        <v>2294</v>
      </c>
      <c r="K242" s="1" t="s">
        <v>1032</v>
      </c>
      <c r="L242" s="1" t="s">
        <v>1032</v>
      </c>
      <c r="M242" s="1" t="s">
        <v>2295</v>
      </c>
      <c r="N242" s="1" t="s">
        <v>2295</v>
      </c>
      <c r="O242" s="1" t="s">
        <v>31</v>
      </c>
      <c r="P242" s="1" t="s">
        <v>2296</v>
      </c>
      <c r="Q242" s="1" t="s">
        <v>2297</v>
      </c>
      <c r="R242" s="1" t="s">
        <v>3112</v>
      </c>
      <c r="S242" s="1" t="s">
        <v>33</v>
      </c>
      <c r="T242" s="1" t="s">
        <v>2299</v>
      </c>
      <c r="U242" s="1" t="s">
        <v>2300</v>
      </c>
    </row>
    <row r="243" s="1" customFormat="1" spans="1:21">
      <c r="A243" s="3">
        <v>762097713</v>
      </c>
      <c r="B243" s="1" t="s">
        <v>2314</v>
      </c>
      <c r="C243" s="1" t="s">
        <v>3113</v>
      </c>
      <c r="D243" s="1" t="s">
        <v>3114</v>
      </c>
      <c r="E243" s="1" t="s">
        <v>3115</v>
      </c>
      <c r="F243" s="1" t="s">
        <v>2291</v>
      </c>
      <c r="G243" s="1" t="s">
        <v>2292</v>
      </c>
      <c r="H243" s="1" t="s">
        <v>2293</v>
      </c>
      <c r="I243" s="1" t="s">
        <v>1731</v>
      </c>
      <c r="J243" s="1" t="s">
        <v>2294</v>
      </c>
      <c r="K243" s="1" t="s">
        <v>1731</v>
      </c>
      <c r="L243" s="1" t="s">
        <v>1731</v>
      </c>
      <c r="M243" s="1" t="s">
        <v>2295</v>
      </c>
      <c r="N243" s="1" t="s">
        <v>2295</v>
      </c>
      <c r="O243" s="1" t="s">
        <v>31</v>
      </c>
      <c r="P243" s="1" t="s">
        <v>2296</v>
      </c>
      <c r="Q243" s="1" t="s">
        <v>2297</v>
      </c>
      <c r="R243" s="1" t="s">
        <v>3116</v>
      </c>
      <c r="S243" s="1" t="s">
        <v>33</v>
      </c>
      <c r="T243" s="1" t="s">
        <v>2299</v>
      </c>
      <c r="U243" s="1" t="s">
        <v>2326</v>
      </c>
    </row>
    <row r="244" s="1" customFormat="1" spans="1:21">
      <c r="A244" s="3">
        <v>747820592</v>
      </c>
      <c r="B244" s="1" t="s">
        <v>2314</v>
      </c>
      <c r="C244" s="1" t="s">
        <v>1034</v>
      </c>
      <c r="D244" s="1" t="s">
        <v>3117</v>
      </c>
      <c r="E244" s="1" t="s">
        <v>3118</v>
      </c>
      <c r="F244" s="1" t="s">
        <v>2337</v>
      </c>
      <c r="G244" s="1" t="s">
        <v>2292</v>
      </c>
      <c r="H244" s="1" t="s">
        <v>2293</v>
      </c>
      <c r="I244" s="1" t="s">
        <v>1035</v>
      </c>
      <c r="J244" s="1" t="s">
        <v>2294</v>
      </c>
      <c r="K244" s="1" t="s">
        <v>1035</v>
      </c>
      <c r="L244" s="1" t="s">
        <v>1035</v>
      </c>
      <c r="M244" s="1" t="s">
        <v>2295</v>
      </c>
      <c r="N244" s="1" t="s">
        <v>2295</v>
      </c>
      <c r="O244" s="1" t="s">
        <v>31</v>
      </c>
      <c r="P244" s="1" t="s">
        <v>2296</v>
      </c>
      <c r="Q244" s="1" t="s">
        <v>2297</v>
      </c>
      <c r="R244" s="1" t="s">
        <v>3119</v>
      </c>
      <c r="S244" s="1" t="s">
        <v>33</v>
      </c>
      <c r="T244" s="1" t="s">
        <v>2299</v>
      </c>
      <c r="U244" s="1" t="s">
        <v>2300</v>
      </c>
    </row>
    <row r="245" s="1" customFormat="1" spans="1:21">
      <c r="A245" s="3">
        <v>762146749</v>
      </c>
      <c r="B245" s="1" t="s">
        <v>2314</v>
      </c>
      <c r="C245" s="1" t="s">
        <v>3120</v>
      </c>
      <c r="D245" s="1" t="s">
        <v>3022</v>
      </c>
      <c r="E245" s="1" t="s">
        <v>3121</v>
      </c>
      <c r="F245" s="1" t="s">
        <v>2337</v>
      </c>
      <c r="G245" s="1" t="s">
        <v>2292</v>
      </c>
      <c r="H245" s="1" t="s">
        <v>2293</v>
      </c>
      <c r="I245" s="1" t="s">
        <v>1734</v>
      </c>
      <c r="J245" s="1" t="s">
        <v>2294</v>
      </c>
      <c r="K245" s="1" t="s">
        <v>1734</v>
      </c>
      <c r="L245" s="1" t="s">
        <v>1734</v>
      </c>
      <c r="M245" s="1" t="s">
        <v>2295</v>
      </c>
      <c r="N245" s="1" t="s">
        <v>2295</v>
      </c>
      <c r="O245" s="1" t="s">
        <v>31</v>
      </c>
      <c r="P245" s="1" t="s">
        <v>2296</v>
      </c>
      <c r="Q245" s="1" t="s">
        <v>2297</v>
      </c>
      <c r="R245" s="1" t="s">
        <v>3122</v>
      </c>
      <c r="S245" s="1" t="s">
        <v>33</v>
      </c>
      <c r="T245" s="1" t="s">
        <v>2299</v>
      </c>
      <c r="U245" s="1" t="s">
        <v>2326</v>
      </c>
    </row>
    <row r="246" s="1" customFormat="1" spans="1:21">
      <c r="A246" s="3">
        <v>328965427</v>
      </c>
      <c r="B246" s="1" t="s">
        <v>2314</v>
      </c>
      <c r="C246" s="1" t="s">
        <v>370</v>
      </c>
      <c r="D246" s="1" t="s">
        <v>3123</v>
      </c>
      <c r="E246" s="1" t="s">
        <v>3124</v>
      </c>
      <c r="F246" s="1" t="s">
        <v>2291</v>
      </c>
      <c r="G246" s="1" t="s">
        <v>2292</v>
      </c>
      <c r="H246" s="1" t="s">
        <v>2293</v>
      </c>
      <c r="I246" s="1" t="s">
        <v>372</v>
      </c>
      <c r="J246" s="1" t="s">
        <v>2294</v>
      </c>
      <c r="K246" s="1" t="s">
        <v>372</v>
      </c>
      <c r="L246" s="1" t="s">
        <v>372</v>
      </c>
      <c r="M246" s="1" t="s">
        <v>2295</v>
      </c>
      <c r="N246" s="1" t="s">
        <v>2295</v>
      </c>
      <c r="O246" s="1" t="s">
        <v>31</v>
      </c>
      <c r="P246" s="1" t="s">
        <v>2296</v>
      </c>
      <c r="Q246" s="1" t="s">
        <v>2297</v>
      </c>
      <c r="R246" s="1" t="s">
        <v>3125</v>
      </c>
      <c r="S246" s="1" t="s">
        <v>33</v>
      </c>
      <c r="T246" s="1" t="s">
        <v>2299</v>
      </c>
      <c r="U246" s="1" t="s">
        <v>2300</v>
      </c>
    </row>
    <row r="247" s="1" customFormat="1" spans="1:21">
      <c r="A247" s="3">
        <v>762158057</v>
      </c>
      <c r="B247" s="1" t="s">
        <v>2314</v>
      </c>
      <c r="C247" s="1" t="s">
        <v>1736</v>
      </c>
      <c r="D247" s="1" t="s">
        <v>3126</v>
      </c>
      <c r="E247" s="1" t="s">
        <v>3127</v>
      </c>
      <c r="F247" s="1" t="s">
        <v>2337</v>
      </c>
      <c r="G247" s="1" t="s">
        <v>2292</v>
      </c>
      <c r="H247" s="1" t="s">
        <v>2293</v>
      </c>
      <c r="I247" s="1" t="s">
        <v>779</v>
      </c>
      <c r="J247" s="1" t="s">
        <v>2294</v>
      </c>
      <c r="K247" s="1" t="s">
        <v>779</v>
      </c>
      <c r="L247" s="1" t="s">
        <v>779</v>
      </c>
      <c r="M247" s="1" t="s">
        <v>2295</v>
      </c>
      <c r="N247" s="1" t="s">
        <v>2295</v>
      </c>
      <c r="O247" s="1" t="s">
        <v>31</v>
      </c>
      <c r="P247" s="1" t="s">
        <v>2296</v>
      </c>
      <c r="Q247" s="1" t="s">
        <v>2297</v>
      </c>
      <c r="R247" s="1" t="s">
        <v>3128</v>
      </c>
      <c r="S247" s="1" t="s">
        <v>33</v>
      </c>
      <c r="T247" s="1" t="s">
        <v>2299</v>
      </c>
      <c r="U247" s="1" t="s">
        <v>2300</v>
      </c>
    </row>
    <row r="248" s="1" customFormat="1" spans="1:21">
      <c r="A248" s="3">
        <v>747849276</v>
      </c>
      <c r="B248" s="1" t="s">
        <v>2314</v>
      </c>
      <c r="C248" s="1" t="s">
        <v>1037</v>
      </c>
      <c r="D248" s="1" t="s">
        <v>3117</v>
      </c>
      <c r="E248" s="1" t="s">
        <v>3129</v>
      </c>
      <c r="F248" s="1" t="s">
        <v>2337</v>
      </c>
      <c r="G248" s="1" t="s">
        <v>2292</v>
      </c>
      <c r="H248" s="1" t="s">
        <v>2293</v>
      </c>
      <c r="I248" s="1" t="s">
        <v>1038</v>
      </c>
      <c r="J248" s="1" t="s">
        <v>2294</v>
      </c>
      <c r="K248" s="1" t="s">
        <v>1038</v>
      </c>
      <c r="L248" s="1" t="s">
        <v>1038</v>
      </c>
      <c r="M248" s="1" t="s">
        <v>2295</v>
      </c>
      <c r="N248" s="1" t="s">
        <v>2295</v>
      </c>
      <c r="O248" s="1" t="s">
        <v>31</v>
      </c>
      <c r="P248" s="1" t="s">
        <v>2296</v>
      </c>
      <c r="Q248" s="1" t="s">
        <v>2297</v>
      </c>
      <c r="R248" s="1" t="s">
        <v>3130</v>
      </c>
      <c r="S248" s="1" t="s">
        <v>33</v>
      </c>
      <c r="T248" s="1" t="s">
        <v>2299</v>
      </c>
      <c r="U248" s="1" t="s">
        <v>2300</v>
      </c>
    </row>
    <row r="249" s="1" customFormat="1" spans="1:21">
      <c r="A249" s="3">
        <v>328966631</v>
      </c>
      <c r="B249" s="1" t="s">
        <v>2314</v>
      </c>
      <c r="C249" s="1" t="s">
        <v>374</v>
      </c>
      <c r="D249" s="1" t="s">
        <v>3131</v>
      </c>
      <c r="E249" s="1" t="s">
        <v>3132</v>
      </c>
      <c r="F249" s="1" t="s">
        <v>2291</v>
      </c>
      <c r="G249" s="1" t="s">
        <v>2292</v>
      </c>
      <c r="H249" s="1" t="s">
        <v>2293</v>
      </c>
      <c r="I249" s="1" t="s">
        <v>376</v>
      </c>
      <c r="J249" s="1" t="s">
        <v>2294</v>
      </c>
      <c r="K249" s="1" t="s">
        <v>376</v>
      </c>
      <c r="L249" s="1" t="s">
        <v>376</v>
      </c>
      <c r="M249" s="1" t="s">
        <v>2295</v>
      </c>
      <c r="N249" s="1" t="s">
        <v>2295</v>
      </c>
      <c r="O249" s="1" t="s">
        <v>31</v>
      </c>
      <c r="P249" s="1" t="s">
        <v>2296</v>
      </c>
      <c r="Q249" s="1" t="s">
        <v>2297</v>
      </c>
      <c r="R249" s="1" t="s">
        <v>3133</v>
      </c>
      <c r="S249" s="1" t="s">
        <v>33</v>
      </c>
      <c r="T249" s="1" t="s">
        <v>2299</v>
      </c>
      <c r="U249" s="1" t="s">
        <v>2300</v>
      </c>
    </row>
    <row r="250" s="1" customFormat="1" spans="1:21">
      <c r="A250" s="3">
        <v>747852972</v>
      </c>
      <c r="B250" s="1" t="s">
        <v>2314</v>
      </c>
      <c r="C250" s="1" t="s">
        <v>1040</v>
      </c>
      <c r="D250" s="1" t="s">
        <v>3117</v>
      </c>
      <c r="E250" s="1" t="s">
        <v>3134</v>
      </c>
      <c r="F250" s="1" t="s">
        <v>2337</v>
      </c>
      <c r="G250" s="1" t="s">
        <v>2292</v>
      </c>
      <c r="H250" s="1" t="s">
        <v>2293</v>
      </c>
      <c r="I250" s="1" t="s">
        <v>1038</v>
      </c>
      <c r="J250" s="1" t="s">
        <v>2294</v>
      </c>
      <c r="K250" s="1" t="s">
        <v>1038</v>
      </c>
      <c r="L250" s="1" t="s">
        <v>1038</v>
      </c>
      <c r="M250" s="1" t="s">
        <v>2295</v>
      </c>
      <c r="N250" s="1" t="s">
        <v>2295</v>
      </c>
      <c r="O250" s="1" t="s">
        <v>31</v>
      </c>
      <c r="P250" s="1" t="s">
        <v>2296</v>
      </c>
      <c r="Q250" s="1" t="s">
        <v>2297</v>
      </c>
      <c r="R250" s="1" t="s">
        <v>3135</v>
      </c>
      <c r="S250" s="1" t="s">
        <v>33</v>
      </c>
      <c r="T250" s="1" t="s">
        <v>2299</v>
      </c>
      <c r="U250" s="1" t="s">
        <v>2300</v>
      </c>
    </row>
    <row r="251" s="1" customFormat="1" spans="1:21">
      <c r="A251" s="3">
        <v>762181549</v>
      </c>
      <c r="B251" s="1" t="s">
        <v>2314</v>
      </c>
      <c r="C251" s="1" t="s">
        <v>1739</v>
      </c>
      <c r="D251" s="1" t="s">
        <v>3136</v>
      </c>
      <c r="E251" s="1" t="s">
        <v>3137</v>
      </c>
      <c r="F251" s="1" t="s">
        <v>2291</v>
      </c>
      <c r="G251" s="1" t="s">
        <v>2292</v>
      </c>
      <c r="H251" s="1" t="s">
        <v>2293</v>
      </c>
      <c r="I251" s="1" t="s">
        <v>436</v>
      </c>
      <c r="J251" s="1" t="s">
        <v>2294</v>
      </c>
      <c r="K251" s="1" t="s">
        <v>436</v>
      </c>
      <c r="L251" s="1" t="s">
        <v>436</v>
      </c>
      <c r="M251" s="1" t="s">
        <v>2295</v>
      </c>
      <c r="N251" s="1" t="s">
        <v>2295</v>
      </c>
      <c r="O251" s="1" t="s">
        <v>31</v>
      </c>
      <c r="P251" s="1" t="s">
        <v>2296</v>
      </c>
      <c r="Q251" s="1" t="s">
        <v>2297</v>
      </c>
      <c r="R251" s="1" t="s">
        <v>3138</v>
      </c>
      <c r="S251" s="1" t="s">
        <v>33</v>
      </c>
      <c r="T251" s="1" t="s">
        <v>2299</v>
      </c>
      <c r="U251" s="1" t="s">
        <v>2300</v>
      </c>
    </row>
    <row r="252" s="1" customFormat="1" spans="1:21">
      <c r="A252" s="3">
        <v>762184769</v>
      </c>
      <c r="B252" s="1" t="s">
        <v>2314</v>
      </c>
      <c r="C252" s="1" t="s">
        <v>1741</v>
      </c>
      <c r="D252" s="1" t="s">
        <v>3139</v>
      </c>
      <c r="E252" s="1" t="s">
        <v>3140</v>
      </c>
      <c r="F252" s="1" t="s">
        <v>2309</v>
      </c>
      <c r="G252" s="1" t="s">
        <v>2292</v>
      </c>
      <c r="H252" s="1" t="s">
        <v>2293</v>
      </c>
      <c r="I252" s="1" t="s">
        <v>1653</v>
      </c>
      <c r="J252" s="1" t="s">
        <v>2294</v>
      </c>
      <c r="K252" s="1" t="s">
        <v>1653</v>
      </c>
      <c r="L252" s="1" t="s">
        <v>1653</v>
      </c>
      <c r="M252" s="1" t="s">
        <v>2295</v>
      </c>
      <c r="N252" s="1" t="s">
        <v>2295</v>
      </c>
      <c r="O252" s="1" t="s">
        <v>31</v>
      </c>
      <c r="P252" s="1" t="s">
        <v>2296</v>
      </c>
      <c r="Q252" s="1" t="s">
        <v>2297</v>
      </c>
      <c r="R252" s="1" t="s">
        <v>3141</v>
      </c>
      <c r="S252" s="1" t="s">
        <v>33</v>
      </c>
      <c r="T252" s="1" t="s">
        <v>2299</v>
      </c>
      <c r="U252" s="1" t="s">
        <v>2300</v>
      </c>
    </row>
    <row r="253" s="1" customFormat="1" spans="1:21">
      <c r="A253" s="3">
        <v>762209309</v>
      </c>
      <c r="B253" s="1" t="s">
        <v>2314</v>
      </c>
      <c r="C253" s="1" t="s">
        <v>1744</v>
      </c>
      <c r="D253" s="1" t="s">
        <v>3142</v>
      </c>
      <c r="E253" s="1" t="s">
        <v>3143</v>
      </c>
      <c r="F253" s="1" t="s">
        <v>2291</v>
      </c>
      <c r="G253" s="1" t="s">
        <v>2292</v>
      </c>
      <c r="H253" s="1" t="s">
        <v>2293</v>
      </c>
      <c r="I253" s="1" t="s">
        <v>392</v>
      </c>
      <c r="J253" s="1" t="s">
        <v>2294</v>
      </c>
      <c r="K253" s="1" t="s">
        <v>392</v>
      </c>
      <c r="L253" s="1" t="s">
        <v>392</v>
      </c>
      <c r="M253" s="1" t="s">
        <v>2295</v>
      </c>
      <c r="N253" s="1" t="s">
        <v>2295</v>
      </c>
      <c r="O253" s="1" t="s">
        <v>31</v>
      </c>
      <c r="P253" s="1" t="s">
        <v>2296</v>
      </c>
      <c r="Q253" s="1" t="s">
        <v>2297</v>
      </c>
      <c r="R253" s="1" t="s">
        <v>3144</v>
      </c>
      <c r="S253" s="1" t="s">
        <v>33</v>
      </c>
      <c r="T253" s="1" t="s">
        <v>2299</v>
      </c>
      <c r="U253" s="1" t="s">
        <v>2300</v>
      </c>
    </row>
    <row r="254" s="1" customFormat="1" spans="1:21">
      <c r="A254" s="3">
        <v>328970475</v>
      </c>
      <c r="B254" s="1" t="s">
        <v>2314</v>
      </c>
      <c r="C254" s="1" t="s">
        <v>378</v>
      </c>
      <c r="D254" s="1" t="s">
        <v>3145</v>
      </c>
      <c r="E254" s="1" t="s">
        <v>3146</v>
      </c>
      <c r="F254" s="1" t="s">
        <v>2291</v>
      </c>
      <c r="G254" s="1" t="s">
        <v>2292</v>
      </c>
      <c r="H254" s="1" t="s">
        <v>2293</v>
      </c>
      <c r="I254" s="1" t="s">
        <v>380</v>
      </c>
      <c r="J254" s="1" t="s">
        <v>2294</v>
      </c>
      <c r="K254" s="1" t="s">
        <v>380</v>
      </c>
      <c r="L254" s="1" t="s">
        <v>380</v>
      </c>
      <c r="M254" s="1" t="s">
        <v>2295</v>
      </c>
      <c r="N254" s="1" t="s">
        <v>2295</v>
      </c>
      <c r="O254" s="1" t="s">
        <v>31</v>
      </c>
      <c r="P254" s="1" t="s">
        <v>2296</v>
      </c>
      <c r="Q254" s="1" t="s">
        <v>2297</v>
      </c>
      <c r="R254" s="1" t="s">
        <v>3147</v>
      </c>
      <c r="S254" s="1" t="s">
        <v>33</v>
      </c>
      <c r="T254" s="1" t="s">
        <v>2299</v>
      </c>
      <c r="U254" s="1" t="s">
        <v>2300</v>
      </c>
    </row>
    <row r="255" s="1" customFormat="1" spans="1:21">
      <c r="A255" s="3">
        <v>762249373</v>
      </c>
      <c r="B255" s="1" t="s">
        <v>2314</v>
      </c>
      <c r="C255" s="1" t="s">
        <v>3148</v>
      </c>
      <c r="D255" s="1" t="s">
        <v>3081</v>
      </c>
      <c r="E255" s="1" t="s">
        <v>3149</v>
      </c>
      <c r="F255" s="1" t="s">
        <v>2309</v>
      </c>
      <c r="G255" s="1" t="s">
        <v>2292</v>
      </c>
      <c r="H255" s="1" t="s">
        <v>2293</v>
      </c>
      <c r="I255" s="1" t="s">
        <v>1748</v>
      </c>
      <c r="J255" s="1" t="s">
        <v>2294</v>
      </c>
      <c r="K255" s="1" t="s">
        <v>1748</v>
      </c>
      <c r="L255" s="1" t="s">
        <v>1748</v>
      </c>
      <c r="M255" s="1" t="s">
        <v>2295</v>
      </c>
      <c r="N255" s="1" t="s">
        <v>2295</v>
      </c>
      <c r="O255" s="1" t="s">
        <v>31</v>
      </c>
      <c r="P255" s="1" t="s">
        <v>2296</v>
      </c>
      <c r="Q255" s="1" t="s">
        <v>2297</v>
      </c>
      <c r="R255" s="1" t="s">
        <v>3150</v>
      </c>
      <c r="S255" s="1" t="s">
        <v>33</v>
      </c>
      <c r="T255" s="1" t="s">
        <v>2299</v>
      </c>
      <c r="U255" s="1" t="s">
        <v>2326</v>
      </c>
    </row>
    <row r="256" s="1" customFormat="1" spans="1:21">
      <c r="A256" s="3">
        <v>747906220</v>
      </c>
      <c r="B256" s="1" t="s">
        <v>2314</v>
      </c>
      <c r="C256" s="1" t="s">
        <v>1042</v>
      </c>
      <c r="D256" s="1" t="s">
        <v>3151</v>
      </c>
      <c r="E256" s="1" t="s">
        <v>3152</v>
      </c>
      <c r="F256" s="1" t="s">
        <v>2309</v>
      </c>
      <c r="G256" s="1" t="s">
        <v>2292</v>
      </c>
      <c r="H256" s="1" t="s">
        <v>2293</v>
      </c>
      <c r="I256" s="1" t="s">
        <v>1044</v>
      </c>
      <c r="J256" s="1" t="s">
        <v>2294</v>
      </c>
      <c r="K256" s="1" t="s">
        <v>1044</v>
      </c>
      <c r="L256" s="1" t="s">
        <v>1044</v>
      </c>
      <c r="M256" s="1" t="s">
        <v>2295</v>
      </c>
      <c r="N256" s="1" t="s">
        <v>2295</v>
      </c>
      <c r="O256" s="1" t="s">
        <v>31</v>
      </c>
      <c r="P256" s="1" t="s">
        <v>2296</v>
      </c>
      <c r="Q256" s="1" t="s">
        <v>2297</v>
      </c>
      <c r="R256" s="1" t="s">
        <v>3153</v>
      </c>
      <c r="S256" s="1" t="s">
        <v>33</v>
      </c>
      <c r="T256" s="1" t="s">
        <v>2299</v>
      </c>
      <c r="U256" s="1" t="s">
        <v>2300</v>
      </c>
    </row>
    <row r="257" s="1" customFormat="1" spans="1:21">
      <c r="A257" s="3">
        <v>747910800</v>
      </c>
      <c r="B257" s="1" t="s">
        <v>2314</v>
      </c>
      <c r="C257" s="1" t="s">
        <v>1046</v>
      </c>
      <c r="D257" s="1" t="s">
        <v>2765</v>
      </c>
      <c r="E257" s="1" t="s">
        <v>3154</v>
      </c>
      <c r="F257" s="1" t="s">
        <v>2309</v>
      </c>
      <c r="G257" s="1" t="s">
        <v>2292</v>
      </c>
      <c r="H257" s="1" t="s">
        <v>2293</v>
      </c>
      <c r="I257" s="1" t="s">
        <v>1048</v>
      </c>
      <c r="J257" s="1" t="s">
        <v>2294</v>
      </c>
      <c r="K257" s="1" t="s">
        <v>1048</v>
      </c>
      <c r="L257" s="1" t="s">
        <v>1048</v>
      </c>
      <c r="M257" s="1" t="s">
        <v>2295</v>
      </c>
      <c r="N257" s="1" t="s">
        <v>2295</v>
      </c>
      <c r="O257" s="1" t="s">
        <v>31</v>
      </c>
      <c r="P257" s="1" t="s">
        <v>2296</v>
      </c>
      <c r="Q257" s="1" t="s">
        <v>2297</v>
      </c>
      <c r="R257" s="1" t="s">
        <v>3155</v>
      </c>
      <c r="S257" s="1" t="s">
        <v>33</v>
      </c>
      <c r="T257" s="1" t="s">
        <v>2299</v>
      </c>
      <c r="U257" s="1" t="s">
        <v>2300</v>
      </c>
    </row>
    <row r="258" s="1" customFormat="1" spans="1:21">
      <c r="A258" s="3">
        <v>762307637</v>
      </c>
      <c r="B258" s="1" t="s">
        <v>2314</v>
      </c>
      <c r="C258" s="1" t="s">
        <v>1750</v>
      </c>
      <c r="D258" s="1" t="s">
        <v>3156</v>
      </c>
      <c r="E258" s="1" t="s">
        <v>3157</v>
      </c>
      <c r="F258" s="1" t="s">
        <v>2309</v>
      </c>
      <c r="G258" s="1" t="s">
        <v>2292</v>
      </c>
      <c r="H258" s="1" t="s">
        <v>2293</v>
      </c>
      <c r="I258" s="1" t="s">
        <v>1752</v>
      </c>
      <c r="J258" s="1" t="s">
        <v>2294</v>
      </c>
      <c r="K258" s="1" t="s">
        <v>1752</v>
      </c>
      <c r="L258" s="1" t="s">
        <v>1752</v>
      </c>
      <c r="M258" s="1" t="s">
        <v>2295</v>
      </c>
      <c r="N258" s="1" t="s">
        <v>2295</v>
      </c>
      <c r="O258" s="1" t="s">
        <v>31</v>
      </c>
      <c r="P258" s="1" t="s">
        <v>2296</v>
      </c>
      <c r="Q258" s="1" t="s">
        <v>2297</v>
      </c>
      <c r="R258" s="1" t="s">
        <v>3158</v>
      </c>
      <c r="S258" s="1" t="s">
        <v>33</v>
      </c>
      <c r="T258" s="1" t="s">
        <v>2299</v>
      </c>
      <c r="U258" s="1" t="s">
        <v>2300</v>
      </c>
    </row>
    <row r="259" s="1" customFormat="1" spans="1:21">
      <c r="A259" s="3">
        <v>328978859</v>
      </c>
      <c r="B259" s="1" t="s">
        <v>2314</v>
      </c>
      <c r="C259" s="1" t="s">
        <v>382</v>
      </c>
      <c r="D259" s="1" t="s">
        <v>3159</v>
      </c>
      <c r="E259" s="1" t="s">
        <v>3160</v>
      </c>
      <c r="F259" s="1" t="s">
        <v>2291</v>
      </c>
      <c r="G259" s="1" t="s">
        <v>2292</v>
      </c>
      <c r="H259" s="1" t="s">
        <v>2293</v>
      </c>
      <c r="I259" s="1" t="s">
        <v>384</v>
      </c>
      <c r="J259" s="1" t="s">
        <v>2294</v>
      </c>
      <c r="K259" s="1" t="s">
        <v>384</v>
      </c>
      <c r="L259" s="1" t="s">
        <v>384</v>
      </c>
      <c r="M259" s="1" t="s">
        <v>2295</v>
      </c>
      <c r="N259" s="1" t="s">
        <v>2295</v>
      </c>
      <c r="O259" s="1" t="s">
        <v>31</v>
      </c>
      <c r="P259" s="1" t="s">
        <v>2296</v>
      </c>
      <c r="Q259" s="1" t="s">
        <v>2297</v>
      </c>
      <c r="R259" s="1" t="s">
        <v>3161</v>
      </c>
      <c r="S259" s="1" t="s">
        <v>33</v>
      </c>
      <c r="T259" s="1" t="s">
        <v>2299</v>
      </c>
      <c r="U259" s="1" t="s">
        <v>2300</v>
      </c>
    </row>
    <row r="260" s="1" customFormat="1" spans="1:21">
      <c r="A260" s="3">
        <v>762339669</v>
      </c>
      <c r="B260" s="1" t="s">
        <v>2314</v>
      </c>
      <c r="C260" s="1" t="s">
        <v>3162</v>
      </c>
      <c r="D260" s="1" t="s">
        <v>2574</v>
      </c>
      <c r="E260" s="1" t="s">
        <v>3163</v>
      </c>
      <c r="F260" s="1" t="s">
        <v>2291</v>
      </c>
      <c r="G260" s="1" t="s">
        <v>2292</v>
      </c>
      <c r="H260" s="1" t="s">
        <v>2293</v>
      </c>
      <c r="I260" s="1" t="s">
        <v>1058</v>
      </c>
      <c r="J260" s="1" t="s">
        <v>2294</v>
      </c>
      <c r="K260" s="1" t="s">
        <v>1058</v>
      </c>
      <c r="L260" s="1" t="s">
        <v>1058</v>
      </c>
      <c r="M260" s="1" t="s">
        <v>2295</v>
      </c>
      <c r="N260" s="1" t="s">
        <v>2295</v>
      </c>
      <c r="O260" s="1" t="s">
        <v>31</v>
      </c>
      <c r="P260" s="1" t="s">
        <v>2296</v>
      </c>
      <c r="Q260" s="1" t="s">
        <v>2297</v>
      </c>
      <c r="R260" s="1" t="s">
        <v>3164</v>
      </c>
      <c r="S260" s="1" t="s">
        <v>33</v>
      </c>
      <c r="T260" s="1" t="s">
        <v>2299</v>
      </c>
      <c r="U260" s="1" t="s">
        <v>2326</v>
      </c>
    </row>
    <row r="261" s="1" customFormat="1" spans="1:21">
      <c r="A261" s="3">
        <v>762347809</v>
      </c>
      <c r="B261" s="1" t="s">
        <v>2314</v>
      </c>
      <c r="C261" s="1" t="s">
        <v>1756</v>
      </c>
      <c r="D261" s="1" t="s">
        <v>3165</v>
      </c>
      <c r="E261" s="1" t="s">
        <v>3166</v>
      </c>
      <c r="F261" s="1" t="s">
        <v>2291</v>
      </c>
      <c r="G261" s="1" t="s">
        <v>2292</v>
      </c>
      <c r="H261" s="1" t="s">
        <v>2293</v>
      </c>
      <c r="I261" s="1" t="s">
        <v>1758</v>
      </c>
      <c r="J261" s="1" t="s">
        <v>2294</v>
      </c>
      <c r="K261" s="1" t="s">
        <v>1758</v>
      </c>
      <c r="L261" s="1" t="s">
        <v>1758</v>
      </c>
      <c r="M261" s="1" t="s">
        <v>2295</v>
      </c>
      <c r="N261" s="1" t="s">
        <v>2295</v>
      </c>
      <c r="O261" s="1" t="s">
        <v>31</v>
      </c>
      <c r="P261" s="1" t="s">
        <v>2296</v>
      </c>
      <c r="Q261" s="1" t="s">
        <v>2297</v>
      </c>
      <c r="R261" s="1" t="s">
        <v>3167</v>
      </c>
      <c r="S261" s="1" t="s">
        <v>33</v>
      </c>
      <c r="T261" s="1" t="s">
        <v>2299</v>
      </c>
      <c r="U261" s="1" t="s">
        <v>2300</v>
      </c>
    </row>
    <row r="262" s="1" customFormat="1" spans="1:21">
      <c r="A262" s="3">
        <v>762352021</v>
      </c>
      <c r="B262" s="1" t="s">
        <v>2314</v>
      </c>
      <c r="C262" s="1" t="s">
        <v>3168</v>
      </c>
      <c r="D262" s="1" t="s">
        <v>2622</v>
      </c>
      <c r="E262" s="1" t="s">
        <v>3169</v>
      </c>
      <c r="F262" s="1" t="s">
        <v>2291</v>
      </c>
      <c r="G262" s="1" t="s">
        <v>2292</v>
      </c>
      <c r="H262" s="1" t="s">
        <v>2293</v>
      </c>
      <c r="I262" s="1" t="s">
        <v>1761</v>
      </c>
      <c r="J262" s="1" t="s">
        <v>2294</v>
      </c>
      <c r="K262" s="1" t="s">
        <v>1761</v>
      </c>
      <c r="L262" s="1" t="s">
        <v>1761</v>
      </c>
      <c r="M262" s="1" t="s">
        <v>2295</v>
      </c>
      <c r="N262" s="1" t="s">
        <v>2295</v>
      </c>
      <c r="O262" s="1" t="s">
        <v>31</v>
      </c>
      <c r="P262" s="1" t="s">
        <v>2296</v>
      </c>
      <c r="Q262" s="1" t="s">
        <v>2297</v>
      </c>
      <c r="R262" s="1" t="s">
        <v>3170</v>
      </c>
      <c r="S262" s="1" t="s">
        <v>33</v>
      </c>
      <c r="T262" s="1" t="s">
        <v>2299</v>
      </c>
      <c r="U262" s="1" t="s">
        <v>2326</v>
      </c>
    </row>
    <row r="263" s="1" customFormat="1" spans="1:21">
      <c r="A263" s="3">
        <v>762354269</v>
      </c>
      <c r="B263" s="1" t="s">
        <v>2314</v>
      </c>
      <c r="C263" s="1" t="s">
        <v>1763</v>
      </c>
      <c r="D263" s="1" t="s">
        <v>2791</v>
      </c>
      <c r="E263" s="1" t="s">
        <v>3171</v>
      </c>
      <c r="F263" s="1" t="s">
        <v>2291</v>
      </c>
      <c r="G263" s="1" t="s">
        <v>2292</v>
      </c>
      <c r="H263" s="1" t="s">
        <v>2293</v>
      </c>
      <c r="I263" s="1" t="s">
        <v>729</v>
      </c>
      <c r="J263" s="1" t="s">
        <v>2294</v>
      </c>
      <c r="K263" s="1" t="s">
        <v>729</v>
      </c>
      <c r="L263" s="1" t="s">
        <v>729</v>
      </c>
      <c r="M263" s="1" t="s">
        <v>2295</v>
      </c>
      <c r="N263" s="1" t="s">
        <v>2295</v>
      </c>
      <c r="O263" s="1" t="s">
        <v>31</v>
      </c>
      <c r="P263" s="1" t="s">
        <v>2296</v>
      </c>
      <c r="Q263" s="1" t="s">
        <v>2297</v>
      </c>
      <c r="R263" s="1" t="s">
        <v>3172</v>
      </c>
      <c r="S263" s="1" t="s">
        <v>33</v>
      </c>
      <c r="T263" s="1" t="s">
        <v>2299</v>
      </c>
      <c r="U263" s="1" t="s">
        <v>2300</v>
      </c>
    </row>
    <row r="264" s="1" customFormat="1" spans="1:21">
      <c r="A264" s="3">
        <v>747991732</v>
      </c>
      <c r="B264" s="1" t="s">
        <v>2314</v>
      </c>
      <c r="C264" s="1" t="s">
        <v>1050</v>
      </c>
      <c r="D264" s="1" t="s">
        <v>3173</v>
      </c>
      <c r="E264" s="1" t="s">
        <v>3174</v>
      </c>
      <c r="F264" s="1" t="s">
        <v>2309</v>
      </c>
      <c r="G264" s="1" t="s">
        <v>2292</v>
      </c>
      <c r="H264" s="1" t="s">
        <v>2293</v>
      </c>
      <c r="I264" s="1" t="s">
        <v>1052</v>
      </c>
      <c r="J264" s="1" t="s">
        <v>2294</v>
      </c>
      <c r="K264" s="1" t="s">
        <v>1052</v>
      </c>
      <c r="L264" s="1" t="s">
        <v>1052</v>
      </c>
      <c r="M264" s="1" t="s">
        <v>2295</v>
      </c>
      <c r="N264" s="1" t="s">
        <v>2295</v>
      </c>
      <c r="O264" s="1" t="s">
        <v>31</v>
      </c>
      <c r="P264" s="1" t="s">
        <v>2296</v>
      </c>
      <c r="Q264" s="1" t="s">
        <v>2297</v>
      </c>
      <c r="R264" s="1" t="s">
        <v>3175</v>
      </c>
      <c r="S264" s="1" t="s">
        <v>33</v>
      </c>
      <c r="T264" s="1" t="s">
        <v>2299</v>
      </c>
      <c r="U264" s="1" t="s">
        <v>2300</v>
      </c>
    </row>
    <row r="265" s="1" customFormat="1" spans="1:21">
      <c r="A265" s="3">
        <v>762429437</v>
      </c>
      <c r="B265" s="1" t="s">
        <v>2314</v>
      </c>
      <c r="C265" s="1" t="s">
        <v>3176</v>
      </c>
      <c r="D265" s="1" t="s">
        <v>3114</v>
      </c>
      <c r="E265" s="1" t="s">
        <v>3177</v>
      </c>
      <c r="F265" s="1" t="s">
        <v>2291</v>
      </c>
      <c r="G265" s="1" t="s">
        <v>2292</v>
      </c>
      <c r="H265" s="1" t="s">
        <v>2293</v>
      </c>
      <c r="I265" s="1" t="s">
        <v>694</v>
      </c>
      <c r="J265" s="1" t="s">
        <v>2294</v>
      </c>
      <c r="K265" s="1" t="s">
        <v>694</v>
      </c>
      <c r="L265" s="1" t="s">
        <v>694</v>
      </c>
      <c r="M265" s="1" t="s">
        <v>2295</v>
      </c>
      <c r="N265" s="1" t="s">
        <v>2295</v>
      </c>
      <c r="O265" s="1" t="s">
        <v>31</v>
      </c>
      <c r="P265" s="1" t="s">
        <v>2296</v>
      </c>
      <c r="Q265" s="1" t="s">
        <v>2297</v>
      </c>
      <c r="R265" s="1" t="s">
        <v>3178</v>
      </c>
      <c r="S265" s="1" t="s">
        <v>33</v>
      </c>
      <c r="T265" s="1" t="s">
        <v>2299</v>
      </c>
      <c r="U265" s="1" t="s">
        <v>2326</v>
      </c>
    </row>
    <row r="266" s="1" customFormat="1" spans="1:21">
      <c r="A266" s="3">
        <v>748022388</v>
      </c>
      <c r="B266" s="1" t="s">
        <v>2314</v>
      </c>
      <c r="C266" s="1" t="s">
        <v>1054</v>
      </c>
      <c r="D266" s="1" t="s">
        <v>2765</v>
      </c>
      <c r="E266" s="1" t="s">
        <v>3179</v>
      </c>
      <c r="F266" s="1" t="s">
        <v>2291</v>
      </c>
      <c r="G266" s="1" t="s">
        <v>2292</v>
      </c>
      <c r="H266" s="1" t="s">
        <v>2293</v>
      </c>
      <c r="I266" s="1" t="s">
        <v>1055</v>
      </c>
      <c r="J266" s="1" t="s">
        <v>2294</v>
      </c>
      <c r="K266" s="1" t="s">
        <v>1055</v>
      </c>
      <c r="L266" s="1" t="s">
        <v>1055</v>
      </c>
      <c r="M266" s="1" t="s">
        <v>2295</v>
      </c>
      <c r="N266" s="1" t="s">
        <v>2295</v>
      </c>
      <c r="O266" s="1" t="s">
        <v>31</v>
      </c>
      <c r="P266" s="1" t="s">
        <v>2296</v>
      </c>
      <c r="Q266" s="1" t="s">
        <v>2297</v>
      </c>
      <c r="R266" s="1" t="s">
        <v>3180</v>
      </c>
      <c r="S266" s="1" t="s">
        <v>33</v>
      </c>
      <c r="T266" s="1" t="s">
        <v>2299</v>
      </c>
      <c r="U266" s="1" t="s">
        <v>2300</v>
      </c>
    </row>
    <row r="267" s="1" customFormat="1" spans="1:21">
      <c r="A267" s="3">
        <v>329010443</v>
      </c>
      <c r="B267" s="1" t="s">
        <v>2314</v>
      </c>
      <c r="C267" s="1" t="s">
        <v>386</v>
      </c>
      <c r="D267" s="1" t="s">
        <v>3181</v>
      </c>
      <c r="E267" s="1" t="s">
        <v>3182</v>
      </c>
      <c r="F267" s="1" t="s">
        <v>2291</v>
      </c>
      <c r="G267" s="1" t="s">
        <v>2292</v>
      </c>
      <c r="H267" s="1" t="s">
        <v>2293</v>
      </c>
      <c r="I267" s="1" t="s">
        <v>388</v>
      </c>
      <c r="J267" s="1" t="s">
        <v>2294</v>
      </c>
      <c r="K267" s="1" t="s">
        <v>388</v>
      </c>
      <c r="L267" s="1" t="s">
        <v>388</v>
      </c>
      <c r="M267" s="1" t="s">
        <v>2295</v>
      </c>
      <c r="N267" s="1" t="s">
        <v>2295</v>
      </c>
      <c r="O267" s="1" t="s">
        <v>31</v>
      </c>
      <c r="P267" s="1" t="s">
        <v>2296</v>
      </c>
      <c r="Q267" s="1" t="s">
        <v>2297</v>
      </c>
      <c r="R267" s="1" t="s">
        <v>3183</v>
      </c>
      <c r="S267" s="1" t="s">
        <v>33</v>
      </c>
      <c r="T267" s="1" t="s">
        <v>2299</v>
      </c>
      <c r="U267" s="1" t="s">
        <v>2300</v>
      </c>
    </row>
    <row r="268" s="1" customFormat="1" spans="1:21">
      <c r="A268" s="3">
        <v>748079980</v>
      </c>
      <c r="B268" s="1" t="s">
        <v>2314</v>
      </c>
      <c r="C268" s="1" t="s">
        <v>1057</v>
      </c>
      <c r="D268" s="1" t="s">
        <v>3104</v>
      </c>
      <c r="E268" s="1" t="s">
        <v>3184</v>
      </c>
      <c r="F268" s="1" t="s">
        <v>2309</v>
      </c>
      <c r="G268" s="1" t="s">
        <v>2292</v>
      </c>
      <c r="H268" s="1" t="s">
        <v>2293</v>
      </c>
      <c r="I268" s="1" t="s">
        <v>1058</v>
      </c>
      <c r="J268" s="1" t="s">
        <v>2294</v>
      </c>
      <c r="K268" s="1" t="s">
        <v>1058</v>
      </c>
      <c r="L268" s="1" t="s">
        <v>1058</v>
      </c>
      <c r="M268" s="1" t="s">
        <v>2295</v>
      </c>
      <c r="N268" s="1" t="s">
        <v>2295</v>
      </c>
      <c r="O268" s="1" t="s">
        <v>31</v>
      </c>
      <c r="P268" s="1" t="s">
        <v>2296</v>
      </c>
      <c r="Q268" s="1" t="s">
        <v>2297</v>
      </c>
      <c r="R268" s="1" t="s">
        <v>3185</v>
      </c>
      <c r="S268" s="1" t="s">
        <v>33</v>
      </c>
      <c r="T268" s="1" t="s">
        <v>2299</v>
      </c>
      <c r="U268" s="1" t="s">
        <v>2300</v>
      </c>
    </row>
    <row r="269" s="1" customFormat="1" spans="1:21">
      <c r="A269" s="3">
        <v>748117428</v>
      </c>
      <c r="B269" s="1" t="s">
        <v>2314</v>
      </c>
      <c r="C269" s="1" t="s">
        <v>3186</v>
      </c>
      <c r="D269" s="1" t="s">
        <v>2524</v>
      </c>
      <c r="E269" s="1" t="s">
        <v>3187</v>
      </c>
      <c r="F269" s="1" t="s">
        <v>2337</v>
      </c>
      <c r="G269" s="1" t="s">
        <v>2292</v>
      </c>
      <c r="H269" s="1" t="s">
        <v>2293</v>
      </c>
      <c r="I269" s="1" t="s">
        <v>3188</v>
      </c>
      <c r="J269" s="1" t="s">
        <v>2294</v>
      </c>
      <c r="K269" s="1" t="s">
        <v>3188</v>
      </c>
      <c r="L269" s="1" t="s">
        <v>3188</v>
      </c>
      <c r="M269" s="1" t="s">
        <v>2295</v>
      </c>
      <c r="N269" s="1" t="s">
        <v>2295</v>
      </c>
      <c r="O269" s="1" t="s">
        <v>31</v>
      </c>
      <c r="P269" s="1" t="s">
        <v>2296</v>
      </c>
      <c r="Q269" s="1" t="s">
        <v>2297</v>
      </c>
      <c r="R269" s="1" t="s">
        <v>3189</v>
      </c>
      <c r="S269" s="1" t="s">
        <v>33</v>
      </c>
      <c r="T269" s="1" t="s">
        <v>2299</v>
      </c>
      <c r="U269" s="1" t="s">
        <v>2326</v>
      </c>
    </row>
    <row r="270" s="1" customFormat="1" spans="1:21">
      <c r="A270" s="3">
        <v>748129344</v>
      </c>
      <c r="B270" s="1" t="s">
        <v>2314</v>
      </c>
      <c r="C270" s="1" t="s">
        <v>1063</v>
      </c>
      <c r="D270" s="1" t="s">
        <v>3190</v>
      </c>
      <c r="E270" s="1" t="s">
        <v>3191</v>
      </c>
      <c r="F270" s="1" t="s">
        <v>2337</v>
      </c>
      <c r="G270" s="1" t="s">
        <v>2292</v>
      </c>
      <c r="H270" s="1" t="s">
        <v>2293</v>
      </c>
      <c r="I270" s="1" t="s">
        <v>1065</v>
      </c>
      <c r="J270" s="1" t="s">
        <v>2294</v>
      </c>
      <c r="K270" s="1" t="s">
        <v>1065</v>
      </c>
      <c r="L270" s="1" t="s">
        <v>1065</v>
      </c>
      <c r="M270" s="1" t="s">
        <v>2295</v>
      </c>
      <c r="N270" s="1" t="s">
        <v>2295</v>
      </c>
      <c r="O270" s="1" t="s">
        <v>31</v>
      </c>
      <c r="P270" s="1" t="s">
        <v>2296</v>
      </c>
      <c r="Q270" s="1" t="s">
        <v>2297</v>
      </c>
      <c r="R270" s="1" t="s">
        <v>3192</v>
      </c>
      <c r="S270" s="1" t="s">
        <v>33</v>
      </c>
      <c r="T270" s="1" t="s">
        <v>2299</v>
      </c>
      <c r="U270" s="1" t="s">
        <v>2300</v>
      </c>
    </row>
    <row r="271" s="1" customFormat="1" spans="1:21">
      <c r="A271" s="3">
        <v>526046414</v>
      </c>
      <c r="B271" s="1" t="s">
        <v>2314</v>
      </c>
      <c r="C271" s="1" t="s">
        <v>614</v>
      </c>
      <c r="D271" s="1" t="s">
        <v>3193</v>
      </c>
      <c r="E271" s="1" t="s">
        <v>3194</v>
      </c>
      <c r="F271" s="1" t="s">
        <v>2309</v>
      </c>
      <c r="G271" s="1" t="s">
        <v>2292</v>
      </c>
      <c r="H271" s="1" t="s">
        <v>2293</v>
      </c>
      <c r="I271" s="1" t="s">
        <v>616</v>
      </c>
      <c r="J271" s="1" t="s">
        <v>2294</v>
      </c>
      <c r="K271" s="1" t="s">
        <v>616</v>
      </c>
      <c r="L271" s="1" t="s">
        <v>616</v>
      </c>
      <c r="M271" s="1" t="s">
        <v>2295</v>
      </c>
      <c r="N271" s="1" t="s">
        <v>2295</v>
      </c>
      <c r="O271" s="1" t="s">
        <v>31</v>
      </c>
      <c r="P271" s="1" t="s">
        <v>2296</v>
      </c>
      <c r="Q271" s="1" t="s">
        <v>2297</v>
      </c>
      <c r="R271" s="1" t="s">
        <v>3195</v>
      </c>
      <c r="S271" s="1" t="s">
        <v>33</v>
      </c>
      <c r="T271" s="1" t="s">
        <v>2299</v>
      </c>
      <c r="U271" s="1" t="s">
        <v>2300</v>
      </c>
    </row>
    <row r="272" s="1" customFormat="1" spans="1:21">
      <c r="A272" s="3">
        <v>762573185</v>
      </c>
      <c r="B272" s="1" t="s">
        <v>2314</v>
      </c>
      <c r="C272" s="1" t="s">
        <v>1767</v>
      </c>
      <c r="D272" s="1" t="s">
        <v>3196</v>
      </c>
      <c r="E272" s="1" t="s">
        <v>3197</v>
      </c>
      <c r="F272" s="1" t="s">
        <v>2291</v>
      </c>
      <c r="G272" s="1" t="s">
        <v>2292</v>
      </c>
      <c r="H272" s="1" t="s">
        <v>2293</v>
      </c>
      <c r="I272" s="1" t="s">
        <v>1769</v>
      </c>
      <c r="J272" s="1" t="s">
        <v>2294</v>
      </c>
      <c r="K272" s="1" t="s">
        <v>1769</v>
      </c>
      <c r="L272" s="1" t="s">
        <v>1769</v>
      </c>
      <c r="M272" s="1" t="s">
        <v>2295</v>
      </c>
      <c r="N272" s="1" t="s">
        <v>2295</v>
      </c>
      <c r="O272" s="1" t="s">
        <v>31</v>
      </c>
      <c r="P272" s="1" t="s">
        <v>2296</v>
      </c>
      <c r="Q272" s="1" t="s">
        <v>2297</v>
      </c>
      <c r="R272" s="1" t="s">
        <v>3198</v>
      </c>
      <c r="S272" s="1" t="s">
        <v>33</v>
      </c>
      <c r="T272" s="1" t="s">
        <v>2299</v>
      </c>
      <c r="U272" s="1" t="s">
        <v>2300</v>
      </c>
    </row>
    <row r="273" s="1" customFormat="1" spans="1:21">
      <c r="A273" s="3">
        <v>329024583</v>
      </c>
      <c r="B273" s="1" t="s">
        <v>2314</v>
      </c>
      <c r="C273" s="1" t="s">
        <v>390</v>
      </c>
      <c r="D273" s="1" t="s">
        <v>3199</v>
      </c>
      <c r="E273" s="1" t="s">
        <v>3200</v>
      </c>
      <c r="F273" s="1" t="s">
        <v>2291</v>
      </c>
      <c r="G273" s="1" t="s">
        <v>2292</v>
      </c>
      <c r="H273" s="1" t="s">
        <v>2293</v>
      </c>
      <c r="I273" s="1" t="s">
        <v>392</v>
      </c>
      <c r="J273" s="1" t="s">
        <v>2294</v>
      </c>
      <c r="K273" s="1" t="s">
        <v>392</v>
      </c>
      <c r="L273" s="1" t="s">
        <v>392</v>
      </c>
      <c r="M273" s="1" t="s">
        <v>2295</v>
      </c>
      <c r="N273" s="1" t="s">
        <v>2295</v>
      </c>
      <c r="O273" s="1" t="s">
        <v>31</v>
      </c>
      <c r="P273" s="1" t="s">
        <v>2296</v>
      </c>
      <c r="Q273" s="1" t="s">
        <v>2297</v>
      </c>
      <c r="R273" s="1" t="s">
        <v>3201</v>
      </c>
      <c r="S273" s="1" t="s">
        <v>33</v>
      </c>
      <c r="T273" s="1" t="s">
        <v>2299</v>
      </c>
      <c r="U273" s="1" t="s">
        <v>2300</v>
      </c>
    </row>
    <row r="274" s="1" customFormat="1" spans="1:21">
      <c r="A274" s="3">
        <v>762597705</v>
      </c>
      <c r="B274" s="1" t="s">
        <v>2337</v>
      </c>
      <c r="C274" s="1" t="s">
        <v>1771</v>
      </c>
      <c r="D274" s="1" t="s">
        <v>2765</v>
      </c>
      <c r="E274" s="1" t="s">
        <v>3202</v>
      </c>
      <c r="F274" s="1" t="s">
        <v>2291</v>
      </c>
      <c r="G274" s="1" t="s">
        <v>2292</v>
      </c>
      <c r="H274" s="1" t="s">
        <v>2293</v>
      </c>
      <c r="I274" s="1" t="s">
        <v>1772</v>
      </c>
      <c r="J274" s="1" t="s">
        <v>2294</v>
      </c>
      <c r="K274" s="1" t="s">
        <v>1772</v>
      </c>
      <c r="L274" s="1" t="s">
        <v>1772</v>
      </c>
      <c r="M274" s="1" t="s">
        <v>2295</v>
      </c>
      <c r="N274" s="1" t="s">
        <v>2295</v>
      </c>
      <c r="O274" s="1" t="s">
        <v>31</v>
      </c>
      <c r="P274" s="1" t="s">
        <v>2296</v>
      </c>
      <c r="Q274" s="1" t="s">
        <v>2297</v>
      </c>
      <c r="R274" s="1" t="s">
        <v>3203</v>
      </c>
      <c r="S274" s="1" t="s">
        <v>33</v>
      </c>
      <c r="T274" s="1" t="s">
        <v>2299</v>
      </c>
      <c r="U274" s="1" t="s">
        <v>2300</v>
      </c>
    </row>
    <row r="275" s="1" customFormat="1" spans="1:21">
      <c r="A275" s="3">
        <v>762600629</v>
      </c>
      <c r="B275" s="1" t="s">
        <v>2337</v>
      </c>
      <c r="C275" s="1" t="s">
        <v>1774</v>
      </c>
      <c r="D275" s="1" t="s">
        <v>3117</v>
      </c>
      <c r="E275" s="1" t="s">
        <v>3204</v>
      </c>
      <c r="F275" s="1" t="s">
        <v>2291</v>
      </c>
      <c r="G275" s="1" t="s">
        <v>2292</v>
      </c>
      <c r="H275" s="1" t="s">
        <v>2293</v>
      </c>
      <c r="I275" s="1" t="s">
        <v>1775</v>
      </c>
      <c r="J275" s="1" t="s">
        <v>2294</v>
      </c>
      <c r="K275" s="1" t="s">
        <v>1775</v>
      </c>
      <c r="L275" s="1" t="s">
        <v>1775</v>
      </c>
      <c r="M275" s="1" t="s">
        <v>2295</v>
      </c>
      <c r="N275" s="1" t="s">
        <v>2295</v>
      </c>
      <c r="O275" s="1" t="s">
        <v>31</v>
      </c>
      <c r="P275" s="1" t="s">
        <v>2296</v>
      </c>
      <c r="Q275" s="1" t="s">
        <v>2297</v>
      </c>
      <c r="R275" s="1" t="s">
        <v>3205</v>
      </c>
      <c r="S275" s="1" t="s">
        <v>33</v>
      </c>
      <c r="T275" s="1" t="s">
        <v>2299</v>
      </c>
      <c r="U275" s="1" t="s">
        <v>2300</v>
      </c>
    </row>
    <row r="276" s="1" customFormat="1" spans="1:21">
      <c r="A276" s="3">
        <v>748161268</v>
      </c>
      <c r="B276" s="1" t="s">
        <v>2337</v>
      </c>
      <c r="C276" s="1" t="s">
        <v>1067</v>
      </c>
      <c r="D276" s="1" t="s">
        <v>3206</v>
      </c>
      <c r="E276" s="1" t="s">
        <v>3207</v>
      </c>
      <c r="F276" s="1" t="s">
        <v>2291</v>
      </c>
      <c r="G276" s="1" t="s">
        <v>2292</v>
      </c>
      <c r="H276" s="1" t="s">
        <v>2293</v>
      </c>
      <c r="I276" s="1" t="s">
        <v>1069</v>
      </c>
      <c r="J276" s="1" t="s">
        <v>2294</v>
      </c>
      <c r="K276" s="1" t="s">
        <v>1069</v>
      </c>
      <c r="L276" s="1" t="s">
        <v>1069</v>
      </c>
      <c r="M276" s="1" t="s">
        <v>2295</v>
      </c>
      <c r="N276" s="1" t="s">
        <v>2295</v>
      </c>
      <c r="O276" s="1" t="s">
        <v>31</v>
      </c>
      <c r="P276" s="1" t="s">
        <v>2296</v>
      </c>
      <c r="Q276" s="1" t="s">
        <v>2297</v>
      </c>
      <c r="R276" s="1" t="s">
        <v>3208</v>
      </c>
      <c r="S276" s="1" t="s">
        <v>33</v>
      </c>
      <c r="T276" s="1" t="s">
        <v>2299</v>
      </c>
      <c r="U276" s="1" t="s">
        <v>2300</v>
      </c>
    </row>
    <row r="277" s="1" customFormat="1" spans="1:21">
      <c r="A277" s="3">
        <v>329035807</v>
      </c>
      <c r="B277" s="1" t="s">
        <v>2337</v>
      </c>
      <c r="C277" s="1" t="s">
        <v>394</v>
      </c>
      <c r="D277" s="1" t="s">
        <v>3209</v>
      </c>
      <c r="E277" s="1" t="s">
        <v>3210</v>
      </c>
      <c r="F277" s="1" t="s">
        <v>2309</v>
      </c>
      <c r="G277" s="1" t="s">
        <v>2292</v>
      </c>
      <c r="H277" s="1" t="s">
        <v>2293</v>
      </c>
      <c r="I277" s="1" t="s">
        <v>396</v>
      </c>
      <c r="J277" s="1" t="s">
        <v>2294</v>
      </c>
      <c r="K277" s="1" t="s">
        <v>396</v>
      </c>
      <c r="L277" s="1" t="s">
        <v>396</v>
      </c>
      <c r="M277" s="1" t="s">
        <v>2295</v>
      </c>
      <c r="N277" s="1" t="s">
        <v>2295</v>
      </c>
      <c r="O277" s="1" t="s">
        <v>31</v>
      </c>
      <c r="P277" s="1" t="s">
        <v>2296</v>
      </c>
      <c r="Q277" s="1" t="s">
        <v>2297</v>
      </c>
      <c r="R277" s="1" t="s">
        <v>3211</v>
      </c>
      <c r="S277" s="1" t="s">
        <v>33</v>
      </c>
      <c r="T277" s="1" t="s">
        <v>2299</v>
      </c>
      <c r="U277" s="1" t="s">
        <v>2300</v>
      </c>
    </row>
    <row r="278" s="1" customFormat="1" spans="1:21">
      <c r="A278" s="3">
        <v>329045539</v>
      </c>
      <c r="B278" s="1" t="s">
        <v>2337</v>
      </c>
      <c r="C278" s="1" t="s">
        <v>398</v>
      </c>
      <c r="D278" s="1" t="s">
        <v>3212</v>
      </c>
      <c r="E278" s="1" t="s">
        <v>3213</v>
      </c>
      <c r="F278" s="1" t="s">
        <v>2337</v>
      </c>
      <c r="G278" s="1" t="s">
        <v>2292</v>
      </c>
      <c r="H278" s="1" t="s">
        <v>2293</v>
      </c>
      <c r="I278" s="1" t="s">
        <v>400</v>
      </c>
      <c r="J278" s="1" t="s">
        <v>2294</v>
      </c>
      <c r="K278" s="1" t="s">
        <v>400</v>
      </c>
      <c r="L278" s="1" t="s">
        <v>400</v>
      </c>
      <c r="M278" s="1" t="s">
        <v>2295</v>
      </c>
      <c r="N278" s="1" t="s">
        <v>2295</v>
      </c>
      <c r="O278" s="1" t="s">
        <v>31</v>
      </c>
      <c r="P278" s="1" t="s">
        <v>2296</v>
      </c>
      <c r="Q278" s="1" t="s">
        <v>2297</v>
      </c>
      <c r="R278" s="1" t="s">
        <v>3214</v>
      </c>
      <c r="S278" s="1" t="s">
        <v>33</v>
      </c>
      <c r="T278" s="1" t="s">
        <v>2299</v>
      </c>
      <c r="U278" s="1" t="s">
        <v>2300</v>
      </c>
    </row>
    <row r="279" s="1" customFormat="1" spans="1:21">
      <c r="A279" s="3">
        <v>762664457</v>
      </c>
      <c r="B279" s="1" t="s">
        <v>2337</v>
      </c>
      <c r="C279" s="1" t="s">
        <v>1777</v>
      </c>
      <c r="D279" s="1" t="s">
        <v>3215</v>
      </c>
      <c r="E279" s="1" t="s">
        <v>3216</v>
      </c>
      <c r="F279" s="1" t="s">
        <v>2337</v>
      </c>
      <c r="G279" s="1" t="s">
        <v>2292</v>
      </c>
      <c r="H279" s="1" t="s">
        <v>2293</v>
      </c>
      <c r="I279" s="1" t="s">
        <v>1779</v>
      </c>
      <c r="J279" s="1" t="s">
        <v>2294</v>
      </c>
      <c r="K279" s="1" t="s">
        <v>1779</v>
      </c>
      <c r="L279" s="1" t="s">
        <v>1779</v>
      </c>
      <c r="M279" s="1" t="s">
        <v>2295</v>
      </c>
      <c r="N279" s="1" t="s">
        <v>2295</v>
      </c>
      <c r="O279" s="1" t="s">
        <v>31</v>
      </c>
      <c r="P279" s="1" t="s">
        <v>2296</v>
      </c>
      <c r="Q279" s="1" t="s">
        <v>2297</v>
      </c>
      <c r="R279" s="1" t="s">
        <v>3217</v>
      </c>
      <c r="S279" s="1" t="s">
        <v>33</v>
      </c>
      <c r="T279" s="1" t="s">
        <v>2299</v>
      </c>
      <c r="U279" s="1" t="s">
        <v>2300</v>
      </c>
    </row>
    <row r="280" s="1" customFormat="1" spans="1:21">
      <c r="A280" s="3">
        <v>748217296</v>
      </c>
      <c r="B280" s="1" t="s">
        <v>2337</v>
      </c>
      <c r="C280" s="1" t="s">
        <v>1071</v>
      </c>
      <c r="D280" s="1" t="s">
        <v>3218</v>
      </c>
      <c r="E280" s="1" t="s">
        <v>3219</v>
      </c>
      <c r="F280" s="1" t="s">
        <v>2291</v>
      </c>
      <c r="G280" s="1" t="s">
        <v>2292</v>
      </c>
      <c r="H280" s="1" t="s">
        <v>2293</v>
      </c>
      <c r="I280" s="1" t="s">
        <v>1073</v>
      </c>
      <c r="J280" s="1" t="s">
        <v>2294</v>
      </c>
      <c r="K280" s="1" t="s">
        <v>1073</v>
      </c>
      <c r="L280" s="1" t="s">
        <v>1073</v>
      </c>
      <c r="M280" s="1" t="s">
        <v>2295</v>
      </c>
      <c r="N280" s="1" t="s">
        <v>2295</v>
      </c>
      <c r="O280" s="1" t="s">
        <v>31</v>
      </c>
      <c r="P280" s="1" t="s">
        <v>2296</v>
      </c>
      <c r="Q280" s="1" t="s">
        <v>2297</v>
      </c>
      <c r="R280" s="1" t="s">
        <v>3220</v>
      </c>
      <c r="S280" s="1" t="s">
        <v>33</v>
      </c>
      <c r="T280" s="1" t="s">
        <v>2299</v>
      </c>
      <c r="U280" s="1" t="s">
        <v>2300</v>
      </c>
    </row>
    <row r="281" s="1" customFormat="1" spans="1:21">
      <c r="A281" s="3">
        <v>762698549</v>
      </c>
      <c r="B281" s="1" t="s">
        <v>2337</v>
      </c>
      <c r="C281" s="1" t="s">
        <v>3221</v>
      </c>
      <c r="D281" s="1" t="s">
        <v>3222</v>
      </c>
      <c r="E281" s="1" t="s">
        <v>3223</v>
      </c>
      <c r="F281" s="1" t="s">
        <v>2309</v>
      </c>
      <c r="G281" s="1" t="s">
        <v>2292</v>
      </c>
      <c r="H281" s="1" t="s">
        <v>2293</v>
      </c>
      <c r="I281" s="1" t="s">
        <v>1783</v>
      </c>
      <c r="J281" s="1" t="s">
        <v>2294</v>
      </c>
      <c r="K281" s="1" t="s">
        <v>1783</v>
      </c>
      <c r="L281" s="1" t="s">
        <v>1783</v>
      </c>
      <c r="M281" s="1" t="s">
        <v>2295</v>
      </c>
      <c r="N281" s="1" t="s">
        <v>2295</v>
      </c>
      <c r="O281" s="1" t="s">
        <v>31</v>
      </c>
      <c r="P281" s="1" t="s">
        <v>2296</v>
      </c>
      <c r="Q281" s="1" t="s">
        <v>2297</v>
      </c>
      <c r="R281" s="1" t="s">
        <v>3224</v>
      </c>
      <c r="S281" s="1" t="s">
        <v>33</v>
      </c>
      <c r="T281" s="1" t="s">
        <v>2299</v>
      </c>
      <c r="U281" s="1" t="s">
        <v>2326</v>
      </c>
    </row>
    <row r="282" s="1" customFormat="1" spans="1:21">
      <c r="A282" s="3">
        <v>748225800</v>
      </c>
      <c r="B282" s="1" t="s">
        <v>2337</v>
      </c>
      <c r="C282" s="1" t="s">
        <v>1075</v>
      </c>
      <c r="D282" s="1" t="s">
        <v>3225</v>
      </c>
      <c r="E282" s="1" t="s">
        <v>3226</v>
      </c>
      <c r="F282" s="1" t="s">
        <v>2291</v>
      </c>
      <c r="G282" s="1" t="s">
        <v>2292</v>
      </c>
      <c r="H282" s="1" t="s">
        <v>2293</v>
      </c>
      <c r="I282" s="1" t="s">
        <v>1077</v>
      </c>
      <c r="J282" s="1" t="s">
        <v>2294</v>
      </c>
      <c r="K282" s="1" t="s">
        <v>1077</v>
      </c>
      <c r="L282" s="1" t="s">
        <v>1077</v>
      </c>
      <c r="M282" s="1" t="s">
        <v>2295</v>
      </c>
      <c r="N282" s="1" t="s">
        <v>2295</v>
      </c>
      <c r="O282" s="1" t="s">
        <v>31</v>
      </c>
      <c r="P282" s="1" t="s">
        <v>2296</v>
      </c>
      <c r="Q282" s="1" t="s">
        <v>2297</v>
      </c>
      <c r="R282" s="1" t="s">
        <v>3227</v>
      </c>
      <c r="S282" s="1" t="s">
        <v>33</v>
      </c>
      <c r="T282" s="1" t="s">
        <v>2299</v>
      </c>
      <c r="U282" s="1" t="s">
        <v>2300</v>
      </c>
    </row>
    <row r="283" s="1" customFormat="1" spans="1:21">
      <c r="A283" s="3">
        <v>762718825</v>
      </c>
      <c r="B283" s="1" t="s">
        <v>2337</v>
      </c>
      <c r="C283" s="1" t="s">
        <v>1785</v>
      </c>
      <c r="D283" s="1" t="s">
        <v>3228</v>
      </c>
      <c r="E283" s="1" t="s">
        <v>3229</v>
      </c>
      <c r="F283" s="1" t="s">
        <v>2337</v>
      </c>
      <c r="G283" s="1" t="s">
        <v>2292</v>
      </c>
      <c r="H283" s="1" t="s">
        <v>2293</v>
      </c>
      <c r="I283" s="1" t="s">
        <v>1787</v>
      </c>
      <c r="J283" s="1" t="s">
        <v>2294</v>
      </c>
      <c r="K283" s="1" t="s">
        <v>1787</v>
      </c>
      <c r="L283" s="1" t="s">
        <v>1787</v>
      </c>
      <c r="M283" s="1" t="s">
        <v>2295</v>
      </c>
      <c r="N283" s="1" t="s">
        <v>2295</v>
      </c>
      <c r="O283" s="1" t="s">
        <v>31</v>
      </c>
      <c r="P283" s="1" t="s">
        <v>2296</v>
      </c>
      <c r="Q283" s="1" t="s">
        <v>2297</v>
      </c>
      <c r="R283" s="1" t="s">
        <v>3230</v>
      </c>
      <c r="S283" s="1" t="s">
        <v>33</v>
      </c>
      <c r="T283" s="1" t="s">
        <v>2299</v>
      </c>
      <c r="U283" s="1" t="s">
        <v>2300</v>
      </c>
    </row>
    <row r="284" s="1" customFormat="1" spans="1:21">
      <c r="A284" s="3">
        <v>748248032</v>
      </c>
      <c r="B284" s="1" t="s">
        <v>2337</v>
      </c>
      <c r="C284" s="1" t="s">
        <v>1079</v>
      </c>
      <c r="D284" s="1" t="s">
        <v>3231</v>
      </c>
      <c r="E284" s="1" t="s">
        <v>3232</v>
      </c>
      <c r="F284" s="1" t="s">
        <v>2291</v>
      </c>
      <c r="G284" s="1" t="s">
        <v>2292</v>
      </c>
      <c r="H284" s="1" t="s">
        <v>2293</v>
      </c>
      <c r="I284" s="1" t="s">
        <v>1077</v>
      </c>
      <c r="J284" s="1" t="s">
        <v>2294</v>
      </c>
      <c r="K284" s="1" t="s">
        <v>1077</v>
      </c>
      <c r="L284" s="1" t="s">
        <v>1077</v>
      </c>
      <c r="M284" s="1" t="s">
        <v>2295</v>
      </c>
      <c r="N284" s="1" t="s">
        <v>2295</v>
      </c>
      <c r="O284" s="1" t="s">
        <v>31</v>
      </c>
      <c r="P284" s="1" t="s">
        <v>2296</v>
      </c>
      <c r="Q284" s="1" t="s">
        <v>2297</v>
      </c>
      <c r="R284" s="1" t="s">
        <v>3233</v>
      </c>
      <c r="S284" s="1" t="s">
        <v>33</v>
      </c>
      <c r="T284" s="1" t="s">
        <v>2299</v>
      </c>
      <c r="U284" s="1" t="s">
        <v>2300</v>
      </c>
    </row>
    <row r="285" s="1" customFormat="1" spans="1:21">
      <c r="A285" s="3">
        <v>748248940</v>
      </c>
      <c r="B285" s="1" t="s">
        <v>2337</v>
      </c>
      <c r="C285" s="1" t="s">
        <v>1082</v>
      </c>
      <c r="D285" s="1" t="s">
        <v>3231</v>
      </c>
      <c r="E285" s="1" t="s">
        <v>3232</v>
      </c>
      <c r="F285" s="1" t="s">
        <v>2291</v>
      </c>
      <c r="G285" s="1" t="s">
        <v>2292</v>
      </c>
      <c r="H285" s="1" t="s">
        <v>2293</v>
      </c>
      <c r="I285" s="1" t="s">
        <v>1077</v>
      </c>
      <c r="J285" s="1" t="s">
        <v>2294</v>
      </c>
      <c r="K285" s="1" t="s">
        <v>1077</v>
      </c>
      <c r="L285" s="1" t="s">
        <v>1077</v>
      </c>
      <c r="M285" s="1" t="s">
        <v>2295</v>
      </c>
      <c r="N285" s="1" t="s">
        <v>2295</v>
      </c>
      <c r="O285" s="1" t="s">
        <v>31</v>
      </c>
      <c r="P285" s="1" t="s">
        <v>2296</v>
      </c>
      <c r="Q285" s="1" t="s">
        <v>2297</v>
      </c>
      <c r="R285" s="1" t="s">
        <v>3234</v>
      </c>
      <c r="S285" s="1" t="s">
        <v>33</v>
      </c>
      <c r="T285" s="1" t="s">
        <v>2299</v>
      </c>
      <c r="U285" s="1" t="s">
        <v>2300</v>
      </c>
    </row>
    <row r="286" s="1" customFormat="1" spans="1:21">
      <c r="A286" s="3">
        <v>762734053</v>
      </c>
      <c r="B286" s="1" t="s">
        <v>2337</v>
      </c>
      <c r="C286" s="1" t="s">
        <v>1789</v>
      </c>
      <c r="D286" s="1" t="s">
        <v>3235</v>
      </c>
      <c r="E286" s="1" t="s">
        <v>3236</v>
      </c>
      <c r="F286" s="1" t="s">
        <v>2337</v>
      </c>
      <c r="G286" s="1" t="s">
        <v>2292</v>
      </c>
      <c r="H286" s="1" t="s">
        <v>2293</v>
      </c>
      <c r="I286" s="1" t="s">
        <v>1791</v>
      </c>
      <c r="J286" s="1" t="s">
        <v>2294</v>
      </c>
      <c r="K286" s="1" t="s">
        <v>1791</v>
      </c>
      <c r="L286" s="1" t="s">
        <v>1791</v>
      </c>
      <c r="M286" s="1" t="s">
        <v>2295</v>
      </c>
      <c r="N286" s="1" t="s">
        <v>2295</v>
      </c>
      <c r="O286" s="1" t="s">
        <v>31</v>
      </c>
      <c r="P286" s="1" t="s">
        <v>2296</v>
      </c>
      <c r="Q286" s="1" t="s">
        <v>2297</v>
      </c>
      <c r="R286" s="1" t="s">
        <v>3237</v>
      </c>
      <c r="S286" s="1" t="s">
        <v>33</v>
      </c>
      <c r="T286" s="1" t="s">
        <v>2299</v>
      </c>
      <c r="U286" s="1" t="s">
        <v>2300</v>
      </c>
    </row>
    <row r="287" s="1" customFormat="1" spans="1:21">
      <c r="A287" s="3">
        <v>762754865</v>
      </c>
      <c r="B287" s="1" t="s">
        <v>2337</v>
      </c>
      <c r="C287" s="1" t="s">
        <v>1793</v>
      </c>
      <c r="D287" s="1" t="s">
        <v>3238</v>
      </c>
      <c r="E287" s="1" t="s">
        <v>3239</v>
      </c>
      <c r="F287" s="1" t="s">
        <v>2337</v>
      </c>
      <c r="G287" s="1" t="s">
        <v>2292</v>
      </c>
      <c r="H287" s="1" t="s">
        <v>2293</v>
      </c>
      <c r="I287" s="1" t="s">
        <v>1795</v>
      </c>
      <c r="J287" s="1" t="s">
        <v>2294</v>
      </c>
      <c r="K287" s="1" t="s">
        <v>1795</v>
      </c>
      <c r="L287" s="1" t="s">
        <v>1795</v>
      </c>
      <c r="M287" s="1" t="s">
        <v>2295</v>
      </c>
      <c r="N287" s="1" t="s">
        <v>2295</v>
      </c>
      <c r="O287" s="1" t="s">
        <v>31</v>
      </c>
      <c r="P287" s="1" t="s">
        <v>2296</v>
      </c>
      <c r="Q287" s="1" t="s">
        <v>2297</v>
      </c>
      <c r="R287" s="1" t="s">
        <v>3240</v>
      </c>
      <c r="S287" s="1" t="s">
        <v>33</v>
      </c>
      <c r="T287" s="1" t="s">
        <v>2299</v>
      </c>
      <c r="U287" s="1" t="s">
        <v>2300</v>
      </c>
    </row>
    <row r="288" s="1" customFormat="1" spans="1:21">
      <c r="A288" s="3">
        <v>762762097</v>
      </c>
      <c r="B288" s="1" t="s">
        <v>2337</v>
      </c>
      <c r="C288" s="1" t="s">
        <v>3241</v>
      </c>
      <c r="D288" s="1" t="s">
        <v>3222</v>
      </c>
      <c r="E288" s="1" t="s">
        <v>3242</v>
      </c>
      <c r="F288" s="1" t="s">
        <v>2309</v>
      </c>
      <c r="G288" s="1" t="s">
        <v>2292</v>
      </c>
      <c r="H288" s="1" t="s">
        <v>2293</v>
      </c>
      <c r="I288" s="1" t="s">
        <v>1783</v>
      </c>
      <c r="J288" s="1" t="s">
        <v>2294</v>
      </c>
      <c r="K288" s="1" t="s">
        <v>1783</v>
      </c>
      <c r="L288" s="1" t="s">
        <v>1783</v>
      </c>
      <c r="M288" s="1" t="s">
        <v>2295</v>
      </c>
      <c r="N288" s="1" t="s">
        <v>2295</v>
      </c>
      <c r="O288" s="1" t="s">
        <v>31</v>
      </c>
      <c r="P288" s="1" t="s">
        <v>2296</v>
      </c>
      <c r="Q288" s="1" t="s">
        <v>2297</v>
      </c>
      <c r="R288" s="1" t="s">
        <v>3243</v>
      </c>
      <c r="S288" s="1" t="s">
        <v>33</v>
      </c>
      <c r="T288" s="1" t="s">
        <v>2299</v>
      </c>
      <c r="U288" s="1" t="s">
        <v>2326</v>
      </c>
    </row>
    <row r="289" s="1" customFormat="1" spans="1:21">
      <c r="A289" s="3">
        <v>762764689</v>
      </c>
      <c r="B289" s="1" t="s">
        <v>2337</v>
      </c>
      <c r="C289" s="1" t="s">
        <v>1799</v>
      </c>
      <c r="D289" s="1" t="s">
        <v>3244</v>
      </c>
      <c r="E289" s="1" t="s">
        <v>3245</v>
      </c>
      <c r="F289" s="1" t="s">
        <v>2291</v>
      </c>
      <c r="G289" s="1" t="s">
        <v>2292</v>
      </c>
      <c r="H289" s="1" t="s">
        <v>2293</v>
      </c>
      <c r="I289" s="1" t="s">
        <v>327</v>
      </c>
      <c r="J289" s="1" t="s">
        <v>2294</v>
      </c>
      <c r="K289" s="1" t="s">
        <v>327</v>
      </c>
      <c r="L289" s="1" t="s">
        <v>327</v>
      </c>
      <c r="M289" s="1" t="s">
        <v>2295</v>
      </c>
      <c r="N289" s="1" t="s">
        <v>2295</v>
      </c>
      <c r="O289" s="1" t="s">
        <v>31</v>
      </c>
      <c r="P289" s="1" t="s">
        <v>2296</v>
      </c>
      <c r="Q289" s="1" t="s">
        <v>2297</v>
      </c>
      <c r="R289" s="1" t="s">
        <v>3246</v>
      </c>
      <c r="S289" s="1" t="s">
        <v>33</v>
      </c>
      <c r="T289" s="1" t="s">
        <v>2299</v>
      </c>
      <c r="U289" s="1" t="s">
        <v>2300</v>
      </c>
    </row>
    <row r="290" s="1" customFormat="1" spans="1:21">
      <c r="A290" s="3">
        <v>762786141</v>
      </c>
      <c r="B290" s="1" t="s">
        <v>2337</v>
      </c>
      <c r="C290" s="1" t="s">
        <v>1802</v>
      </c>
      <c r="D290" s="1" t="s">
        <v>3247</v>
      </c>
      <c r="E290" s="1" t="s">
        <v>3248</v>
      </c>
      <c r="F290" s="1" t="s">
        <v>2309</v>
      </c>
      <c r="G290" s="1" t="s">
        <v>2292</v>
      </c>
      <c r="H290" s="1" t="s">
        <v>2293</v>
      </c>
      <c r="I290" s="1" t="s">
        <v>1804</v>
      </c>
      <c r="J290" s="1" t="s">
        <v>2294</v>
      </c>
      <c r="K290" s="1" t="s">
        <v>1804</v>
      </c>
      <c r="L290" s="1" t="s">
        <v>1804</v>
      </c>
      <c r="M290" s="1" t="s">
        <v>2295</v>
      </c>
      <c r="N290" s="1" t="s">
        <v>2295</v>
      </c>
      <c r="O290" s="1" t="s">
        <v>31</v>
      </c>
      <c r="P290" s="1" t="s">
        <v>2296</v>
      </c>
      <c r="Q290" s="1" t="s">
        <v>2297</v>
      </c>
      <c r="R290" s="1" t="s">
        <v>3249</v>
      </c>
      <c r="S290" s="1" t="s">
        <v>33</v>
      </c>
      <c r="T290" s="1" t="s">
        <v>2299</v>
      </c>
      <c r="U290" s="1" t="s">
        <v>2300</v>
      </c>
    </row>
    <row r="291" s="1" customFormat="1" spans="1:21">
      <c r="A291" s="3">
        <v>762885737</v>
      </c>
      <c r="B291" s="1" t="s">
        <v>2337</v>
      </c>
      <c r="C291" s="1" t="s">
        <v>3250</v>
      </c>
      <c r="D291" s="1" t="s">
        <v>2718</v>
      </c>
      <c r="E291" s="1" t="s">
        <v>3251</v>
      </c>
      <c r="F291" s="1" t="s">
        <v>2337</v>
      </c>
      <c r="G291" s="1" t="s">
        <v>2292</v>
      </c>
      <c r="H291" s="1" t="s">
        <v>2293</v>
      </c>
      <c r="I291" s="1" t="s">
        <v>1501</v>
      </c>
      <c r="J291" s="1" t="s">
        <v>2294</v>
      </c>
      <c r="K291" s="1" t="s">
        <v>1501</v>
      </c>
      <c r="L291" s="1" t="s">
        <v>1501</v>
      </c>
      <c r="M291" s="1" t="s">
        <v>2295</v>
      </c>
      <c r="N291" s="1" t="s">
        <v>2295</v>
      </c>
      <c r="O291" s="1" t="s">
        <v>31</v>
      </c>
      <c r="P291" s="1" t="s">
        <v>2296</v>
      </c>
      <c r="Q291" s="1" t="s">
        <v>2297</v>
      </c>
      <c r="R291" s="1" t="s">
        <v>3252</v>
      </c>
      <c r="S291" s="1" t="s">
        <v>33</v>
      </c>
      <c r="T291" s="1" t="s">
        <v>2299</v>
      </c>
      <c r="U291" s="1" t="s">
        <v>2326</v>
      </c>
    </row>
    <row r="292" s="1" customFormat="1" spans="1:21">
      <c r="A292" s="3">
        <v>748368288</v>
      </c>
      <c r="B292" s="1" t="s">
        <v>2337</v>
      </c>
      <c r="C292" s="1" t="s">
        <v>1088</v>
      </c>
      <c r="D292" s="1" t="s">
        <v>3253</v>
      </c>
      <c r="E292" s="1" t="s">
        <v>3254</v>
      </c>
      <c r="F292" s="1" t="s">
        <v>2291</v>
      </c>
      <c r="G292" s="1" t="s">
        <v>2292</v>
      </c>
      <c r="H292" s="1" t="s">
        <v>2293</v>
      </c>
      <c r="I292" s="1" t="s">
        <v>1090</v>
      </c>
      <c r="J292" s="1" t="s">
        <v>2294</v>
      </c>
      <c r="K292" s="1" t="s">
        <v>1090</v>
      </c>
      <c r="L292" s="1" t="s">
        <v>1090</v>
      </c>
      <c r="M292" s="1" t="s">
        <v>2295</v>
      </c>
      <c r="N292" s="1" t="s">
        <v>2295</v>
      </c>
      <c r="O292" s="1" t="s">
        <v>31</v>
      </c>
      <c r="P292" s="1" t="s">
        <v>2296</v>
      </c>
      <c r="Q292" s="1" t="s">
        <v>2297</v>
      </c>
      <c r="R292" s="1" t="s">
        <v>3255</v>
      </c>
      <c r="S292" s="1" t="s">
        <v>33</v>
      </c>
      <c r="T292" s="1" t="s">
        <v>2299</v>
      </c>
      <c r="U292" s="1" t="s">
        <v>2300</v>
      </c>
    </row>
    <row r="293" s="1" customFormat="1" spans="1:21">
      <c r="A293" s="3">
        <v>329083935</v>
      </c>
      <c r="B293" s="1" t="s">
        <v>2337</v>
      </c>
      <c r="C293" s="1" t="s">
        <v>3256</v>
      </c>
      <c r="D293" s="1" t="s">
        <v>2762</v>
      </c>
      <c r="E293" s="1" t="s">
        <v>3257</v>
      </c>
      <c r="F293" s="1" t="s">
        <v>2291</v>
      </c>
      <c r="G293" s="1" t="s">
        <v>2292</v>
      </c>
      <c r="H293" s="1" t="s">
        <v>2293</v>
      </c>
      <c r="I293" s="1" t="s">
        <v>404</v>
      </c>
      <c r="J293" s="1" t="s">
        <v>2294</v>
      </c>
      <c r="K293" s="1" t="s">
        <v>404</v>
      </c>
      <c r="L293" s="1" t="s">
        <v>404</v>
      </c>
      <c r="M293" s="1" t="s">
        <v>2295</v>
      </c>
      <c r="N293" s="1" t="s">
        <v>2295</v>
      </c>
      <c r="O293" s="1" t="s">
        <v>31</v>
      </c>
      <c r="P293" s="1" t="s">
        <v>2296</v>
      </c>
      <c r="Q293" s="1" t="s">
        <v>2297</v>
      </c>
      <c r="R293" s="1" t="s">
        <v>3258</v>
      </c>
      <c r="S293" s="1" t="s">
        <v>33</v>
      </c>
      <c r="T293" s="1" t="s">
        <v>2299</v>
      </c>
      <c r="U293" s="1" t="s">
        <v>2326</v>
      </c>
    </row>
    <row r="294" s="1" customFormat="1" spans="1:21">
      <c r="A294" s="3">
        <v>762953025</v>
      </c>
      <c r="B294" s="1" t="s">
        <v>2337</v>
      </c>
      <c r="C294" s="1" t="s">
        <v>1808</v>
      </c>
      <c r="D294" s="1" t="s">
        <v>3259</v>
      </c>
      <c r="E294" s="1" t="s">
        <v>3260</v>
      </c>
      <c r="F294" s="1" t="s">
        <v>2291</v>
      </c>
      <c r="G294" s="1" t="s">
        <v>2292</v>
      </c>
      <c r="H294" s="1" t="s">
        <v>2293</v>
      </c>
      <c r="I294" s="1" t="s">
        <v>1810</v>
      </c>
      <c r="J294" s="1" t="s">
        <v>2294</v>
      </c>
      <c r="K294" s="1" t="s">
        <v>1810</v>
      </c>
      <c r="L294" s="1" t="s">
        <v>1810</v>
      </c>
      <c r="M294" s="1" t="s">
        <v>2295</v>
      </c>
      <c r="N294" s="1" t="s">
        <v>2295</v>
      </c>
      <c r="O294" s="1" t="s">
        <v>31</v>
      </c>
      <c r="P294" s="1" t="s">
        <v>2296</v>
      </c>
      <c r="Q294" s="1" t="s">
        <v>2297</v>
      </c>
      <c r="R294" s="1" t="s">
        <v>3261</v>
      </c>
      <c r="S294" s="1" t="s">
        <v>33</v>
      </c>
      <c r="T294" s="1" t="s">
        <v>2299</v>
      </c>
      <c r="U294" s="1" t="s">
        <v>2300</v>
      </c>
    </row>
    <row r="295" s="1" customFormat="1" spans="1:21">
      <c r="A295" s="3">
        <v>748322216</v>
      </c>
      <c r="B295" s="1" t="s">
        <v>2337</v>
      </c>
      <c r="C295" s="1" t="s">
        <v>3262</v>
      </c>
      <c r="D295" s="1" t="s">
        <v>3263</v>
      </c>
      <c r="E295" s="1" t="s">
        <v>3264</v>
      </c>
      <c r="F295" s="1" t="s">
        <v>2291</v>
      </c>
      <c r="G295" s="1" t="s">
        <v>2292</v>
      </c>
      <c r="H295" s="1" t="s">
        <v>2293</v>
      </c>
      <c r="I295" s="1" t="s">
        <v>1086</v>
      </c>
      <c r="J295" s="1" t="s">
        <v>2294</v>
      </c>
      <c r="K295" s="1" t="s">
        <v>1086</v>
      </c>
      <c r="L295" s="1" t="s">
        <v>1086</v>
      </c>
      <c r="M295" s="1" t="s">
        <v>2295</v>
      </c>
      <c r="N295" s="1" t="s">
        <v>2295</v>
      </c>
      <c r="O295" s="1" t="s">
        <v>31</v>
      </c>
      <c r="P295" s="1" t="s">
        <v>2296</v>
      </c>
      <c r="Q295" s="1" t="s">
        <v>2297</v>
      </c>
      <c r="R295" s="1" t="s">
        <v>3265</v>
      </c>
      <c r="S295" s="1" t="s">
        <v>33</v>
      </c>
      <c r="T295" s="1" t="s">
        <v>2299</v>
      </c>
      <c r="U295" s="1" t="s">
        <v>2326</v>
      </c>
    </row>
    <row r="296" s="1" customFormat="1" spans="1:21">
      <c r="A296" s="3">
        <v>329092779</v>
      </c>
      <c r="B296" s="1" t="s">
        <v>2337</v>
      </c>
      <c r="C296" s="1" t="s">
        <v>406</v>
      </c>
      <c r="D296" s="1" t="s">
        <v>3266</v>
      </c>
      <c r="E296" s="1" t="s">
        <v>3267</v>
      </c>
      <c r="F296" s="1" t="s">
        <v>2291</v>
      </c>
      <c r="G296" s="1" t="s">
        <v>2292</v>
      </c>
      <c r="H296" s="1" t="s">
        <v>2293</v>
      </c>
      <c r="I296" s="1" t="s">
        <v>408</v>
      </c>
      <c r="J296" s="1" t="s">
        <v>2294</v>
      </c>
      <c r="K296" s="1" t="s">
        <v>408</v>
      </c>
      <c r="L296" s="1" t="s">
        <v>408</v>
      </c>
      <c r="M296" s="1" t="s">
        <v>2295</v>
      </c>
      <c r="N296" s="1" t="s">
        <v>2295</v>
      </c>
      <c r="O296" s="1" t="s">
        <v>31</v>
      </c>
      <c r="P296" s="1" t="s">
        <v>2296</v>
      </c>
      <c r="Q296" s="1" t="s">
        <v>2297</v>
      </c>
      <c r="R296" s="1" t="s">
        <v>3268</v>
      </c>
      <c r="S296" s="1" t="s">
        <v>33</v>
      </c>
      <c r="T296" s="1" t="s">
        <v>2299</v>
      </c>
      <c r="U296" s="1" t="s">
        <v>2300</v>
      </c>
    </row>
    <row r="297" s="1" customFormat="1" spans="1:21">
      <c r="A297" s="3">
        <v>329093055</v>
      </c>
      <c r="B297" s="1" t="s">
        <v>2337</v>
      </c>
      <c r="C297" s="1" t="s">
        <v>410</v>
      </c>
      <c r="D297" s="1" t="s">
        <v>3269</v>
      </c>
      <c r="E297" s="1" t="s">
        <v>3270</v>
      </c>
      <c r="F297" s="1" t="s">
        <v>2309</v>
      </c>
      <c r="G297" s="1" t="s">
        <v>2292</v>
      </c>
      <c r="H297" s="1" t="s">
        <v>2293</v>
      </c>
      <c r="I297" s="1" t="s">
        <v>412</v>
      </c>
      <c r="J297" s="1" t="s">
        <v>2294</v>
      </c>
      <c r="K297" s="1" t="s">
        <v>412</v>
      </c>
      <c r="L297" s="1" t="s">
        <v>412</v>
      </c>
      <c r="M297" s="1" t="s">
        <v>2295</v>
      </c>
      <c r="N297" s="1" t="s">
        <v>2295</v>
      </c>
      <c r="O297" s="1" t="s">
        <v>31</v>
      </c>
      <c r="P297" s="1" t="s">
        <v>2296</v>
      </c>
      <c r="Q297" s="1" t="s">
        <v>2297</v>
      </c>
      <c r="R297" s="1" t="s">
        <v>3271</v>
      </c>
      <c r="S297" s="1" t="s">
        <v>33</v>
      </c>
      <c r="T297" s="1" t="s">
        <v>2299</v>
      </c>
      <c r="U297" s="1" t="s">
        <v>2300</v>
      </c>
    </row>
    <row r="298" s="1" customFormat="1" spans="1:21">
      <c r="A298" s="3">
        <v>748426388</v>
      </c>
      <c r="B298" s="1" t="s">
        <v>2337</v>
      </c>
      <c r="C298" s="1" t="s">
        <v>1092</v>
      </c>
      <c r="D298" s="1" t="s">
        <v>3272</v>
      </c>
      <c r="E298" s="1" t="s">
        <v>3273</v>
      </c>
      <c r="F298" s="1" t="s">
        <v>2309</v>
      </c>
      <c r="G298" s="1" t="s">
        <v>2292</v>
      </c>
      <c r="H298" s="1" t="s">
        <v>2293</v>
      </c>
      <c r="I298" s="1" t="s">
        <v>1048</v>
      </c>
      <c r="J298" s="1" t="s">
        <v>2294</v>
      </c>
      <c r="K298" s="1" t="s">
        <v>1048</v>
      </c>
      <c r="L298" s="1" t="s">
        <v>1048</v>
      </c>
      <c r="M298" s="1" t="s">
        <v>2295</v>
      </c>
      <c r="N298" s="1" t="s">
        <v>2295</v>
      </c>
      <c r="O298" s="1" t="s">
        <v>31</v>
      </c>
      <c r="P298" s="1" t="s">
        <v>2296</v>
      </c>
      <c r="Q298" s="1" t="s">
        <v>2297</v>
      </c>
      <c r="R298" s="1" t="s">
        <v>3274</v>
      </c>
      <c r="S298" s="1" t="s">
        <v>33</v>
      </c>
      <c r="T298" s="1" t="s">
        <v>2299</v>
      </c>
      <c r="U298" s="1" t="s">
        <v>2300</v>
      </c>
    </row>
    <row r="299" s="1" customFormat="1" spans="1:21">
      <c r="A299" s="3">
        <v>763030733</v>
      </c>
      <c r="B299" s="1" t="s">
        <v>2337</v>
      </c>
      <c r="C299" s="1" t="s">
        <v>3275</v>
      </c>
      <c r="D299" s="1" t="s">
        <v>3276</v>
      </c>
      <c r="E299" s="1" t="s">
        <v>3277</v>
      </c>
      <c r="F299" s="1" t="s">
        <v>2291</v>
      </c>
      <c r="G299" s="1" t="s">
        <v>2292</v>
      </c>
      <c r="H299" s="1" t="s">
        <v>2293</v>
      </c>
      <c r="I299" s="1" t="s">
        <v>1814</v>
      </c>
      <c r="J299" s="1" t="s">
        <v>2294</v>
      </c>
      <c r="K299" s="1" t="s">
        <v>1814</v>
      </c>
      <c r="L299" s="1" t="s">
        <v>1814</v>
      </c>
      <c r="M299" s="1" t="s">
        <v>2295</v>
      </c>
      <c r="N299" s="1" t="s">
        <v>2295</v>
      </c>
      <c r="O299" s="1" t="s">
        <v>31</v>
      </c>
      <c r="P299" s="1" t="s">
        <v>2296</v>
      </c>
      <c r="Q299" s="1" t="s">
        <v>2297</v>
      </c>
      <c r="R299" s="1" t="s">
        <v>3278</v>
      </c>
      <c r="S299" s="1" t="s">
        <v>33</v>
      </c>
      <c r="T299" s="1" t="s">
        <v>2299</v>
      </c>
      <c r="U299" s="1" t="s">
        <v>2326</v>
      </c>
    </row>
    <row r="300" s="1" customFormat="1" spans="1:21">
      <c r="A300" s="3">
        <v>763039913</v>
      </c>
      <c r="B300" s="1" t="s">
        <v>2337</v>
      </c>
      <c r="C300" s="1" t="s">
        <v>1816</v>
      </c>
      <c r="D300" s="1" t="s">
        <v>2804</v>
      </c>
      <c r="E300" s="1" t="s">
        <v>3279</v>
      </c>
      <c r="F300" s="1" t="s">
        <v>2309</v>
      </c>
      <c r="G300" s="1" t="s">
        <v>2292</v>
      </c>
      <c r="H300" s="1" t="s">
        <v>2293</v>
      </c>
      <c r="I300" s="1" t="s">
        <v>1065</v>
      </c>
      <c r="J300" s="1" t="s">
        <v>2294</v>
      </c>
      <c r="K300" s="1" t="s">
        <v>1065</v>
      </c>
      <c r="L300" s="1" t="s">
        <v>1065</v>
      </c>
      <c r="M300" s="1" t="s">
        <v>2295</v>
      </c>
      <c r="N300" s="1" t="s">
        <v>2295</v>
      </c>
      <c r="O300" s="1" t="s">
        <v>31</v>
      </c>
      <c r="P300" s="1" t="s">
        <v>2296</v>
      </c>
      <c r="Q300" s="1" t="s">
        <v>2297</v>
      </c>
      <c r="R300" s="1" t="s">
        <v>3280</v>
      </c>
      <c r="S300" s="1" t="s">
        <v>33</v>
      </c>
      <c r="T300" s="1" t="s">
        <v>2299</v>
      </c>
      <c r="U300" s="1" t="s">
        <v>2300</v>
      </c>
    </row>
    <row r="301" s="1" customFormat="1" spans="1:21">
      <c r="A301" s="3">
        <v>748488804</v>
      </c>
      <c r="B301" s="1" t="s">
        <v>2337</v>
      </c>
      <c r="C301" s="1" t="s">
        <v>1095</v>
      </c>
      <c r="D301" s="1" t="s">
        <v>3281</v>
      </c>
      <c r="E301" s="1" t="s">
        <v>3282</v>
      </c>
      <c r="F301" s="1" t="s">
        <v>2309</v>
      </c>
      <c r="G301" s="1" t="s">
        <v>2292</v>
      </c>
      <c r="H301" s="1" t="s">
        <v>2293</v>
      </c>
      <c r="I301" s="1" t="s">
        <v>1097</v>
      </c>
      <c r="J301" s="1" t="s">
        <v>2294</v>
      </c>
      <c r="K301" s="1" t="s">
        <v>1097</v>
      </c>
      <c r="L301" s="1" t="s">
        <v>1097</v>
      </c>
      <c r="M301" s="1" t="s">
        <v>2295</v>
      </c>
      <c r="N301" s="1" t="s">
        <v>2295</v>
      </c>
      <c r="O301" s="1" t="s">
        <v>31</v>
      </c>
      <c r="P301" s="1" t="s">
        <v>2296</v>
      </c>
      <c r="Q301" s="1" t="s">
        <v>2297</v>
      </c>
      <c r="R301" s="1" t="s">
        <v>3283</v>
      </c>
      <c r="S301" s="1" t="s">
        <v>33</v>
      </c>
      <c r="T301" s="1" t="s">
        <v>2299</v>
      </c>
      <c r="U301" s="1" t="s">
        <v>2300</v>
      </c>
    </row>
    <row r="302" s="1" customFormat="1" spans="1:21">
      <c r="A302" s="3">
        <v>763043173</v>
      </c>
      <c r="B302" s="1" t="s">
        <v>2337</v>
      </c>
      <c r="C302" s="1" t="s">
        <v>1818</v>
      </c>
      <c r="D302" s="1" t="s">
        <v>3284</v>
      </c>
      <c r="E302" s="1" t="s">
        <v>3285</v>
      </c>
      <c r="F302" s="1" t="s">
        <v>2309</v>
      </c>
      <c r="G302" s="1" t="s">
        <v>2292</v>
      </c>
      <c r="H302" s="1" t="s">
        <v>2293</v>
      </c>
      <c r="I302" s="1" t="s">
        <v>1820</v>
      </c>
      <c r="J302" s="1" t="s">
        <v>2294</v>
      </c>
      <c r="K302" s="1" t="s">
        <v>1820</v>
      </c>
      <c r="L302" s="1" t="s">
        <v>1820</v>
      </c>
      <c r="M302" s="1" t="s">
        <v>2295</v>
      </c>
      <c r="N302" s="1" t="s">
        <v>2295</v>
      </c>
      <c r="O302" s="1" t="s">
        <v>31</v>
      </c>
      <c r="P302" s="1" t="s">
        <v>2296</v>
      </c>
      <c r="Q302" s="1" t="s">
        <v>2297</v>
      </c>
      <c r="R302" s="1" t="s">
        <v>3286</v>
      </c>
      <c r="S302" s="1" t="s">
        <v>33</v>
      </c>
      <c r="T302" s="1" t="s">
        <v>2299</v>
      </c>
      <c r="U302" s="1" t="s">
        <v>2300</v>
      </c>
    </row>
    <row r="303" s="1" customFormat="1" spans="1:21">
      <c r="A303" s="3">
        <v>763047649</v>
      </c>
      <c r="B303" s="1" t="s">
        <v>2337</v>
      </c>
      <c r="C303" s="1" t="s">
        <v>1822</v>
      </c>
      <c r="D303" s="1" t="s">
        <v>2804</v>
      </c>
      <c r="E303" s="1" t="s">
        <v>3287</v>
      </c>
      <c r="F303" s="1" t="s">
        <v>2309</v>
      </c>
      <c r="G303" s="1" t="s">
        <v>2292</v>
      </c>
      <c r="H303" s="1" t="s">
        <v>2293</v>
      </c>
      <c r="I303" s="1" t="s">
        <v>1823</v>
      </c>
      <c r="J303" s="1" t="s">
        <v>2294</v>
      </c>
      <c r="K303" s="1" t="s">
        <v>1823</v>
      </c>
      <c r="L303" s="1" t="s">
        <v>1823</v>
      </c>
      <c r="M303" s="1" t="s">
        <v>2295</v>
      </c>
      <c r="N303" s="1" t="s">
        <v>2295</v>
      </c>
      <c r="O303" s="1" t="s">
        <v>31</v>
      </c>
      <c r="P303" s="1" t="s">
        <v>2296</v>
      </c>
      <c r="Q303" s="1" t="s">
        <v>2297</v>
      </c>
      <c r="R303" s="1" t="s">
        <v>3288</v>
      </c>
      <c r="S303" s="1" t="s">
        <v>33</v>
      </c>
      <c r="T303" s="1" t="s">
        <v>2299</v>
      </c>
      <c r="U303" s="1" t="s">
        <v>2300</v>
      </c>
    </row>
    <row r="304" s="1" customFormat="1" spans="1:21">
      <c r="A304" s="3">
        <v>763053913</v>
      </c>
      <c r="B304" s="1" t="s">
        <v>2337</v>
      </c>
      <c r="C304" s="1" t="s">
        <v>1825</v>
      </c>
      <c r="D304" s="1" t="s">
        <v>3289</v>
      </c>
      <c r="E304" s="1" t="s">
        <v>3290</v>
      </c>
      <c r="F304" s="1" t="s">
        <v>2337</v>
      </c>
      <c r="G304" s="1" t="s">
        <v>2292</v>
      </c>
      <c r="H304" s="1" t="s">
        <v>2293</v>
      </c>
      <c r="I304" s="1" t="s">
        <v>1827</v>
      </c>
      <c r="J304" s="1" t="s">
        <v>2294</v>
      </c>
      <c r="K304" s="1" t="s">
        <v>1827</v>
      </c>
      <c r="L304" s="1" t="s">
        <v>1827</v>
      </c>
      <c r="M304" s="1" t="s">
        <v>2295</v>
      </c>
      <c r="N304" s="1" t="s">
        <v>2295</v>
      </c>
      <c r="O304" s="1" t="s">
        <v>31</v>
      </c>
      <c r="P304" s="1" t="s">
        <v>2296</v>
      </c>
      <c r="Q304" s="1" t="s">
        <v>2297</v>
      </c>
      <c r="R304" s="1" t="s">
        <v>3291</v>
      </c>
      <c r="S304" s="1" t="s">
        <v>33</v>
      </c>
      <c r="T304" s="1" t="s">
        <v>2299</v>
      </c>
      <c r="U304" s="1" t="s">
        <v>2300</v>
      </c>
    </row>
    <row r="305" s="1" customFormat="1" spans="1:21">
      <c r="A305" s="3">
        <v>763073621</v>
      </c>
      <c r="B305" s="1" t="s">
        <v>2337</v>
      </c>
      <c r="C305" s="1" t="s">
        <v>3292</v>
      </c>
      <c r="D305" s="1" t="s">
        <v>2524</v>
      </c>
      <c r="E305" s="1" t="s">
        <v>3293</v>
      </c>
      <c r="F305" s="1" t="s">
        <v>2291</v>
      </c>
      <c r="G305" s="1" t="s">
        <v>2292</v>
      </c>
      <c r="H305" s="1" t="s">
        <v>2293</v>
      </c>
      <c r="I305" s="1" t="s">
        <v>1830</v>
      </c>
      <c r="J305" s="1" t="s">
        <v>2294</v>
      </c>
      <c r="K305" s="1" t="s">
        <v>1830</v>
      </c>
      <c r="L305" s="1" t="s">
        <v>1830</v>
      </c>
      <c r="M305" s="1" t="s">
        <v>2295</v>
      </c>
      <c r="N305" s="1" t="s">
        <v>2295</v>
      </c>
      <c r="O305" s="1" t="s">
        <v>31</v>
      </c>
      <c r="P305" s="1" t="s">
        <v>2296</v>
      </c>
      <c r="Q305" s="1" t="s">
        <v>2297</v>
      </c>
      <c r="R305" s="1" t="s">
        <v>3294</v>
      </c>
      <c r="S305" s="1" t="s">
        <v>33</v>
      </c>
      <c r="T305" s="1" t="s">
        <v>2299</v>
      </c>
      <c r="U305" s="1" t="s">
        <v>2326</v>
      </c>
    </row>
    <row r="306" s="1" customFormat="1" spans="1:21">
      <c r="A306" s="3">
        <v>763094381</v>
      </c>
      <c r="B306" s="1" t="s">
        <v>2337</v>
      </c>
      <c r="C306" s="1" t="s">
        <v>3295</v>
      </c>
      <c r="D306" s="1" t="s">
        <v>3043</v>
      </c>
      <c r="E306" s="1" t="s">
        <v>3296</v>
      </c>
      <c r="F306" s="1" t="s">
        <v>2291</v>
      </c>
      <c r="G306" s="1" t="s">
        <v>2292</v>
      </c>
      <c r="H306" s="1" t="s">
        <v>2293</v>
      </c>
      <c r="I306" s="1" t="s">
        <v>1195</v>
      </c>
      <c r="J306" s="1" t="s">
        <v>2294</v>
      </c>
      <c r="K306" s="1" t="s">
        <v>1195</v>
      </c>
      <c r="L306" s="1" t="s">
        <v>1195</v>
      </c>
      <c r="M306" s="1" t="s">
        <v>2295</v>
      </c>
      <c r="N306" s="1" t="s">
        <v>2295</v>
      </c>
      <c r="O306" s="1" t="s">
        <v>31</v>
      </c>
      <c r="P306" s="1" t="s">
        <v>2296</v>
      </c>
      <c r="Q306" s="1" t="s">
        <v>2297</v>
      </c>
      <c r="R306" s="1" t="s">
        <v>3297</v>
      </c>
      <c r="S306" s="1" t="s">
        <v>33</v>
      </c>
      <c r="T306" s="1" t="s">
        <v>2299</v>
      </c>
      <c r="U306" s="1" t="s">
        <v>2326</v>
      </c>
    </row>
    <row r="307" s="1" customFormat="1" spans="1:21">
      <c r="A307" s="3">
        <v>763106297</v>
      </c>
      <c r="B307" s="1" t="s">
        <v>2337</v>
      </c>
      <c r="C307" s="1" t="s">
        <v>1834</v>
      </c>
      <c r="D307" s="1" t="s">
        <v>3298</v>
      </c>
      <c r="E307" s="1" t="s">
        <v>3299</v>
      </c>
      <c r="F307" s="1" t="s">
        <v>2291</v>
      </c>
      <c r="G307" s="1" t="s">
        <v>2292</v>
      </c>
      <c r="H307" s="1" t="s">
        <v>2293</v>
      </c>
      <c r="I307" s="1" t="s">
        <v>1836</v>
      </c>
      <c r="J307" s="1" t="s">
        <v>2294</v>
      </c>
      <c r="K307" s="1" t="s">
        <v>1836</v>
      </c>
      <c r="L307" s="1" t="s">
        <v>1836</v>
      </c>
      <c r="M307" s="1" t="s">
        <v>2295</v>
      </c>
      <c r="N307" s="1" t="s">
        <v>2295</v>
      </c>
      <c r="O307" s="1" t="s">
        <v>31</v>
      </c>
      <c r="P307" s="1" t="s">
        <v>2296</v>
      </c>
      <c r="Q307" s="1" t="s">
        <v>2297</v>
      </c>
      <c r="R307" s="1" t="s">
        <v>3300</v>
      </c>
      <c r="S307" s="1" t="s">
        <v>33</v>
      </c>
      <c r="T307" s="1" t="s">
        <v>2299</v>
      </c>
      <c r="U307" s="1" t="s">
        <v>2300</v>
      </c>
    </row>
    <row r="308" s="1" customFormat="1" spans="1:21">
      <c r="A308" s="3">
        <v>748568096</v>
      </c>
      <c r="B308" s="1" t="s">
        <v>2337</v>
      </c>
      <c r="C308" s="1" t="s">
        <v>1099</v>
      </c>
      <c r="D308" s="1" t="s">
        <v>3301</v>
      </c>
      <c r="E308" s="1" t="s">
        <v>3302</v>
      </c>
      <c r="F308" s="1" t="s">
        <v>2309</v>
      </c>
      <c r="G308" s="1" t="s">
        <v>2292</v>
      </c>
      <c r="H308" s="1" t="s">
        <v>2293</v>
      </c>
      <c r="I308" s="1" t="s">
        <v>1101</v>
      </c>
      <c r="J308" s="1" t="s">
        <v>2294</v>
      </c>
      <c r="K308" s="1" t="s">
        <v>1101</v>
      </c>
      <c r="L308" s="1" t="s">
        <v>1101</v>
      </c>
      <c r="M308" s="1" t="s">
        <v>2295</v>
      </c>
      <c r="N308" s="1" t="s">
        <v>2295</v>
      </c>
      <c r="O308" s="1" t="s">
        <v>31</v>
      </c>
      <c r="P308" s="1" t="s">
        <v>2296</v>
      </c>
      <c r="Q308" s="1" t="s">
        <v>2297</v>
      </c>
      <c r="R308" s="1" t="s">
        <v>3303</v>
      </c>
      <c r="S308" s="1" t="s">
        <v>33</v>
      </c>
      <c r="T308" s="1" t="s">
        <v>2299</v>
      </c>
      <c r="U308" s="1" t="s">
        <v>2300</v>
      </c>
    </row>
    <row r="309" s="1" customFormat="1" spans="1:21">
      <c r="A309" s="3">
        <v>748584132</v>
      </c>
      <c r="B309" s="1" t="s">
        <v>2309</v>
      </c>
      <c r="C309" s="1" t="s">
        <v>1103</v>
      </c>
      <c r="D309" s="1" t="s">
        <v>2486</v>
      </c>
      <c r="E309" s="1" t="s">
        <v>3304</v>
      </c>
      <c r="F309" s="1" t="s">
        <v>2291</v>
      </c>
      <c r="G309" s="1" t="s">
        <v>2292</v>
      </c>
      <c r="H309" s="1" t="s">
        <v>2293</v>
      </c>
      <c r="I309" s="1" t="s">
        <v>1104</v>
      </c>
      <c r="J309" s="1" t="s">
        <v>2294</v>
      </c>
      <c r="K309" s="1" t="s">
        <v>1104</v>
      </c>
      <c r="L309" s="1" t="s">
        <v>1104</v>
      </c>
      <c r="M309" s="1" t="s">
        <v>2295</v>
      </c>
      <c r="N309" s="1" t="s">
        <v>2295</v>
      </c>
      <c r="O309" s="1" t="s">
        <v>31</v>
      </c>
      <c r="P309" s="1" t="s">
        <v>2296</v>
      </c>
      <c r="Q309" s="1" t="s">
        <v>2297</v>
      </c>
      <c r="R309" s="1" t="s">
        <v>3305</v>
      </c>
      <c r="S309" s="1" t="s">
        <v>33</v>
      </c>
      <c r="T309" s="1" t="s">
        <v>2299</v>
      </c>
      <c r="U309" s="1" t="s">
        <v>2300</v>
      </c>
    </row>
    <row r="310" s="1" customFormat="1" spans="1:21">
      <c r="A310" s="3">
        <v>748585660</v>
      </c>
      <c r="B310" s="1" t="s">
        <v>2309</v>
      </c>
      <c r="C310" s="1" t="s">
        <v>1106</v>
      </c>
      <c r="D310" s="1" t="s">
        <v>3306</v>
      </c>
      <c r="E310" s="1" t="s">
        <v>3307</v>
      </c>
      <c r="F310" s="1" t="s">
        <v>2309</v>
      </c>
      <c r="G310" s="1" t="s">
        <v>2292</v>
      </c>
      <c r="H310" s="1" t="s">
        <v>2293</v>
      </c>
      <c r="I310" s="1" t="s">
        <v>858</v>
      </c>
      <c r="J310" s="1" t="s">
        <v>2294</v>
      </c>
      <c r="K310" s="1" t="s">
        <v>858</v>
      </c>
      <c r="L310" s="1" t="s">
        <v>858</v>
      </c>
      <c r="M310" s="1" t="s">
        <v>2295</v>
      </c>
      <c r="N310" s="1" t="s">
        <v>2295</v>
      </c>
      <c r="O310" s="1" t="s">
        <v>31</v>
      </c>
      <c r="P310" s="1" t="s">
        <v>2296</v>
      </c>
      <c r="Q310" s="1" t="s">
        <v>2297</v>
      </c>
      <c r="R310" s="1" t="s">
        <v>3308</v>
      </c>
      <c r="S310" s="1" t="s">
        <v>33</v>
      </c>
      <c r="T310" s="1" t="s">
        <v>2299</v>
      </c>
      <c r="U310" s="1" t="s">
        <v>2300</v>
      </c>
    </row>
    <row r="311" s="1" customFormat="1" spans="1:21">
      <c r="A311" s="3">
        <v>748590820</v>
      </c>
      <c r="B311" s="1" t="s">
        <v>2309</v>
      </c>
      <c r="C311" s="1" t="s">
        <v>1109</v>
      </c>
      <c r="D311" s="1" t="s">
        <v>3309</v>
      </c>
      <c r="E311" s="1" t="s">
        <v>3310</v>
      </c>
      <c r="F311" s="1" t="s">
        <v>2291</v>
      </c>
      <c r="G311" s="1" t="s">
        <v>2292</v>
      </c>
      <c r="H311" s="1" t="s">
        <v>2293</v>
      </c>
      <c r="I311" s="1" t="s">
        <v>1111</v>
      </c>
      <c r="J311" s="1" t="s">
        <v>2294</v>
      </c>
      <c r="K311" s="1" t="s">
        <v>1111</v>
      </c>
      <c r="L311" s="1" t="s">
        <v>1111</v>
      </c>
      <c r="M311" s="1" t="s">
        <v>2295</v>
      </c>
      <c r="N311" s="1" t="s">
        <v>2295</v>
      </c>
      <c r="O311" s="1" t="s">
        <v>31</v>
      </c>
      <c r="P311" s="1" t="s">
        <v>2296</v>
      </c>
      <c r="Q311" s="1" t="s">
        <v>2297</v>
      </c>
      <c r="R311" s="1" t="s">
        <v>3311</v>
      </c>
      <c r="S311" s="1" t="s">
        <v>33</v>
      </c>
      <c r="T311" s="1" t="s">
        <v>2299</v>
      </c>
      <c r="U311" s="1" t="s">
        <v>2300</v>
      </c>
    </row>
    <row r="312" s="1" customFormat="1" spans="1:21">
      <c r="A312" s="3">
        <v>763153033</v>
      </c>
      <c r="B312" s="1" t="s">
        <v>2309</v>
      </c>
      <c r="C312" s="1" t="s">
        <v>1838</v>
      </c>
      <c r="D312" s="1" t="s">
        <v>3312</v>
      </c>
      <c r="E312" s="1" t="s">
        <v>3313</v>
      </c>
      <c r="F312" s="1" t="s">
        <v>2309</v>
      </c>
      <c r="G312" s="1" t="s">
        <v>2292</v>
      </c>
      <c r="H312" s="1" t="s">
        <v>2293</v>
      </c>
      <c r="I312" s="1" t="s">
        <v>304</v>
      </c>
      <c r="J312" s="1" t="s">
        <v>2294</v>
      </c>
      <c r="K312" s="1" t="s">
        <v>304</v>
      </c>
      <c r="L312" s="1" t="s">
        <v>304</v>
      </c>
      <c r="M312" s="1" t="s">
        <v>2295</v>
      </c>
      <c r="N312" s="1" t="s">
        <v>2295</v>
      </c>
      <c r="O312" s="1" t="s">
        <v>31</v>
      </c>
      <c r="P312" s="1" t="s">
        <v>2296</v>
      </c>
      <c r="Q312" s="1" t="s">
        <v>2297</v>
      </c>
      <c r="R312" s="1" t="s">
        <v>3314</v>
      </c>
      <c r="S312" s="1" t="s">
        <v>33</v>
      </c>
      <c r="T312" s="1" t="s">
        <v>2299</v>
      </c>
      <c r="U312" s="1" t="s">
        <v>2300</v>
      </c>
    </row>
    <row r="313" s="1" customFormat="1" spans="1:21">
      <c r="A313" s="3">
        <v>329130175</v>
      </c>
      <c r="B313" s="1" t="s">
        <v>2309</v>
      </c>
      <c r="C313" s="1" t="s">
        <v>414</v>
      </c>
      <c r="D313" s="1" t="s">
        <v>3315</v>
      </c>
      <c r="E313" s="1" t="s">
        <v>3316</v>
      </c>
      <c r="F313" s="1" t="s">
        <v>2291</v>
      </c>
      <c r="G313" s="1" t="s">
        <v>2292</v>
      </c>
      <c r="H313" s="1" t="s">
        <v>2293</v>
      </c>
      <c r="I313" s="1" t="s">
        <v>416</v>
      </c>
      <c r="J313" s="1" t="s">
        <v>2294</v>
      </c>
      <c r="K313" s="1" t="s">
        <v>416</v>
      </c>
      <c r="L313" s="1" t="s">
        <v>416</v>
      </c>
      <c r="M313" s="1" t="s">
        <v>2295</v>
      </c>
      <c r="N313" s="1" t="s">
        <v>2295</v>
      </c>
      <c r="O313" s="1" t="s">
        <v>31</v>
      </c>
      <c r="P313" s="1" t="s">
        <v>2296</v>
      </c>
      <c r="Q313" s="1" t="s">
        <v>2297</v>
      </c>
      <c r="R313" s="1" t="s">
        <v>3317</v>
      </c>
      <c r="S313" s="1" t="s">
        <v>33</v>
      </c>
      <c r="T313" s="1" t="s">
        <v>2299</v>
      </c>
      <c r="U313" s="1" t="s">
        <v>2300</v>
      </c>
    </row>
    <row r="314" s="1" customFormat="1" spans="1:21">
      <c r="A314" s="3">
        <v>763160125</v>
      </c>
      <c r="B314" s="1" t="s">
        <v>2309</v>
      </c>
      <c r="C314" s="1" t="s">
        <v>1841</v>
      </c>
      <c r="D314" s="1" t="s">
        <v>3318</v>
      </c>
      <c r="E314" s="1" t="s">
        <v>3319</v>
      </c>
      <c r="F314" s="1" t="s">
        <v>2309</v>
      </c>
      <c r="G314" s="1" t="s">
        <v>2292</v>
      </c>
      <c r="H314" s="1" t="s">
        <v>2293</v>
      </c>
      <c r="I314" s="1" t="s">
        <v>1843</v>
      </c>
      <c r="J314" s="1" t="s">
        <v>2294</v>
      </c>
      <c r="K314" s="1" t="s">
        <v>1843</v>
      </c>
      <c r="L314" s="1" t="s">
        <v>1843</v>
      </c>
      <c r="M314" s="1" t="s">
        <v>2295</v>
      </c>
      <c r="N314" s="1" t="s">
        <v>2295</v>
      </c>
      <c r="O314" s="1" t="s">
        <v>31</v>
      </c>
      <c r="P314" s="1" t="s">
        <v>2296</v>
      </c>
      <c r="Q314" s="1" t="s">
        <v>2297</v>
      </c>
      <c r="R314" s="1" t="s">
        <v>3320</v>
      </c>
      <c r="S314" s="1" t="s">
        <v>33</v>
      </c>
      <c r="T314" s="1" t="s">
        <v>2299</v>
      </c>
      <c r="U314" s="1" t="s">
        <v>2300</v>
      </c>
    </row>
    <row r="315" s="1" customFormat="1" spans="1:21">
      <c r="A315" s="3">
        <v>763161729</v>
      </c>
      <c r="B315" s="1" t="s">
        <v>2309</v>
      </c>
      <c r="C315" s="1" t="s">
        <v>1845</v>
      </c>
      <c r="D315" s="1" t="s">
        <v>3321</v>
      </c>
      <c r="E315" s="1" t="s">
        <v>3322</v>
      </c>
      <c r="F315" s="1" t="s">
        <v>2309</v>
      </c>
      <c r="G315" s="1" t="s">
        <v>2292</v>
      </c>
      <c r="H315" s="1" t="s">
        <v>2293</v>
      </c>
      <c r="I315" s="1" t="s">
        <v>1847</v>
      </c>
      <c r="J315" s="1" t="s">
        <v>2294</v>
      </c>
      <c r="K315" s="1" t="s">
        <v>1847</v>
      </c>
      <c r="L315" s="1" t="s">
        <v>1847</v>
      </c>
      <c r="M315" s="1" t="s">
        <v>2295</v>
      </c>
      <c r="N315" s="1" t="s">
        <v>2295</v>
      </c>
      <c r="O315" s="1" t="s">
        <v>31</v>
      </c>
      <c r="P315" s="1" t="s">
        <v>2296</v>
      </c>
      <c r="Q315" s="1" t="s">
        <v>2297</v>
      </c>
      <c r="R315" s="1" t="s">
        <v>3323</v>
      </c>
      <c r="S315" s="1" t="s">
        <v>33</v>
      </c>
      <c r="T315" s="1" t="s">
        <v>2299</v>
      </c>
      <c r="U315" s="1" t="s">
        <v>2300</v>
      </c>
    </row>
    <row r="316" s="1" customFormat="1" spans="1:21">
      <c r="A316" s="3">
        <v>526367086</v>
      </c>
      <c r="B316" s="1" t="s">
        <v>2309</v>
      </c>
      <c r="C316" s="1" t="s">
        <v>618</v>
      </c>
      <c r="D316" s="1" t="s">
        <v>3324</v>
      </c>
      <c r="E316" s="1" t="s">
        <v>3325</v>
      </c>
      <c r="F316" s="1" t="s">
        <v>2291</v>
      </c>
      <c r="G316" s="1" t="s">
        <v>2292</v>
      </c>
      <c r="H316" s="1" t="s">
        <v>2293</v>
      </c>
      <c r="I316" s="1" t="s">
        <v>620</v>
      </c>
      <c r="J316" s="1" t="s">
        <v>2294</v>
      </c>
      <c r="K316" s="1" t="s">
        <v>620</v>
      </c>
      <c r="L316" s="1" t="s">
        <v>620</v>
      </c>
      <c r="M316" s="1" t="s">
        <v>2295</v>
      </c>
      <c r="N316" s="1" t="s">
        <v>2295</v>
      </c>
      <c r="O316" s="1" t="s">
        <v>31</v>
      </c>
      <c r="P316" s="1" t="s">
        <v>2296</v>
      </c>
      <c r="Q316" s="1" t="s">
        <v>2297</v>
      </c>
      <c r="R316" s="1" t="s">
        <v>3326</v>
      </c>
      <c r="S316" s="1" t="s">
        <v>33</v>
      </c>
      <c r="T316" s="1" t="s">
        <v>2299</v>
      </c>
      <c r="U316" s="1" t="s">
        <v>2300</v>
      </c>
    </row>
    <row r="317" s="1" customFormat="1" spans="1:21">
      <c r="A317" s="3">
        <v>748608508</v>
      </c>
      <c r="B317" s="1" t="s">
        <v>2309</v>
      </c>
      <c r="C317" s="1" t="s">
        <v>1113</v>
      </c>
      <c r="D317" s="1" t="s">
        <v>3327</v>
      </c>
      <c r="E317" s="1" t="s">
        <v>3328</v>
      </c>
      <c r="F317" s="1" t="s">
        <v>2291</v>
      </c>
      <c r="G317" s="1" t="s">
        <v>2292</v>
      </c>
      <c r="H317" s="1" t="s">
        <v>2293</v>
      </c>
      <c r="I317" s="1" t="s">
        <v>806</v>
      </c>
      <c r="J317" s="1" t="s">
        <v>2294</v>
      </c>
      <c r="K317" s="1" t="s">
        <v>806</v>
      </c>
      <c r="L317" s="1" t="s">
        <v>806</v>
      </c>
      <c r="M317" s="1" t="s">
        <v>2295</v>
      </c>
      <c r="N317" s="1" t="s">
        <v>2295</v>
      </c>
      <c r="O317" s="1" t="s">
        <v>31</v>
      </c>
      <c r="P317" s="1" t="s">
        <v>2296</v>
      </c>
      <c r="Q317" s="1" t="s">
        <v>2297</v>
      </c>
      <c r="R317" s="1" t="s">
        <v>3329</v>
      </c>
      <c r="S317" s="1" t="s">
        <v>33</v>
      </c>
      <c r="T317" s="1" t="s">
        <v>2299</v>
      </c>
      <c r="U317" s="1" t="s">
        <v>2300</v>
      </c>
    </row>
    <row r="318" s="1" customFormat="1" spans="1:21">
      <c r="A318" s="3">
        <v>763183541</v>
      </c>
      <c r="B318" s="1" t="s">
        <v>2309</v>
      </c>
      <c r="C318" s="1" t="s">
        <v>1849</v>
      </c>
      <c r="D318" s="1" t="s">
        <v>3330</v>
      </c>
      <c r="E318" s="1" t="s">
        <v>3331</v>
      </c>
      <c r="F318" s="1" t="s">
        <v>2291</v>
      </c>
      <c r="G318" s="1" t="s">
        <v>2292</v>
      </c>
      <c r="H318" s="1" t="s">
        <v>2293</v>
      </c>
      <c r="I318" s="1" t="s">
        <v>1851</v>
      </c>
      <c r="J318" s="1" t="s">
        <v>2294</v>
      </c>
      <c r="K318" s="1" t="s">
        <v>1851</v>
      </c>
      <c r="L318" s="1" t="s">
        <v>1851</v>
      </c>
      <c r="M318" s="1" t="s">
        <v>2295</v>
      </c>
      <c r="N318" s="1" t="s">
        <v>2295</v>
      </c>
      <c r="O318" s="1" t="s">
        <v>31</v>
      </c>
      <c r="P318" s="1" t="s">
        <v>2296</v>
      </c>
      <c r="Q318" s="1" t="s">
        <v>2297</v>
      </c>
      <c r="R318" s="1" t="s">
        <v>3332</v>
      </c>
      <c r="S318" s="1" t="s">
        <v>33</v>
      </c>
      <c r="T318" s="1" t="s">
        <v>2299</v>
      </c>
      <c r="U318" s="1" t="s">
        <v>2300</v>
      </c>
    </row>
    <row r="319" s="1" customFormat="1" spans="1:21">
      <c r="A319" s="3">
        <v>748612124</v>
      </c>
      <c r="B319" s="1" t="s">
        <v>2309</v>
      </c>
      <c r="C319" s="1" t="s">
        <v>1116</v>
      </c>
      <c r="D319" s="1" t="s">
        <v>3333</v>
      </c>
      <c r="E319" s="1" t="s">
        <v>3334</v>
      </c>
      <c r="F319" s="1" t="s">
        <v>2291</v>
      </c>
      <c r="G319" s="1" t="s">
        <v>2292</v>
      </c>
      <c r="H319" s="1" t="s">
        <v>2293</v>
      </c>
      <c r="I319" s="1" t="s">
        <v>1118</v>
      </c>
      <c r="J319" s="1" t="s">
        <v>2294</v>
      </c>
      <c r="K319" s="1" t="s">
        <v>1118</v>
      </c>
      <c r="L319" s="1" t="s">
        <v>1118</v>
      </c>
      <c r="M319" s="1" t="s">
        <v>2295</v>
      </c>
      <c r="N319" s="1" t="s">
        <v>2295</v>
      </c>
      <c r="O319" s="1" t="s">
        <v>31</v>
      </c>
      <c r="P319" s="1" t="s">
        <v>2296</v>
      </c>
      <c r="Q319" s="1" t="s">
        <v>2297</v>
      </c>
      <c r="R319" s="1" t="s">
        <v>3335</v>
      </c>
      <c r="S319" s="1" t="s">
        <v>33</v>
      </c>
      <c r="T319" s="1" t="s">
        <v>2299</v>
      </c>
      <c r="U319" s="1" t="s">
        <v>2300</v>
      </c>
    </row>
    <row r="320" s="1" customFormat="1" spans="1:21">
      <c r="A320" s="3">
        <v>748619668</v>
      </c>
      <c r="B320" s="1" t="s">
        <v>2309</v>
      </c>
      <c r="C320" s="1" t="s">
        <v>1120</v>
      </c>
      <c r="D320" s="1" t="s">
        <v>3336</v>
      </c>
      <c r="E320" s="1" t="s">
        <v>3337</v>
      </c>
      <c r="F320" s="1" t="s">
        <v>2291</v>
      </c>
      <c r="G320" s="1" t="s">
        <v>2292</v>
      </c>
      <c r="H320" s="1" t="s">
        <v>2293</v>
      </c>
      <c r="I320" s="1" t="s">
        <v>1122</v>
      </c>
      <c r="J320" s="1" t="s">
        <v>2294</v>
      </c>
      <c r="K320" s="1" t="s">
        <v>1122</v>
      </c>
      <c r="L320" s="1" t="s">
        <v>1122</v>
      </c>
      <c r="M320" s="1" t="s">
        <v>2295</v>
      </c>
      <c r="N320" s="1" t="s">
        <v>2295</v>
      </c>
      <c r="O320" s="1" t="s">
        <v>31</v>
      </c>
      <c r="P320" s="1" t="s">
        <v>2296</v>
      </c>
      <c r="Q320" s="1" t="s">
        <v>2297</v>
      </c>
      <c r="R320" s="1" t="s">
        <v>3338</v>
      </c>
      <c r="S320" s="1" t="s">
        <v>33</v>
      </c>
      <c r="T320" s="1" t="s">
        <v>2299</v>
      </c>
      <c r="U320" s="1" t="s">
        <v>2300</v>
      </c>
    </row>
    <row r="321" s="1" customFormat="1" spans="1:21">
      <c r="A321" s="3">
        <v>763206121</v>
      </c>
      <c r="B321" s="1" t="s">
        <v>2309</v>
      </c>
      <c r="C321" s="1" t="s">
        <v>1853</v>
      </c>
      <c r="D321" s="1" t="s">
        <v>3339</v>
      </c>
      <c r="E321" s="1" t="s">
        <v>3340</v>
      </c>
      <c r="F321" s="1" t="s">
        <v>2291</v>
      </c>
      <c r="G321" s="1" t="s">
        <v>2292</v>
      </c>
      <c r="H321" s="1" t="s">
        <v>2293</v>
      </c>
      <c r="I321" s="1" t="s">
        <v>870</v>
      </c>
      <c r="J321" s="1" t="s">
        <v>2294</v>
      </c>
      <c r="K321" s="1" t="s">
        <v>870</v>
      </c>
      <c r="L321" s="1" t="s">
        <v>870</v>
      </c>
      <c r="M321" s="1" t="s">
        <v>2295</v>
      </c>
      <c r="N321" s="1" t="s">
        <v>2295</v>
      </c>
      <c r="O321" s="1" t="s">
        <v>31</v>
      </c>
      <c r="P321" s="1" t="s">
        <v>2296</v>
      </c>
      <c r="Q321" s="1" t="s">
        <v>2297</v>
      </c>
      <c r="R321" s="1" t="s">
        <v>3341</v>
      </c>
      <c r="S321" s="1" t="s">
        <v>33</v>
      </c>
      <c r="T321" s="1" t="s">
        <v>2299</v>
      </c>
      <c r="U321" s="1" t="s">
        <v>2300</v>
      </c>
    </row>
    <row r="322" s="1" customFormat="1" spans="1:21">
      <c r="A322" s="3">
        <v>329153715</v>
      </c>
      <c r="B322" s="1" t="s">
        <v>2309</v>
      </c>
      <c r="C322" s="1" t="s">
        <v>418</v>
      </c>
      <c r="D322" s="1" t="s">
        <v>3342</v>
      </c>
      <c r="E322" s="1" t="s">
        <v>3343</v>
      </c>
      <c r="F322" s="1" t="s">
        <v>2309</v>
      </c>
      <c r="G322" s="1" t="s">
        <v>2292</v>
      </c>
      <c r="H322" s="1" t="s">
        <v>2293</v>
      </c>
      <c r="I322" s="1" t="s">
        <v>420</v>
      </c>
      <c r="J322" s="1" t="s">
        <v>2294</v>
      </c>
      <c r="K322" s="1" t="s">
        <v>420</v>
      </c>
      <c r="L322" s="1" t="s">
        <v>420</v>
      </c>
      <c r="M322" s="1" t="s">
        <v>2295</v>
      </c>
      <c r="N322" s="1" t="s">
        <v>2295</v>
      </c>
      <c r="O322" s="1" t="s">
        <v>31</v>
      </c>
      <c r="P322" s="1" t="s">
        <v>2296</v>
      </c>
      <c r="Q322" s="1" t="s">
        <v>2297</v>
      </c>
      <c r="R322" s="1" t="s">
        <v>3344</v>
      </c>
      <c r="S322" s="1" t="s">
        <v>33</v>
      </c>
      <c r="T322" s="1" t="s">
        <v>2299</v>
      </c>
      <c r="U322" s="1" t="s">
        <v>2300</v>
      </c>
    </row>
    <row r="323" s="1" customFormat="1" spans="1:21">
      <c r="A323" s="3">
        <v>748620936</v>
      </c>
      <c r="B323" s="1" t="s">
        <v>2309</v>
      </c>
      <c r="C323" s="1" t="s">
        <v>3345</v>
      </c>
      <c r="D323" s="1" t="s">
        <v>3346</v>
      </c>
      <c r="E323" s="1" t="s">
        <v>3347</v>
      </c>
      <c r="F323" s="1" t="s">
        <v>2291</v>
      </c>
      <c r="G323" s="1" t="s">
        <v>2292</v>
      </c>
      <c r="H323" s="1" t="s">
        <v>2293</v>
      </c>
      <c r="I323" s="1" t="s">
        <v>1126</v>
      </c>
      <c r="J323" s="1" t="s">
        <v>2294</v>
      </c>
      <c r="K323" s="1" t="s">
        <v>1126</v>
      </c>
      <c r="L323" s="1" t="s">
        <v>1126</v>
      </c>
      <c r="M323" s="1" t="s">
        <v>2295</v>
      </c>
      <c r="N323" s="1" t="s">
        <v>2295</v>
      </c>
      <c r="O323" s="1" t="s">
        <v>31</v>
      </c>
      <c r="P323" s="1" t="s">
        <v>2296</v>
      </c>
      <c r="Q323" s="1" t="s">
        <v>2297</v>
      </c>
      <c r="R323" s="1" t="s">
        <v>3348</v>
      </c>
      <c r="S323" s="1" t="s">
        <v>33</v>
      </c>
      <c r="T323" s="1" t="s">
        <v>2299</v>
      </c>
      <c r="U323" s="1" t="s">
        <v>2326</v>
      </c>
    </row>
    <row r="324" s="1" customFormat="1" spans="1:21">
      <c r="A324" s="3">
        <v>763214769</v>
      </c>
      <c r="B324" s="1" t="s">
        <v>2309</v>
      </c>
      <c r="C324" s="1" t="s">
        <v>1855</v>
      </c>
      <c r="D324" s="1" t="s">
        <v>3349</v>
      </c>
      <c r="E324" s="1" t="s">
        <v>3350</v>
      </c>
      <c r="F324" s="1" t="s">
        <v>2309</v>
      </c>
      <c r="G324" s="1" t="s">
        <v>2292</v>
      </c>
      <c r="H324" s="1" t="s">
        <v>2293</v>
      </c>
      <c r="I324" s="1" t="s">
        <v>1857</v>
      </c>
      <c r="J324" s="1" t="s">
        <v>2294</v>
      </c>
      <c r="K324" s="1" t="s">
        <v>1857</v>
      </c>
      <c r="L324" s="1" t="s">
        <v>1857</v>
      </c>
      <c r="M324" s="1" t="s">
        <v>2295</v>
      </c>
      <c r="N324" s="1" t="s">
        <v>2295</v>
      </c>
      <c r="O324" s="1" t="s">
        <v>31</v>
      </c>
      <c r="P324" s="1" t="s">
        <v>2296</v>
      </c>
      <c r="Q324" s="1" t="s">
        <v>2297</v>
      </c>
      <c r="R324" s="1" t="s">
        <v>3351</v>
      </c>
      <c r="S324" s="1" t="s">
        <v>33</v>
      </c>
      <c r="T324" s="1" t="s">
        <v>2299</v>
      </c>
      <c r="U324" s="1" t="s">
        <v>2300</v>
      </c>
    </row>
    <row r="325" s="1" customFormat="1" spans="1:21">
      <c r="A325" s="3">
        <v>329163887</v>
      </c>
      <c r="B325" s="1" t="s">
        <v>2309</v>
      </c>
      <c r="C325" s="1" t="s">
        <v>422</v>
      </c>
      <c r="D325" s="1" t="s">
        <v>3352</v>
      </c>
      <c r="E325" s="1" t="s">
        <v>3353</v>
      </c>
      <c r="F325" s="1" t="s">
        <v>2291</v>
      </c>
      <c r="G325" s="1" t="s">
        <v>2292</v>
      </c>
      <c r="H325" s="1" t="s">
        <v>2293</v>
      </c>
      <c r="I325" s="1" t="s">
        <v>424</v>
      </c>
      <c r="J325" s="1" t="s">
        <v>2294</v>
      </c>
      <c r="K325" s="1" t="s">
        <v>424</v>
      </c>
      <c r="L325" s="1" t="s">
        <v>424</v>
      </c>
      <c r="M325" s="1" t="s">
        <v>2295</v>
      </c>
      <c r="N325" s="1" t="s">
        <v>2295</v>
      </c>
      <c r="O325" s="1" t="s">
        <v>31</v>
      </c>
      <c r="P325" s="1" t="s">
        <v>2296</v>
      </c>
      <c r="Q325" s="1" t="s">
        <v>2297</v>
      </c>
      <c r="R325" s="1" t="s">
        <v>3354</v>
      </c>
      <c r="S325" s="1" t="s">
        <v>33</v>
      </c>
      <c r="T325" s="1" t="s">
        <v>2299</v>
      </c>
      <c r="U325" s="1" t="s">
        <v>2300</v>
      </c>
    </row>
    <row r="326" s="1" customFormat="1" spans="1:21">
      <c r="A326" s="3">
        <v>763219649</v>
      </c>
      <c r="B326" s="1" t="s">
        <v>2309</v>
      </c>
      <c r="C326" s="1" t="s">
        <v>1859</v>
      </c>
      <c r="D326" s="1" t="s">
        <v>3355</v>
      </c>
      <c r="E326" s="1" t="s">
        <v>3356</v>
      </c>
      <c r="F326" s="1" t="s">
        <v>2291</v>
      </c>
      <c r="G326" s="1" t="s">
        <v>2292</v>
      </c>
      <c r="H326" s="1" t="s">
        <v>2293</v>
      </c>
      <c r="I326" s="1" t="s">
        <v>1861</v>
      </c>
      <c r="J326" s="1" t="s">
        <v>2294</v>
      </c>
      <c r="K326" s="1" t="s">
        <v>1861</v>
      </c>
      <c r="L326" s="1" t="s">
        <v>1861</v>
      </c>
      <c r="M326" s="1" t="s">
        <v>2295</v>
      </c>
      <c r="N326" s="1" t="s">
        <v>2295</v>
      </c>
      <c r="O326" s="1" t="s">
        <v>31</v>
      </c>
      <c r="P326" s="1" t="s">
        <v>2296</v>
      </c>
      <c r="Q326" s="1" t="s">
        <v>2297</v>
      </c>
      <c r="R326" s="1" t="s">
        <v>3357</v>
      </c>
      <c r="S326" s="1" t="s">
        <v>33</v>
      </c>
      <c r="T326" s="1" t="s">
        <v>2299</v>
      </c>
      <c r="U326" s="1" t="s">
        <v>2300</v>
      </c>
    </row>
    <row r="327" s="1" customFormat="1" spans="1:21">
      <c r="A327" s="3">
        <v>748631844</v>
      </c>
      <c r="B327" s="1" t="s">
        <v>2309</v>
      </c>
      <c r="C327" s="1" t="s">
        <v>1128</v>
      </c>
      <c r="D327" s="1" t="s">
        <v>3358</v>
      </c>
      <c r="E327" s="1" t="s">
        <v>3359</v>
      </c>
      <c r="F327" s="1" t="s">
        <v>2309</v>
      </c>
      <c r="G327" s="1" t="s">
        <v>2292</v>
      </c>
      <c r="H327" s="1" t="s">
        <v>2293</v>
      </c>
      <c r="I327" s="1" t="s">
        <v>1130</v>
      </c>
      <c r="J327" s="1" t="s">
        <v>2294</v>
      </c>
      <c r="K327" s="1" t="s">
        <v>1130</v>
      </c>
      <c r="L327" s="1" t="s">
        <v>1130</v>
      </c>
      <c r="M327" s="1" t="s">
        <v>2295</v>
      </c>
      <c r="N327" s="1" t="s">
        <v>2295</v>
      </c>
      <c r="O327" s="1" t="s">
        <v>31</v>
      </c>
      <c r="P327" s="1" t="s">
        <v>2296</v>
      </c>
      <c r="Q327" s="1" t="s">
        <v>2297</v>
      </c>
      <c r="R327" s="1" t="s">
        <v>3360</v>
      </c>
      <c r="S327" s="1" t="s">
        <v>33</v>
      </c>
      <c r="T327" s="1" t="s">
        <v>2299</v>
      </c>
      <c r="U327" s="1" t="s">
        <v>2300</v>
      </c>
    </row>
    <row r="328" s="1" customFormat="1" spans="1:21">
      <c r="A328" s="3">
        <v>748631928</v>
      </c>
      <c r="B328" s="1" t="s">
        <v>2309</v>
      </c>
      <c r="C328" s="1" t="s">
        <v>1132</v>
      </c>
      <c r="D328" s="1" t="s">
        <v>3361</v>
      </c>
      <c r="E328" s="1" t="s">
        <v>3362</v>
      </c>
      <c r="F328" s="1" t="s">
        <v>2309</v>
      </c>
      <c r="G328" s="1" t="s">
        <v>2292</v>
      </c>
      <c r="H328" s="1" t="s">
        <v>2293</v>
      </c>
      <c r="I328" s="1" t="s">
        <v>1134</v>
      </c>
      <c r="J328" s="1" t="s">
        <v>2294</v>
      </c>
      <c r="K328" s="1" t="s">
        <v>1134</v>
      </c>
      <c r="L328" s="1" t="s">
        <v>1134</v>
      </c>
      <c r="M328" s="1" t="s">
        <v>2295</v>
      </c>
      <c r="N328" s="1" t="s">
        <v>2295</v>
      </c>
      <c r="O328" s="1" t="s">
        <v>31</v>
      </c>
      <c r="P328" s="1" t="s">
        <v>2296</v>
      </c>
      <c r="Q328" s="1" t="s">
        <v>2297</v>
      </c>
      <c r="R328" s="1" t="s">
        <v>3363</v>
      </c>
      <c r="S328" s="1" t="s">
        <v>33</v>
      </c>
      <c r="T328" s="1" t="s">
        <v>2299</v>
      </c>
      <c r="U328" s="1" t="s">
        <v>2300</v>
      </c>
    </row>
    <row r="329" s="1" customFormat="1" spans="1:21">
      <c r="A329" s="3">
        <v>329164815</v>
      </c>
      <c r="B329" s="1" t="s">
        <v>2309</v>
      </c>
      <c r="C329" s="1" t="s">
        <v>426</v>
      </c>
      <c r="D329" s="1" t="s">
        <v>3364</v>
      </c>
      <c r="E329" s="1" t="s">
        <v>3365</v>
      </c>
      <c r="F329" s="1" t="s">
        <v>2291</v>
      </c>
      <c r="G329" s="1" t="s">
        <v>2292</v>
      </c>
      <c r="H329" s="1" t="s">
        <v>2293</v>
      </c>
      <c r="I329" s="1" t="s">
        <v>428</v>
      </c>
      <c r="J329" s="1" t="s">
        <v>2294</v>
      </c>
      <c r="K329" s="1" t="s">
        <v>428</v>
      </c>
      <c r="L329" s="1" t="s">
        <v>428</v>
      </c>
      <c r="M329" s="1" t="s">
        <v>2295</v>
      </c>
      <c r="N329" s="1" t="s">
        <v>2295</v>
      </c>
      <c r="O329" s="1" t="s">
        <v>31</v>
      </c>
      <c r="P329" s="1" t="s">
        <v>2296</v>
      </c>
      <c r="Q329" s="1" t="s">
        <v>2297</v>
      </c>
      <c r="R329" s="1" t="s">
        <v>3366</v>
      </c>
      <c r="S329" s="1" t="s">
        <v>33</v>
      </c>
      <c r="T329" s="1" t="s">
        <v>2299</v>
      </c>
      <c r="U329" s="1" t="s">
        <v>2300</v>
      </c>
    </row>
    <row r="330" s="1" customFormat="1" spans="1:21">
      <c r="A330" s="3">
        <v>329165699</v>
      </c>
      <c r="B330" s="1" t="s">
        <v>2309</v>
      </c>
      <c r="C330" s="1" t="s">
        <v>430</v>
      </c>
      <c r="D330" s="1" t="s">
        <v>3367</v>
      </c>
      <c r="E330" s="1" t="s">
        <v>3368</v>
      </c>
      <c r="F330" s="1" t="s">
        <v>2291</v>
      </c>
      <c r="G330" s="1" t="s">
        <v>2292</v>
      </c>
      <c r="H330" s="1" t="s">
        <v>2293</v>
      </c>
      <c r="I330" s="1" t="s">
        <v>432</v>
      </c>
      <c r="J330" s="1" t="s">
        <v>2294</v>
      </c>
      <c r="K330" s="1" t="s">
        <v>432</v>
      </c>
      <c r="L330" s="1" t="s">
        <v>432</v>
      </c>
      <c r="M330" s="1" t="s">
        <v>2295</v>
      </c>
      <c r="N330" s="1" t="s">
        <v>2295</v>
      </c>
      <c r="O330" s="1" t="s">
        <v>31</v>
      </c>
      <c r="P330" s="1" t="s">
        <v>2296</v>
      </c>
      <c r="Q330" s="1" t="s">
        <v>2297</v>
      </c>
      <c r="R330" s="1" t="s">
        <v>3369</v>
      </c>
      <c r="S330" s="1" t="s">
        <v>33</v>
      </c>
      <c r="T330" s="1" t="s">
        <v>2299</v>
      </c>
      <c r="U330" s="1" t="s">
        <v>2300</v>
      </c>
    </row>
    <row r="331" s="1" customFormat="1" spans="1:21">
      <c r="A331" s="3">
        <v>748641244</v>
      </c>
      <c r="B331" s="1" t="s">
        <v>2309</v>
      </c>
      <c r="C331" s="1" t="s">
        <v>3370</v>
      </c>
      <c r="D331" s="1" t="s">
        <v>3371</v>
      </c>
      <c r="E331" s="1" t="s">
        <v>3372</v>
      </c>
      <c r="F331" s="1" t="s">
        <v>2291</v>
      </c>
      <c r="G331" s="1" t="s">
        <v>2292</v>
      </c>
      <c r="H331" s="1" t="s">
        <v>2293</v>
      </c>
      <c r="I331" s="1" t="s">
        <v>1138</v>
      </c>
      <c r="J331" s="1" t="s">
        <v>2294</v>
      </c>
      <c r="K331" s="1" t="s">
        <v>1138</v>
      </c>
      <c r="L331" s="1" t="s">
        <v>1138</v>
      </c>
      <c r="M331" s="1" t="s">
        <v>2295</v>
      </c>
      <c r="N331" s="1" t="s">
        <v>2295</v>
      </c>
      <c r="O331" s="1" t="s">
        <v>31</v>
      </c>
      <c r="P331" s="1" t="s">
        <v>2296</v>
      </c>
      <c r="Q331" s="1" t="s">
        <v>2297</v>
      </c>
      <c r="R331" s="1" t="s">
        <v>3373</v>
      </c>
      <c r="S331" s="1" t="s">
        <v>33</v>
      </c>
      <c r="T331" s="1" t="s">
        <v>2299</v>
      </c>
      <c r="U331" s="1" t="s">
        <v>2326</v>
      </c>
    </row>
    <row r="332" s="1" customFormat="1" spans="1:21">
      <c r="A332" s="3">
        <v>763229605</v>
      </c>
      <c r="B332" s="1" t="s">
        <v>2309</v>
      </c>
      <c r="C332" s="1" t="s">
        <v>1863</v>
      </c>
      <c r="D332" s="1" t="s">
        <v>3374</v>
      </c>
      <c r="E332" s="1" t="s">
        <v>3375</v>
      </c>
      <c r="F332" s="1" t="s">
        <v>2291</v>
      </c>
      <c r="G332" s="1" t="s">
        <v>2292</v>
      </c>
      <c r="H332" s="1" t="s">
        <v>2293</v>
      </c>
      <c r="I332" s="1" t="s">
        <v>1865</v>
      </c>
      <c r="J332" s="1" t="s">
        <v>2294</v>
      </c>
      <c r="K332" s="1" t="s">
        <v>1865</v>
      </c>
      <c r="L332" s="1" t="s">
        <v>1865</v>
      </c>
      <c r="M332" s="1" t="s">
        <v>2295</v>
      </c>
      <c r="N332" s="1" t="s">
        <v>2295</v>
      </c>
      <c r="O332" s="1" t="s">
        <v>31</v>
      </c>
      <c r="P332" s="1" t="s">
        <v>2296</v>
      </c>
      <c r="Q332" s="1" t="s">
        <v>2297</v>
      </c>
      <c r="R332" s="1" t="s">
        <v>3376</v>
      </c>
      <c r="S332" s="1" t="s">
        <v>33</v>
      </c>
      <c r="T332" s="1" t="s">
        <v>2299</v>
      </c>
      <c r="U332" s="1" t="s">
        <v>2300</v>
      </c>
    </row>
    <row r="333" s="1" customFormat="1" spans="1:21">
      <c r="A333" s="3">
        <v>763230565</v>
      </c>
      <c r="B333" s="1" t="s">
        <v>2309</v>
      </c>
      <c r="C333" s="1" t="s">
        <v>1867</v>
      </c>
      <c r="D333" s="1" t="s">
        <v>3377</v>
      </c>
      <c r="E333" s="1" t="s">
        <v>3378</v>
      </c>
      <c r="F333" s="1" t="s">
        <v>2291</v>
      </c>
      <c r="G333" s="1" t="s">
        <v>2292</v>
      </c>
      <c r="H333" s="1" t="s">
        <v>2293</v>
      </c>
      <c r="I333" s="1" t="s">
        <v>1869</v>
      </c>
      <c r="J333" s="1" t="s">
        <v>2294</v>
      </c>
      <c r="K333" s="1" t="s">
        <v>1869</v>
      </c>
      <c r="L333" s="1" t="s">
        <v>1869</v>
      </c>
      <c r="M333" s="1" t="s">
        <v>2295</v>
      </c>
      <c r="N333" s="1" t="s">
        <v>2295</v>
      </c>
      <c r="O333" s="1" t="s">
        <v>31</v>
      </c>
      <c r="P333" s="1" t="s">
        <v>2296</v>
      </c>
      <c r="Q333" s="1" t="s">
        <v>2297</v>
      </c>
      <c r="R333" s="1" t="s">
        <v>3379</v>
      </c>
      <c r="S333" s="1" t="s">
        <v>33</v>
      </c>
      <c r="T333" s="1" t="s">
        <v>2299</v>
      </c>
      <c r="U333" s="1" t="s">
        <v>2300</v>
      </c>
    </row>
    <row r="334" s="1" customFormat="1" spans="1:21">
      <c r="A334" s="3">
        <v>526495838</v>
      </c>
      <c r="B334" s="1" t="s">
        <v>2309</v>
      </c>
      <c r="C334" s="1" t="s">
        <v>622</v>
      </c>
      <c r="D334" s="1" t="s">
        <v>3380</v>
      </c>
      <c r="E334" s="1" t="s">
        <v>3381</v>
      </c>
      <c r="F334" s="1" t="s">
        <v>2291</v>
      </c>
      <c r="G334" s="1" t="s">
        <v>2292</v>
      </c>
      <c r="H334" s="1" t="s">
        <v>2293</v>
      </c>
      <c r="I334" s="1" t="s">
        <v>624</v>
      </c>
      <c r="J334" s="1" t="s">
        <v>2294</v>
      </c>
      <c r="K334" s="1" t="s">
        <v>624</v>
      </c>
      <c r="L334" s="1" t="s">
        <v>624</v>
      </c>
      <c r="M334" s="1" t="s">
        <v>2295</v>
      </c>
      <c r="N334" s="1" t="s">
        <v>2295</v>
      </c>
      <c r="O334" s="1" t="s">
        <v>31</v>
      </c>
      <c r="P334" s="1" t="s">
        <v>2296</v>
      </c>
      <c r="Q334" s="1" t="s">
        <v>2297</v>
      </c>
      <c r="R334" s="1" t="s">
        <v>3382</v>
      </c>
      <c r="S334" s="1" t="s">
        <v>33</v>
      </c>
      <c r="T334" s="1" t="s">
        <v>2299</v>
      </c>
      <c r="U334" s="1" t="s">
        <v>2300</v>
      </c>
    </row>
    <row r="335" s="1" customFormat="1" spans="1:21">
      <c r="A335" s="3">
        <v>763235501</v>
      </c>
      <c r="B335" s="1" t="s">
        <v>2309</v>
      </c>
      <c r="C335" s="1" t="s">
        <v>240</v>
      </c>
      <c r="D335" s="1" t="s">
        <v>3383</v>
      </c>
      <c r="E335" s="1" t="s">
        <v>3384</v>
      </c>
      <c r="F335" s="1" t="s">
        <v>2309</v>
      </c>
      <c r="G335" s="1" t="s">
        <v>2292</v>
      </c>
      <c r="H335" s="1" t="s">
        <v>2293</v>
      </c>
      <c r="I335" s="1" t="s">
        <v>3385</v>
      </c>
      <c r="J335" s="1" t="s">
        <v>2294</v>
      </c>
      <c r="K335" s="1" t="s">
        <v>3385</v>
      </c>
      <c r="L335" s="1" t="s">
        <v>3385</v>
      </c>
      <c r="M335" s="1" t="s">
        <v>2295</v>
      </c>
      <c r="N335" s="1" t="s">
        <v>2295</v>
      </c>
      <c r="O335" s="1" t="s">
        <v>31</v>
      </c>
      <c r="P335" s="1" t="s">
        <v>2296</v>
      </c>
      <c r="Q335" s="1" t="s">
        <v>2297</v>
      </c>
      <c r="R335" s="1" t="s">
        <v>3386</v>
      </c>
      <c r="S335" s="1" t="s">
        <v>33</v>
      </c>
      <c r="T335" s="1" t="s">
        <v>2299</v>
      </c>
      <c r="U335" s="1" t="s">
        <v>2300</v>
      </c>
    </row>
    <row r="336" s="1" customFormat="1" spans="1:21">
      <c r="A336" s="3">
        <v>526509050</v>
      </c>
      <c r="B336" s="1" t="s">
        <v>2309</v>
      </c>
      <c r="C336" s="1" t="s">
        <v>626</v>
      </c>
      <c r="D336" s="1" t="s">
        <v>3387</v>
      </c>
      <c r="E336" s="1" t="s">
        <v>3388</v>
      </c>
      <c r="F336" s="1" t="s">
        <v>2309</v>
      </c>
      <c r="G336" s="1" t="s">
        <v>2292</v>
      </c>
      <c r="H336" s="1" t="s">
        <v>2293</v>
      </c>
      <c r="I336" s="1" t="s">
        <v>628</v>
      </c>
      <c r="J336" s="1" t="s">
        <v>2294</v>
      </c>
      <c r="K336" s="1" t="s">
        <v>628</v>
      </c>
      <c r="L336" s="1" t="s">
        <v>628</v>
      </c>
      <c r="M336" s="1" t="s">
        <v>2295</v>
      </c>
      <c r="N336" s="1" t="s">
        <v>2295</v>
      </c>
      <c r="O336" s="1" t="s">
        <v>31</v>
      </c>
      <c r="P336" s="1" t="s">
        <v>2296</v>
      </c>
      <c r="Q336" s="1" t="s">
        <v>2297</v>
      </c>
      <c r="R336" s="1" t="s">
        <v>3389</v>
      </c>
      <c r="S336" s="1" t="s">
        <v>33</v>
      </c>
      <c r="T336" s="1" t="s">
        <v>2299</v>
      </c>
      <c r="U336" s="1" t="s">
        <v>2300</v>
      </c>
    </row>
    <row r="337" s="1" customFormat="1" spans="1:21">
      <c r="A337" s="3">
        <v>748659124</v>
      </c>
      <c r="B337" s="1" t="s">
        <v>2309</v>
      </c>
      <c r="C337" s="1" t="s">
        <v>1140</v>
      </c>
      <c r="D337" s="1" t="s">
        <v>3390</v>
      </c>
      <c r="E337" s="1" t="s">
        <v>3391</v>
      </c>
      <c r="F337" s="1" t="s">
        <v>2309</v>
      </c>
      <c r="G337" s="1" t="s">
        <v>2292</v>
      </c>
      <c r="H337" s="1" t="s">
        <v>2293</v>
      </c>
      <c r="I337" s="1" t="s">
        <v>1142</v>
      </c>
      <c r="J337" s="1" t="s">
        <v>2294</v>
      </c>
      <c r="K337" s="1" t="s">
        <v>1142</v>
      </c>
      <c r="L337" s="1" t="s">
        <v>1142</v>
      </c>
      <c r="M337" s="1" t="s">
        <v>2295</v>
      </c>
      <c r="N337" s="1" t="s">
        <v>2295</v>
      </c>
      <c r="O337" s="1" t="s">
        <v>31</v>
      </c>
      <c r="P337" s="1" t="s">
        <v>2296</v>
      </c>
      <c r="Q337" s="1" t="s">
        <v>2297</v>
      </c>
      <c r="R337" s="1" t="s">
        <v>3392</v>
      </c>
      <c r="S337" s="1" t="s">
        <v>33</v>
      </c>
      <c r="T337" s="1" t="s">
        <v>2299</v>
      </c>
      <c r="U337" s="1" t="s">
        <v>2300</v>
      </c>
    </row>
    <row r="338" s="1" customFormat="1" spans="1:21">
      <c r="A338" s="3">
        <v>763254657</v>
      </c>
      <c r="B338" s="1" t="s">
        <v>2309</v>
      </c>
      <c r="C338" s="1" t="s">
        <v>1871</v>
      </c>
      <c r="D338" s="1" t="s">
        <v>3393</v>
      </c>
      <c r="E338" s="1" t="s">
        <v>3394</v>
      </c>
      <c r="F338" s="1" t="s">
        <v>2309</v>
      </c>
      <c r="G338" s="1" t="s">
        <v>2292</v>
      </c>
      <c r="H338" s="1" t="s">
        <v>2293</v>
      </c>
      <c r="I338" s="1" t="s">
        <v>1873</v>
      </c>
      <c r="J338" s="1" t="s">
        <v>2294</v>
      </c>
      <c r="K338" s="1" t="s">
        <v>1873</v>
      </c>
      <c r="L338" s="1" t="s">
        <v>1873</v>
      </c>
      <c r="M338" s="1" t="s">
        <v>2295</v>
      </c>
      <c r="N338" s="1" t="s">
        <v>2295</v>
      </c>
      <c r="O338" s="1" t="s">
        <v>31</v>
      </c>
      <c r="P338" s="1" t="s">
        <v>2296</v>
      </c>
      <c r="Q338" s="1" t="s">
        <v>2297</v>
      </c>
      <c r="R338" s="1" t="s">
        <v>3395</v>
      </c>
      <c r="S338" s="1" t="s">
        <v>33</v>
      </c>
      <c r="T338" s="1" t="s">
        <v>2299</v>
      </c>
      <c r="U338" s="1" t="s">
        <v>2300</v>
      </c>
    </row>
    <row r="339" s="1" customFormat="1" spans="1:21">
      <c r="A339" s="3">
        <v>763256145</v>
      </c>
      <c r="B339" s="1" t="s">
        <v>2309</v>
      </c>
      <c r="C339" s="1" t="s">
        <v>1875</v>
      </c>
      <c r="D339" s="1" t="s">
        <v>3396</v>
      </c>
      <c r="E339" s="1" t="s">
        <v>3397</v>
      </c>
      <c r="F339" s="1" t="s">
        <v>2309</v>
      </c>
      <c r="G339" s="1" t="s">
        <v>2292</v>
      </c>
      <c r="H339" s="1" t="s">
        <v>2293</v>
      </c>
      <c r="I339" s="1" t="s">
        <v>1877</v>
      </c>
      <c r="J339" s="1" t="s">
        <v>2294</v>
      </c>
      <c r="K339" s="1" t="s">
        <v>1877</v>
      </c>
      <c r="L339" s="1" t="s">
        <v>1877</v>
      </c>
      <c r="M339" s="1" t="s">
        <v>2295</v>
      </c>
      <c r="N339" s="1" t="s">
        <v>2295</v>
      </c>
      <c r="O339" s="1" t="s">
        <v>31</v>
      </c>
      <c r="P339" s="1" t="s">
        <v>2296</v>
      </c>
      <c r="Q339" s="1" t="s">
        <v>2297</v>
      </c>
      <c r="R339" s="1" t="s">
        <v>3398</v>
      </c>
      <c r="S339" s="1" t="s">
        <v>33</v>
      </c>
      <c r="T339" s="1" t="s">
        <v>2299</v>
      </c>
      <c r="U339" s="1" t="s">
        <v>2300</v>
      </c>
    </row>
    <row r="340" s="1" customFormat="1" spans="1:21">
      <c r="A340" s="3">
        <v>763257297</v>
      </c>
      <c r="B340" s="1" t="s">
        <v>2309</v>
      </c>
      <c r="C340" s="1" t="s">
        <v>1879</v>
      </c>
      <c r="D340" s="1" t="s">
        <v>3399</v>
      </c>
      <c r="E340" s="1" t="s">
        <v>3400</v>
      </c>
      <c r="F340" s="1" t="s">
        <v>2309</v>
      </c>
      <c r="G340" s="1" t="s">
        <v>2292</v>
      </c>
      <c r="H340" s="1" t="s">
        <v>2293</v>
      </c>
      <c r="I340" s="1" t="s">
        <v>1881</v>
      </c>
      <c r="J340" s="1" t="s">
        <v>2294</v>
      </c>
      <c r="K340" s="1" t="s">
        <v>1881</v>
      </c>
      <c r="L340" s="1" t="s">
        <v>1881</v>
      </c>
      <c r="M340" s="1" t="s">
        <v>2295</v>
      </c>
      <c r="N340" s="1" t="s">
        <v>2295</v>
      </c>
      <c r="O340" s="1" t="s">
        <v>31</v>
      </c>
      <c r="P340" s="1" t="s">
        <v>2296</v>
      </c>
      <c r="Q340" s="1" t="s">
        <v>2297</v>
      </c>
      <c r="R340" s="1" t="s">
        <v>3401</v>
      </c>
      <c r="S340" s="1" t="s">
        <v>33</v>
      </c>
      <c r="T340" s="1" t="s">
        <v>2299</v>
      </c>
      <c r="U340" s="1" t="s">
        <v>2300</v>
      </c>
    </row>
    <row r="341" s="1" customFormat="1" spans="1:21">
      <c r="A341" s="3">
        <v>748669296</v>
      </c>
      <c r="B341" s="1" t="s">
        <v>2309</v>
      </c>
      <c r="C341" s="1" t="s">
        <v>1144</v>
      </c>
      <c r="D341" s="1" t="s">
        <v>3402</v>
      </c>
      <c r="E341" s="1" t="s">
        <v>3403</v>
      </c>
      <c r="F341" s="1" t="s">
        <v>2291</v>
      </c>
      <c r="G341" s="1" t="s">
        <v>2292</v>
      </c>
      <c r="H341" s="1" t="s">
        <v>2293</v>
      </c>
      <c r="I341" s="1" t="s">
        <v>1146</v>
      </c>
      <c r="J341" s="1" t="s">
        <v>2294</v>
      </c>
      <c r="K341" s="1" t="s">
        <v>1146</v>
      </c>
      <c r="L341" s="1" t="s">
        <v>1146</v>
      </c>
      <c r="M341" s="1" t="s">
        <v>2295</v>
      </c>
      <c r="N341" s="1" t="s">
        <v>2295</v>
      </c>
      <c r="O341" s="1" t="s">
        <v>31</v>
      </c>
      <c r="P341" s="1" t="s">
        <v>2296</v>
      </c>
      <c r="Q341" s="1" t="s">
        <v>2297</v>
      </c>
      <c r="R341" s="1" t="s">
        <v>3404</v>
      </c>
      <c r="S341" s="1" t="s">
        <v>33</v>
      </c>
      <c r="T341" s="1" t="s">
        <v>2299</v>
      </c>
      <c r="U341" s="1" t="s">
        <v>2300</v>
      </c>
    </row>
    <row r="342" s="1" customFormat="1" spans="1:21">
      <c r="A342" s="3">
        <v>748670824</v>
      </c>
      <c r="B342" s="1" t="s">
        <v>2309</v>
      </c>
      <c r="C342" s="1" t="s">
        <v>1148</v>
      </c>
      <c r="D342" s="1" t="s">
        <v>3405</v>
      </c>
      <c r="E342" s="1" t="s">
        <v>3406</v>
      </c>
      <c r="F342" s="1" t="s">
        <v>2309</v>
      </c>
      <c r="G342" s="1" t="s">
        <v>2292</v>
      </c>
      <c r="H342" s="1" t="s">
        <v>2293</v>
      </c>
      <c r="I342" s="1" t="s">
        <v>1150</v>
      </c>
      <c r="J342" s="1" t="s">
        <v>2294</v>
      </c>
      <c r="K342" s="1" t="s">
        <v>1150</v>
      </c>
      <c r="L342" s="1" t="s">
        <v>1150</v>
      </c>
      <c r="M342" s="1" t="s">
        <v>2295</v>
      </c>
      <c r="N342" s="1" t="s">
        <v>2295</v>
      </c>
      <c r="O342" s="1" t="s">
        <v>31</v>
      </c>
      <c r="P342" s="1" t="s">
        <v>2296</v>
      </c>
      <c r="Q342" s="1" t="s">
        <v>2297</v>
      </c>
      <c r="R342" s="1" t="s">
        <v>3407</v>
      </c>
      <c r="S342" s="1" t="s">
        <v>33</v>
      </c>
      <c r="T342" s="1" t="s">
        <v>2299</v>
      </c>
      <c r="U342" s="1" t="s">
        <v>2300</v>
      </c>
    </row>
    <row r="343" s="1" customFormat="1" spans="1:21">
      <c r="A343" s="3">
        <v>748672148</v>
      </c>
      <c r="B343" s="1" t="s">
        <v>2309</v>
      </c>
      <c r="C343" s="1" t="s">
        <v>1152</v>
      </c>
      <c r="D343" s="1" t="s">
        <v>3408</v>
      </c>
      <c r="E343" s="1" t="s">
        <v>3409</v>
      </c>
      <c r="F343" s="1" t="s">
        <v>2291</v>
      </c>
      <c r="G343" s="1" t="s">
        <v>2292</v>
      </c>
      <c r="H343" s="1" t="s">
        <v>2293</v>
      </c>
      <c r="I343" s="1" t="s">
        <v>716</v>
      </c>
      <c r="J343" s="1" t="s">
        <v>2294</v>
      </c>
      <c r="K343" s="1" t="s">
        <v>716</v>
      </c>
      <c r="L343" s="1" t="s">
        <v>716</v>
      </c>
      <c r="M343" s="1" t="s">
        <v>2295</v>
      </c>
      <c r="N343" s="1" t="s">
        <v>2295</v>
      </c>
      <c r="O343" s="1" t="s">
        <v>31</v>
      </c>
      <c r="P343" s="1" t="s">
        <v>2296</v>
      </c>
      <c r="Q343" s="1" t="s">
        <v>2297</v>
      </c>
      <c r="R343" s="1" t="s">
        <v>3410</v>
      </c>
      <c r="S343" s="1" t="s">
        <v>33</v>
      </c>
      <c r="T343" s="1" t="s">
        <v>2299</v>
      </c>
      <c r="U343" s="1" t="s">
        <v>2300</v>
      </c>
    </row>
    <row r="344" s="1" customFormat="1" spans="1:21">
      <c r="A344" s="3">
        <v>748690804</v>
      </c>
      <c r="B344" s="1" t="s">
        <v>2309</v>
      </c>
      <c r="C344" s="1" t="s">
        <v>1155</v>
      </c>
      <c r="D344" s="1" t="s">
        <v>3411</v>
      </c>
      <c r="E344" s="1" t="s">
        <v>3412</v>
      </c>
      <c r="F344" s="1" t="s">
        <v>2309</v>
      </c>
      <c r="G344" s="1" t="s">
        <v>2292</v>
      </c>
      <c r="H344" s="1" t="s">
        <v>2293</v>
      </c>
      <c r="I344" s="1" t="s">
        <v>1157</v>
      </c>
      <c r="J344" s="1" t="s">
        <v>2294</v>
      </c>
      <c r="K344" s="1" t="s">
        <v>1157</v>
      </c>
      <c r="L344" s="1" t="s">
        <v>1157</v>
      </c>
      <c r="M344" s="1" t="s">
        <v>2295</v>
      </c>
      <c r="N344" s="1" t="s">
        <v>2295</v>
      </c>
      <c r="O344" s="1" t="s">
        <v>31</v>
      </c>
      <c r="P344" s="1" t="s">
        <v>2296</v>
      </c>
      <c r="Q344" s="1" t="s">
        <v>2297</v>
      </c>
      <c r="R344" s="1" t="s">
        <v>3413</v>
      </c>
      <c r="S344" s="1" t="s">
        <v>33</v>
      </c>
      <c r="T344" s="1" t="s">
        <v>2299</v>
      </c>
      <c r="U344" s="1" t="s">
        <v>2300</v>
      </c>
    </row>
    <row r="345" s="1" customFormat="1" spans="1:21">
      <c r="A345" s="3">
        <v>763293433</v>
      </c>
      <c r="B345" s="1" t="s">
        <v>2309</v>
      </c>
      <c r="C345" s="1" t="s">
        <v>1883</v>
      </c>
      <c r="D345" s="1" t="s">
        <v>2765</v>
      </c>
      <c r="E345" s="1" t="s">
        <v>3414</v>
      </c>
      <c r="F345" s="1" t="s">
        <v>2291</v>
      </c>
      <c r="G345" s="1" t="s">
        <v>2292</v>
      </c>
      <c r="H345" s="1" t="s">
        <v>2293</v>
      </c>
      <c r="I345" s="1" t="s">
        <v>1772</v>
      </c>
      <c r="J345" s="1" t="s">
        <v>2294</v>
      </c>
      <c r="K345" s="1" t="s">
        <v>1772</v>
      </c>
      <c r="L345" s="1" t="s">
        <v>1772</v>
      </c>
      <c r="M345" s="1" t="s">
        <v>2295</v>
      </c>
      <c r="N345" s="1" t="s">
        <v>2295</v>
      </c>
      <c r="O345" s="1" t="s">
        <v>31</v>
      </c>
      <c r="P345" s="1" t="s">
        <v>2296</v>
      </c>
      <c r="Q345" s="1" t="s">
        <v>2297</v>
      </c>
      <c r="R345" s="1" t="s">
        <v>3415</v>
      </c>
      <c r="S345" s="1" t="s">
        <v>33</v>
      </c>
      <c r="T345" s="1" t="s">
        <v>2299</v>
      </c>
      <c r="U345" s="1" t="s">
        <v>2300</v>
      </c>
    </row>
    <row r="346" s="1" customFormat="1" spans="1:21">
      <c r="A346" s="3">
        <v>763295533</v>
      </c>
      <c r="B346" s="1" t="s">
        <v>2309</v>
      </c>
      <c r="C346" s="1" t="s">
        <v>1885</v>
      </c>
      <c r="D346" s="1" t="s">
        <v>3416</v>
      </c>
      <c r="E346" s="1" t="s">
        <v>3417</v>
      </c>
      <c r="F346" s="1" t="s">
        <v>2291</v>
      </c>
      <c r="G346" s="1" t="s">
        <v>2292</v>
      </c>
      <c r="H346" s="1" t="s">
        <v>2293</v>
      </c>
      <c r="I346" s="1" t="s">
        <v>1887</v>
      </c>
      <c r="J346" s="1" t="s">
        <v>2294</v>
      </c>
      <c r="K346" s="1" t="s">
        <v>1887</v>
      </c>
      <c r="L346" s="1" t="s">
        <v>1887</v>
      </c>
      <c r="M346" s="1" t="s">
        <v>2295</v>
      </c>
      <c r="N346" s="1" t="s">
        <v>2295</v>
      </c>
      <c r="O346" s="1" t="s">
        <v>31</v>
      </c>
      <c r="P346" s="1" t="s">
        <v>2296</v>
      </c>
      <c r="Q346" s="1" t="s">
        <v>2297</v>
      </c>
      <c r="R346" s="1" t="s">
        <v>3418</v>
      </c>
      <c r="S346" s="1" t="s">
        <v>33</v>
      </c>
      <c r="T346" s="1" t="s">
        <v>2299</v>
      </c>
      <c r="U346" s="1" t="s">
        <v>2300</v>
      </c>
    </row>
    <row r="347" s="1" customFormat="1" spans="1:21">
      <c r="A347" s="3">
        <v>748704548</v>
      </c>
      <c r="B347" s="1" t="s">
        <v>2309</v>
      </c>
      <c r="C347" s="1" t="s">
        <v>3419</v>
      </c>
      <c r="D347" s="1" t="s">
        <v>2785</v>
      </c>
      <c r="E347" s="1" t="s">
        <v>3420</v>
      </c>
      <c r="F347" s="1" t="s">
        <v>2309</v>
      </c>
      <c r="G347" s="1" t="s">
        <v>2292</v>
      </c>
      <c r="H347" s="1" t="s">
        <v>2293</v>
      </c>
      <c r="I347" s="1" t="s">
        <v>1160</v>
      </c>
      <c r="J347" s="1" t="s">
        <v>2294</v>
      </c>
      <c r="K347" s="1" t="s">
        <v>1160</v>
      </c>
      <c r="L347" s="1" t="s">
        <v>1160</v>
      </c>
      <c r="M347" s="1" t="s">
        <v>2295</v>
      </c>
      <c r="N347" s="1" t="s">
        <v>2295</v>
      </c>
      <c r="O347" s="1" t="s">
        <v>31</v>
      </c>
      <c r="P347" s="1" t="s">
        <v>2296</v>
      </c>
      <c r="Q347" s="1" t="s">
        <v>2297</v>
      </c>
      <c r="R347" s="1" t="s">
        <v>3421</v>
      </c>
      <c r="S347" s="1" t="s">
        <v>33</v>
      </c>
      <c r="T347" s="1" t="s">
        <v>2299</v>
      </c>
      <c r="U347" s="1" t="s">
        <v>2326</v>
      </c>
    </row>
    <row r="348" s="1" customFormat="1" spans="1:21">
      <c r="A348" s="3">
        <v>526552050</v>
      </c>
      <c r="B348" s="1" t="s">
        <v>2309</v>
      </c>
      <c r="C348" s="1" t="s">
        <v>630</v>
      </c>
      <c r="D348" s="1" t="s">
        <v>3422</v>
      </c>
      <c r="E348" s="1" t="s">
        <v>3423</v>
      </c>
      <c r="F348" s="1" t="s">
        <v>2291</v>
      </c>
      <c r="G348" s="1" t="s">
        <v>2292</v>
      </c>
      <c r="H348" s="1" t="s">
        <v>2293</v>
      </c>
      <c r="I348" s="1" t="s">
        <v>632</v>
      </c>
      <c r="J348" s="1" t="s">
        <v>2294</v>
      </c>
      <c r="K348" s="1" t="s">
        <v>632</v>
      </c>
      <c r="L348" s="1" t="s">
        <v>632</v>
      </c>
      <c r="M348" s="1" t="s">
        <v>2295</v>
      </c>
      <c r="N348" s="1" t="s">
        <v>2295</v>
      </c>
      <c r="O348" s="1" t="s">
        <v>31</v>
      </c>
      <c r="P348" s="1" t="s">
        <v>2296</v>
      </c>
      <c r="Q348" s="1" t="s">
        <v>2297</v>
      </c>
      <c r="R348" s="1" t="s">
        <v>3424</v>
      </c>
      <c r="S348" s="1" t="s">
        <v>33</v>
      </c>
      <c r="T348" s="1" t="s">
        <v>2299</v>
      </c>
      <c r="U348" s="1" t="s">
        <v>2300</v>
      </c>
    </row>
    <row r="349" s="1" customFormat="1" spans="1:21">
      <c r="A349" s="3">
        <v>763307629</v>
      </c>
      <c r="B349" s="1" t="s">
        <v>2309</v>
      </c>
      <c r="C349" s="1" t="s">
        <v>1889</v>
      </c>
      <c r="D349" s="1" t="s">
        <v>2387</v>
      </c>
      <c r="E349" s="1" t="s">
        <v>3425</v>
      </c>
      <c r="F349" s="1" t="s">
        <v>2291</v>
      </c>
      <c r="G349" s="1" t="s">
        <v>2292</v>
      </c>
      <c r="H349" s="1" t="s">
        <v>2293</v>
      </c>
      <c r="I349" s="1" t="s">
        <v>1890</v>
      </c>
      <c r="J349" s="1" t="s">
        <v>2294</v>
      </c>
      <c r="K349" s="1" t="s">
        <v>1890</v>
      </c>
      <c r="L349" s="1" t="s">
        <v>1890</v>
      </c>
      <c r="M349" s="1" t="s">
        <v>2295</v>
      </c>
      <c r="N349" s="1" t="s">
        <v>2295</v>
      </c>
      <c r="O349" s="1" t="s">
        <v>31</v>
      </c>
      <c r="P349" s="1" t="s">
        <v>2296</v>
      </c>
      <c r="Q349" s="1" t="s">
        <v>2297</v>
      </c>
      <c r="R349" s="1" t="s">
        <v>3426</v>
      </c>
      <c r="S349" s="1" t="s">
        <v>33</v>
      </c>
      <c r="T349" s="1" t="s">
        <v>2299</v>
      </c>
      <c r="U349" s="1" t="s">
        <v>2300</v>
      </c>
    </row>
    <row r="350" s="1" customFormat="1" spans="1:21">
      <c r="A350" s="3">
        <v>763309573</v>
      </c>
      <c r="B350" s="1" t="s">
        <v>2309</v>
      </c>
      <c r="C350" s="1" t="s">
        <v>1892</v>
      </c>
      <c r="D350" s="1" t="s">
        <v>3427</v>
      </c>
      <c r="E350" s="1" t="s">
        <v>3428</v>
      </c>
      <c r="F350" s="1" t="s">
        <v>2309</v>
      </c>
      <c r="G350" s="1" t="s">
        <v>2292</v>
      </c>
      <c r="H350" s="1" t="s">
        <v>2293</v>
      </c>
      <c r="I350" s="1" t="s">
        <v>518</v>
      </c>
      <c r="J350" s="1" t="s">
        <v>2294</v>
      </c>
      <c r="K350" s="1" t="s">
        <v>518</v>
      </c>
      <c r="L350" s="1" t="s">
        <v>518</v>
      </c>
      <c r="M350" s="1" t="s">
        <v>2295</v>
      </c>
      <c r="N350" s="1" t="s">
        <v>2295</v>
      </c>
      <c r="O350" s="1" t="s">
        <v>31</v>
      </c>
      <c r="P350" s="1" t="s">
        <v>2296</v>
      </c>
      <c r="Q350" s="1" t="s">
        <v>2297</v>
      </c>
      <c r="R350" s="1" t="s">
        <v>3429</v>
      </c>
      <c r="S350" s="1" t="s">
        <v>33</v>
      </c>
      <c r="T350" s="1" t="s">
        <v>2299</v>
      </c>
      <c r="U350" s="1" t="s">
        <v>2300</v>
      </c>
    </row>
    <row r="351" s="1" customFormat="1" spans="1:21">
      <c r="A351" s="3">
        <v>526555130</v>
      </c>
      <c r="B351" s="1" t="s">
        <v>2309</v>
      </c>
      <c r="C351" s="1" t="s">
        <v>634</v>
      </c>
      <c r="D351" s="1" t="s">
        <v>3430</v>
      </c>
      <c r="E351" s="1" t="s">
        <v>3431</v>
      </c>
      <c r="F351" s="1" t="s">
        <v>2309</v>
      </c>
      <c r="G351" s="1" t="s">
        <v>2292</v>
      </c>
      <c r="H351" s="1" t="s">
        <v>2293</v>
      </c>
      <c r="I351" s="1" t="s">
        <v>636</v>
      </c>
      <c r="J351" s="1" t="s">
        <v>2294</v>
      </c>
      <c r="K351" s="1" t="s">
        <v>636</v>
      </c>
      <c r="L351" s="1" t="s">
        <v>636</v>
      </c>
      <c r="M351" s="1" t="s">
        <v>2295</v>
      </c>
      <c r="N351" s="1" t="s">
        <v>2295</v>
      </c>
      <c r="O351" s="1" t="s">
        <v>31</v>
      </c>
      <c r="P351" s="1" t="s">
        <v>2296</v>
      </c>
      <c r="Q351" s="1" t="s">
        <v>2297</v>
      </c>
      <c r="R351" s="1" t="s">
        <v>3432</v>
      </c>
      <c r="S351" s="1" t="s">
        <v>33</v>
      </c>
      <c r="T351" s="1" t="s">
        <v>2299</v>
      </c>
      <c r="U351" s="1" t="s">
        <v>2300</v>
      </c>
    </row>
    <row r="352" s="1" customFormat="1" spans="1:21">
      <c r="A352" s="3">
        <v>763316585</v>
      </c>
      <c r="B352" s="1" t="s">
        <v>2309</v>
      </c>
      <c r="C352" s="1" t="s">
        <v>1895</v>
      </c>
      <c r="D352" s="1" t="s">
        <v>3433</v>
      </c>
      <c r="E352" s="1" t="s">
        <v>3434</v>
      </c>
      <c r="F352" s="1" t="s">
        <v>2291</v>
      </c>
      <c r="G352" s="1" t="s">
        <v>2292</v>
      </c>
      <c r="H352" s="1" t="s">
        <v>2293</v>
      </c>
      <c r="I352" s="1" t="s">
        <v>1688</v>
      </c>
      <c r="J352" s="1" t="s">
        <v>2294</v>
      </c>
      <c r="K352" s="1" t="s">
        <v>1688</v>
      </c>
      <c r="L352" s="1" t="s">
        <v>1688</v>
      </c>
      <c r="M352" s="1" t="s">
        <v>2295</v>
      </c>
      <c r="N352" s="1" t="s">
        <v>2295</v>
      </c>
      <c r="O352" s="1" t="s">
        <v>31</v>
      </c>
      <c r="P352" s="1" t="s">
        <v>2296</v>
      </c>
      <c r="Q352" s="1" t="s">
        <v>2297</v>
      </c>
      <c r="R352" s="1" t="s">
        <v>3435</v>
      </c>
      <c r="S352" s="1" t="s">
        <v>33</v>
      </c>
      <c r="T352" s="1" t="s">
        <v>2299</v>
      </c>
      <c r="U352" s="1" t="s">
        <v>2300</v>
      </c>
    </row>
    <row r="353" s="1" customFormat="1" spans="1:21">
      <c r="A353" s="3">
        <v>748716312</v>
      </c>
      <c r="B353" s="1" t="s">
        <v>2309</v>
      </c>
      <c r="C353" s="1" t="s">
        <v>1162</v>
      </c>
      <c r="D353" s="1" t="s">
        <v>3436</v>
      </c>
      <c r="E353" s="1" t="s">
        <v>3437</v>
      </c>
      <c r="F353" s="1" t="s">
        <v>2309</v>
      </c>
      <c r="G353" s="1" t="s">
        <v>2292</v>
      </c>
      <c r="H353" s="1" t="s">
        <v>2293</v>
      </c>
      <c r="I353" s="1" t="s">
        <v>1164</v>
      </c>
      <c r="J353" s="1" t="s">
        <v>2294</v>
      </c>
      <c r="K353" s="1" t="s">
        <v>1164</v>
      </c>
      <c r="L353" s="1" t="s">
        <v>1164</v>
      </c>
      <c r="M353" s="1" t="s">
        <v>2295</v>
      </c>
      <c r="N353" s="1" t="s">
        <v>2295</v>
      </c>
      <c r="O353" s="1" t="s">
        <v>31</v>
      </c>
      <c r="P353" s="1" t="s">
        <v>2296</v>
      </c>
      <c r="Q353" s="1" t="s">
        <v>2297</v>
      </c>
      <c r="R353" s="1" t="s">
        <v>3438</v>
      </c>
      <c r="S353" s="1" t="s">
        <v>33</v>
      </c>
      <c r="T353" s="1" t="s">
        <v>2299</v>
      </c>
      <c r="U353" s="1" t="s">
        <v>2300</v>
      </c>
    </row>
    <row r="354" s="1" customFormat="1" spans="1:21">
      <c r="A354" s="3">
        <v>748719564</v>
      </c>
      <c r="B354" s="1" t="s">
        <v>2309</v>
      </c>
      <c r="C354" s="1" t="s">
        <v>1166</v>
      </c>
      <c r="D354" s="1" t="s">
        <v>2581</v>
      </c>
      <c r="E354" s="1" t="s">
        <v>3439</v>
      </c>
      <c r="F354" s="1" t="s">
        <v>2291</v>
      </c>
      <c r="G354" s="1" t="s">
        <v>2292</v>
      </c>
      <c r="H354" s="1" t="s">
        <v>2293</v>
      </c>
      <c r="I354" s="1" t="s">
        <v>1167</v>
      </c>
      <c r="J354" s="1" t="s">
        <v>2294</v>
      </c>
      <c r="K354" s="1" t="s">
        <v>1167</v>
      </c>
      <c r="L354" s="1" t="s">
        <v>1167</v>
      </c>
      <c r="M354" s="1" t="s">
        <v>2295</v>
      </c>
      <c r="N354" s="1" t="s">
        <v>2295</v>
      </c>
      <c r="O354" s="1" t="s">
        <v>31</v>
      </c>
      <c r="P354" s="1" t="s">
        <v>2296</v>
      </c>
      <c r="Q354" s="1" t="s">
        <v>2297</v>
      </c>
      <c r="R354" s="1" t="s">
        <v>3440</v>
      </c>
      <c r="S354" s="1" t="s">
        <v>33</v>
      </c>
      <c r="T354" s="1" t="s">
        <v>2299</v>
      </c>
      <c r="U354" s="1" t="s">
        <v>2300</v>
      </c>
    </row>
    <row r="355" s="1" customFormat="1" spans="1:21">
      <c r="A355" s="3">
        <v>748729172</v>
      </c>
      <c r="B355" s="1" t="s">
        <v>2309</v>
      </c>
      <c r="C355" s="1" t="s">
        <v>1169</v>
      </c>
      <c r="D355" s="1" t="s">
        <v>3441</v>
      </c>
      <c r="E355" s="1" t="s">
        <v>3442</v>
      </c>
      <c r="F355" s="1" t="s">
        <v>2291</v>
      </c>
      <c r="G355" s="1" t="s">
        <v>2292</v>
      </c>
      <c r="H355" s="1" t="s">
        <v>2293</v>
      </c>
      <c r="I355" s="1" t="s">
        <v>1171</v>
      </c>
      <c r="J355" s="1" t="s">
        <v>2294</v>
      </c>
      <c r="K355" s="1" t="s">
        <v>1171</v>
      </c>
      <c r="L355" s="1" t="s">
        <v>1171</v>
      </c>
      <c r="M355" s="1" t="s">
        <v>2295</v>
      </c>
      <c r="N355" s="1" t="s">
        <v>2295</v>
      </c>
      <c r="O355" s="1" t="s">
        <v>31</v>
      </c>
      <c r="P355" s="1" t="s">
        <v>2296</v>
      </c>
      <c r="Q355" s="1" t="s">
        <v>2297</v>
      </c>
      <c r="R355" s="1" t="s">
        <v>3443</v>
      </c>
      <c r="S355" s="1" t="s">
        <v>33</v>
      </c>
      <c r="T355" s="1" t="s">
        <v>2299</v>
      </c>
      <c r="U355" s="1" t="s">
        <v>2300</v>
      </c>
    </row>
    <row r="356" s="1" customFormat="1" spans="1:21">
      <c r="A356" s="3">
        <v>763343325</v>
      </c>
      <c r="B356" s="1" t="s">
        <v>2309</v>
      </c>
      <c r="C356" s="1" t="s">
        <v>1898</v>
      </c>
      <c r="D356" s="1" t="s">
        <v>2791</v>
      </c>
      <c r="E356" s="1" t="s">
        <v>3444</v>
      </c>
      <c r="F356" s="1" t="s">
        <v>2291</v>
      </c>
      <c r="G356" s="1" t="s">
        <v>2292</v>
      </c>
      <c r="H356" s="1" t="s">
        <v>2293</v>
      </c>
      <c r="I356" s="1" t="s">
        <v>1899</v>
      </c>
      <c r="J356" s="1" t="s">
        <v>2294</v>
      </c>
      <c r="K356" s="1" t="s">
        <v>1899</v>
      </c>
      <c r="L356" s="1" t="s">
        <v>1899</v>
      </c>
      <c r="M356" s="1" t="s">
        <v>2295</v>
      </c>
      <c r="N356" s="1" t="s">
        <v>2295</v>
      </c>
      <c r="O356" s="1" t="s">
        <v>31</v>
      </c>
      <c r="P356" s="1" t="s">
        <v>2296</v>
      </c>
      <c r="Q356" s="1" t="s">
        <v>2297</v>
      </c>
      <c r="R356" s="1" t="s">
        <v>3445</v>
      </c>
      <c r="S356" s="1" t="s">
        <v>33</v>
      </c>
      <c r="T356" s="1" t="s">
        <v>2299</v>
      </c>
      <c r="U356" s="1" t="s">
        <v>2300</v>
      </c>
    </row>
    <row r="357" s="1" customFormat="1" spans="1:21">
      <c r="A357" s="3">
        <v>763365277</v>
      </c>
      <c r="B357" s="1" t="s">
        <v>2309</v>
      </c>
      <c r="C357" s="1" t="s">
        <v>1901</v>
      </c>
      <c r="D357" s="1" t="s">
        <v>3446</v>
      </c>
      <c r="E357" s="1" t="s">
        <v>3447</v>
      </c>
      <c r="F357" s="1" t="s">
        <v>2309</v>
      </c>
      <c r="G357" s="1" t="s">
        <v>2292</v>
      </c>
      <c r="H357" s="1" t="s">
        <v>2293</v>
      </c>
      <c r="I357" s="1" t="s">
        <v>1625</v>
      </c>
      <c r="J357" s="1" t="s">
        <v>2294</v>
      </c>
      <c r="K357" s="1" t="s">
        <v>1625</v>
      </c>
      <c r="L357" s="1" t="s">
        <v>1625</v>
      </c>
      <c r="M357" s="1" t="s">
        <v>2295</v>
      </c>
      <c r="N357" s="1" t="s">
        <v>2295</v>
      </c>
      <c r="O357" s="1" t="s">
        <v>31</v>
      </c>
      <c r="P357" s="1" t="s">
        <v>2296</v>
      </c>
      <c r="Q357" s="1" t="s">
        <v>2297</v>
      </c>
      <c r="R357" s="1" t="s">
        <v>3448</v>
      </c>
      <c r="S357" s="1" t="s">
        <v>33</v>
      </c>
      <c r="T357" s="1" t="s">
        <v>2299</v>
      </c>
      <c r="U357" s="1" t="s">
        <v>2300</v>
      </c>
    </row>
    <row r="358" s="1" customFormat="1" spans="1:21">
      <c r="A358" s="3">
        <v>763379629</v>
      </c>
      <c r="B358" s="1" t="s">
        <v>2309</v>
      </c>
      <c r="C358" s="1" t="s">
        <v>1904</v>
      </c>
      <c r="D358" s="1" t="s">
        <v>3449</v>
      </c>
      <c r="E358" s="1" t="s">
        <v>3450</v>
      </c>
      <c r="F358" s="1" t="s">
        <v>2291</v>
      </c>
      <c r="G358" s="1" t="s">
        <v>2292</v>
      </c>
      <c r="H358" s="1" t="s">
        <v>2293</v>
      </c>
      <c r="I358" s="1" t="s">
        <v>1906</v>
      </c>
      <c r="J358" s="1" t="s">
        <v>2294</v>
      </c>
      <c r="K358" s="1" t="s">
        <v>1906</v>
      </c>
      <c r="L358" s="1" t="s">
        <v>1906</v>
      </c>
      <c r="M358" s="1" t="s">
        <v>2295</v>
      </c>
      <c r="N358" s="1" t="s">
        <v>2295</v>
      </c>
      <c r="O358" s="1" t="s">
        <v>31</v>
      </c>
      <c r="P358" s="1" t="s">
        <v>2296</v>
      </c>
      <c r="Q358" s="1" t="s">
        <v>2297</v>
      </c>
      <c r="R358" s="1" t="s">
        <v>3451</v>
      </c>
      <c r="S358" s="1" t="s">
        <v>33</v>
      </c>
      <c r="T358" s="1" t="s">
        <v>2299</v>
      </c>
      <c r="U358" s="1" t="s">
        <v>2300</v>
      </c>
    </row>
    <row r="359" s="1" customFormat="1" spans="1:21">
      <c r="A359" s="3">
        <v>763385473</v>
      </c>
      <c r="B359" s="1" t="s">
        <v>2309</v>
      </c>
      <c r="C359" s="1" t="s">
        <v>1908</v>
      </c>
      <c r="D359" s="1" t="s">
        <v>3452</v>
      </c>
      <c r="E359" s="1" t="s">
        <v>3453</v>
      </c>
      <c r="F359" s="1" t="s">
        <v>2309</v>
      </c>
      <c r="G359" s="1" t="s">
        <v>2292</v>
      </c>
      <c r="H359" s="1" t="s">
        <v>2293</v>
      </c>
      <c r="I359" s="1" t="s">
        <v>1910</v>
      </c>
      <c r="J359" s="1" t="s">
        <v>2294</v>
      </c>
      <c r="K359" s="1" t="s">
        <v>1910</v>
      </c>
      <c r="L359" s="1" t="s">
        <v>1910</v>
      </c>
      <c r="M359" s="1" t="s">
        <v>2295</v>
      </c>
      <c r="N359" s="1" t="s">
        <v>2295</v>
      </c>
      <c r="O359" s="1" t="s">
        <v>31</v>
      </c>
      <c r="P359" s="1" t="s">
        <v>2296</v>
      </c>
      <c r="Q359" s="1" t="s">
        <v>2297</v>
      </c>
      <c r="R359" s="1" t="s">
        <v>3454</v>
      </c>
      <c r="S359" s="1" t="s">
        <v>33</v>
      </c>
      <c r="T359" s="1" t="s">
        <v>2299</v>
      </c>
      <c r="U359" s="1" t="s">
        <v>2300</v>
      </c>
    </row>
    <row r="360" s="1" customFormat="1" spans="1:21">
      <c r="A360" s="3">
        <v>763386021</v>
      </c>
      <c r="B360" s="1" t="s">
        <v>2309</v>
      </c>
      <c r="C360" s="1" t="s">
        <v>3455</v>
      </c>
      <c r="D360" s="1" t="s">
        <v>3456</v>
      </c>
      <c r="E360" s="1" t="s">
        <v>3457</v>
      </c>
      <c r="F360" s="1" t="s">
        <v>2291</v>
      </c>
      <c r="G360" s="1" t="s">
        <v>2292</v>
      </c>
      <c r="H360" s="1" t="s">
        <v>2293</v>
      </c>
      <c r="I360" s="1" t="s">
        <v>1914</v>
      </c>
      <c r="J360" s="1" t="s">
        <v>2294</v>
      </c>
      <c r="K360" s="1" t="s">
        <v>1914</v>
      </c>
      <c r="L360" s="1" t="s">
        <v>1914</v>
      </c>
      <c r="M360" s="1" t="s">
        <v>2295</v>
      </c>
      <c r="N360" s="1" t="s">
        <v>2295</v>
      </c>
      <c r="O360" s="1" t="s">
        <v>31</v>
      </c>
      <c r="P360" s="1" t="s">
        <v>2296</v>
      </c>
      <c r="Q360" s="1" t="s">
        <v>2297</v>
      </c>
      <c r="R360" s="1" t="s">
        <v>3458</v>
      </c>
      <c r="S360" s="1" t="s">
        <v>33</v>
      </c>
      <c r="T360" s="1" t="s">
        <v>2299</v>
      </c>
      <c r="U360" s="1" t="s">
        <v>2326</v>
      </c>
    </row>
    <row r="361" s="1" customFormat="1" spans="1:21">
      <c r="A361" s="3">
        <v>748776544</v>
      </c>
      <c r="B361" s="1" t="s">
        <v>2309</v>
      </c>
      <c r="C361" s="1" t="s">
        <v>1173</v>
      </c>
      <c r="D361" s="1" t="s">
        <v>3459</v>
      </c>
      <c r="E361" s="1" t="s">
        <v>3460</v>
      </c>
      <c r="F361" s="1" t="s">
        <v>2291</v>
      </c>
      <c r="G361" s="1" t="s">
        <v>2292</v>
      </c>
      <c r="H361" s="1" t="s">
        <v>2293</v>
      </c>
      <c r="I361" s="1" t="s">
        <v>1175</v>
      </c>
      <c r="J361" s="1" t="s">
        <v>2294</v>
      </c>
      <c r="K361" s="1" t="s">
        <v>1175</v>
      </c>
      <c r="L361" s="1" t="s">
        <v>1175</v>
      </c>
      <c r="M361" s="1" t="s">
        <v>2295</v>
      </c>
      <c r="N361" s="1" t="s">
        <v>2295</v>
      </c>
      <c r="O361" s="1" t="s">
        <v>31</v>
      </c>
      <c r="P361" s="1" t="s">
        <v>2296</v>
      </c>
      <c r="Q361" s="1" t="s">
        <v>2297</v>
      </c>
      <c r="R361" s="1" t="s">
        <v>3461</v>
      </c>
      <c r="S361" s="1" t="s">
        <v>33</v>
      </c>
      <c r="T361" s="1" t="s">
        <v>2299</v>
      </c>
      <c r="U361" s="1" t="s">
        <v>2300</v>
      </c>
    </row>
    <row r="362" s="1" customFormat="1" spans="1:21">
      <c r="A362" s="3">
        <v>763414025</v>
      </c>
      <c r="B362" s="1" t="s">
        <v>2309</v>
      </c>
      <c r="C362" s="1" t="s">
        <v>1916</v>
      </c>
      <c r="D362" s="1" t="s">
        <v>3462</v>
      </c>
      <c r="E362" s="1" t="s">
        <v>3463</v>
      </c>
      <c r="F362" s="1" t="s">
        <v>2291</v>
      </c>
      <c r="G362" s="1" t="s">
        <v>2292</v>
      </c>
      <c r="H362" s="1" t="s">
        <v>2293</v>
      </c>
      <c r="I362" s="1" t="s">
        <v>1918</v>
      </c>
      <c r="J362" s="1" t="s">
        <v>2294</v>
      </c>
      <c r="K362" s="1" t="s">
        <v>1918</v>
      </c>
      <c r="L362" s="1" t="s">
        <v>1918</v>
      </c>
      <c r="M362" s="1" t="s">
        <v>2295</v>
      </c>
      <c r="N362" s="1" t="s">
        <v>2295</v>
      </c>
      <c r="O362" s="1" t="s">
        <v>31</v>
      </c>
      <c r="P362" s="1" t="s">
        <v>2296</v>
      </c>
      <c r="Q362" s="1" t="s">
        <v>2297</v>
      </c>
      <c r="R362" s="1" t="s">
        <v>3464</v>
      </c>
      <c r="S362" s="1" t="s">
        <v>33</v>
      </c>
      <c r="T362" s="1" t="s">
        <v>2299</v>
      </c>
      <c r="U362" s="1" t="s">
        <v>2300</v>
      </c>
    </row>
    <row r="363" s="1" customFormat="1" spans="1:21">
      <c r="A363" s="3">
        <v>748782380</v>
      </c>
      <c r="B363" s="1" t="s">
        <v>2309</v>
      </c>
      <c r="C363" s="1" t="s">
        <v>1177</v>
      </c>
      <c r="D363" s="1" t="s">
        <v>3465</v>
      </c>
      <c r="E363" s="1" t="s">
        <v>3466</v>
      </c>
      <c r="F363" s="1" t="s">
        <v>2291</v>
      </c>
      <c r="G363" s="1" t="s">
        <v>2292</v>
      </c>
      <c r="H363" s="1" t="s">
        <v>2293</v>
      </c>
      <c r="I363" s="1" t="s">
        <v>1179</v>
      </c>
      <c r="J363" s="1" t="s">
        <v>2294</v>
      </c>
      <c r="K363" s="1" t="s">
        <v>1179</v>
      </c>
      <c r="L363" s="1" t="s">
        <v>1179</v>
      </c>
      <c r="M363" s="1" t="s">
        <v>2295</v>
      </c>
      <c r="N363" s="1" t="s">
        <v>2295</v>
      </c>
      <c r="O363" s="1" t="s">
        <v>31</v>
      </c>
      <c r="P363" s="1" t="s">
        <v>2296</v>
      </c>
      <c r="Q363" s="1" t="s">
        <v>2297</v>
      </c>
      <c r="R363" s="1" t="s">
        <v>3467</v>
      </c>
      <c r="S363" s="1" t="s">
        <v>33</v>
      </c>
      <c r="T363" s="1" t="s">
        <v>2299</v>
      </c>
      <c r="U363" s="1" t="s">
        <v>2300</v>
      </c>
    </row>
    <row r="364" s="1" customFormat="1" spans="1:21">
      <c r="A364" s="3">
        <v>329181755</v>
      </c>
      <c r="B364" s="1" t="s">
        <v>2309</v>
      </c>
      <c r="C364" s="1" t="s">
        <v>434</v>
      </c>
      <c r="D364" s="1" t="s">
        <v>3468</v>
      </c>
      <c r="E364" s="1" t="s">
        <v>3469</v>
      </c>
      <c r="F364" s="1" t="s">
        <v>2291</v>
      </c>
      <c r="G364" s="1" t="s">
        <v>2292</v>
      </c>
      <c r="H364" s="1" t="s">
        <v>2293</v>
      </c>
      <c r="I364" s="1" t="s">
        <v>436</v>
      </c>
      <c r="J364" s="1" t="s">
        <v>2294</v>
      </c>
      <c r="K364" s="1" t="s">
        <v>436</v>
      </c>
      <c r="L364" s="1" t="s">
        <v>436</v>
      </c>
      <c r="M364" s="1" t="s">
        <v>2295</v>
      </c>
      <c r="N364" s="1" t="s">
        <v>2295</v>
      </c>
      <c r="O364" s="1" t="s">
        <v>31</v>
      </c>
      <c r="P364" s="1" t="s">
        <v>2296</v>
      </c>
      <c r="Q364" s="1" t="s">
        <v>2297</v>
      </c>
      <c r="R364" s="1" t="s">
        <v>3470</v>
      </c>
      <c r="S364" s="1" t="s">
        <v>33</v>
      </c>
      <c r="T364" s="1" t="s">
        <v>2299</v>
      </c>
      <c r="U364" s="1" t="s">
        <v>2300</v>
      </c>
    </row>
    <row r="365" s="1" customFormat="1" spans="1:21">
      <c r="A365" s="3">
        <v>748786648</v>
      </c>
      <c r="B365" s="1" t="s">
        <v>2309</v>
      </c>
      <c r="C365" s="1" t="s">
        <v>1181</v>
      </c>
      <c r="D365" s="1" t="s">
        <v>3471</v>
      </c>
      <c r="E365" s="1" t="s">
        <v>3472</v>
      </c>
      <c r="F365" s="1" t="s">
        <v>2309</v>
      </c>
      <c r="G365" s="1" t="s">
        <v>2292</v>
      </c>
      <c r="H365" s="1" t="s">
        <v>2293</v>
      </c>
      <c r="I365" s="1" t="s">
        <v>424</v>
      </c>
      <c r="J365" s="1" t="s">
        <v>2294</v>
      </c>
      <c r="K365" s="1" t="s">
        <v>424</v>
      </c>
      <c r="L365" s="1" t="s">
        <v>424</v>
      </c>
      <c r="M365" s="1" t="s">
        <v>2295</v>
      </c>
      <c r="N365" s="1" t="s">
        <v>2295</v>
      </c>
      <c r="O365" s="1" t="s">
        <v>31</v>
      </c>
      <c r="P365" s="1" t="s">
        <v>2296</v>
      </c>
      <c r="Q365" s="1" t="s">
        <v>2297</v>
      </c>
      <c r="R365" s="1" t="s">
        <v>3473</v>
      </c>
      <c r="S365" s="1" t="s">
        <v>33</v>
      </c>
      <c r="T365" s="1" t="s">
        <v>2299</v>
      </c>
      <c r="U365" s="1" t="s">
        <v>2300</v>
      </c>
    </row>
    <row r="366" s="1" customFormat="1" spans="1:21">
      <c r="A366" s="3">
        <v>763423149</v>
      </c>
      <c r="B366" s="1" t="s">
        <v>2309</v>
      </c>
      <c r="C366" s="1" t="s">
        <v>1920</v>
      </c>
      <c r="D366" s="1" t="s">
        <v>3474</v>
      </c>
      <c r="E366" s="1" t="s">
        <v>3475</v>
      </c>
      <c r="F366" s="1" t="s">
        <v>2291</v>
      </c>
      <c r="G366" s="1" t="s">
        <v>2292</v>
      </c>
      <c r="H366" s="1" t="s">
        <v>2293</v>
      </c>
      <c r="I366" s="1" t="s">
        <v>1922</v>
      </c>
      <c r="J366" s="1" t="s">
        <v>2294</v>
      </c>
      <c r="K366" s="1" t="s">
        <v>1922</v>
      </c>
      <c r="L366" s="1" t="s">
        <v>1922</v>
      </c>
      <c r="M366" s="1" t="s">
        <v>2295</v>
      </c>
      <c r="N366" s="1" t="s">
        <v>2295</v>
      </c>
      <c r="O366" s="1" t="s">
        <v>31</v>
      </c>
      <c r="P366" s="1" t="s">
        <v>2296</v>
      </c>
      <c r="Q366" s="1" t="s">
        <v>2297</v>
      </c>
      <c r="R366" s="1" t="s">
        <v>3476</v>
      </c>
      <c r="S366" s="1" t="s">
        <v>33</v>
      </c>
      <c r="T366" s="1" t="s">
        <v>2299</v>
      </c>
      <c r="U366" s="1" t="s">
        <v>2300</v>
      </c>
    </row>
    <row r="367" s="1" customFormat="1" spans="1:21">
      <c r="A367" s="3">
        <v>329184055</v>
      </c>
      <c r="B367" s="1" t="s">
        <v>2309</v>
      </c>
      <c r="C367" s="1" t="s">
        <v>438</v>
      </c>
      <c r="D367" s="1" t="s">
        <v>3477</v>
      </c>
      <c r="E367" s="1" t="s">
        <v>3478</v>
      </c>
      <c r="F367" s="1" t="s">
        <v>2309</v>
      </c>
      <c r="G367" s="1" t="s">
        <v>2292</v>
      </c>
      <c r="H367" s="1" t="s">
        <v>2293</v>
      </c>
      <c r="I367" s="1" t="s">
        <v>440</v>
      </c>
      <c r="J367" s="1" t="s">
        <v>2294</v>
      </c>
      <c r="K367" s="1" t="s">
        <v>440</v>
      </c>
      <c r="L367" s="1" t="s">
        <v>440</v>
      </c>
      <c r="M367" s="1" t="s">
        <v>2295</v>
      </c>
      <c r="N367" s="1" t="s">
        <v>2295</v>
      </c>
      <c r="O367" s="1" t="s">
        <v>31</v>
      </c>
      <c r="P367" s="1" t="s">
        <v>2296</v>
      </c>
      <c r="Q367" s="1" t="s">
        <v>2297</v>
      </c>
      <c r="R367" s="1" t="s">
        <v>3479</v>
      </c>
      <c r="S367" s="1" t="s">
        <v>33</v>
      </c>
      <c r="T367" s="1" t="s">
        <v>2299</v>
      </c>
      <c r="U367" s="1" t="s">
        <v>2300</v>
      </c>
    </row>
    <row r="368" s="1" customFormat="1" spans="1:21">
      <c r="A368" s="3">
        <v>763432393</v>
      </c>
      <c r="B368" s="1" t="s">
        <v>2309</v>
      </c>
      <c r="C368" s="1" t="s">
        <v>1924</v>
      </c>
      <c r="D368" s="1" t="s">
        <v>3480</v>
      </c>
      <c r="E368" s="1" t="s">
        <v>3481</v>
      </c>
      <c r="F368" s="1" t="s">
        <v>2291</v>
      </c>
      <c r="G368" s="1" t="s">
        <v>2292</v>
      </c>
      <c r="H368" s="1" t="s">
        <v>2293</v>
      </c>
      <c r="I368" s="1" t="s">
        <v>1926</v>
      </c>
      <c r="J368" s="1" t="s">
        <v>2294</v>
      </c>
      <c r="K368" s="1" t="s">
        <v>1926</v>
      </c>
      <c r="L368" s="1" t="s">
        <v>1926</v>
      </c>
      <c r="M368" s="1" t="s">
        <v>2295</v>
      </c>
      <c r="N368" s="1" t="s">
        <v>2295</v>
      </c>
      <c r="O368" s="1" t="s">
        <v>31</v>
      </c>
      <c r="P368" s="1" t="s">
        <v>2296</v>
      </c>
      <c r="Q368" s="1" t="s">
        <v>2297</v>
      </c>
      <c r="R368" s="1" t="s">
        <v>3482</v>
      </c>
      <c r="S368" s="1" t="s">
        <v>33</v>
      </c>
      <c r="T368" s="1" t="s">
        <v>2299</v>
      </c>
      <c r="U368" s="1" t="s">
        <v>2300</v>
      </c>
    </row>
    <row r="369" s="1" customFormat="1" spans="1:21">
      <c r="A369" s="3">
        <v>329184219</v>
      </c>
      <c r="B369" s="1" t="s">
        <v>2309</v>
      </c>
      <c r="C369" s="1" t="s">
        <v>442</v>
      </c>
      <c r="D369" s="1" t="s">
        <v>3483</v>
      </c>
      <c r="E369" s="1" t="s">
        <v>3484</v>
      </c>
      <c r="F369" s="1" t="s">
        <v>2291</v>
      </c>
      <c r="G369" s="1" t="s">
        <v>2292</v>
      </c>
      <c r="H369" s="1" t="s">
        <v>2293</v>
      </c>
      <c r="I369" s="1" t="s">
        <v>444</v>
      </c>
      <c r="J369" s="1" t="s">
        <v>2294</v>
      </c>
      <c r="K369" s="1" t="s">
        <v>444</v>
      </c>
      <c r="L369" s="1" t="s">
        <v>444</v>
      </c>
      <c r="M369" s="1" t="s">
        <v>2295</v>
      </c>
      <c r="N369" s="1" t="s">
        <v>2295</v>
      </c>
      <c r="O369" s="1" t="s">
        <v>31</v>
      </c>
      <c r="P369" s="1" t="s">
        <v>2296</v>
      </c>
      <c r="Q369" s="1" t="s">
        <v>2297</v>
      </c>
      <c r="R369" s="1" t="s">
        <v>3485</v>
      </c>
      <c r="S369" s="1" t="s">
        <v>33</v>
      </c>
      <c r="T369" s="1" t="s">
        <v>2299</v>
      </c>
      <c r="U369" s="1" t="s">
        <v>2300</v>
      </c>
    </row>
    <row r="370" s="1" customFormat="1" spans="1:21">
      <c r="A370" s="3">
        <v>748808756</v>
      </c>
      <c r="B370" s="1" t="s">
        <v>2309</v>
      </c>
      <c r="C370" s="1" t="s">
        <v>1184</v>
      </c>
      <c r="D370" s="1" t="s">
        <v>3327</v>
      </c>
      <c r="E370" s="1" t="s">
        <v>3486</v>
      </c>
      <c r="F370" s="1" t="s">
        <v>2291</v>
      </c>
      <c r="G370" s="1" t="s">
        <v>2292</v>
      </c>
      <c r="H370" s="1" t="s">
        <v>2293</v>
      </c>
      <c r="I370" s="1" t="s">
        <v>806</v>
      </c>
      <c r="J370" s="1" t="s">
        <v>2294</v>
      </c>
      <c r="K370" s="1" t="s">
        <v>806</v>
      </c>
      <c r="L370" s="1" t="s">
        <v>806</v>
      </c>
      <c r="M370" s="1" t="s">
        <v>2295</v>
      </c>
      <c r="N370" s="1" t="s">
        <v>2295</v>
      </c>
      <c r="O370" s="1" t="s">
        <v>31</v>
      </c>
      <c r="P370" s="1" t="s">
        <v>2296</v>
      </c>
      <c r="Q370" s="1" t="s">
        <v>2297</v>
      </c>
      <c r="R370" s="1" t="s">
        <v>3487</v>
      </c>
      <c r="S370" s="1" t="s">
        <v>33</v>
      </c>
      <c r="T370" s="1" t="s">
        <v>2299</v>
      </c>
      <c r="U370" s="1" t="s">
        <v>2300</v>
      </c>
    </row>
    <row r="371" s="1" customFormat="1" spans="1:21">
      <c r="A371" s="3">
        <v>763470477</v>
      </c>
      <c r="B371" s="1" t="s">
        <v>2309</v>
      </c>
      <c r="C371" s="1" t="s">
        <v>3488</v>
      </c>
      <c r="D371" s="1" t="s">
        <v>3114</v>
      </c>
      <c r="E371" s="1" t="s">
        <v>3489</v>
      </c>
      <c r="F371" s="1" t="s">
        <v>2291</v>
      </c>
      <c r="G371" s="1" t="s">
        <v>2292</v>
      </c>
      <c r="H371" s="1" t="s">
        <v>2293</v>
      </c>
      <c r="I371" s="1" t="s">
        <v>694</v>
      </c>
      <c r="J371" s="1" t="s">
        <v>2294</v>
      </c>
      <c r="K371" s="1" t="s">
        <v>694</v>
      </c>
      <c r="L371" s="1" t="s">
        <v>694</v>
      </c>
      <c r="M371" s="1" t="s">
        <v>2295</v>
      </c>
      <c r="N371" s="1" t="s">
        <v>2295</v>
      </c>
      <c r="O371" s="1" t="s">
        <v>31</v>
      </c>
      <c r="P371" s="1" t="s">
        <v>2296</v>
      </c>
      <c r="Q371" s="1" t="s">
        <v>2297</v>
      </c>
      <c r="R371" s="1" t="s">
        <v>3490</v>
      </c>
      <c r="S371" s="1" t="s">
        <v>33</v>
      </c>
      <c r="T371" s="1" t="s">
        <v>2299</v>
      </c>
      <c r="U371" s="1" t="s">
        <v>2326</v>
      </c>
    </row>
    <row r="372" s="1" customFormat="1" spans="1:21">
      <c r="A372" s="3">
        <v>763495665</v>
      </c>
      <c r="B372" s="1" t="s">
        <v>2309</v>
      </c>
      <c r="C372" s="1" t="s">
        <v>1930</v>
      </c>
      <c r="D372" s="1" t="s">
        <v>3117</v>
      </c>
      <c r="E372" s="1" t="s">
        <v>3491</v>
      </c>
      <c r="F372" s="1" t="s">
        <v>2291</v>
      </c>
      <c r="G372" s="1" t="s">
        <v>2292</v>
      </c>
      <c r="H372" s="1" t="s">
        <v>2293</v>
      </c>
      <c r="I372" s="1" t="s">
        <v>1931</v>
      </c>
      <c r="J372" s="1" t="s">
        <v>2294</v>
      </c>
      <c r="K372" s="1" t="s">
        <v>1931</v>
      </c>
      <c r="L372" s="1" t="s">
        <v>1931</v>
      </c>
      <c r="M372" s="1" t="s">
        <v>2295</v>
      </c>
      <c r="N372" s="1" t="s">
        <v>2295</v>
      </c>
      <c r="O372" s="1" t="s">
        <v>31</v>
      </c>
      <c r="P372" s="1" t="s">
        <v>2296</v>
      </c>
      <c r="Q372" s="1" t="s">
        <v>2297</v>
      </c>
      <c r="R372" s="1" t="s">
        <v>3492</v>
      </c>
      <c r="S372" s="1" t="s">
        <v>33</v>
      </c>
      <c r="T372" s="1" t="s">
        <v>2299</v>
      </c>
      <c r="U372" s="1" t="s">
        <v>2300</v>
      </c>
    </row>
    <row r="373" s="1" customFormat="1" spans="1:21">
      <c r="A373" s="3">
        <v>763502765</v>
      </c>
      <c r="B373" s="1" t="s">
        <v>2309</v>
      </c>
      <c r="C373" s="1" t="s">
        <v>1933</v>
      </c>
      <c r="D373" s="1" t="s">
        <v>3284</v>
      </c>
      <c r="E373" s="1" t="s">
        <v>3493</v>
      </c>
      <c r="F373" s="1" t="s">
        <v>2309</v>
      </c>
      <c r="G373" s="1" t="s">
        <v>2292</v>
      </c>
      <c r="H373" s="1" t="s">
        <v>2293</v>
      </c>
      <c r="I373" s="1" t="s">
        <v>487</v>
      </c>
      <c r="J373" s="1" t="s">
        <v>2294</v>
      </c>
      <c r="K373" s="1" t="s">
        <v>487</v>
      </c>
      <c r="L373" s="1" t="s">
        <v>487</v>
      </c>
      <c r="M373" s="1" t="s">
        <v>2295</v>
      </c>
      <c r="N373" s="1" t="s">
        <v>2295</v>
      </c>
      <c r="O373" s="1" t="s">
        <v>31</v>
      </c>
      <c r="P373" s="1" t="s">
        <v>2296</v>
      </c>
      <c r="Q373" s="1" t="s">
        <v>2297</v>
      </c>
      <c r="R373" s="1" t="s">
        <v>3494</v>
      </c>
      <c r="S373" s="1" t="s">
        <v>33</v>
      </c>
      <c r="T373" s="1" t="s">
        <v>2299</v>
      </c>
      <c r="U373" s="1" t="s">
        <v>2300</v>
      </c>
    </row>
    <row r="374" s="1" customFormat="1" spans="1:21">
      <c r="A374" s="3">
        <v>763533365</v>
      </c>
      <c r="B374" s="1" t="s">
        <v>2309</v>
      </c>
      <c r="C374" s="1" t="s">
        <v>1935</v>
      </c>
      <c r="D374" s="1" t="s">
        <v>2615</v>
      </c>
      <c r="E374" s="1" t="s">
        <v>3495</v>
      </c>
      <c r="F374" s="1" t="s">
        <v>2291</v>
      </c>
      <c r="G374" s="1" t="s">
        <v>2292</v>
      </c>
      <c r="H374" s="1" t="s">
        <v>2293</v>
      </c>
      <c r="I374" s="1" t="s">
        <v>1936</v>
      </c>
      <c r="J374" s="1" t="s">
        <v>2294</v>
      </c>
      <c r="K374" s="1" t="s">
        <v>1936</v>
      </c>
      <c r="L374" s="1" t="s">
        <v>1936</v>
      </c>
      <c r="M374" s="1" t="s">
        <v>2295</v>
      </c>
      <c r="N374" s="1" t="s">
        <v>2295</v>
      </c>
      <c r="O374" s="1" t="s">
        <v>31</v>
      </c>
      <c r="P374" s="1" t="s">
        <v>2296</v>
      </c>
      <c r="Q374" s="1" t="s">
        <v>2297</v>
      </c>
      <c r="R374" s="1" t="s">
        <v>3496</v>
      </c>
      <c r="S374" s="1" t="s">
        <v>33</v>
      </c>
      <c r="T374" s="1" t="s">
        <v>2299</v>
      </c>
      <c r="U374" s="1" t="s">
        <v>2300</v>
      </c>
    </row>
    <row r="375" s="1" customFormat="1" spans="1:21">
      <c r="A375" s="3">
        <v>763558377</v>
      </c>
      <c r="B375" s="1" t="s">
        <v>2309</v>
      </c>
      <c r="C375" s="1" t="s">
        <v>1938</v>
      </c>
      <c r="D375" s="1" t="s">
        <v>3497</v>
      </c>
      <c r="E375" s="1" t="s">
        <v>3498</v>
      </c>
      <c r="F375" s="1" t="s">
        <v>2291</v>
      </c>
      <c r="G375" s="1" t="s">
        <v>2292</v>
      </c>
      <c r="H375" s="1" t="s">
        <v>2293</v>
      </c>
      <c r="I375" s="1" t="s">
        <v>662</v>
      </c>
      <c r="J375" s="1" t="s">
        <v>2294</v>
      </c>
      <c r="K375" s="1" t="s">
        <v>662</v>
      </c>
      <c r="L375" s="1" t="s">
        <v>662</v>
      </c>
      <c r="M375" s="1" t="s">
        <v>2295</v>
      </c>
      <c r="N375" s="1" t="s">
        <v>2295</v>
      </c>
      <c r="O375" s="1" t="s">
        <v>31</v>
      </c>
      <c r="P375" s="1" t="s">
        <v>2296</v>
      </c>
      <c r="Q375" s="1" t="s">
        <v>2297</v>
      </c>
      <c r="R375" s="1" t="s">
        <v>3499</v>
      </c>
      <c r="S375" s="1" t="s">
        <v>33</v>
      </c>
      <c r="T375" s="1" t="s">
        <v>2299</v>
      </c>
      <c r="U375" s="1" t="s">
        <v>2300</v>
      </c>
    </row>
    <row r="376" s="1" customFormat="1" spans="1:21">
      <c r="A376" s="3">
        <v>748887888</v>
      </c>
      <c r="B376" s="1" t="s">
        <v>2309</v>
      </c>
      <c r="C376" s="1" t="s">
        <v>1186</v>
      </c>
      <c r="D376" s="1" t="s">
        <v>3500</v>
      </c>
      <c r="E376" s="1" t="s">
        <v>3501</v>
      </c>
      <c r="F376" s="1" t="s">
        <v>2291</v>
      </c>
      <c r="G376" s="1" t="s">
        <v>2292</v>
      </c>
      <c r="H376" s="1" t="s">
        <v>2293</v>
      </c>
      <c r="I376" s="1" t="s">
        <v>1188</v>
      </c>
      <c r="J376" s="1" t="s">
        <v>2294</v>
      </c>
      <c r="K376" s="1" t="s">
        <v>1188</v>
      </c>
      <c r="L376" s="1" t="s">
        <v>1188</v>
      </c>
      <c r="M376" s="1" t="s">
        <v>2295</v>
      </c>
      <c r="N376" s="1" t="s">
        <v>2295</v>
      </c>
      <c r="O376" s="1" t="s">
        <v>31</v>
      </c>
      <c r="P376" s="1" t="s">
        <v>2296</v>
      </c>
      <c r="Q376" s="1" t="s">
        <v>2297</v>
      </c>
      <c r="R376" s="1" t="s">
        <v>3502</v>
      </c>
      <c r="S376" s="1" t="s">
        <v>33</v>
      </c>
      <c r="T376" s="1" t="s">
        <v>2299</v>
      </c>
      <c r="U376" s="1" t="s">
        <v>2300</v>
      </c>
    </row>
    <row r="377" s="1" customFormat="1" spans="1:21">
      <c r="A377" s="3">
        <v>748891608</v>
      </c>
      <c r="B377" s="1" t="s">
        <v>2309</v>
      </c>
      <c r="C377" s="1" t="s">
        <v>1190</v>
      </c>
      <c r="D377" s="1" t="s">
        <v>3503</v>
      </c>
      <c r="E377" s="1" t="s">
        <v>3504</v>
      </c>
      <c r="F377" s="1" t="s">
        <v>2291</v>
      </c>
      <c r="G377" s="1" t="s">
        <v>2292</v>
      </c>
      <c r="H377" s="1" t="s">
        <v>2293</v>
      </c>
      <c r="I377" s="1" t="s">
        <v>1044</v>
      </c>
      <c r="J377" s="1" t="s">
        <v>2294</v>
      </c>
      <c r="K377" s="1" t="s">
        <v>1044</v>
      </c>
      <c r="L377" s="1" t="s">
        <v>1044</v>
      </c>
      <c r="M377" s="1" t="s">
        <v>2295</v>
      </c>
      <c r="N377" s="1" t="s">
        <v>2295</v>
      </c>
      <c r="O377" s="1" t="s">
        <v>31</v>
      </c>
      <c r="P377" s="1" t="s">
        <v>2296</v>
      </c>
      <c r="Q377" s="1" t="s">
        <v>2297</v>
      </c>
      <c r="R377" s="1" t="s">
        <v>3505</v>
      </c>
      <c r="S377" s="1" t="s">
        <v>33</v>
      </c>
      <c r="T377" s="1" t="s">
        <v>2299</v>
      </c>
      <c r="U377" s="1" t="s">
        <v>2300</v>
      </c>
    </row>
    <row r="378" s="1" customFormat="1" spans="1:21">
      <c r="A378" s="3">
        <v>763574901</v>
      </c>
      <c r="B378" s="1" t="s">
        <v>2309</v>
      </c>
      <c r="C378" s="1" t="s">
        <v>1941</v>
      </c>
      <c r="D378" s="1" t="s">
        <v>3506</v>
      </c>
      <c r="E378" s="1" t="s">
        <v>3507</v>
      </c>
      <c r="F378" s="1" t="s">
        <v>2291</v>
      </c>
      <c r="G378" s="1" t="s">
        <v>2292</v>
      </c>
      <c r="H378" s="1" t="s">
        <v>2293</v>
      </c>
      <c r="I378" s="1" t="s">
        <v>1943</v>
      </c>
      <c r="J378" s="1" t="s">
        <v>2294</v>
      </c>
      <c r="K378" s="1" t="s">
        <v>1943</v>
      </c>
      <c r="L378" s="1" t="s">
        <v>1943</v>
      </c>
      <c r="M378" s="1" t="s">
        <v>2295</v>
      </c>
      <c r="N378" s="1" t="s">
        <v>2295</v>
      </c>
      <c r="O378" s="1" t="s">
        <v>31</v>
      </c>
      <c r="P378" s="1" t="s">
        <v>2296</v>
      </c>
      <c r="Q378" s="1" t="s">
        <v>2297</v>
      </c>
      <c r="R378" s="1" t="s">
        <v>3508</v>
      </c>
      <c r="S378" s="1" t="s">
        <v>33</v>
      </c>
      <c r="T378" s="1" t="s">
        <v>2299</v>
      </c>
      <c r="U378" s="1" t="s">
        <v>2300</v>
      </c>
    </row>
    <row r="379" s="1" customFormat="1" spans="1:21">
      <c r="A379" s="3">
        <v>329210787</v>
      </c>
      <c r="B379" s="1" t="s">
        <v>2309</v>
      </c>
      <c r="C379" s="1" t="s">
        <v>446</v>
      </c>
      <c r="D379" s="1" t="s">
        <v>3509</v>
      </c>
      <c r="E379" s="1" t="s">
        <v>3510</v>
      </c>
      <c r="F379" s="1" t="s">
        <v>2291</v>
      </c>
      <c r="G379" s="1" t="s">
        <v>2292</v>
      </c>
      <c r="H379" s="1" t="s">
        <v>2293</v>
      </c>
      <c r="I379" s="1" t="s">
        <v>448</v>
      </c>
      <c r="J379" s="1" t="s">
        <v>2294</v>
      </c>
      <c r="K379" s="1" t="s">
        <v>448</v>
      </c>
      <c r="L379" s="1" t="s">
        <v>448</v>
      </c>
      <c r="M379" s="1" t="s">
        <v>2295</v>
      </c>
      <c r="N379" s="1" t="s">
        <v>2295</v>
      </c>
      <c r="O379" s="1" t="s">
        <v>31</v>
      </c>
      <c r="P379" s="1" t="s">
        <v>2296</v>
      </c>
      <c r="Q379" s="1" t="s">
        <v>2297</v>
      </c>
      <c r="R379" s="1" t="s">
        <v>3511</v>
      </c>
      <c r="S379" s="1" t="s">
        <v>33</v>
      </c>
      <c r="T379" s="1" t="s">
        <v>2299</v>
      </c>
      <c r="U379" s="1" t="s">
        <v>2300</v>
      </c>
    </row>
    <row r="380" s="1" customFormat="1" spans="1:21">
      <c r="A380" s="3">
        <v>763588661</v>
      </c>
      <c r="B380" s="1" t="s">
        <v>2309</v>
      </c>
      <c r="C380" s="1" t="s">
        <v>1945</v>
      </c>
      <c r="D380" s="1" t="s">
        <v>3512</v>
      </c>
      <c r="E380" s="1" t="s">
        <v>3513</v>
      </c>
      <c r="F380" s="1" t="s">
        <v>2291</v>
      </c>
      <c r="G380" s="1" t="s">
        <v>2292</v>
      </c>
      <c r="H380" s="1" t="s">
        <v>2293</v>
      </c>
      <c r="I380" s="1" t="s">
        <v>939</v>
      </c>
      <c r="J380" s="1" t="s">
        <v>2294</v>
      </c>
      <c r="K380" s="1" t="s">
        <v>939</v>
      </c>
      <c r="L380" s="1" t="s">
        <v>939</v>
      </c>
      <c r="M380" s="1" t="s">
        <v>2295</v>
      </c>
      <c r="N380" s="1" t="s">
        <v>2295</v>
      </c>
      <c r="O380" s="1" t="s">
        <v>31</v>
      </c>
      <c r="P380" s="1" t="s">
        <v>2296</v>
      </c>
      <c r="Q380" s="1" t="s">
        <v>2297</v>
      </c>
      <c r="R380" s="1" t="s">
        <v>3514</v>
      </c>
      <c r="S380" s="1" t="s">
        <v>33</v>
      </c>
      <c r="T380" s="1" t="s">
        <v>2299</v>
      </c>
      <c r="U380" s="1" t="s">
        <v>2300</v>
      </c>
    </row>
    <row r="381" s="1" customFormat="1" spans="1:21">
      <c r="A381" s="3">
        <v>526594642</v>
      </c>
      <c r="B381" s="1" t="s">
        <v>2309</v>
      </c>
      <c r="C381" s="1" t="s">
        <v>638</v>
      </c>
      <c r="D381" s="1" t="s">
        <v>3515</v>
      </c>
      <c r="E381" s="1" t="s">
        <v>3516</v>
      </c>
      <c r="F381" s="1" t="s">
        <v>2291</v>
      </c>
      <c r="G381" s="1" t="s">
        <v>2292</v>
      </c>
      <c r="H381" s="1" t="s">
        <v>2293</v>
      </c>
      <c r="I381" s="1" t="s">
        <v>640</v>
      </c>
      <c r="J381" s="1" t="s">
        <v>2294</v>
      </c>
      <c r="K381" s="1" t="s">
        <v>640</v>
      </c>
      <c r="L381" s="1" t="s">
        <v>640</v>
      </c>
      <c r="M381" s="1" t="s">
        <v>2295</v>
      </c>
      <c r="N381" s="1" t="s">
        <v>2295</v>
      </c>
      <c r="O381" s="1" t="s">
        <v>31</v>
      </c>
      <c r="P381" s="1" t="s">
        <v>2296</v>
      </c>
      <c r="Q381" s="1" t="s">
        <v>2297</v>
      </c>
      <c r="R381" s="1" t="s">
        <v>3517</v>
      </c>
      <c r="S381" s="1" t="s">
        <v>33</v>
      </c>
      <c r="T381" s="1" t="s">
        <v>2299</v>
      </c>
      <c r="U381" s="1" t="s">
        <v>2300</v>
      </c>
    </row>
    <row r="382" s="1" customFormat="1" spans="1:21">
      <c r="A382" s="3">
        <v>763604785</v>
      </c>
      <c r="B382" s="1" t="s">
        <v>2309</v>
      </c>
      <c r="C382" s="1" t="s">
        <v>1948</v>
      </c>
      <c r="D382" s="1" t="s">
        <v>3518</v>
      </c>
      <c r="E382" s="1" t="s">
        <v>3519</v>
      </c>
      <c r="F382" s="1" t="s">
        <v>2291</v>
      </c>
      <c r="G382" s="1" t="s">
        <v>2292</v>
      </c>
      <c r="H382" s="1" t="s">
        <v>2293</v>
      </c>
      <c r="I382" s="1" t="s">
        <v>1579</v>
      </c>
      <c r="J382" s="1" t="s">
        <v>2294</v>
      </c>
      <c r="K382" s="1" t="s">
        <v>1579</v>
      </c>
      <c r="L382" s="1" t="s">
        <v>1579</v>
      </c>
      <c r="M382" s="1" t="s">
        <v>2295</v>
      </c>
      <c r="N382" s="1" t="s">
        <v>2295</v>
      </c>
      <c r="O382" s="1" t="s">
        <v>31</v>
      </c>
      <c r="P382" s="1" t="s">
        <v>2296</v>
      </c>
      <c r="Q382" s="1" t="s">
        <v>2297</v>
      </c>
      <c r="R382" s="1" t="s">
        <v>3520</v>
      </c>
      <c r="S382" s="1" t="s">
        <v>33</v>
      </c>
      <c r="T382" s="1" t="s">
        <v>2299</v>
      </c>
      <c r="U382" s="1" t="s">
        <v>2300</v>
      </c>
    </row>
    <row r="383" s="1" customFormat="1" spans="1:21">
      <c r="A383" s="3">
        <v>329216815</v>
      </c>
      <c r="B383" s="1" t="s">
        <v>2309</v>
      </c>
      <c r="C383" s="1" t="s">
        <v>450</v>
      </c>
      <c r="D383" s="1" t="s">
        <v>3521</v>
      </c>
      <c r="E383" s="1" t="s">
        <v>3522</v>
      </c>
      <c r="F383" s="1" t="s">
        <v>2291</v>
      </c>
      <c r="G383" s="1" t="s">
        <v>2292</v>
      </c>
      <c r="H383" s="1" t="s">
        <v>2293</v>
      </c>
      <c r="I383" s="1" t="s">
        <v>452</v>
      </c>
      <c r="J383" s="1" t="s">
        <v>2294</v>
      </c>
      <c r="K383" s="1" t="s">
        <v>452</v>
      </c>
      <c r="L383" s="1" t="s">
        <v>452</v>
      </c>
      <c r="M383" s="1" t="s">
        <v>2295</v>
      </c>
      <c r="N383" s="1" t="s">
        <v>2295</v>
      </c>
      <c r="O383" s="1" t="s">
        <v>31</v>
      </c>
      <c r="P383" s="1" t="s">
        <v>2296</v>
      </c>
      <c r="Q383" s="1" t="s">
        <v>2297</v>
      </c>
      <c r="R383" s="1" t="s">
        <v>3523</v>
      </c>
      <c r="S383" s="1" t="s">
        <v>33</v>
      </c>
      <c r="T383" s="1" t="s">
        <v>2299</v>
      </c>
      <c r="U383" s="1" t="s">
        <v>2300</v>
      </c>
    </row>
    <row r="384" s="1" customFormat="1" spans="1:21">
      <c r="A384" s="3">
        <v>763619809</v>
      </c>
      <c r="B384" s="1" t="s">
        <v>2309</v>
      </c>
      <c r="C384" s="1" t="s">
        <v>1950</v>
      </c>
      <c r="D384" s="1" t="s">
        <v>3524</v>
      </c>
      <c r="E384" s="1" t="s">
        <v>3525</v>
      </c>
      <c r="F384" s="1" t="s">
        <v>2291</v>
      </c>
      <c r="G384" s="1" t="s">
        <v>2292</v>
      </c>
      <c r="H384" s="1" t="s">
        <v>2293</v>
      </c>
      <c r="I384" s="1" t="s">
        <v>1952</v>
      </c>
      <c r="J384" s="1" t="s">
        <v>2294</v>
      </c>
      <c r="K384" s="1" t="s">
        <v>1952</v>
      </c>
      <c r="L384" s="1" t="s">
        <v>1952</v>
      </c>
      <c r="M384" s="1" t="s">
        <v>2295</v>
      </c>
      <c r="N384" s="1" t="s">
        <v>2295</v>
      </c>
      <c r="O384" s="1" t="s">
        <v>31</v>
      </c>
      <c r="P384" s="1" t="s">
        <v>2296</v>
      </c>
      <c r="Q384" s="1" t="s">
        <v>2297</v>
      </c>
      <c r="R384" s="1" t="s">
        <v>3526</v>
      </c>
      <c r="S384" s="1" t="s">
        <v>33</v>
      </c>
      <c r="T384" s="1" t="s">
        <v>2299</v>
      </c>
      <c r="U384" s="1" t="s">
        <v>2300</v>
      </c>
    </row>
    <row r="385" s="1" customFormat="1" spans="1:21">
      <c r="A385" s="3">
        <v>763626089</v>
      </c>
      <c r="B385" s="1" t="s">
        <v>2309</v>
      </c>
      <c r="C385" s="1" t="s">
        <v>1954</v>
      </c>
      <c r="D385" s="1" t="s">
        <v>3527</v>
      </c>
      <c r="E385" s="1" t="s">
        <v>3528</v>
      </c>
      <c r="F385" s="1" t="s">
        <v>2291</v>
      </c>
      <c r="G385" s="1" t="s">
        <v>2292</v>
      </c>
      <c r="H385" s="1" t="s">
        <v>2293</v>
      </c>
      <c r="I385" s="1" t="s">
        <v>1956</v>
      </c>
      <c r="J385" s="1" t="s">
        <v>2294</v>
      </c>
      <c r="K385" s="1" t="s">
        <v>1956</v>
      </c>
      <c r="L385" s="1" t="s">
        <v>1956</v>
      </c>
      <c r="M385" s="1" t="s">
        <v>2295</v>
      </c>
      <c r="N385" s="1" t="s">
        <v>2295</v>
      </c>
      <c r="O385" s="1" t="s">
        <v>31</v>
      </c>
      <c r="P385" s="1" t="s">
        <v>2296</v>
      </c>
      <c r="Q385" s="1" t="s">
        <v>2297</v>
      </c>
      <c r="R385" s="1" t="s">
        <v>3529</v>
      </c>
      <c r="S385" s="1" t="s">
        <v>33</v>
      </c>
      <c r="T385" s="1" t="s">
        <v>2299</v>
      </c>
      <c r="U385" s="1" t="s">
        <v>2300</v>
      </c>
    </row>
    <row r="386" s="1" customFormat="1" spans="1:21">
      <c r="A386" s="3">
        <v>748973556</v>
      </c>
      <c r="B386" s="1" t="s">
        <v>2309</v>
      </c>
      <c r="C386" s="1" t="s">
        <v>1193</v>
      </c>
      <c r="D386" s="1" t="s">
        <v>3530</v>
      </c>
      <c r="E386" s="1" t="s">
        <v>3531</v>
      </c>
      <c r="F386" s="1" t="s">
        <v>2291</v>
      </c>
      <c r="G386" s="1" t="s">
        <v>2292</v>
      </c>
      <c r="H386" s="1" t="s">
        <v>2293</v>
      </c>
      <c r="I386" s="1" t="s">
        <v>1195</v>
      </c>
      <c r="J386" s="1" t="s">
        <v>2294</v>
      </c>
      <c r="K386" s="1" t="s">
        <v>1195</v>
      </c>
      <c r="L386" s="1" t="s">
        <v>1195</v>
      </c>
      <c r="M386" s="1" t="s">
        <v>2295</v>
      </c>
      <c r="N386" s="1" t="s">
        <v>2295</v>
      </c>
      <c r="O386" s="1" t="s">
        <v>31</v>
      </c>
      <c r="P386" s="1" t="s">
        <v>2296</v>
      </c>
      <c r="Q386" s="1" t="s">
        <v>2297</v>
      </c>
      <c r="R386" s="1" t="s">
        <v>3532</v>
      </c>
      <c r="S386" s="1" t="s">
        <v>33</v>
      </c>
      <c r="T386" s="1" t="s">
        <v>2299</v>
      </c>
      <c r="U386" s="1" t="s">
        <v>2300</v>
      </c>
    </row>
    <row r="387" s="1" customFormat="1" spans="1:21">
      <c r="A387" s="3">
        <v>748975664</v>
      </c>
      <c r="B387" s="1" t="s">
        <v>2309</v>
      </c>
      <c r="C387" s="1" t="s">
        <v>1197</v>
      </c>
      <c r="D387" s="1" t="s">
        <v>2581</v>
      </c>
      <c r="E387" s="1" t="s">
        <v>3533</v>
      </c>
      <c r="F387" s="1" t="s">
        <v>2291</v>
      </c>
      <c r="G387" s="1" t="s">
        <v>2292</v>
      </c>
      <c r="H387" s="1" t="s">
        <v>2293</v>
      </c>
      <c r="I387" s="1" t="s">
        <v>1167</v>
      </c>
      <c r="J387" s="1" t="s">
        <v>2294</v>
      </c>
      <c r="K387" s="1" t="s">
        <v>1167</v>
      </c>
      <c r="L387" s="1" t="s">
        <v>1167</v>
      </c>
      <c r="M387" s="1" t="s">
        <v>2295</v>
      </c>
      <c r="N387" s="1" t="s">
        <v>2295</v>
      </c>
      <c r="O387" s="1" t="s">
        <v>31</v>
      </c>
      <c r="P387" s="1" t="s">
        <v>2296</v>
      </c>
      <c r="Q387" s="1" t="s">
        <v>2297</v>
      </c>
      <c r="R387" s="1" t="s">
        <v>3534</v>
      </c>
      <c r="S387" s="1" t="s">
        <v>33</v>
      </c>
      <c r="T387" s="1" t="s">
        <v>2299</v>
      </c>
      <c r="U387" s="1" t="s">
        <v>2300</v>
      </c>
    </row>
    <row r="388" s="1" customFormat="1" spans="1:21">
      <c r="A388" s="3">
        <v>748996284</v>
      </c>
      <c r="B388" s="1" t="s">
        <v>2309</v>
      </c>
      <c r="C388" s="1" t="s">
        <v>1199</v>
      </c>
      <c r="D388" s="1" t="s">
        <v>2581</v>
      </c>
      <c r="E388" s="1" t="s">
        <v>3535</v>
      </c>
      <c r="F388" s="1" t="s">
        <v>2291</v>
      </c>
      <c r="G388" s="1" t="s">
        <v>2292</v>
      </c>
      <c r="H388" s="1" t="s">
        <v>2293</v>
      </c>
      <c r="I388" s="1" t="s">
        <v>1167</v>
      </c>
      <c r="J388" s="1" t="s">
        <v>2294</v>
      </c>
      <c r="K388" s="1" t="s">
        <v>1167</v>
      </c>
      <c r="L388" s="1" t="s">
        <v>1167</v>
      </c>
      <c r="M388" s="1" t="s">
        <v>2295</v>
      </c>
      <c r="N388" s="1" t="s">
        <v>2295</v>
      </c>
      <c r="O388" s="1" t="s">
        <v>31</v>
      </c>
      <c r="P388" s="1" t="s">
        <v>2296</v>
      </c>
      <c r="Q388" s="1" t="s">
        <v>2297</v>
      </c>
      <c r="R388" s="1" t="s">
        <v>3536</v>
      </c>
      <c r="S388" s="1" t="s">
        <v>33</v>
      </c>
      <c r="T388" s="1" t="s">
        <v>2299</v>
      </c>
      <c r="U388" s="1" t="s">
        <v>2300</v>
      </c>
    </row>
    <row r="389" s="1" customFormat="1" spans="1:21">
      <c r="A389" s="3">
        <v>763680785</v>
      </c>
      <c r="B389" s="1" t="s">
        <v>2309</v>
      </c>
      <c r="C389" s="1" t="s">
        <v>3537</v>
      </c>
      <c r="D389" s="1" t="s">
        <v>3538</v>
      </c>
      <c r="E389" s="1" t="s">
        <v>3539</v>
      </c>
      <c r="F389" s="1" t="s">
        <v>2291</v>
      </c>
      <c r="G389" s="1" t="s">
        <v>2292</v>
      </c>
      <c r="H389" s="1" t="s">
        <v>2293</v>
      </c>
      <c r="I389" s="1" t="s">
        <v>1358</v>
      </c>
      <c r="J389" s="1" t="s">
        <v>2294</v>
      </c>
      <c r="K389" s="1" t="s">
        <v>1358</v>
      </c>
      <c r="L389" s="1" t="s">
        <v>1358</v>
      </c>
      <c r="M389" s="1" t="s">
        <v>2295</v>
      </c>
      <c r="N389" s="1" t="s">
        <v>2295</v>
      </c>
      <c r="O389" s="1" t="s">
        <v>31</v>
      </c>
      <c r="P389" s="1" t="s">
        <v>2296</v>
      </c>
      <c r="Q389" s="1" t="s">
        <v>2297</v>
      </c>
      <c r="R389" s="1" t="s">
        <v>3540</v>
      </c>
      <c r="S389" s="1" t="s">
        <v>33</v>
      </c>
      <c r="T389" s="1" t="s">
        <v>2299</v>
      </c>
      <c r="U389" s="1" t="s">
        <v>2326</v>
      </c>
    </row>
    <row r="390" s="1" customFormat="1" spans="1:21">
      <c r="A390" s="3">
        <v>763683453</v>
      </c>
      <c r="B390" s="1" t="s">
        <v>2309</v>
      </c>
      <c r="C390" s="1" t="s">
        <v>1961</v>
      </c>
      <c r="D390" s="1" t="s">
        <v>3010</v>
      </c>
      <c r="E390" s="1" t="s">
        <v>3541</v>
      </c>
      <c r="F390" s="1" t="s">
        <v>2291</v>
      </c>
      <c r="G390" s="1" t="s">
        <v>2292</v>
      </c>
      <c r="H390" s="1" t="s">
        <v>2293</v>
      </c>
      <c r="I390" s="1" t="s">
        <v>1962</v>
      </c>
      <c r="J390" s="1" t="s">
        <v>2294</v>
      </c>
      <c r="K390" s="1" t="s">
        <v>1962</v>
      </c>
      <c r="L390" s="1" t="s">
        <v>1962</v>
      </c>
      <c r="M390" s="1" t="s">
        <v>2295</v>
      </c>
      <c r="N390" s="1" t="s">
        <v>2295</v>
      </c>
      <c r="O390" s="1" t="s">
        <v>31</v>
      </c>
      <c r="P390" s="1" t="s">
        <v>2296</v>
      </c>
      <c r="Q390" s="1" t="s">
        <v>2297</v>
      </c>
      <c r="R390" s="1" t="s">
        <v>3542</v>
      </c>
      <c r="S390" s="1" t="s">
        <v>33</v>
      </c>
      <c r="T390" s="1" t="s">
        <v>2299</v>
      </c>
      <c r="U390" s="1" t="s">
        <v>2300</v>
      </c>
    </row>
    <row r="391" s="1" customFormat="1" spans="1:21">
      <c r="A391" s="3">
        <v>329230995</v>
      </c>
      <c r="B391" s="1" t="s">
        <v>2309</v>
      </c>
      <c r="C391" s="1" t="s">
        <v>454</v>
      </c>
      <c r="D391" s="1" t="s">
        <v>3543</v>
      </c>
      <c r="E391" s="1" t="s">
        <v>3544</v>
      </c>
      <c r="F391" s="1" t="s">
        <v>2309</v>
      </c>
      <c r="G391" s="1" t="s">
        <v>2292</v>
      </c>
      <c r="H391" s="1" t="s">
        <v>2293</v>
      </c>
      <c r="I391" s="1" t="s">
        <v>456</v>
      </c>
      <c r="J391" s="1" t="s">
        <v>2294</v>
      </c>
      <c r="K391" s="1" t="s">
        <v>456</v>
      </c>
      <c r="L391" s="1" t="s">
        <v>456</v>
      </c>
      <c r="M391" s="1" t="s">
        <v>2295</v>
      </c>
      <c r="N391" s="1" t="s">
        <v>2295</v>
      </c>
      <c r="O391" s="1" t="s">
        <v>31</v>
      </c>
      <c r="P391" s="1" t="s">
        <v>2296</v>
      </c>
      <c r="Q391" s="1" t="s">
        <v>2297</v>
      </c>
      <c r="R391" s="1" t="s">
        <v>3545</v>
      </c>
      <c r="S391" s="1" t="s">
        <v>33</v>
      </c>
      <c r="T391" s="1" t="s">
        <v>2299</v>
      </c>
      <c r="U391" s="1" t="s">
        <v>2300</v>
      </c>
    </row>
    <row r="392" s="1" customFormat="1" spans="1:21">
      <c r="A392" s="3">
        <v>763713393</v>
      </c>
      <c r="B392" s="1" t="s">
        <v>2309</v>
      </c>
      <c r="C392" s="1" t="s">
        <v>3546</v>
      </c>
      <c r="D392" s="1" t="s">
        <v>2762</v>
      </c>
      <c r="E392" s="1" t="s">
        <v>3547</v>
      </c>
      <c r="F392" s="1" t="s">
        <v>2291</v>
      </c>
      <c r="G392" s="1" t="s">
        <v>2292</v>
      </c>
      <c r="H392" s="1" t="s">
        <v>2293</v>
      </c>
      <c r="I392" s="1" t="s">
        <v>1284</v>
      </c>
      <c r="J392" s="1" t="s">
        <v>2294</v>
      </c>
      <c r="K392" s="1" t="s">
        <v>1284</v>
      </c>
      <c r="L392" s="1" t="s">
        <v>1284</v>
      </c>
      <c r="M392" s="1" t="s">
        <v>2295</v>
      </c>
      <c r="N392" s="1" t="s">
        <v>2295</v>
      </c>
      <c r="O392" s="1" t="s">
        <v>31</v>
      </c>
      <c r="P392" s="1" t="s">
        <v>2296</v>
      </c>
      <c r="Q392" s="1" t="s">
        <v>2297</v>
      </c>
      <c r="R392" s="1" t="s">
        <v>3548</v>
      </c>
      <c r="S392" s="1" t="s">
        <v>33</v>
      </c>
      <c r="T392" s="1" t="s">
        <v>2299</v>
      </c>
      <c r="U392" s="1" t="s">
        <v>2326</v>
      </c>
    </row>
    <row r="393" s="1" customFormat="1" spans="1:21">
      <c r="A393" s="3">
        <v>763730029</v>
      </c>
      <c r="B393" s="1" t="s">
        <v>2309</v>
      </c>
      <c r="C393" s="1" t="s">
        <v>1966</v>
      </c>
      <c r="D393" s="1" t="s">
        <v>2943</v>
      </c>
      <c r="E393" s="1" t="s">
        <v>3549</v>
      </c>
      <c r="F393" s="1" t="s">
        <v>2291</v>
      </c>
      <c r="G393" s="1" t="s">
        <v>2292</v>
      </c>
      <c r="H393" s="1" t="s">
        <v>2293</v>
      </c>
      <c r="I393" s="1" t="s">
        <v>1273</v>
      </c>
      <c r="J393" s="1" t="s">
        <v>2294</v>
      </c>
      <c r="K393" s="1" t="s">
        <v>1273</v>
      </c>
      <c r="L393" s="1" t="s">
        <v>1273</v>
      </c>
      <c r="M393" s="1" t="s">
        <v>2295</v>
      </c>
      <c r="N393" s="1" t="s">
        <v>2295</v>
      </c>
      <c r="O393" s="1" t="s">
        <v>31</v>
      </c>
      <c r="P393" s="1" t="s">
        <v>2296</v>
      </c>
      <c r="Q393" s="1" t="s">
        <v>2297</v>
      </c>
      <c r="R393" s="1" t="s">
        <v>3550</v>
      </c>
      <c r="S393" s="1" t="s">
        <v>33</v>
      </c>
      <c r="T393" s="1" t="s">
        <v>2299</v>
      </c>
      <c r="U393" s="1" t="s">
        <v>2300</v>
      </c>
    </row>
    <row r="394" s="1" customFormat="1" spans="1:21">
      <c r="A394" s="3">
        <v>329238535</v>
      </c>
      <c r="B394" s="1" t="s">
        <v>2309</v>
      </c>
      <c r="C394" s="1" t="s">
        <v>458</v>
      </c>
      <c r="D394" s="1" t="s">
        <v>3551</v>
      </c>
      <c r="E394" s="1" t="s">
        <v>3552</v>
      </c>
      <c r="F394" s="1" t="s">
        <v>2291</v>
      </c>
      <c r="G394" s="1" t="s">
        <v>2292</v>
      </c>
      <c r="H394" s="1" t="s">
        <v>2293</v>
      </c>
      <c r="I394" s="1" t="s">
        <v>460</v>
      </c>
      <c r="J394" s="1" t="s">
        <v>2294</v>
      </c>
      <c r="K394" s="1" t="s">
        <v>460</v>
      </c>
      <c r="L394" s="1" t="s">
        <v>460</v>
      </c>
      <c r="M394" s="1" t="s">
        <v>2295</v>
      </c>
      <c r="N394" s="1" t="s">
        <v>2295</v>
      </c>
      <c r="O394" s="1" t="s">
        <v>31</v>
      </c>
      <c r="P394" s="1" t="s">
        <v>2296</v>
      </c>
      <c r="Q394" s="1" t="s">
        <v>2297</v>
      </c>
      <c r="R394" s="1" t="s">
        <v>3553</v>
      </c>
      <c r="S394" s="1" t="s">
        <v>33</v>
      </c>
      <c r="T394" s="1" t="s">
        <v>2299</v>
      </c>
      <c r="U394" s="1" t="s">
        <v>2300</v>
      </c>
    </row>
    <row r="395" s="1" customFormat="1" spans="1:21">
      <c r="A395" s="3">
        <v>763740285</v>
      </c>
      <c r="B395" s="1" t="s">
        <v>2309</v>
      </c>
      <c r="C395" s="1" t="s">
        <v>1968</v>
      </c>
      <c r="D395" s="1" t="s">
        <v>3554</v>
      </c>
      <c r="E395" s="1" t="s">
        <v>3555</v>
      </c>
      <c r="F395" s="1" t="s">
        <v>2291</v>
      </c>
      <c r="G395" s="1" t="s">
        <v>2292</v>
      </c>
      <c r="H395" s="1" t="s">
        <v>2293</v>
      </c>
      <c r="I395" s="1" t="s">
        <v>1970</v>
      </c>
      <c r="J395" s="1" t="s">
        <v>2294</v>
      </c>
      <c r="K395" s="1" t="s">
        <v>1970</v>
      </c>
      <c r="L395" s="1" t="s">
        <v>1970</v>
      </c>
      <c r="M395" s="1" t="s">
        <v>2295</v>
      </c>
      <c r="N395" s="1" t="s">
        <v>2295</v>
      </c>
      <c r="O395" s="1" t="s">
        <v>31</v>
      </c>
      <c r="P395" s="1" t="s">
        <v>2296</v>
      </c>
      <c r="Q395" s="1" t="s">
        <v>2297</v>
      </c>
      <c r="R395" s="1" t="s">
        <v>3556</v>
      </c>
      <c r="S395" s="1" t="s">
        <v>33</v>
      </c>
      <c r="T395" s="1" t="s">
        <v>2299</v>
      </c>
      <c r="U395" s="1" t="s">
        <v>2300</v>
      </c>
    </row>
    <row r="396" s="1" customFormat="1" spans="1:21">
      <c r="A396" s="3">
        <v>749063272</v>
      </c>
      <c r="B396" s="1" t="s">
        <v>2291</v>
      </c>
      <c r="C396" s="1" t="s">
        <v>1201</v>
      </c>
      <c r="D396" s="1" t="s">
        <v>3557</v>
      </c>
      <c r="E396" s="1" t="s">
        <v>3558</v>
      </c>
      <c r="F396" s="1" t="s">
        <v>2291</v>
      </c>
      <c r="G396" s="1" t="s">
        <v>2292</v>
      </c>
      <c r="H396" s="1" t="s">
        <v>2293</v>
      </c>
      <c r="I396" s="1" t="s">
        <v>1203</v>
      </c>
      <c r="J396" s="1" t="s">
        <v>2294</v>
      </c>
      <c r="K396" s="1" t="s">
        <v>1203</v>
      </c>
      <c r="L396" s="1" t="s">
        <v>1203</v>
      </c>
      <c r="M396" s="1" t="s">
        <v>2295</v>
      </c>
      <c r="N396" s="1" t="s">
        <v>2295</v>
      </c>
      <c r="O396" s="1" t="s">
        <v>31</v>
      </c>
      <c r="P396" s="1" t="s">
        <v>2296</v>
      </c>
      <c r="Q396" s="1" t="s">
        <v>2297</v>
      </c>
      <c r="R396" s="1" t="s">
        <v>3559</v>
      </c>
      <c r="S396" s="1" t="s">
        <v>33</v>
      </c>
      <c r="T396" s="1" t="s">
        <v>2299</v>
      </c>
      <c r="U396" s="1" t="s">
        <v>2300</v>
      </c>
    </row>
    <row r="397" s="1" customFormat="1" spans="1:21">
      <c r="A397" s="3">
        <v>763761377</v>
      </c>
      <c r="B397" s="1" t="s">
        <v>2291</v>
      </c>
      <c r="C397" s="1" t="s">
        <v>1972</v>
      </c>
      <c r="D397" s="1" t="s">
        <v>3560</v>
      </c>
      <c r="E397" s="1" t="s">
        <v>3561</v>
      </c>
      <c r="F397" s="1" t="s">
        <v>2291</v>
      </c>
      <c r="G397" s="1" t="s">
        <v>2292</v>
      </c>
      <c r="H397" s="1" t="s">
        <v>2293</v>
      </c>
      <c r="I397" s="1" t="s">
        <v>1974</v>
      </c>
      <c r="J397" s="1" t="s">
        <v>2294</v>
      </c>
      <c r="K397" s="1" t="s">
        <v>1974</v>
      </c>
      <c r="L397" s="1" t="s">
        <v>1974</v>
      </c>
      <c r="M397" s="1" t="s">
        <v>2295</v>
      </c>
      <c r="N397" s="1" t="s">
        <v>2295</v>
      </c>
      <c r="O397" s="1" t="s">
        <v>31</v>
      </c>
      <c r="P397" s="1" t="s">
        <v>2296</v>
      </c>
      <c r="Q397" s="1" t="s">
        <v>2297</v>
      </c>
      <c r="R397" s="1" t="s">
        <v>3562</v>
      </c>
      <c r="S397" s="1" t="s">
        <v>33</v>
      </c>
      <c r="T397" s="1" t="s">
        <v>2299</v>
      </c>
      <c r="U397" s="1" t="s">
        <v>2300</v>
      </c>
    </row>
    <row r="398" s="1" customFormat="1" spans="1:21">
      <c r="A398" s="3">
        <v>763764829</v>
      </c>
      <c r="B398" s="1" t="s">
        <v>2291</v>
      </c>
      <c r="C398" s="1" t="s">
        <v>1976</v>
      </c>
      <c r="D398" s="1" t="s">
        <v>3563</v>
      </c>
      <c r="E398" s="1" t="s">
        <v>3564</v>
      </c>
      <c r="F398" s="1" t="s">
        <v>2291</v>
      </c>
      <c r="G398" s="1" t="s">
        <v>2292</v>
      </c>
      <c r="H398" s="1" t="s">
        <v>2293</v>
      </c>
      <c r="I398" s="1" t="s">
        <v>1978</v>
      </c>
      <c r="J398" s="1" t="s">
        <v>2294</v>
      </c>
      <c r="K398" s="1" t="s">
        <v>1978</v>
      </c>
      <c r="L398" s="1" t="s">
        <v>1978</v>
      </c>
      <c r="M398" s="1" t="s">
        <v>2295</v>
      </c>
      <c r="N398" s="1" t="s">
        <v>2295</v>
      </c>
      <c r="O398" s="1" t="s">
        <v>31</v>
      </c>
      <c r="P398" s="1" t="s">
        <v>2296</v>
      </c>
      <c r="Q398" s="1" t="s">
        <v>2297</v>
      </c>
      <c r="R398" s="1" t="s">
        <v>3565</v>
      </c>
      <c r="S398" s="1" t="s">
        <v>33</v>
      </c>
      <c r="T398" s="1" t="s">
        <v>2299</v>
      </c>
      <c r="U398" s="1" t="s">
        <v>2300</v>
      </c>
    </row>
    <row r="399" s="1" customFormat="1" spans="1:21">
      <c r="A399" s="3">
        <v>763768437</v>
      </c>
      <c r="B399" s="1" t="s">
        <v>2291</v>
      </c>
      <c r="C399" s="1" t="s">
        <v>1980</v>
      </c>
      <c r="D399" s="1" t="s">
        <v>3566</v>
      </c>
      <c r="E399" s="1" t="s">
        <v>3567</v>
      </c>
      <c r="F399" s="1" t="s">
        <v>2291</v>
      </c>
      <c r="G399" s="1" t="s">
        <v>2292</v>
      </c>
      <c r="H399" s="1" t="s">
        <v>2293</v>
      </c>
      <c r="I399" s="1" t="s">
        <v>1203</v>
      </c>
      <c r="J399" s="1" t="s">
        <v>2294</v>
      </c>
      <c r="K399" s="1" t="s">
        <v>1203</v>
      </c>
      <c r="L399" s="1" t="s">
        <v>1203</v>
      </c>
      <c r="M399" s="1" t="s">
        <v>2295</v>
      </c>
      <c r="N399" s="1" t="s">
        <v>2295</v>
      </c>
      <c r="O399" s="1" t="s">
        <v>31</v>
      </c>
      <c r="P399" s="1" t="s">
        <v>2296</v>
      </c>
      <c r="Q399" s="1" t="s">
        <v>2297</v>
      </c>
      <c r="R399" s="1" t="s">
        <v>3568</v>
      </c>
      <c r="S399" s="1" t="s">
        <v>33</v>
      </c>
      <c r="T399" s="1" t="s">
        <v>2299</v>
      </c>
      <c r="U399" s="1" t="s">
        <v>2300</v>
      </c>
    </row>
    <row r="400" s="1" customFormat="1" spans="1:21">
      <c r="A400" s="3">
        <v>763768885</v>
      </c>
      <c r="B400" s="1" t="s">
        <v>2291</v>
      </c>
      <c r="C400" s="1" t="s">
        <v>1983</v>
      </c>
      <c r="D400" s="1" t="s">
        <v>3569</v>
      </c>
      <c r="E400" s="1" t="s">
        <v>3570</v>
      </c>
      <c r="F400" s="1" t="s">
        <v>2291</v>
      </c>
      <c r="G400" s="1" t="s">
        <v>2292</v>
      </c>
      <c r="H400" s="1" t="s">
        <v>2293</v>
      </c>
      <c r="I400" s="1" t="s">
        <v>1804</v>
      </c>
      <c r="J400" s="1" t="s">
        <v>2294</v>
      </c>
      <c r="K400" s="1" t="s">
        <v>1804</v>
      </c>
      <c r="L400" s="1" t="s">
        <v>1804</v>
      </c>
      <c r="M400" s="1" t="s">
        <v>2295</v>
      </c>
      <c r="N400" s="1" t="s">
        <v>2295</v>
      </c>
      <c r="O400" s="1" t="s">
        <v>31</v>
      </c>
      <c r="P400" s="1" t="s">
        <v>2296</v>
      </c>
      <c r="Q400" s="1" t="s">
        <v>2297</v>
      </c>
      <c r="R400" s="1" t="s">
        <v>3571</v>
      </c>
      <c r="S400" s="1" t="s">
        <v>33</v>
      </c>
      <c r="T400" s="1" t="s">
        <v>2299</v>
      </c>
      <c r="U400" s="1" t="s">
        <v>2300</v>
      </c>
    </row>
    <row r="401" s="1" customFormat="1" spans="1:21">
      <c r="A401" s="3">
        <v>763781661</v>
      </c>
      <c r="B401" s="1" t="s">
        <v>2291</v>
      </c>
      <c r="C401" s="1" t="s">
        <v>1986</v>
      </c>
      <c r="D401" s="1" t="s">
        <v>3572</v>
      </c>
      <c r="E401" s="1" t="s">
        <v>3573</v>
      </c>
      <c r="F401" s="1" t="s">
        <v>2291</v>
      </c>
      <c r="G401" s="1" t="s">
        <v>2292</v>
      </c>
      <c r="H401" s="1" t="s">
        <v>2293</v>
      </c>
      <c r="I401" s="1" t="s">
        <v>729</v>
      </c>
      <c r="J401" s="1" t="s">
        <v>2294</v>
      </c>
      <c r="K401" s="1" t="s">
        <v>729</v>
      </c>
      <c r="L401" s="1" t="s">
        <v>729</v>
      </c>
      <c r="M401" s="1" t="s">
        <v>2295</v>
      </c>
      <c r="N401" s="1" t="s">
        <v>2295</v>
      </c>
      <c r="O401" s="1" t="s">
        <v>31</v>
      </c>
      <c r="P401" s="1" t="s">
        <v>2296</v>
      </c>
      <c r="Q401" s="1" t="s">
        <v>2297</v>
      </c>
      <c r="R401" s="1" t="s">
        <v>3574</v>
      </c>
      <c r="S401" s="1" t="s">
        <v>33</v>
      </c>
      <c r="T401" s="1" t="s">
        <v>2299</v>
      </c>
      <c r="U401" s="1" t="s">
        <v>2300</v>
      </c>
    </row>
    <row r="402" s="1" customFormat="1" spans="1:21">
      <c r="A402" s="3">
        <v>749078440</v>
      </c>
      <c r="B402" s="1" t="s">
        <v>2291</v>
      </c>
      <c r="C402" s="1" t="s">
        <v>1205</v>
      </c>
      <c r="D402" s="1" t="s">
        <v>3518</v>
      </c>
      <c r="E402" s="1" t="s">
        <v>3575</v>
      </c>
      <c r="F402" s="1" t="s">
        <v>2291</v>
      </c>
      <c r="G402" s="1" t="s">
        <v>2292</v>
      </c>
      <c r="H402" s="1" t="s">
        <v>2293</v>
      </c>
      <c r="I402" s="1" t="s">
        <v>1207</v>
      </c>
      <c r="J402" s="1" t="s">
        <v>2294</v>
      </c>
      <c r="K402" s="1" t="s">
        <v>1207</v>
      </c>
      <c r="L402" s="1" t="s">
        <v>1207</v>
      </c>
      <c r="M402" s="1" t="s">
        <v>2295</v>
      </c>
      <c r="N402" s="1" t="s">
        <v>2295</v>
      </c>
      <c r="O402" s="1" t="s">
        <v>31</v>
      </c>
      <c r="P402" s="1" t="s">
        <v>2296</v>
      </c>
      <c r="Q402" s="1" t="s">
        <v>2297</v>
      </c>
      <c r="R402" s="1" t="s">
        <v>3576</v>
      </c>
      <c r="S402" s="1" t="s">
        <v>33</v>
      </c>
      <c r="T402" s="1" t="s">
        <v>2299</v>
      </c>
      <c r="U402" s="1" t="s">
        <v>2300</v>
      </c>
    </row>
    <row r="403" s="1" customFormat="1" spans="1:21">
      <c r="A403" s="3">
        <v>749079588</v>
      </c>
      <c r="B403" s="1" t="s">
        <v>2291</v>
      </c>
      <c r="C403" s="1" t="s">
        <v>1209</v>
      </c>
      <c r="D403" s="1" t="s">
        <v>3577</v>
      </c>
      <c r="E403" s="1" t="s">
        <v>3578</v>
      </c>
      <c r="F403" s="1" t="s">
        <v>2291</v>
      </c>
      <c r="G403" s="1" t="s">
        <v>2292</v>
      </c>
      <c r="H403" s="1" t="s">
        <v>2293</v>
      </c>
      <c r="I403" s="1" t="s">
        <v>1211</v>
      </c>
      <c r="J403" s="1" t="s">
        <v>2294</v>
      </c>
      <c r="K403" s="1" t="s">
        <v>1211</v>
      </c>
      <c r="L403" s="1" t="s">
        <v>1211</v>
      </c>
      <c r="M403" s="1" t="s">
        <v>2295</v>
      </c>
      <c r="N403" s="1" t="s">
        <v>2295</v>
      </c>
      <c r="O403" s="1" t="s">
        <v>31</v>
      </c>
      <c r="P403" s="1" t="s">
        <v>2296</v>
      </c>
      <c r="Q403" s="1" t="s">
        <v>2297</v>
      </c>
      <c r="R403" s="1" t="s">
        <v>3579</v>
      </c>
      <c r="S403" s="1" t="s">
        <v>33</v>
      </c>
      <c r="T403" s="1" t="s">
        <v>2299</v>
      </c>
      <c r="U403" s="1" t="s">
        <v>2300</v>
      </c>
    </row>
    <row r="404" s="1" customFormat="1" spans="1:21">
      <c r="A404" s="3">
        <v>763789809</v>
      </c>
      <c r="B404" s="1" t="s">
        <v>2291</v>
      </c>
      <c r="C404" s="1" t="s">
        <v>1989</v>
      </c>
      <c r="D404" s="1" t="s">
        <v>3580</v>
      </c>
      <c r="E404" s="1" t="s">
        <v>3581</v>
      </c>
      <c r="F404" s="1" t="s">
        <v>2291</v>
      </c>
      <c r="G404" s="1" t="s">
        <v>2292</v>
      </c>
      <c r="H404" s="1" t="s">
        <v>2293</v>
      </c>
      <c r="I404" s="1" t="s">
        <v>1991</v>
      </c>
      <c r="J404" s="1" t="s">
        <v>2294</v>
      </c>
      <c r="K404" s="1" t="s">
        <v>1991</v>
      </c>
      <c r="L404" s="1" t="s">
        <v>1991</v>
      </c>
      <c r="M404" s="1" t="s">
        <v>2295</v>
      </c>
      <c r="N404" s="1" t="s">
        <v>2295</v>
      </c>
      <c r="O404" s="1" t="s">
        <v>31</v>
      </c>
      <c r="P404" s="1" t="s">
        <v>2296</v>
      </c>
      <c r="Q404" s="1" t="s">
        <v>2297</v>
      </c>
      <c r="R404" s="1" t="s">
        <v>3582</v>
      </c>
      <c r="S404" s="1" t="s">
        <v>33</v>
      </c>
      <c r="T404" s="1" t="s">
        <v>2299</v>
      </c>
      <c r="U404" s="1" t="s">
        <v>2300</v>
      </c>
    </row>
    <row r="405" s="1" customFormat="1" spans="1:21">
      <c r="A405" s="3">
        <v>329260959</v>
      </c>
      <c r="B405" s="1" t="s">
        <v>2291</v>
      </c>
      <c r="C405" s="1" t="s">
        <v>462</v>
      </c>
      <c r="D405" s="1" t="s">
        <v>3583</v>
      </c>
      <c r="E405" s="1" t="s">
        <v>3584</v>
      </c>
      <c r="F405" s="1" t="s">
        <v>2291</v>
      </c>
      <c r="G405" s="1" t="s">
        <v>2292</v>
      </c>
      <c r="H405" s="1" t="s">
        <v>2293</v>
      </c>
      <c r="I405" s="1" t="s">
        <v>344</v>
      </c>
      <c r="J405" s="1" t="s">
        <v>2294</v>
      </c>
      <c r="K405" s="1" t="s">
        <v>344</v>
      </c>
      <c r="L405" s="1" t="s">
        <v>344</v>
      </c>
      <c r="M405" s="1" t="s">
        <v>2295</v>
      </c>
      <c r="N405" s="1" t="s">
        <v>2295</v>
      </c>
      <c r="O405" s="1" t="s">
        <v>31</v>
      </c>
      <c r="P405" s="1" t="s">
        <v>2296</v>
      </c>
      <c r="Q405" s="1" t="s">
        <v>2297</v>
      </c>
      <c r="R405" s="1" t="s">
        <v>3585</v>
      </c>
      <c r="S405" s="1" t="s">
        <v>33</v>
      </c>
      <c r="T405" s="1" t="s">
        <v>2299</v>
      </c>
      <c r="U405" s="1" t="s">
        <v>2300</v>
      </c>
    </row>
    <row r="406" s="1" customFormat="1" spans="1:21">
      <c r="A406" s="3">
        <v>749090792</v>
      </c>
      <c r="B406" s="1" t="s">
        <v>2291</v>
      </c>
      <c r="C406" s="1" t="s">
        <v>1213</v>
      </c>
      <c r="D406" s="1" t="s">
        <v>3586</v>
      </c>
      <c r="E406" s="1" t="s">
        <v>3587</v>
      </c>
      <c r="F406" s="1" t="s">
        <v>2291</v>
      </c>
      <c r="G406" s="1" t="s">
        <v>2292</v>
      </c>
      <c r="H406" s="1" t="s">
        <v>2293</v>
      </c>
      <c r="I406" s="1" t="s">
        <v>1215</v>
      </c>
      <c r="J406" s="1" t="s">
        <v>2294</v>
      </c>
      <c r="K406" s="1" t="s">
        <v>1215</v>
      </c>
      <c r="L406" s="1" t="s">
        <v>1215</v>
      </c>
      <c r="M406" s="1" t="s">
        <v>2295</v>
      </c>
      <c r="N406" s="1" t="s">
        <v>2295</v>
      </c>
      <c r="O406" s="1" t="s">
        <v>31</v>
      </c>
      <c r="P406" s="1" t="s">
        <v>2296</v>
      </c>
      <c r="Q406" s="1" t="s">
        <v>2297</v>
      </c>
      <c r="R406" s="1" t="s">
        <v>3588</v>
      </c>
      <c r="S406" s="1" t="s">
        <v>33</v>
      </c>
      <c r="T406" s="1" t="s">
        <v>2299</v>
      </c>
      <c r="U406" s="1" t="s">
        <v>2300</v>
      </c>
    </row>
    <row r="407" s="1" customFormat="1" spans="1:21">
      <c r="A407" s="3">
        <v>329269179</v>
      </c>
      <c r="B407" s="1" t="s">
        <v>2291</v>
      </c>
      <c r="C407" s="1" t="s">
        <v>465</v>
      </c>
      <c r="D407" s="1" t="s">
        <v>3589</v>
      </c>
      <c r="E407" s="1" t="s">
        <v>3590</v>
      </c>
      <c r="F407" s="1" t="s">
        <v>2291</v>
      </c>
      <c r="G407" s="1" t="s">
        <v>2292</v>
      </c>
      <c r="H407" s="1" t="s">
        <v>2293</v>
      </c>
      <c r="I407" s="1" t="s">
        <v>467</v>
      </c>
      <c r="J407" s="1" t="s">
        <v>2294</v>
      </c>
      <c r="K407" s="1" t="s">
        <v>467</v>
      </c>
      <c r="L407" s="1" t="s">
        <v>467</v>
      </c>
      <c r="M407" s="1" t="s">
        <v>2295</v>
      </c>
      <c r="N407" s="1" t="s">
        <v>2295</v>
      </c>
      <c r="O407" s="1" t="s">
        <v>31</v>
      </c>
      <c r="P407" s="1" t="s">
        <v>2296</v>
      </c>
      <c r="Q407" s="1" t="s">
        <v>2297</v>
      </c>
      <c r="R407" s="1" t="s">
        <v>3591</v>
      </c>
      <c r="S407" s="1" t="s">
        <v>33</v>
      </c>
      <c r="T407" s="1" t="s">
        <v>2299</v>
      </c>
      <c r="U407" s="1" t="s">
        <v>2300</v>
      </c>
    </row>
    <row r="408" s="1" customFormat="1" spans="1:21">
      <c r="A408" s="3">
        <v>749092972</v>
      </c>
      <c r="B408" s="1" t="s">
        <v>2291</v>
      </c>
      <c r="C408" s="1" t="s">
        <v>1217</v>
      </c>
      <c r="D408" s="1" t="s">
        <v>3592</v>
      </c>
      <c r="E408" s="1" t="s">
        <v>3593</v>
      </c>
      <c r="F408" s="1" t="s">
        <v>2291</v>
      </c>
      <c r="G408" s="1" t="s">
        <v>2292</v>
      </c>
      <c r="H408" s="1" t="s">
        <v>2293</v>
      </c>
      <c r="I408" s="1" t="s">
        <v>1207</v>
      </c>
      <c r="J408" s="1" t="s">
        <v>2294</v>
      </c>
      <c r="K408" s="1" t="s">
        <v>1207</v>
      </c>
      <c r="L408" s="1" t="s">
        <v>1207</v>
      </c>
      <c r="M408" s="1" t="s">
        <v>2295</v>
      </c>
      <c r="N408" s="1" t="s">
        <v>2295</v>
      </c>
      <c r="O408" s="1" t="s">
        <v>31</v>
      </c>
      <c r="P408" s="1" t="s">
        <v>2296</v>
      </c>
      <c r="Q408" s="1" t="s">
        <v>2297</v>
      </c>
      <c r="R408" s="1" t="s">
        <v>3594</v>
      </c>
      <c r="S408" s="1" t="s">
        <v>33</v>
      </c>
      <c r="T408" s="1" t="s">
        <v>2299</v>
      </c>
      <c r="U408" s="1" t="s">
        <v>2300</v>
      </c>
    </row>
    <row r="409" s="1" customFormat="1" spans="1:21">
      <c r="A409" s="3">
        <v>763817029</v>
      </c>
      <c r="B409" s="1" t="s">
        <v>2291</v>
      </c>
      <c r="C409" s="1" t="s">
        <v>1993</v>
      </c>
      <c r="D409" s="1" t="s">
        <v>3595</v>
      </c>
      <c r="E409" s="1" t="s">
        <v>3596</v>
      </c>
      <c r="F409" s="1" t="s">
        <v>2291</v>
      </c>
      <c r="G409" s="1" t="s">
        <v>2292</v>
      </c>
      <c r="H409" s="1" t="s">
        <v>2293</v>
      </c>
      <c r="I409" s="1" t="s">
        <v>787</v>
      </c>
      <c r="J409" s="1" t="s">
        <v>2294</v>
      </c>
      <c r="K409" s="1" t="s">
        <v>787</v>
      </c>
      <c r="L409" s="1" t="s">
        <v>787</v>
      </c>
      <c r="M409" s="1" t="s">
        <v>2295</v>
      </c>
      <c r="N409" s="1" t="s">
        <v>2295</v>
      </c>
      <c r="O409" s="1" t="s">
        <v>31</v>
      </c>
      <c r="P409" s="1" t="s">
        <v>2296</v>
      </c>
      <c r="Q409" s="1" t="s">
        <v>2297</v>
      </c>
      <c r="R409" s="1" t="s">
        <v>3597</v>
      </c>
      <c r="S409" s="1" t="s">
        <v>33</v>
      </c>
      <c r="T409" s="1" t="s">
        <v>2299</v>
      </c>
      <c r="U409" s="1" t="s">
        <v>2300</v>
      </c>
    </row>
    <row r="410" s="1" customFormat="1" spans="1:21">
      <c r="A410" s="3">
        <v>749095032</v>
      </c>
      <c r="B410" s="1" t="s">
        <v>2291</v>
      </c>
      <c r="C410" s="1" t="s">
        <v>1220</v>
      </c>
      <c r="D410" s="1" t="s">
        <v>3598</v>
      </c>
      <c r="E410" s="1" t="s">
        <v>3599</v>
      </c>
      <c r="F410" s="1" t="s">
        <v>2291</v>
      </c>
      <c r="G410" s="1" t="s">
        <v>2292</v>
      </c>
      <c r="H410" s="1" t="s">
        <v>2293</v>
      </c>
      <c r="I410" s="1" t="s">
        <v>1222</v>
      </c>
      <c r="J410" s="1" t="s">
        <v>2294</v>
      </c>
      <c r="K410" s="1" t="s">
        <v>1222</v>
      </c>
      <c r="L410" s="1" t="s">
        <v>1222</v>
      </c>
      <c r="M410" s="1" t="s">
        <v>2295</v>
      </c>
      <c r="N410" s="1" t="s">
        <v>2295</v>
      </c>
      <c r="O410" s="1" t="s">
        <v>31</v>
      </c>
      <c r="P410" s="1" t="s">
        <v>2296</v>
      </c>
      <c r="Q410" s="1" t="s">
        <v>2297</v>
      </c>
      <c r="R410" s="1" t="s">
        <v>3600</v>
      </c>
      <c r="S410" s="1" t="s">
        <v>33</v>
      </c>
      <c r="T410" s="1" t="s">
        <v>2299</v>
      </c>
      <c r="U410" s="1" t="s">
        <v>2300</v>
      </c>
    </row>
    <row r="411" s="1" customFormat="1" spans="1:21">
      <c r="A411" s="3">
        <v>749096096</v>
      </c>
      <c r="B411" s="1" t="s">
        <v>2291</v>
      </c>
      <c r="C411" s="1" t="s">
        <v>1224</v>
      </c>
      <c r="D411" s="1" t="s">
        <v>2813</v>
      </c>
      <c r="E411" s="1" t="s">
        <v>3601</v>
      </c>
      <c r="F411" s="1" t="s">
        <v>2291</v>
      </c>
      <c r="G411" s="1" t="s">
        <v>2292</v>
      </c>
      <c r="H411" s="1" t="s">
        <v>2293</v>
      </c>
      <c r="I411" s="1" t="s">
        <v>1111</v>
      </c>
      <c r="J411" s="1" t="s">
        <v>2294</v>
      </c>
      <c r="K411" s="1" t="s">
        <v>1111</v>
      </c>
      <c r="L411" s="1" t="s">
        <v>1111</v>
      </c>
      <c r="M411" s="1" t="s">
        <v>2295</v>
      </c>
      <c r="N411" s="1" t="s">
        <v>2295</v>
      </c>
      <c r="O411" s="1" t="s">
        <v>31</v>
      </c>
      <c r="P411" s="1" t="s">
        <v>2296</v>
      </c>
      <c r="Q411" s="1" t="s">
        <v>2297</v>
      </c>
      <c r="R411" s="1" t="s">
        <v>3602</v>
      </c>
      <c r="S411" s="1" t="s">
        <v>33</v>
      </c>
      <c r="T411" s="1" t="s">
        <v>2299</v>
      </c>
      <c r="U411" s="1" t="s">
        <v>2300</v>
      </c>
    </row>
    <row r="412" s="1" customFormat="1" spans="1:21">
      <c r="A412" s="3">
        <v>749097904</v>
      </c>
      <c r="B412" s="1" t="s">
        <v>2291</v>
      </c>
      <c r="C412" s="1" t="s">
        <v>1227</v>
      </c>
      <c r="D412" s="1" t="s">
        <v>3104</v>
      </c>
      <c r="E412" s="1" t="s">
        <v>3603</v>
      </c>
      <c r="F412" s="1" t="s">
        <v>2291</v>
      </c>
      <c r="G412" s="1" t="s">
        <v>2292</v>
      </c>
      <c r="H412" s="1" t="s">
        <v>2293</v>
      </c>
      <c r="I412" s="1" t="s">
        <v>336</v>
      </c>
      <c r="J412" s="1" t="s">
        <v>2294</v>
      </c>
      <c r="K412" s="1" t="s">
        <v>336</v>
      </c>
      <c r="L412" s="1" t="s">
        <v>336</v>
      </c>
      <c r="M412" s="1" t="s">
        <v>2295</v>
      </c>
      <c r="N412" s="1" t="s">
        <v>2295</v>
      </c>
      <c r="O412" s="1" t="s">
        <v>31</v>
      </c>
      <c r="P412" s="1" t="s">
        <v>2296</v>
      </c>
      <c r="Q412" s="1" t="s">
        <v>2297</v>
      </c>
      <c r="R412" s="1" t="s">
        <v>3604</v>
      </c>
      <c r="S412" s="1" t="s">
        <v>33</v>
      </c>
      <c r="T412" s="1" t="s">
        <v>2299</v>
      </c>
      <c r="U412" s="1" t="s">
        <v>2300</v>
      </c>
    </row>
    <row r="413" s="1" customFormat="1" spans="1:21">
      <c r="A413" s="3">
        <v>749101732</v>
      </c>
      <c r="B413" s="1" t="s">
        <v>2291</v>
      </c>
      <c r="C413" s="1" t="s">
        <v>1229</v>
      </c>
      <c r="D413" s="1" t="s">
        <v>3459</v>
      </c>
      <c r="E413" s="1" t="s">
        <v>3605</v>
      </c>
      <c r="F413" s="1" t="s">
        <v>2291</v>
      </c>
      <c r="G413" s="1" t="s">
        <v>2292</v>
      </c>
      <c r="H413" s="1" t="s">
        <v>2293</v>
      </c>
      <c r="I413" s="1" t="s">
        <v>1230</v>
      </c>
      <c r="J413" s="1" t="s">
        <v>2294</v>
      </c>
      <c r="K413" s="1" t="s">
        <v>1230</v>
      </c>
      <c r="L413" s="1" t="s">
        <v>1230</v>
      </c>
      <c r="M413" s="1" t="s">
        <v>2295</v>
      </c>
      <c r="N413" s="1" t="s">
        <v>2295</v>
      </c>
      <c r="O413" s="1" t="s">
        <v>31</v>
      </c>
      <c r="P413" s="1" t="s">
        <v>2296</v>
      </c>
      <c r="Q413" s="1" t="s">
        <v>2297</v>
      </c>
      <c r="R413" s="1" t="s">
        <v>3606</v>
      </c>
      <c r="S413" s="1" t="s">
        <v>33</v>
      </c>
      <c r="T413" s="1" t="s">
        <v>2299</v>
      </c>
      <c r="U413" s="1" t="s">
        <v>2300</v>
      </c>
    </row>
    <row r="414" s="1" customFormat="1" spans="1:21">
      <c r="A414" s="3">
        <v>329283315</v>
      </c>
      <c r="B414" s="1" t="s">
        <v>2291</v>
      </c>
      <c r="C414" s="1" t="s">
        <v>469</v>
      </c>
      <c r="D414" s="1" t="s">
        <v>3607</v>
      </c>
      <c r="E414" s="1" t="s">
        <v>3608</v>
      </c>
      <c r="F414" s="1" t="s">
        <v>2291</v>
      </c>
      <c r="G414" s="1" t="s">
        <v>2292</v>
      </c>
      <c r="H414" s="1" t="s">
        <v>2293</v>
      </c>
      <c r="I414" s="1" t="s">
        <v>471</v>
      </c>
      <c r="J414" s="1" t="s">
        <v>2294</v>
      </c>
      <c r="K414" s="1" t="s">
        <v>471</v>
      </c>
      <c r="L414" s="1" t="s">
        <v>471</v>
      </c>
      <c r="M414" s="1" t="s">
        <v>2295</v>
      </c>
      <c r="N414" s="1" t="s">
        <v>2295</v>
      </c>
      <c r="O414" s="1" t="s">
        <v>31</v>
      </c>
      <c r="P414" s="1" t="s">
        <v>2296</v>
      </c>
      <c r="Q414" s="1" t="s">
        <v>2297</v>
      </c>
      <c r="R414" s="1" t="s">
        <v>3609</v>
      </c>
      <c r="S414" s="1" t="s">
        <v>33</v>
      </c>
      <c r="T414" s="1" t="s">
        <v>2299</v>
      </c>
      <c r="U414" s="1" t="s">
        <v>2300</v>
      </c>
    </row>
    <row r="415" s="1" customFormat="1" spans="1:21">
      <c r="A415" s="3">
        <v>749106120</v>
      </c>
      <c r="B415" s="1" t="s">
        <v>2291</v>
      </c>
      <c r="C415" s="1" t="s">
        <v>1232</v>
      </c>
      <c r="D415" s="1" t="s">
        <v>3610</v>
      </c>
      <c r="E415" s="1" t="s">
        <v>3611</v>
      </c>
      <c r="F415" s="1" t="s">
        <v>2291</v>
      </c>
      <c r="G415" s="1" t="s">
        <v>2292</v>
      </c>
      <c r="H415" s="1" t="s">
        <v>2293</v>
      </c>
      <c r="I415" s="1" t="s">
        <v>1234</v>
      </c>
      <c r="J415" s="1" t="s">
        <v>2294</v>
      </c>
      <c r="K415" s="1" t="s">
        <v>1234</v>
      </c>
      <c r="L415" s="1" t="s">
        <v>1234</v>
      </c>
      <c r="M415" s="1" t="s">
        <v>2295</v>
      </c>
      <c r="N415" s="1" t="s">
        <v>2295</v>
      </c>
      <c r="O415" s="1" t="s">
        <v>31</v>
      </c>
      <c r="P415" s="1" t="s">
        <v>2296</v>
      </c>
      <c r="Q415" s="1" t="s">
        <v>2297</v>
      </c>
      <c r="R415" s="1" t="s">
        <v>3612</v>
      </c>
      <c r="S415" s="1" t="s">
        <v>33</v>
      </c>
      <c r="T415" s="1" t="s">
        <v>2299</v>
      </c>
      <c r="U415" s="1" t="s">
        <v>2300</v>
      </c>
    </row>
    <row r="416" s="1" customFormat="1" spans="1:21">
      <c r="A416" s="3">
        <v>749109000</v>
      </c>
      <c r="B416" s="1" t="s">
        <v>2291</v>
      </c>
      <c r="C416" s="1" t="s">
        <v>1236</v>
      </c>
      <c r="D416" s="1" t="s">
        <v>3613</v>
      </c>
      <c r="E416" s="1" t="s">
        <v>3614</v>
      </c>
      <c r="F416" s="1" t="s">
        <v>2291</v>
      </c>
      <c r="G416" s="1" t="s">
        <v>2292</v>
      </c>
      <c r="H416" s="1" t="s">
        <v>2293</v>
      </c>
      <c r="I416" s="1" t="s">
        <v>384</v>
      </c>
      <c r="J416" s="1" t="s">
        <v>2294</v>
      </c>
      <c r="K416" s="1" t="s">
        <v>384</v>
      </c>
      <c r="L416" s="1" t="s">
        <v>384</v>
      </c>
      <c r="M416" s="1" t="s">
        <v>2295</v>
      </c>
      <c r="N416" s="1" t="s">
        <v>2295</v>
      </c>
      <c r="O416" s="1" t="s">
        <v>31</v>
      </c>
      <c r="P416" s="1" t="s">
        <v>2296</v>
      </c>
      <c r="Q416" s="1" t="s">
        <v>2297</v>
      </c>
      <c r="R416" s="1" t="s">
        <v>3615</v>
      </c>
      <c r="S416" s="1" t="s">
        <v>33</v>
      </c>
      <c r="T416" s="1" t="s">
        <v>2299</v>
      </c>
      <c r="U416" s="1" t="s">
        <v>2300</v>
      </c>
    </row>
    <row r="417" s="1" customFormat="1" spans="1:21">
      <c r="A417" s="3">
        <v>749109676</v>
      </c>
      <c r="B417" s="1" t="s">
        <v>2291</v>
      </c>
      <c r="C417" s="1" t="s">
        <v>1239</v>
      </c>
      <c r="D417" s="1" t="s">
        <v>3616</v>
      </c>
      <c r="E417" s="1" t="s">
        <v>3617</v>
      </c>
      <c r="F417" s="1" t="s">
        <v>2291</v>
      </c>
      <c r="G417" s="1" t="s">
        <v>2292</v>
      </c>
      <c r="H417" s="1" t="s">
        <v>2293</v>
      </c>
      <c r="I417" s="1" t="s">
        <v>1241</v>
      </c>
      <c r="J417" s="1" t="s">
        <v>2294</v>
      </c>
      <c r="K417" s="1" t="s">
        <v>1241</v>
      </c>
      <c r="L417" s="1" t="s">
        <v>1241</v>
      </c>
      <c r="M417" s="1" t="s">
        <v>2295</v>
      </c>
      <c r="N417" s="1" t="s">
        <v>2295</v>
      </c>
      <c r="O417" s="1" t="s">
        <v>31</v>
      </c>
      <c r="P417" s="1" t="s">
        <v>2296</v>
      </c>
      <c r="Q417" s="1" t="s">
        <v>2297</v>
      </c>
      <c r="R417" s="1" t="s">
        <v>3618</v>
      </c>
      <c r="S417" s="1" t="s">
        <v>33</v>
      </c>
      <c r="T417" s="1" t="s">
        <v>2299</v>
      </c>
      <c r="U417" s="1" t="s">
        <v>2300</v>
      </c>
    </row>
    <row r="418" s="1" customFormat="1" spans="1:21">
      <c r="A418" s="3">
        <v>763835249</v>
      </c>
      <c r="B418" s="1" t="s">
        <v>2291</v>
      </c>
      <c r="C418" s="1" t="s">
        <v>1996</v>
      </c>
      <c r="D418" s="1" t="s">
        <v>3619</v>
      </c>
      <c r="E418" s="1" t="s">
        <v>3620</v>
      </c>
      <c r="F418" s="1" t="s">
        <v>2291</v>
      </c>
      <c r="G418" s="1" t="s">
        <v>2292</v>
      </c>
      <c r="H418" s="1" t="s">
        <v>2293</v>
      </c>
      <c r="I418" s="1" t="s">
        <v>1998</v>
      </c>
      <c r="J418" s="1" t="s">
        <v>2294</v>
      </c>
      <c r="K418" s="1" t="s">
        <v>1998</v>
      </c>
      <c r="L418" s="1" t="s">
        <v>1998</v>
      </c>
      <c r="M418" s="1" t="s">
        <v>2295</v>
      </c>
      <c r="N418" s="1" t="s">
        <v>2295</v>
      </c>
      <c r="O418" s="1" t="s">
        <v>31</v>
      </c>
      <c r="P418" s="1" t="s">
        <v>2296</v>
      </c>
      <c r="Q418" s="1" t="s">
        <v>2297</v>
      </c>
      <c r="R418" s="1" t="s">
        <v>3621</v>
      </c>
      <c r="S418" s="1" t="s">
        <v>33</v>
      </c>
      <c r="T418" s="1" t="s">
        <v>2299</v>
      </c>
      <c r="U418" s="1" t="s">
        <v>2300</v>
      </c>
    </row>
    <row r="419" s="1" customFormat="1" spans="1:21">
      <c r="A419" s="3">
        <v>763837953</v>
      </c>
      <c r="B419" s="1" t="s">
        <v>2291</v>
      </c>
      <c r="C419" s="1" t="s">
        <v>2000</v>
      </c>
      <c r="D419" s="1" t="s">
        <v>3622</v>
      </c>
      <c r="E419" s="1" t="s">
        <v>3623</v>
      </c>
      <c r="F419" s="1" t="s">
        <v>2291</v>
      </c>
      <c r="G419" s="1" t="s">
        <v>2292</v>
      </c>
      <c r="H419" s="1" t="s">
        <v>2293</v>
      </c>
      <c r="I419" s="1" t="s">
        <v>2002</v>
      </c>
      <c r="J419" s="1" t="s">
        <v>2294</v>
      </c>
      <c r="K419" s="1" t="s">
        <v>2002</v>
      </c>
      <c r="L419" s="1" t="s">
        <v>2002</v>
      </c>
      <c r="M419" s="1" t="s">
        <v>2295</v>
      </c>
      <c r="N419" s="1" t="s">
        <v>2295</v>
      </c>
      <c r="O419" s="1" t="s">
        <v>31</v>
      </c>
      <c r="P419" s="1" t="s">
        <v>2296</v>
      </c>
      <c r="Q419" s="1" t="s">
        <v>2297</v>
      </c>
      <c r="R419" s="1" t="s">
        <v>3624</v>
      </c>
      <c r="S419" s="1" t="s">
        <v>33</v>
      </c>
      <c r="T419" s="1" t="s">
        <v>2299</v>
      </c>
      <c r="U419" s="1" t="s">
        <v>2300</v>
      </c>
    </row>
    <row r="420" s="1" customFormat="1" spans="1:21">
      <c r="A420" s="3">
        <v>749118176</v>
      </c>
      <c r="B420" s="1" t="s">
        <v>2291</v>
      </c>
      <c r="C420" s="1" t="s">
        <v>1243</v>
      </c>
      <c r="D420" s="1" t="s">
        <v>3465</v>
      </c>
      <c r="E420" s="1" t="s">
        <v>3625</v>
      </c>
      <c r="F420" s="1" t="s">
        <v>2291</v>
      </c>
      <c r="G420" s="1" t="s">
        <v>2292</v>
      </c>
      <c r="H420" s="1" t="s">
        <v>2293</v>
      </c>
      <c r="I420" s="1" t="s">
        <v>1244</v>
      </c>
      <c r="J420" s="1" t="s">
        <v>2294</v>
      </c>
      <c r="K420" s="1" t="s">
        <v>1244</v>
      </c>
      <c r="L420" s="1" t="s">
        <v>1244</v>
      </c>
      <c r="M420" s="1" t="s">
        <v>2295</v>
      </c>
      <c r="N420" s="1" t="s">
        <v>2295</v>
      </c>
      <c r="O420" s="1" t="s">
        <v>31</v>
      </c>
      <c r="P420" s="1" t="s">
        <v>2296</v>
      </c>
      <c r="Q420" s="1" t="s">
        <v>2297</v>
      </c>
      <c r="R420" s="1" t="s">
        <v>3626</v>
      </c>
      <c r="S420" s="1" t="s">
        <v>33</v>
      </c>
      <c r="T420" s="1" t="s">
        <v>2299</v>
      </c>
      <c r="U420" s="1" t="s">
        <v>2300</v>
      </c>
    </row>
    <row r="421" s="1" customFormat="1" spans="1:21">
      <c r="A421" s="3">
        <v>763845165</v>
      </c>
      <c r="B421" s="1" t="s">
        <v>2291</v>
      </c>
      <c r="C421" s="1" t="s">
        <v>2004</v>
      </c>
      <c r="D421" s="1" t="s">
        <v>3627</v>
      </c>
      <c r="E421" s="1" t="s">
        <v>3628</v>
      </c>
      <c r="F421" s="1" t="s">
        <v>2291</v>
      </c>
      <c r="G421" s="1" t="s">
        <v>2292</v>
      </c>
      <c r="H421" s="1" t="s">
        <v>2293</v>
      </c>
      <c r="I421" s="1" t="s">
        <v>2006</v>
      </c>
      <c r="J421" s="1" t="s">
        <v>2294</v>
      </c>
      <c r="K421" s="1" t="s">
        <v>2006</v>
      </c>
      <c r="L421" s="1" t="s">
        <v>2006</v>
      </c>
      <c r="M421" s="1" t="s">
        <v>2295</v>
      </c>
      <c r="N421" s="1" t="s">
        <v>2295</v>
      </c>
      <c r="O421" s="1" t="s">
        <v>31</v>
      </c>
      <c r="P421" s="1" t="s">
        <v>2296</v>
      </c>
      <c r="Q421" s="1" t="s">
        <v>2297</v>
      </c>
      <c r="R421" s="1" t="s">
        <v>3629</v>
      </c>
      <c r="S421" s="1" t="s">
        <v>33</v>
      </c>
      <c r="T421" s="1" t="s">
        <v>2299</v>
      </c>
      <c r="U421" s="1" t="s">
        <v>2300</v>
      </c>
    </row>
    <row r="422" s="1" customFormat="1" spans="1:21">
      <c r="A422" s="3">
        <v>763847009</v>
      </c>
      <c r="B422" s="1" t="s">
        <v>2291</v>
      </c>
      <c r="C422" s="1" t="s">
        <v>2008</v>
      </c>
      <c r="D422" s="1" t="s">
        <v>3630</v>
      </c>
      <c r="E422" s="1" t="s">
        <v>3631</v>
      </c>
      <c r="F422" s="1" t="s">
        <v>2291</v>
      </c>
      <c r="G422" s="1" t="s">
        <v>2292</v>
      </c>
      <c r="H422" s="1" t="s">
        <v>2293</v>
      </c>
      <c r="I422" s="1" t="s">
        <v>1516</v>
      </c>
      <c r="J422" s="1" t="s">
        <v>2294</v>
      </c>
      <c r="K422" s="1" t="s">
        <v>1516</v>
      </c>
      <c r="L422" s="1" t="s">
        <v>1516</v>
      </c>
      <c r="M422" s="1" t="s">
        <v>2295</v>
      </c>
      <c r="N422" s="1" t="s">
        <v>2295</v>
      </c>
      <c r="O422" s="1" t="s">
        <v>31</v>
      </c>
      <c r="P422" s="1" t="s">
        <v>2296</v>
      </c>
      <c r="Q422" s="1" t="s">
        <v>2297</v>
      </c>
      <c r="R422" s="1" t="s">
        <v>3632</v>
      </c>
      <c r="S422" s="1" t="s">
        <v>33</v>
      </c>
      <c r="T422" s="1" t="s">
        <v>2299</v>
      </c>
      <c r="U422" s="1" t="s">
        <v>2300</v>
      </c>
    </row>
    <row r="423" s="1" customFormat="1" spans="1:21">
      <c r="A423" s="3">
        <v>749124288</v>
      </c>
      <c r="B423" s="1" t="s">
        <v>2291</v>
      </c>
      <c r="C423" s="1" t="s">
        <v>1246</v>
      </c>
      <c r="D423" s="1" t="s">
        <v>3633</v>
      </c>
      <c r="E423" s="1" t="s">
        <v>3634</v>
      </c>
      <c r="F423" s="1" t="s">
        <v>2291</v>
      </c>
      <c r="G423" s="1" t="s">
        <v>2292</v>
      </c>
      <c r="H423" s="1" t="s">
        <v>2293</v>
      </c>
      <c r="I423" s="1" t="s">
        <v>1248</v>
      </c>
      <c r="J423" s="1" t="s">
        <v>2294</v>
      </c>
      <c r="K423" s="1" t="s">
        <v>1248</v>
      </c>
      <c r="L423" s="1" t="s">
        <v>1248</v>
      </c>
      <c r="M423" s="1" t="s">
        <v>2295</v>
      </c>
      <c r="N423" s="1" t="s">
        <v>2295</v>
      </c>
      <c r="O423" s="1" t="s">
        <v>31</v>
      </c>
      <c r="P423" s="1" t="s">
        <v>2296</v>
      </c>
      <c r="Q423" s="1" t="s">
        <v>2297</v>
      </c>
      <c r="R423" s="1" t="s">
        <v>3635</v>
      </c>
      <c r="S423" s="1" t="s">
        <v>33</v>
      </c>
      <c r="T423" s="1" t="s">
        <v>2299</v>
      </c>
      <c r="U423" s="1" t="s">
        <v>2300</v>
      </c>
    </row>
    <row r="424" s="1" customFormat="1" spans="1:21">
      <c r="A424" s="3">
        <v>763849205</v>
      </c>
      <c r="B424" s="1" t="s">
        <v>2291</v>
      </c>
      <c r="C424" s="1" t="s">
        <v>3636</v>
      </c>
      <c r="D424" s="1" t="s">
        <v>3637</v>
      </c>
      <c r="E424" s="1" t="s">
        <v>3638</v>
      </c>
      <c r="F424" s="1" t="s">
        <v>2291</v>
      </c>
      <c r="G424" s="1" t="s">
        <v>2292</v>
      </c>
      <c r="H424" s="1" t="s">
        <v>2293</v>
      </c>
      <c r="I424" s="1" t="s">
        <v>1713</v>
      </c>
      <c r="J424" s="1" t="s">
        <v>2294</v>
      </c>
      <c r="K424" s="1" t="s">
        <v>1713</v>
      </c>
      <c r="L424" s="1" t="s">
        <v>1713</v>
      </c>
      <c r="M424" s="1" t="s">
        <v>2295</v>
      </c>
      <c r="N424" s="1" t="s">
        <v>2295</v>
      </c>
      <c r="O424" s="1" t="s">
        <v>31</v>
      </c>
      <c r="P424" s="1" t="s">
        <v>2296</v>
      </c>
      <c r="Q424" s="1" t="s">
        <v>2297</v>
      </c>
      <c r="R424" s="1" t="s">
        <v>3639</v>
      </c>
      <c r="S424" s="1" t="s">
        <v>33</v>
      </c>
      <c r="T424" s="1" t="s">
        <v>2299</v>
      </c>
      <c r="U424" s="1" t="s">
        <v>2326</v>
      </c>
    </row>
    <row r="425" s="1" customFormat="1" spans="1:21">
      <c r="A425" s="3">
        <v>763853713</v>
      </c>
      <c r="B425" s="1" t="s">
        <v>2291</v>
      </c>
      <c r="C425" s="1" t="s">
        <v>2014</v>
      </c>
      <c r="D425" s="1" t="s">
        <v>3640</v>
      </c>
      <c r="E425" s="1" t="s">
        <v>3641</v>
      </c>
      <c r="F425" s="1" t="s">
        <v>2291</v>
      </c>
      <c r="G425" s="1" t="s">
        <v>2292</v>
      </c>
      <c r="H425" s="1" t="s">
        <v>2293</v>
      </c>
      <c r="I425" s="1" t="s">
        <v>1167</v>
      </c>
      <c r="J425" s="1" t="s">
        <v>2294</v>
      </c>
      <c r="K425" s="1" t="s">
        <v>1167</v>
      </c>
      <c r="L425" s="1" t="s">
        <v>1167</v>
      </c>
      <c r="M425" s="1" t="s">
        <v>2295</v>
      </c>
      <c r="N425" s="1" t="s">
        <v>2295</v>
      </c>
      <c r="O425" s="1" t="s">
        <v>31</v>
      </c>
      <c r="P425" s="1" t="s">
        <v>2296</v>
      </c>
      <c r="Q425" s="1" t="s">
        <v>2297</v>
      </c>
      <c r="R425" s="1" t="s">
        <v>3642</v>
      </c>
      <c r="S425" s="1" t="s">
        <v>33</v>
      </c>
      <c r="T425" s="1" t="s">
        <v>2299</v>
      </c>
      <c r="U425" s="1" t="s">
        <v>2300</v>
      </c>
    </row>
    <row r="426" s="1" customFormat="1" spans="1:21">
      <c r="A426" s="3">
        <v>763853777</v>
      </c>
      <c r="B426" s="1" t="s">
        <v>2291</v>
      </c>
      <c r="C426" s="1" t="s">
        <v>2017</v>
      </c>
      <c r="D426" s="1" t="s">
        <v>3643</v>
      </c>
      <c r="E426" s="1" t="s">
        <v>3644</v>
      </c>
      <c r="F426" s="1" t="s">
        <v>2291</v>
      </c>
      <c r="G426" s="1" t="s">
        <v>2292</v>
      </c>
      <c r="H426" s="1" t="s">
        <v>2293</v>
      </c>
      <c r="I426" s="1" t="s">
        <v>380</v>
      </c>
      <c r="J426" s="1" t="s">
        <v>2294</v>
      </c>
      <c r="K426" s="1" t="s">
        <v>380</v>
      </c>
      <c r="L426" s="1" t="s">
        <v>380</v>
      </c>
      <c r="M426" s="1" t="s">
        <v>2295</v>
      </c>
      <c r="N426" s="1" t="s">
        <v>2295</v>
      </c>
      <c r="O426" s="1" t="s">
        <v>31</v>
      </c>
      <c r="P426" s="1" t="s">
        <v>2296</v>
      </c>
      <c r="Q426" s="1" t="s">
        <v>2297</v>
      </c>
      <c r="R426" s="1" t="s">
        <v>3645</v>
      </c>
      <c r="S426" s="1" t="s">
        <v>33</v>
      </c>
      <c r="T426" s="1" t="s">
        <v>2299</v>
      </c>
      <c r="U426" s="1" t="s">
        <v>2300</v>
      </c>
    </row>
    <row r="427" s="1" customFormat="1" spans="1:21">
      <c r="A427" s="3">
        <v>749130276</v>
      </c>
      <c r="B427" s="1" t="s">
        <v>2291</v>
      </c>
      <c r="C427" s="1" t="s">
        <v>1250</v>
      </c>
      <c r="D427" s="1" t="s">
        <v>3646</v>
      </c>
      <c r="E427" s="1" t="s">
        <v>3647</v>
      </c>
      <c r="F427" s="1" t="s">
        <v>2291</v>
      </c>
      <c r="G427" s="1" t="s">
        <v>2292</v>
      </c>
      <c r="H427" s="1" t="s">
        <v>2293</v>
      </c>
      <c r="I427" s="1" t="s">
        <v>1252</v>
      </c>
      <c r="J427" s="1" t="s">
        <v>2294</v>
      </c>
      <c r="K427" s="1" t="s">
        <v>1252</v>
      </c>
      <c r="L427" s="1" t="s">
        <v>1252</v>
      </c>
      <c r="M427" s="1" t="s">
        <v>2295</v>
      </c>
      <c r="N427" s="1" t="s">
        <v>2295</v>
      </c>
      <c r="O427" s="1" t="s">
        <v>31</v>
      </c>
      <c r="P427" s="1" t="s">
        <v>2296</v>
      </c>
      <c r="Q427" s="1" t="s">
        <v>2297</v>
      </c>
      <c r="R427" s="1" t="s">
        <v>3648</v>
      </c>
      <c r="S427" s="1" t="s">
        <v>33</v>
      </c>
      <c r="T427" s="1" t="s">
        <v>2299</v>
      </c>
      <c r="U427" s="1" t="s">
        <v>2300</v>
      </c>
    </row>
    <row r="428" s="1" customFormat="1" spans="1:21">
      <c r="A428" s="3">
        <v>749131824</v>
      </c>
      <c r="B428" s="1" t="s">
        <v>2291</v>
      </c>
      <c r="C428" s="1" t="s">
        <v>1254</v>
      </c>
      <c r="D428" s="1" t="s">
        <v>2656</v>
      </c>
      <c r="E428" s="1" t="s">
        <v>3649</v>
      </c>
      <c r="F428" s="1" t="s">
        <v>2291</v>
      </c>
      <c r="G428" s="1" t="s">
        <v>2292</v>
      </c>
      <c r="H428" s="1" t="s">
        <v>2293</v>
      </c>
      <c r="I428" s="1" t="s">
        <v>1255</v>
      </c>
      <c r="J428" s="1" t="s">
        <v>2294</v>
      </c>
      <c r="K428" s="1" t="s">
        <v>1255</v>
      </c>
      <c r="L428" s="1" t="s">
        <v>1255</v>
      </c>
      <c r="M428" s="1" t="s">
        <v>2295</v>
      </c>
      <c r="N428" s="1" t="s">
        <v>2295</v>
      </c>
      <c r="O428" s="1" t="s">
        <v>31</v>
      </c>
      <c r="P428" s="1" t="s">
        <v>2296</v>
      </c>
      <c r="Q428" s="1" t="s">
        <v>2297</v>
      </c>
      <c r="R428" s="1" t="s">
        <v>3650</v>
      </c>
      <c r="S428" s="1" t="s">
        <v>33</v>
      </c>
      <c r="T428" s="1" t="s">
        <v>2299</v>
      </c>
      <c r="U428" s="1" t="s">
        <v>2300</v>
      </c>
    </row>
    <row r="429" s="1" customFormat="1" spans="1:21">
      <c r="A429" s="3">
        <v>749141416</v>
      </c>
      <c r="B429" s="1" t="s">
        <v>2291</v>
      </c>
      <c r="C429" s="1" t="s">
        <v>1257</v>
      </c>
      <c r="D429" s="1" t="s">
        <v>3651</v>
      </c>
      <c r="E429" s="1" t="s">
        <v>3652</v>
      </c>
      <c r="F429" s="1" t="s">
        <v>2291</v>
      </c>
      <c r="G429" s="1" t="s">
        <v>2292</v>
      </c>
      <c r="H429" s="1" t="s">
        <v>2293</v>
      </c>
      <c r="I429" s="1" t="s">
        <v>540</v>
      </c>
      <c r="J429" s="1" t="s">
        <v>2294</v>
      </c>
      <c r="K429" s="1" t="s">
        <v>540</v>
      </c>
      <c r="L429" s="1" t="s">
        <v>540</v>
      </c>
      <c r="M429" s="1" t="s">
        <v>2295</v>
      </c>
      <c r="N429" s="1" t="s">
        <v>2295</v>
      </c>
      <c r="O429" s="1" t="s">
        <v>31</v>
      </c>
      <c r="P429" s="1" t="s">
        <v>2296</v>
      </c>
      <c r="Q429" s="1" t="s">
        <v>2297</v>
      </c>
      <c r="R429" s="1" t="s">
        <v>3653</v>
      </c>
      <c r="S429" s="1" t="s">
        <v>33</v>
      </c>
      <c r="T429" s="1" t="s">
        <v>2299</v>
      </c>
      <c r="U429" s="1" t="s">
        <v>2300</v>
      </c>
    </row>
    <row r="430" s="1" customFormat="1" spans="1:21">
      <c r="A430" s="3">
        <v>763873673</v>
      </c>
      <c r="B430" s="1" t="s">
        <v>2291</v>
      </c>
      <c r="C430" s="1" t="s">
        <v>2020</v>
      </c>
      <c r="D430" s="1" t="s">
        <v>3298</v>
      </c>
      <c r="E430" s="1" t="s">
        <v>3654</v>
      </c>
      <c r="F430" s="1" t="s">
        <v>2291</v>
      </c>
      <c r="G430" s="1" t="s">
        <v>2292</v>
      </c>
      <c r="H430" s="1" t="s">
        <v>2293</v>
      </c>
      <c r="I430" s="1" t="s">
        <v>1943</v>
      </c>
      <c r="J430" s="1" t="s">
        <v>2294</v>
      </c>
      <c r="K430" s="1" t="s">
        <v>1943</v>
      </c>
      <c r="L430" s="1" t="s">
        <v>1943</v>
      </c>
      <c r="M430" s="1" t="s">
        <v>2295</v>
      </c>
      <c r="N430" s="1" t="s">
        <v>2295</v>
      </c>
      <c r="O430" s="1" t="s">
        <v>31</v>
      </c>
      <c r="P430" s="1" t="s">
        <v>2296</v>
      </c>
      <c r="Q430" s="1" t="s">
        <v>2297</v>
      </c>
      <c r="R430" s="1" t="s">
        <v>3655</v>
      </c>
      <c r="S430" s="1" t="s">
        <v>33</v>
      </c>
      <c r="T430" s="1" t="s">
        <v>2299</v>
      </c>
      <c r="U430" s="1" t="s">
        <v>2300</v>
      </c>
    </row>
    <row r="431" s="1" customFormat="1" spans="1:21">
      <c r="A431" s="3">
        <v>763875449</v>
      </c>
      <c r="B431" s="1" t="s">
        <v>2291</v>
      </c>
      <c r="C431" s="1" t="s">
        <v>2022</v>
      </c>
      <c r="D431" s="1" t="s">
        <v>3656</v>
      </c>
      <c r="E431" s="1" t="s">
        <v>3657</v>
      </c>
      <c r="F431" s="1" t="s">
        <v>2291</v>
      </c>
      <c r="G431" s="1" t="s">
        <v>2292</v>
      </c>
      <c r="H431" s="1" t="s">
        <v>2293</v>
      </c>
      <c r="I431" s="1" t="s">
        <v>798</v>
      </c>
      <c r="J431" s="1" t="s">
        <v>2294</v>
      </c>
      <c r="K431" s="1" t="s">
        <v>798</v>
      </c>
      <c r="L431" s="1" t="s">
        <v>798</v>
      </c>
      <c r="M431" s="1" t="s">
        <v>2295</v>
      </c>
      <c r="N431" s="1" t="s">
        <v>2295</v>
      </c>
      <c r="O431" s="1" t="s">
        <v>31</v>
      </c>
      <c r="P431" s="1" t="s">
        <v>2296</v>
      </c>
      <c r="Q431" s="1" t="s">
        <v>2297</v>
      </c>
      <c r="R431" s="1" t="s">
        <v>3658</v>
      </c>
      <c r="S431" s="1" t="s">
        <v>33</v>
      </c>
      <c r="T431" s="1" t="s">
        <v>2299</v>
      </c>
      <c r="U431" s="1" t="s">
        <v>2300</v>
      </c>
    </row>
    <row r="432" s="1" customFormat="1" spans="1:21">
      <c r="A432" s="3">
        <v>749151876</v>
      </c>
      <c r="B432" s="1" t="s">
        <v>2291</v>
      </c>
      <c r="C432" s="1" t="s">
        <v>1260</v>
      </c>
      <c r="D432" s="1" t="s">
        <v>3659</v>
      </c>
      <c r="E432" s="1" t="s">
        <v>3660</v>
      </c>
      <c r="F432" s="1" t="s">
        <v>2291</v>
      </c>
      <c r="G432" s="1" t="s">
        <v>2292</v>
      </c>
      <c r="H432" s="1" t="s">
        <v>2293</v>
      </c>
      <c r="I432" s="1" t="s">
        <v>1262</v>
      </c>
      <c r="J432" s="1" t="s">
        <v>2294</v>
      </c>
      <c r="K432" s="1" t="s">
        <v>1262</v>
      </c>
      <c r="L432" s="1" t="s">
        <v>1262</v>
      </c>
      <c r="M432" s="1" t="s">
        <v>2295</v>
      </c>
      <c r="N432" s="1" t="s">
        <v>2295</v>
      </c>
      <c r="O432" s="1" t="s">
        <v>31</v>
      </c>
      <c r="P432" s="1" t="s">
        <v>2296</v>
      </c>
      <c r="Q432" s="1" t="s">
        <v>2297</v>
      </c>
      <c r="R432" s="1" t="s">
        <v>3661</v>
      </c>
      <c r="S432" s="1" t="s">
        <v>33</v>
      </c>
      <c r="T432" s="1" t="s">
        <v>2299</v>
      </c>
      <c r="U432" s="1" t="s">
        <v>2300</v>
      </c>
    </row>
    <row r="433" s="1" customFormat="1" spans="1:21">
      <c r="A433" s="3">
        <v>763878749</v>
      </c>
      <c r="B433" s="1" t="s">
        <v>2291</v>
      </c>
      <c r="C433" s="1" t="s">
        <v>2025</v>
      </c>
      <c r="D433" s="1" t="s">
        <v>3662</v>
      </c>
      <c r="E433" s="1" t="s">
        <v>3663</v>
      </c>
      <c r="F433" s="1" t="s">
        <v>2291</v>
      </c>
      <c r="G433" s="1" t="s">
        <v>2292</v>
      </c>
      <c r="H433" s="1" t="s">
        <v>2293</v>
      </c>
      <c r="I433" s="1" t="s">
        <v>2027</v>
      </c>
      <c r="J433" s="1" t="s">
        <v>2294</v>
      </c>
      <c r="K433" s="1" t="s">
        <v>2027</v>
      </c>
      <c r="L433" s="1" t="s">
        <v>2027</v>
      </c>
      <c r="M433" s="1" t="s">
        <v>2295</v>
      </c>
      <c r="N433" s="1" t="s">
        <v>2295</v>
      </c>
      <c r="O433" s="1" t="s">
        <v>31</v>
      </c>
      <c r="P433" s="1" t="s">
        <v>2296</v>
      </c>
      <c r="Q433" s="1" t="s">
        <v>2297</v>
      </c>
      <c r="R433" s="1" t="s">
        <v>3664</v>
      </c>
      <c r="S433" s="1" t="s">
        <v>33</v>
      </c>
      <c r="T433" s="1" t="s">
        <v>2299</v>
      </c>
      <c r="U433" s="1" t="s">
        <v>2300</v>
      </c>
    </row>
    <row r="434" s="1" customFormat="1" spans="1:21">
      <c r="A434" s="3">
        <v>763880289</v>
      </c>
      <c r="B434" s="1" t="s">
        <v>2291</v>
      </c>
      <c r="C434" s="1" t="s">
        <v>2029</v>
      </c>
      <c r="D434" s="1" t="s">
        <v>3665</v>
      </c>
      <c r="E434" s="1" t="s">
        <v>3666</v>
      </c>
      <c r="F434" s="1" t="s">
        <v>2291</v>
      </c>
      <c r="G434" s="1" t="s">
        <v>2292</v>
      </c>
      <c r="H434" s="1" t="s">
        <v>2293</v>
      </c>
      <c r="I434" s="1" t="s">
        <v>1525</v>
      </c>
      <c r="J434" s="1" t="s">
        <v>2294</v>
      </c>
      <c r="K434" s="1" t="s">
        <v>1525</v>
      </c>
      <c r="L434" s="1" t="s">
        <v>1525</v>
      </c>
      <c r="M434" s="1" t="s">
        <v>2295</v>
      </c>
      <c r="N434" s="1" t="s">
        <v>2295</v>
      </c>
      <c r="O434" s="1" t="s">
        <v>31</v>
      </c>
      <c r="P434" s="1" t="s">
        <v>2296</v>
      </c>
      <c r="Q434" s="1" t="s">
        <v>2297</v>
      </c>
      <c r="R434" s="1" t="s">
        <v>3667</v>
      </c>
      <c r="S434" s="1" t="s">
        <v>33</v>
      </c>
      <c r="T434" s="1" t="s">
        <v>2299</v>
      </c>
      <c r="U434" s="1" t="s">
        <v>2300</v>
      </c>
    </row>
    <row r="435" s="1" customFormat="1" spans="1:21">
      <c r="A435" s="3">
        <v>749158504</v>
      </c>
      <c r="B435" s="1" t="s">
        <v>2291</v>
      </c>
      <c r="C435" s="1" t="s">
        <v>1264</v>
      </c>
      <c r="D435" s="1" t="s">
        <v>3668</v>
      </c>
      <c r="E435" s="1" t="s">
        <v>3669</v>
      </c>
      <c r="F435" s="1" t="s">
        <v>2291</v>
      </c>
      <c r="G435" s="1" t="s">
        <v>2292</v>
      </c>
      <c r="H435" s="1" t="s">
        <v>2293</v>
      </c>
      <c r="I435" s="1" t="s">
        <v>1266</v>
      </c>
      <c r="J435" s="1" t="s">
        <v>2294</v>
      </c>
      <c r="K435" s="1" t="s">
        <v>1266</v>
      </c>
      <c r="L435" s="1" t="s">
        <v>1266</v>
      </c>
      <c r="M435" s="1" t="s">
        <v>2295</v>
      </c>
      <c r="N435" s="1" t="s">
        <v>2295</v>
      </c>
      <c r="O435" s="1" t="s">
        <v>31</v>
      </c>
      <c r="P435" s="1" t="s">
        <v>2296</v>
      </c>
      <c r="Q435" s="1" t="s">
        <v>2297</v>
      </c>
      <c r="R435" s="1" t="s">
        <v>3670</v>
      </c>
      <c r="S435" s="1" t="s">
        <v>33</v>
      </c>
      <c r="T435" s="1" t="s">
        <v>2299</v>
      </c>
      <c r="U435" s="1" t="s">
        <v>2300</v>
      </c>
    </row>
    <row r="436" s="1" customFormat="1" spans="1:21">
      <c r="A436" s="3">
        <v>749162656</v>
      </c>
      <c r="B436" s="1" t="s">
        <v>2291</v>
      </c>
      <c r="C436" s="1" t="s">
        <v>1268</v>
      </c>
      <c r="D436" s="1" t="s">
        <v>3671</v>
      </c>
      <c r="E436" s="1" t="s">
        <v>3672</v>
      </c>
      <c r="F436" s="1" t="s">
        <v>2291</v>
      </c>
      <c r="G436" s="1" t="s">
        <v>2292</v>
      </c>
      <c r="H436" s="1" t="s">
        <v>2293</v>
      </c>
      <c r="I436" s="1" t="s">
        <v>1270</v>
      </c>
      <c r="J436" s="1" t="s">
        <v>2294</v>
      </c>
      <c r="K436" s="1" t="s">
        <v>1270</v>
      </c>
      <c r="L436" s="1" t="s">
        <v>1270</v>
      </c>
      <c r="M436" s="1" t="s">
        <v>2295</v>
      </c>
      <c r="N436" s="1" t="s">
        <v>2295</v>
      </c>
      <c r="O436" s="1" t="s">
        <v>31</v>
      </c>
      <c r="P436" s="1" t="s">
        <v>2296</v>
      </c>
      <c r="Q436" s="1" t="s">
        <v>2297</v>
      </c>
      <c r="R436" s="1" t="s">
        <v>3673</v>
      </c>
      <c r="S436" s="1" t="s">
        <v>33</v>
      </c>
      <c r="T436" s="1" t="s">
        <v>2299</v>
      </c>
      <c r="U436" s="1" t="s">
        <v>2300</v>
      </c>
    </row>
    <row r="437" s="1" customFormat="1" spans="1:21">
      <c r="A437" s="3">
        <v>749163288</v>
      </c>
      <c r="B437" s="1" t="s">
        <v>2291</v>
      </c>
      <c r="C437" s="1" t="s">
        <v>1272</v>
      </c>
      <c r="D437" s="1" t="s">
        <v>3104</v>
      </c>
      <c r="E437" s="1" t="s">
        <v>3674</v>
      </c>
      <c r="F437" s="1" t="s">
        <v>2291</v>
      </c>
      <c r="G437" s="1" t="s">
        <v>2292</v>
      </c>
      <c r="H437" s="1" t="s">
        <v>2293</v>
      </c>
      <c r="I437" s="1" t="s">
        <v>1273</v>
      </c>
      <c r="J437" s="1" t="s">
        <v>2294</v>
      </c>
      <c r="K437" s="1" t="s">
        <v>1273</v>
      </c>
      <c r="L437" s="1" t="s">
        <v>1273</v>
      </c>
      <c r="M437" s="1" t="s">
        <v>2295</v>
      </c>
      <c r="N437" s="1" t="s">
        <v>2295</v>
      </c>
      <c r="O437" s="1" t="s">
        <v>31</v>
      </c>
      <c r="P437" s="1" t="s">
        <v>2296</v>
      </c>
      <c r="Q437" s="1" t="s">
        <v>2297</v>
      </c>
      <c r="R437" s="1" t="s">
        <v>3675</v>
      </c>
      <c r="S437" s="1" t="s">
        <v>33</v>
      </c>
      <c r="T437" s="1" t="s">
        <v>2299</v>
      </c>
      <c r="U437" s="1" t="s">
        <v>2300</v>
      </c>
    </row>
    <row r="438" s="1" customFormat="1" spans="1:21">
      <c r="A438" s="3">
        <v>526837538</v>
      </c>
      <c r="B438" s="1" t="s">
        <v>2291</v>
      </c>
      <c r="C438" s="1" t="s">
        <v>642</v>
      </c>
      <c r="D438" s="1" t="s">
        <v>3676</v>
      </c>
      <c r="E438" s="1" t="s">
        <v>3677</v>
      </c>
      <c r="F438" s="1" t="s">
        <v>2291</v>
      </c>
      <c r="G438" s="1" t="s">
        <v>2292</v>
      </c>
      <c r="H438" s="1" t="s">
        <v>2293</v>
      </c>
      <c r="I438" s="1" t="s">
        <v>644</v>
      </c>
      <c r="J438" s="1" t="s">
        <v>2294</v>
      </c>
      <c r="K438" s="1" t="s">
        <v>644</v>
      </c>
      <c r="L438" s="1" t="s">
        <v>644</v>
      </c>
      <c r="M438" s="1" t="s">
        <v>2295</v>
      </c>
      <c r="N438" s="1" t="s">
        <v>2295</v>
      </c>
      <c r="O438" s="1" t="s">
        <v>31</v>
      </c>
      <c r="P438" s="1" t="s">
        <v>2296</v>
      </c>
      <c r="Q438" s="1" t="s">
        <v>2297</v>
      </c>
      <c r="R438" s="1" t="s">
        <v>3678</v>
      </c>
      <c r="S438" s="1" t="s">
        <v>33</v>
      </c>
      <c r="T438" s="1" t="s">
        <v>2299</v>
      </c>
      <c r="U438" s="1" t="s">
        <v>2300</v>
      </c>
    </row>
    <row r="439" s="1" customFormat="1" spans="1:21">
      <c r="A439" s="3">
        <v>749166644</v>
      </c>
      <c r="B439" s="1" t="s">
        <v>2291</v>
      </c>
      <c r="C439" s="1" t="s">
        <v>1275</v>
      </c>
      <c r="D439" s="1" t="s">
        <v>3679</v>
      </c>
      <c r="E439" s="1" t="s">
        <v>3680</v>
      </c>
      <c r="F439" s="1" t="s">
        <v>2291</v>
      </c>
      <c r="G439" s="1" t="s">
        <v>2292</v>
      </c>
      <c r="H439" s="1" t="s">
        <v>2293</v>
      </c>
      <c r="I439" s="1" t="s">
        <v>983</v>
      </c>
      <c r="J439" s="1" t="s">
        <v>2294</v>
      </c>
      <c r="K439" s="1" t="s">
        <v>983</v>
      </c>
      <c r="L439" s="1" t="s">
        <v>983</v>
      </c>
      <c r="M439" s="1" t="s">
        <v>2295</v>
      </c>
      <c r="N439" s="1" t="s">
        <v>2295</v>
      </c>
      <c r="O439" s="1" t="s">
        <v>31</v>
      </c>
      <c r="P439" s="1" t="s">
        <v>2296</v>
      </c>
      <c r="Q439" s="1" t="s">
        <v>2297</v>
      </c>
      <c r="R439" s="1" t="s">
        <v>3681</v>
      </c>
      <c r="S439" s="1" t="s">
        <v>33</v>
      </c>
      <c r="T439" s="1" t="s">
        <v>2299</v>
      </c>
      <c r="U439" s="1" t="s">
        <v>2300</v>
      </c>
    </row>
    <row r="440" s="1" customFormat="1" spans="1:21">
      <c r="A440" s="3">
        <v>763897621</v>
      </c>
      <c r="B440" s="1" t="s">
        <v>2291</v>
      </c>
      <c r="C440" s="1" t="s">
        <v>2035</v>
      </c>
      <c r="D440" s="1" t="s">
        <v>3682</v>
      </c>
      <c r="E440" s="1" t="s">
        <v>3683</v>
      </c>
      <c r="F440" s="1" t="s">
        <v>2291</v>
      </c>
      <c r="G440" s="1" t="s">
        <v>2292</v>
      </c>
      <c r="H440" s="1" t="s">
        <v>2293</v>
      </c>
      <c r="I440" s="1" t="s">
        <v>1851</v>
      </c>
      <c r="J440" s="1" t="s">
        <v>2294</v>
      </c>
      <c r="K440" s="1" t="s">
        <v>1851</v>
      </c>
      <c r="L440" s="1" t="s">
        <v>1851</v>
      </c>
      <c r="M440" s="1" t="s">
        <v>2295</v>
      </c>
      <c r="N440" s="1" t="s">
        <v>2295</v>
      </c>
      <c r="O440" s="1" t="s">
        <v>31</v>
      </c>
      <c r="P440" s="1" t="s">
        <v>2296</v>
      </c>
      <c r="Q440" s="1" t="s">
        <v>2297</v>
      </c>
      <c r="R440" s="1" t="s">
        <v>3684</v>
      </c>
      <c r="S440" s="1" t="s">
        <v>33</v>
      </c>
      <c r="T440" s="1" t="s">
        <v>2299</v>
      </c>
      <c r="U440" s="1" t="s">
        <v>2300</v>
      </c>
    </row>
    <row r="441" s="1" customFormat="1" spans="1:21">
      <c r="A441" s="3">
        <v>763896401</v>
      </c>
      <c r="B441" s="1" t="s">
        <v>2291</v>
      </c>
      <c r="C441" s="1" t="s">
        <v>2032</v>
      </c>
      <c r="D441" s="1" t="s">
        <v>3685</v>
      </c>
      <c r="E441" s="1" t="s">
        <v>3686</v>
      </c>
      <c r="F441" s="1" t="s">
        <v>2291</v>
      </c>
      <c r="G441" s="1" t="s">
        <v>2292</v>
      </c>
      <c r="H441" s="1" t="s">
        <v>2293</v>
      </c>
      <c r="I441" s="1" t="s">
        <v>779</v>
      </c>
      <c r="J441" s="1" t="s">
        <v>2294</v>
      </c>
      <c r="K441" s="1" t="s">
        <v>779</v>
      </c>
      <c r="L441" s="1" t="s">
        <v>779</v>
      </c>
      <c r="M441" s="1" t="s">
        <v>2295</v>
      </c>
      <c r="N441" s="1" t="s">
        <v>2295</v>
      </c>
      <c r="O441" s="1" t="s">
        <v>31</v>
      </c>
      <c r="P441" s="1" t="s">
        <v>2296</v>
      </c>
      <c r="Q441" s="1" t="s">
        <v>2297</v>
      </c>
      <c r="R441" s="1" t="s">
        <v>3687</v>
      </c>
      <c r="S441" s="1" t="s">
        <v>33</v>
      </c>
      <c r="T441" s="1" t="s">
        <v>2299</v>
      </c>
      <c r="U441" s="1" t="s">
        <v>2300</v>
      </c>
    </row>
    <row r="442" s="1" customFormat="1" spans="1:21">
      <c r="A442" s="3">
        <v>763901977</v>
      </c>
      <c r="B442" s="1" t="s">
        <v>2291</v>
      </c>
      <c r="C442" s="1" t="s">
        <v>2038</v>
      </c>
      <c r="D442" s="1" t="s">
        <v>3688</v>
      </c>
      <c r="E442" s="1" t="s">
        <v>3689</v>
      </c>
      <c r="F442" s="1" t="s">
        <v>2291</v>
      </c>
      <c r="G442" s="1" t="s">
        <v>2292</v>
      </c>
      <c r="H442" s="1" t="s">
        <v>2293</v>
      </c>
      <c r="I442" s="1" t="s">
        <v>2040</v>
      </c>
      <c r="J442" s="1" t="s">
        <v>2294</v>
      </c>
      <c r="K442" s="1" t="s">
        <v>2040</v>
      </c>
      <c r="L442" s="1" t="s">
        <v>2040</v>
      </c>
      <c r="M442" s="1" t="s">
        <v>2295</v>
      </c>
      <c r="N442" s="1" t="s">
        <v>2295</v>
      </c>
      <c r="O442" s="1" t="s">
        <v>31</v>
      </c>
      <c r="P442" s="1" t="s">
        <v>2296</v>
      </c>
      <c r="Q442" s="1" t="s">
        <v>2297</v>
      </c>
      <c r="R442" s="1" t="s">
        <v>3690</v>
      </c>
      <c r="S442" s="1" t="s">
        <v>33</v>
      </c>
      <c r="T442" s="1" t="s">
        <v>2299</v>
      </c>
      <c r="U442" s="1" t="s">
        <v>2300</v>
      </c>
    </row>
    <row r="443" s="1" customFormat="1" spans="1:21">
      <c r="A443" s="3">
        <v>763904497</v>
      </c>
      <c r="B443" s="1" t="s">
        <v>2291</v>
      </c>
      <c r="C443" s="1" t="s">
        <v>2042</v>
      </c>
      <c r="D443" s="1" t="s">
        <v>3691</v>
      </c>
      <c r="E443" s="1" t="s">
        <v>3692</v>
      </c>
      <c r="F443" s="1" t="s">
        <v>2291</v>
      </c>
      <c r="G443" s="1" t="s">
        <v>2292</v>
      </c>
      <c r="H443" s="1" t="s">
        <v>2293</v>
      </c>
      <c r="I443" s="1" t="s">
        <v>747</v>
      </c>
      <c r="J443" s="1" t="s">
        <v>2294</v>
      </c>
      <c r="K443" s="1" t="s">
        <v>747</v>
      </c>
      <c r="L443" s="1" t="s">
        <v>747</v>
      </c>
      <c r="M443" s="1" t="s">
        <v>2295</v>
      </c>
      <c r="N443" s="1" t="s">
        <v>2295</v>
      </c>
      <c r="O443" s="1" t="s">
        <v>31</v>
      </c>
      <c r="P443" s="1" t="s">
        <v>2296</v>
      </c>
      <c r="Q443" s="1" t="s">
        <v>2297</v>
      </c>
      <c r="R443" s="1" t="s">
        <v>3693</v>
      </c>
      <c r="S443" s="1" t="s">
        <v>33</v>
      </c>
      <c r="T443" s="1" t="s">
        <v>2299</v>
      </c>
      <c r="U443" s="1" t="s">
        <v>2300</v>
      </c>
    </row>
    <row r="444" s="1" customFormat="1" spans="1:21">
      <c r="A444" s="3">
        <v>749174256</v>
      </c>
      <c r="B444" s="1" t="s">
        <v>2291</v>
      </c>
      <c r="C444" s="1" t="s">
        <v>3694</v>
      </c>
      <c r="D444" s="1" t="s">
        <v>3695</v>
      </c>
      <c r="E444" s="1" t="s">
        <v>3696</v>
      </c>
      <c r="F444" s="1" t="s">
        <v>2291</v>
      </c>
      <c r="G444" s="1" t="s">
        <v>2292</v>
      </c>
      <c r="H444" s="1" t="s">
        <v>2293</v>
      </c>
      <c r="I444" s="1" t="s">
        <v>1280</v>
      </c>
      <c r="J444" s="1" t="s">
        <v>2294</v>
      </c>
      <c r="K444" s="1" t="s">
        <v>1280</v>
      </c>
      <c r="L444" s="1" t="s">
        <v>1280</v>
      </c>
      <c r="M444" s="1" t="s">
        <v>2295</v>
      </c>
      <c r="N444" s="1" t="s">
        <v>2295</v>
      </c>
      <c r="O444" s="1" t="s">
        <v>31</v>
      </c>
      <c r="P444" s="1" t="s">
        <v>2296</v>
      </c>
      <c r="Q444" s="1" t="s">
        <v>2297</v>
      </c>
      <c r="R444" s="1" t="s">
        <v>3697</v>
      </c>
      <c r="S444" s="1" t="s">
        <v>33</v>
      </c>
      <c r="T444" s="1" t="s">
        <v>2299</v>
      </c>
      <c r="U444" s="1" t="s">
        <v>2326</v>
      </c>
    </row>
    <row r="445" s="1" customFormat="1" spans="1:21">
      <c r="A445" s="3">
        <v>763906609</v>
      </c>
      <c r="B445" s="1" t="s">
        <v>2291</v>
      </c>
      <c r="C445" s="1" t="s">
        <v>2045</v>
      </c>
      <c r="D445" s="1" t="s">
        <v>3698</v>
      </c>
      <c r="E445" s="1" t="s">
        <v>3699</v>
      </c>
      <c r="F445" s="1" t="s">
        <v>2291</v>
      </c>
      <c r="G445" s="1" t="s">
        <v>2292</v>
      </c>
      <c r="H445" s="1" t="s">
        <v>2293</v>
      </c>
      <c r="I445" s="1" t="s">
        <v>2047</v>
      </c>
      <c r="J445" s="1" t="s">
        <v>2294</v>
      </c>
      <c r="K445" s="1" t="s">
        <v>2047</v>
      </c>
      <c r="L445" s="1" t="s">
        <v>2047</v>
      </c>
      <c r="M445" s="1" t="s">
        <v>2295</v>
      </c>
      <c r="N445" s="1" t="s">
        <v>2295</v>
      </c>
      <c r="O445" s="1" t="s">
        <v>31</v>
      </c>
      <c r="P445" s="1" t="s">
        <v>2296</v>
      </c>
      <c r="Q445" s="1" t="s">
        <v>2297</v>
      </c>
      <c r="R445" s="1" t="s">
        <v>3700</v>
      </c>
      <c r="S445" s="1" t="s">
        <v>33</v>
      </c>
      <c r="T445" s="1" t="s">
        <v>2299</v>
      </c>
      <c r="U445" s="1" t="s">
        <v>2300</v>
      </c>
    </row>
    <row r="446" s="1" customFormat="1" spans="1:21">
      <c r="A446" s="3">
        <v>763909829</v>
      </c>
      <c r="B446" s="1" t="s">
        <v>2291</v>
      </c>
      <c r="C446" s="1" t="s">
        <v>2049</v>
      </c>
      <c r="D446" s="1" t="s">
        <v>3701</v>
      </c>
      <c r="E446" s="1" t="s">
        <v>3702</v>
      </c>
      <c r="F446" s="1" t="s">
        <v>2291</v>
      </c>
      <c r="G446" s="1" t="s">
        <v>2292</v>
      </c>
      <c r="H446" s="1" t="s">
        <v>2293</v>
      </c>
      <c r="I446" s="1" t="s">
        <v>2051</v>
      </c>
      <c r="J446" s="1" t="s">
        <v>2294</v>
      </c>
      <c r="K446" s="1" t="s">
        <v>2051</v>
      </c>
      <c r="L446" s="1" t="s">
        <v>2051</v>
      </c>
      <c r="M446" s="1" t="s">
        <v>2295</v>
      </c>
      <c r="N446" s="1" t="s">
        <v>2295</v>
      </c>
      <c r="O446" s="1" t="s">
        <v>31</v>
      </c>
      <c r="P446" s="1" t="s">
        <v>2296</v>
      </c>
      <c r="Q446" s="1" t="s">
        <v>2297</v>
      </c>
      <c r="R446" s="1" t="s">
        <v>3703</v>
      </c>
      <c r="S446" s="1" t="s">
        <v>33</v>
      </c>
      <c r="T446" s="1" t="s">
        <v>2299</v>
      </c>
      <c r="U446" s="1" t="s">
        <v>2300</v>
      </c>
    </row>
    <row r="447" s="1" customFormat="1" spans="1:21">
      <c r="A447" s="3">
        <v>749178336</v>
      </c>
      <c r="B447" s="1" t="s">
        <v>2291</v>
      </c>
      <c r="C447" s="1" t="s">
        <v>1282</v>
      </c>
      <c r="D447" s="1" t="s">
        <v>3704</v>
      </c>
      <c r="E447" s="1" t="s">
        <v>3705</v>
      </c>
      <c r="F447" s="1" t="s">
        <v>2291</v>
      </c>
      <c r="G447" s="1" t="s">
        <v>2292</v>
      </c>
      <c r="H447" s="1" t="s">
        <v>2293</v>
      </c>
      <c r="I447" s="1" t="s">
        <v>1284</v>
      </c>
      <c r="J447" s="1" t="s">
        <v>2294</v>
      </c>
      <c r="K447" s="1" t="s">
        <v>1284</v>
      </c>
      <c r="L447" s="1" t="s">
        <v>1284</v>
      </c>
      <c r="M447" s="1" t="s">
        <v>2295</v>
      </c>
      <c r="N447" s="1" t="s">
        <v>2295</v>
      </c>
      <c r="O447" s="1" t="s">
        <v>31</v>
      </c>
      <c r="P447" s="1" t="s">
        <v>2296</v>
      </c>
      <c r="Q447" s="1" t="s">
        <v>2297</v>
      </c>
      <c r="R447" s="1" t="s">
        <v>3706</v>
      </c>
      <c r="S447" s="1" t="s">
        <v>33</v>
      </c>
      <c r="T447" s="1" t="s">
        <v>2299</v>
      </c>
      <c r="U447" s="1" t="s">
        <v>2300</v>
      </c>
    </row>
    <row r="448" s="1" customFormat="1" spans="1:21">
      <c r="A448" s="3">
        <v>749180292</v>
      </c>
      <c r="B448" s="1" t="s">
        <v>2291</v>
      </c>
      <c r="C448" s="1" t="s">
        <v>3707</v>
      </c>
      <c r="D448" s="1" t="s">
        <v>3004</v>
      </c>
      <c r="E448" s="1" t="s">
        <v>3708</v>
      </c>
      <c r="F448" s="1" t="s">
        <v>2291</v>
      </c>
      <c r="G448" s="1" t="s">
        <v>2292</v>
      </c>
      <c r="H448" s="1" t="s">
        <v>2293</v>
      </c>
      <c r="I448" s="1" t="s">
        <v>979</v>
      </c>
      <c r="J448" s="1" t="s">
        <v>2294</v>
      </c>
      <c r="K448" s="1" t="s">
        <v>979</v>
      </c>
      <c r="L448" s="1" t="s">
        <v>979</v>
      </c>
      <c r="M448" s="1" t="s">
        <v>2295</v>
      </c>
      <c r="N448" s="1" t="s">
        <v>2295</v>
      </c>
      <c r="O448" s="1" t="s">
        <v>31</v>
      </c>
      <c r="P448" s="1" t="s">
        <v>2296</v>
      </c>
      <c r="Q448" s="1" t="s">
        <v>2297</v>
      </c>
      <c r="R448" s="1" t="s">
        <v>3709</v>
      </c>
      <c r="S448" s="1" t="s">
        <v>33</v>
      </c>
      <c r="T448" s="1" t="s">
        <v>2299</v>
      </c>
      <c r="U448" s="1" t="s">
        <v>2326</v>
      </c>
    </row>
    <row r="449" s="1" customFormat="1" spans="1:21">
      <c r="A449" s="3">
        <v>763918097</v>
      </c>
      <c r="B449" s="1" t="s">
        <v>2291</v>
      </c>
      <c r="C449" s="1" t="s">
        <v>2059</v>
      </c>
      <c r="D449" s="1" t="s">
        <v>2765</v>
      </c>
      <c r="E449" s="1" t="s">
        <v>3710</v>
      </c>
      <c r="F449" s="1" t="s">
        <v>2291</v>
      </c>
      <c r="G449" s="1" t="s">
        <v>2292</v>
      </c>
      <c r="H449" s="1" t="s">
        <v>2293</v>
      </c>
      <c r="I449" s="1" t="s">
        <v>2060</v>
      </c>
      <c r="J449" s="1" t="s">
        <v>2294</v>
      </c>
      <c r="K449" s="1" t="s">
        <v>2060</v>
      </c>
      <c r="L449" s="1" t="s">
        <v>2060</v>
      </c>
      <c r="M449" s="1" t="s">
        <v>2295</v>
      </c>
      <c r="N449" s="1" t="s">
        <v>2295</v>
      </c>
      <c r="O449" s="1" t="s">
        <v>31</v>
      </c>
      <c r="P449" s="1" t="s">
        <v>2296</v>
      </c>
      <c r="Q449" s="1" t="s">
        <v>2297</v>
      </c>
      <c r="R449" s="1" t="s">
        <v>3711</v>
      </c>
      <c r="S449" s="1" t="s">
        <v>33</v>
      </c>
      <c r="T449" s="1" t="s">
        <v>2299</v>
      </c>
      <c r="U449" s="1" t="s">
        <v>2300</v>
      </c>
    </row>
    <row r="450" s="1" customFormat="1" spans="1:21">
      <c r="A450" s="3">
        <v>763918957</v>
      </c>
      <c r="B450" s="1" t="s">
        <v>2291</v>
      </c>
      <c r="C450" s="1" t="s">
        <v>2062</v>
      </c>
      <c r="D450" s="1" t="s">
        <v>3712</v>
      </c>
      <c r="E450" s="1" t="s">
        <v>3713</v>
      </c>
      <c r="F450" s="1" t="s">
        <v>2291</v>
      </c>
      <c r="G450" s="1" t="s">
        <v>2292</v>
      </c>
      <c r="H450" s="1" t="s">
        <v>2293</v>
      </c>
      <c r="I450" s="1" t="s">
        <v>2064</v>
      </c>
      <c r="J450" s="1" t="s">
        <v>2294</v>
      </c>
      <c r="K450" s="1" t="s">
        <v>2064</v>
      </c>
      <c r="L450" s="1" t="s">
        <v>2064</v>
      </c>
      <c r="M450" s="1" t="s">
        <v>2295</v>
      </c>
      <c r="N450" s="1" t="s">
        <v>2295</v>
      </c>
      <c r="O450" s="1" t="s">
        <v>31</v>
      </c>
      <c r="P450" s="1" t="s">
        <v>2296</v>
      </c>
      <c r="Q450" s="1" t="s">
        <v>2297</v>
      </c>
      <c r="R450" s="1" t="s">
        <v>3714</v>
      </c>
      <c r="S450" s="1" t="s">
        <v>33</v>
      </c>
      <c r="T450" s="1" t="s">
        <v>2299</v>
      </c>
      <c r="U450" s="1" t="s">
        <v>2300</v>
      </c>
    </row>
    <row r="451" s="1" customFormat="1" spans="1:21">
      <c r="A451" s="3">
        <v>763919173</v>
      </c>
      <c r="B451" s="1" t="s">
        <v>2291</v>
      </c>
      <c r="C451" s="1" t="s">
        <v>2066</v>
      </c>
      <c r="D451" s="1" t="s">
        <v>3506</v>
      </c>
      <c r="E451" s="1" t="s">
        <v>3715</v>
      </c>
      <c r="F451" s="1" t="s">
        <v>2291</v>
      </c>
      <c r="G451" s="1" t="s">
        <v>2292</v>
      </c>
      <c r="H451" s="1" t="s">
        <v>2293</v>
      </c>
      <c r="I451" s="1" t="s">
        <v>1943</v>
      </c>
      <c r="J451" s="1" t="s">
        <v>2294</v>
      </c>
      <c r="K451" s="1" t="s">
        <v>1943</v>
      </c>
      <c r="L451" s="1" t="s">
        <v>1943</v>
      </c>
      <c r="M451" s="1" t="s">
        <v>2295</v>
      </c>
      <c r="N451" s="1" t="s">
        <v>2295</v>
      </c>
      <c r="O451" s="1" t="s">
        <v>31</v>
      </c>
      <c r="P451" s="1" t="s">
        <v>2296</v>
      </c>
      <c r="Q451" s="1" t="s">
        <v>2297</v>
      </c>
      <c r="R451" s="1" t="s">
        <v>3716</v>
      </c>
      <c r="S451" s="1" t="s">
        <v>33</v>
      </c>
      <c r="T451" s="1" t="s">
        <v>2299</v>
      </c>
      <c r="U451" s="1" t="s">
        <v>2300</v>
      </c>
    </row>
    <row r="452" s="1" customFormat="1" spans="1:21">
      <c r="A452" s="3">
        <v>763921681</v>
      </c>
      <c r="B452" s="1" t="s">
        <v>2291</v>
      </c>
      <c r="C452" s="1" t="s">
        <v>3717</v>
      </c>
      <c r="D452" s="1" t="s">
        <v>3637</v>
      </c>
      <c r="E452" s="1" t="s">
        <v>3718</v>
      </c>
      <c r="F452" s="1" t="s">
        <v>2291</v>
      </c>
      <c r="G452" s="1" t="s">
        <v>2292</v>
      </c>
      <c r="H452" s="1" t="s">
        <v>2293</v>
      </c>
      <c r="I452" s="1" t="s">
        <v>1713</v>
      </c>
      <c r="J452" s="1" t="s">
        <v>2294</v>
      </c>
      <c r="K452" s="1" t="s">
        <v>1713</v>
      </c>
      <c r="L452" s="1" t="s">
        <v>1713</v>
      </c>
      <c r="M452" s="1" t="s">
        <v>2295</v>
      </c>
      <c r="N452" s="1" t="s">
        <v>2295</v>
      </c>
      <c r="O452" s="1" t="s">
        <v>31</v>
      </c>
      <c r="P452" s="1" t="s">
        <v>2296</v>
      </c>
      <c r="Q452" s="1" t="s">
        <v>2297</v>
      </c>
      <c r="R452" s="1" t="s">
        <v>3719</v>
      </c>
      <c r="S452" s="1" t="s">
        <v>33</v>
      </c>
      <c r="T452" s="1" t="s">
        <v>2299</v>
      </c>
      <c r="U452" s="1" t="s">
        <v>2326</v>
      </c>
    </row>
    <row r="453" s="1" customFormat="1" spans="1:21">
      <c r="A453" s="3">
        <v>329292371</v>
      </c>
      <c r="B453" s="1" t="s">
        <v>2291</v>
      </c>
      <c r="C453" s="1" t="s">
        <v>473</v>
      </c>
      <c r="D453" s="1" t="s">
        <v>3720</v>
      </c>
      <c r="E453" s="1" t="s">
        <v>3721</v>
      </c>
      <c r="F453" s="1" t="s">
        <v>2291</v>
      </c>
      <c r="G453" s="1" t="s">
        <v>2292</v>
      </c>
      <c r="H453" s="1" t="s">
        <v>2293</v>
      </c>
      <c r="I453" s="1" t="s">
        <v>475</v>
      </c>
      <c r="J453" s="1" t="s">
        <v>2294</v>
      </c>
      <c r="K453" s="1" t="s">
        <v>475</v>
      </c>
      <c r="L453" s="1" t="s">
        <v>475</v>
      </c>
      <c r="M453" s="1" t="s">
        <v>2295</v>
      </c>
      <c r="N453" s="1" t="s">
        <v>2295</v>
      </c>
      <c r="O453" s="1" t="s">
        <v>31</v>
      </c>
      <c r="P453" s="1" t="s">
        <v>2296</v>
      </c>
      <c r="Q453" s="1" t="s">
        <v>2297</v>
      </c>
      <c r="R453" s="1" t="s">
        <v>3722</v>
      </c>
      <c r="S453" s="1" t="s">
        <v>33</v>
      </c>
      <c r="T453" s="1" t="s">
        <v>2299</v>
      </c>
      <c r="U453" s="1" t="s">
        <v>2300</v>
      </c>
    </row>
    <row r="454" s="1" customFormat="1" spans="1:21">
      <c r="A454" s="3">
        <v>763922409</v>
      </c>
      <c r="B454" s="1" t="s">
        <v>2291</v>
      </c>
      <c r="C454" s="1" t="s">
        <v>2070</v>
      </c>
      <c r="D454" s="1" t="s">
        <v>3723</v>
      </c>
      <c r="E454" s="1" t="s">
        <v>3724</v>
      </c>
      <c r="F454" s="1" t="s">
        <v>2291</v>
      </c>
      <c r="G454" s="1" t="s">
        <v>2292</v>
      </c>
      <c r="H454" s="1" t="s">
        <v>2293</v>
      </c>
      <c r="I454" s="1" t="s">
        <v>2072</v>
      </c>
      <c r="J454" s="1" t="s">
        <v>2294</v>
      </c>
      <c r="K454" s="1" t="s">
        <v>2072</v>
      </c>
      <c r="L454" s="1" t="s">
        <v>2072</v>
      </c>
      <c r="M454" s="1" t="s">
        <v>2295</v>
      </c>
      <c r="N454" s="1" t="s">
        <v>2295</v>
      </c>
      <c r="O454" s="1" t="s">
        <v>31</v>
      </c>
      <c r="P454" s="1" t="s">
        <v>2296</v>
      </c>
      <c r="Q454" s="1" t="s">
        <v>2297</v>
      </c>
      <c r="R454" s="1" t="s">
        <v>3725</v>
      </c>
      <c r="S454" s="1" t="s">
        <v>33</v>
      </c>
      <c r="T454" s="1" t="s">
        <v>2299</v>
      </c>
      <c r="U454" s="1" t="s">
        <v>2300</v>
      </c>
    </row>
    <row r="455" s="1" customFormat="1" spans="1:21">
      <c r="A455" s="3">
        <v>763922445</v>
      </c>
      <c r="B455" s="1" t="s">
        <v>2291</v>
      </c>
      <c r="C455" s="1" t="s">
        <v>3726</v>
      </c>
      <c r="D455" s="1" t="s">
        <v>2762</v>
      </c>
      <c r="E455" s="1" t="s">
        <v>3727</v>
      </c>
      <c r="F455" s="1" t="s">
        <v>2291</v>
      </c>
      <c r="G455" s="1" t="s">
        <v>2292</v>
      </c>
      <c r="H455" s="1" t="s">
        <v>2293</v>
      </c>
      <c r="I455" s="1" t="s">
        <v>1284</v>
      </c>
      <c r="J455" s="1" t="s">
        <v>2294</v>
      </c>
      <c r="K455" s="1" t="s">
        <v>1284</v>
      </c>
      <c r="L455" s="1" t="s">
        <v>1284</v>
      </c>
      <c r="M455" s="1" t="s">
        <v>2295</v>
      </c>
      <c r="N455" s="1" t="s">
        <v>2295</v>
      </c>
      <c r="O455" s="1" t="s">
        <v>31</v>
      </c>
      <c r="P455" s="1" t="s">
        <v>2296</v>
      </c>
      <c r="Q455" s="1" t="s">
        <v>2297</v>
      </c>
      <c r="R455" s="1" t="s">
        <v>3728</v>
      </c>
      <c r="S455" s="1" t="s">
        <v>33</v>
      </c>
      <c r="T455" s="1" t="s">
        <v>2299</v>
      </c>
      <c r="U455" s="1" t="s">
        <v>2326</v>
      </c>
    </row>
    <row r="456" s="1" customFormat="1" spans="1:21">
      <c r="A456" s="3">
        <v>763913281</v>
      </c>
      <c r="B456" s="1" t="s">
        <v>2291</v>
      </c>
      <c r="C456" s="1" t="s">
        <v>2056</v>
      </c>
      <c r="D456" s="1" t="s">
        <v>3377</v>
      </c>
      <c r="E456" s="1" t="s">
        <v>3729</v>
      </c>
      <c r="F456" s="1" t="s">
        <v>2291</v>
      </c>
      <c r="G456" s="1" t="s">
        <v>2292</v>
      </c>
      <c r="H456" s="1" t="s">
        <v>2293</v>
      </c>
      <c r="I456" s="1" t="s">
        <v>2057</v>
      </c>
      <c r="J456" s="1" t="s">
        <v>2294</v>
      </c>
      <c r="K456" s="1" t="s">
        <v>2057</v>
      </c>
      <c r="L456" s="1" t="s">
        <v>2057</v>
      </c>
      <c r="M456" s="1" t="s">
        <v>2295</v>
      </c>
      <c r="N456" s="1" t="s">
        <v>2295</v>
      </c>
      <c r="O456" s="1" t="s">
        <v>31</v>
      </c>
      <c r="P456" s="1" t="s">
        <v>2296</v>
      </c>
      <c r="Q456" s="1" t="s">
        <v>2297</v>
      </c>
      <c r="R456" s="1" t="s">
        <v>3730</v>
      </c>
      <c r="S456" s="1" t="s">
        <v>33</v>
      </c>
      <c r="T456" s="1" t="s">
        <v>2299</v>
      </c>
      <c r="U456" s="1" t="s">
        <v>2300</v>
      </c>
    </row>
    <row r="457" s="1" customFormat="1" spans="1:21">
      <c r="A457" s="3">
        <v>763928285</v>
      </c>
      <c r="B457" s="1" t="s">
        <v>2291</v>
      </c>
      <c r="C457" s="1" t="s">
        <v>2076</v>
      </c>
      <c r="D457" s="1" t="s">
        <v>3377</v>
      </c>
      <c r="E457" s="1" t="s">
        <v>3731</v>
      </c>
      <c r="F457" s="1" t="s">
        <v>2291</v>
      </c>
      <c r="G457" s="1" t="s">
        <v>2292</v>
      </c>
      <c r="H457" s="1" t="s">
        <v>2293</v>
      </c>
      <c r="I457" s="1" t="s">
        <v>1869</v>
      </c>
      <c r="J457" s="1" t="s">
        <v>2294</v>
      </c>
      <c r="K457" s="1" t="s">
        <v>1869</v>
      </c>
      <c r="L457" s="1" t="s">
        <v>1869</v>
      </c>
      <c r="M457" s="1" t="s">
        <v>2295</v>
      </c>
      <c r="N457" s="1" t="s">
        <v>2295</v>
      </c>
      <c r="O457" s="1" t="s">
        <v>31</v>
      </c>
      <c r="P457" s="1" t="s">
        <v>2296</v>
      </c>
      <c r="Q457" s="1" t="s">
        <v>2297</v>
      </c>
      <c r="R457" s="1" t="s">
        <v>3732</v>
      </c>
      <c r="S457" s="1" t="s">
        <v>33</v>
      </c>
      <c r="T457" s="1" t="s">
        <v>2299</v>
      </c>
      <c r="U457" s="1" t="s">
        <v>2300</v>
      </c>
    </row>
    <row r="458" s="1" customFormat="1" spans="1:21">
      <c r="A458" s="3">
        <v>749194988</v>
      </c>
      <c r="B458" s="1" t="s">
        <v>2291</v>
      </c>
      <c r="C458" s="1" t="s">
        <v>3733</v>
      </c>
      <c r="D458" s="1" t="s">
        <v>3734</v>
      </c>
      <c r="E458" s="1" t="s">
        <v>3735</v>
      </c>
      <c r="F458" s="1" t="s">
        <v>2291</v>
      </c>
      <c r="G458" s="1" t="s">
        <v>2292</v>
      </c>
      <c r="H458" s="1" t="s">
        <v>2293</v>
      </c>
      <c r="I458" s="1" t="s">
        <v>644</v>
      </c>
      <c r="J458" s="1" t="s">
        <v>2294</v>
      </c>
      <c r="K458" s="1" t="s">
        <v>644</v>
      </c>
      <c r="L458" s="1" t="s">
        <v>644</v>
      </c>
      <c r="M458" s="1" t="s">
        <v>2295</v>
      </c>
      <c r="N458" s="1" t="s">
        <v>2295</v>
      </c>
      <c r="O458" s="1" t="s">
        <v>31</v>
      </c>
      <c r="P458" s="1" t="s">
        <v>2296</v>
      </c>
      <c r="Q458" s="1" t="s">
        <v>2297</v>
      </c>
      <c r="R458" s="1" t="s">
        <v>3736</v>
      </c>
      <c r="S458" s="1" t="s">
        <v>33</v>
      </c>
      <c r="T458" s="1" t="s">
        <v>2299</v>
      </c>
      <c r="U458" s="1" t="s">
        <v>2326</v>
      </c>
    </row>
    <row r="459" s="1" customFormat="1" spans="1:21">
      <c r="A459" s="3">
        <v>749196040</v>
      </c>
      <c r="B459" s="1" t="s">
        <v>2291</v>
      </c>
      <c r="C459" s="1" t="s">
        <v>1291</v>
      </c>
      <c r="D459" s="1" t="s">
        <v>3737</v>
      </c>
      <c r="E459" s="1" t="s">
        <v>3738</v>
      </c>
      <c r="F459" s="1" t="s">
        <v>2291</v>
      </c>
      <c r="G459" s="1" t="s">
        <v>2292</v>
      </c>
      <c r="H459" s="1" t="s">
        <v>2293</v>
      </c>
      <c r="I459" s="1" t="s">
        <v>1293</v>
      </c>
      <c r="J459" s="1" t="s">
        <v>2294</v>
      </c>
      <c r="K459" s="1" t="s">
        <v>1293</v>
      </c>
      <c r="L459" s="1" t="s">
        <v>1293</v>
      </c>
      <c r="M459" s="1" t="s">
        <v>2295</v>
      </c>
      <c r="N459" s="1" t="s">
        <v>2295</v>
      </c>
      <c r="O459" s="1" t="s">
        <v>31</v>
      </c>
      <c r="P459" s="1" t="s">
        <v>2296</v>
      </c>
      <c r="Q459" s="1" t="s">
        <v>2297</v>
      </c>
      <c r="R459" s="1" t="s">
        <v>3739</v>
      </c>
      <c r="S459" s="1" t="s">
        <v>33</v>
      </c>
      <c r="T459" s="1" t="s">
        <v>2299</v>
      </c>
      <c r="U459" s="1" t="s">
        <v>2300</v>
      </c>
    </row>
    <row r="460" s="1" customFormat="1" spans="1:21">
      <c r="A460" s="3">
        <v>763933521</v>
      </c>
      <c r="B460" s="1" t="s">
        <v>2291</v>
      </c>
      <c r="C460" s="1" t="s">
        <v>2081</v>
      </c>
      <c r="D460" s="1" t="s">
        <v>3740</v>
      </c>
      <c r="E460" s="1" t="s">
        <v>3741</v>
      </c>
      <c r="F460" s="1" t="s">
        <v>2291</v>
      </c>
      <c r="G460" s="1" t="s">
        <v>2292</v>
      </c>
      <c r="H460" s="1" t="s">
        <v>2293</v>
      </c>
      <c r="I460" s="1" t="s">
        <v>2083</v>
      </c>
      <c r="J460" s="1" t="s">
        <v>2294</v>
      </c>
      <c r="K460" s="1" t="s">
        <v>2083</v>
      </c>
      <c r="L460" s="1" t="s">
        <v>2083</v>
      </c>
      <c r="M460" s="1" t="s">
        <v>2295</v>
      </c>
      <c r="N460" s="1" t="s">
        <v>2295</v>
      </c>
      <c r="O460" s="1" t="s">
        <v>31</v>
      </c>
      <c r="P460" s="1" t="s">
        <v>2296</v>
      </c>
      <c r="Q460" s="1" t="s">
        <v>2297</v>
      </c>
      <c r="R460" s="1" t="s">
        <v>3742</v>
      </c>
      <c r="S460" s="1" t="s">
        <v>33</v>
      </c>
      <c r="T460" s="1" t="s">
        <v>2299</v>
      </c>
      <c r="U460" s="1" t="s">
        <v>2300</v>
      </c>
    </row>
    <row r="461" s="1" customFormat="1" spans="1:21">
      <c r="A461" s="3">
        <v>763937273</v>
      </c>
      <c r="B461" s="1" t="s">
        <v>2291</v>
      </c>
      <c r="C461" s="1" t="s">
        <v>2085</v>
      </c>
      <c r="D461" s="1" t="s">
        <v>3010</v>
      </c>
      <c r="E461" s="1" t="s">
        <v>3743</v>
      </c>
      <c r="F461" s="1" t="s">
        <v>2291</v>
      </c>
      <c r="G461" s="1" t="s">
        <v>2292</v>
      </c>
      <c r="H461" s="1" t="s">
        <v>2293</v>
      </c>
      <c r="I461" s="1" t="s">
        <v>2086</v>
      </c>
      <c r="J461" s="1" t="s">
        <v>2294</v>
      </c>
      <c r="K461" s="1" t="s">
        <v>2086</v>
      </c>
      <c r="L461" s="1" t="s">
        <v>2086</v>
      </c>
      <c r="M461" s="1" t="s">
        <v>2295</v>
      </c>
      <c r="N461" s="1" t="s">
        <v>2295</v>
      </c>
      <c r="O461" s="1" t="s">
        <v>31</v>
      </c>
      <c r="P461" s="1" t="s">
        <v>2296</v>
      </c>
      <c r="Q461" s="1" t="s">
        <v>2297</v>
      </c>
      <c r="R461" s="1" t="s">
        <v>3744</v>
      </c>
      <c r="S461" s="1" t="s">
        <v>33</v>
      </c>
      <c r="T461" s="1" t="s">
        <v>2299</v>
      </c>
      <c r="U461" s="1" t="s">
        <v>2300</v>
      </c>
    </row>
    <row r="462" s="1" customFormat="1" spans="1:21">
      <c r="A462" s="3">
        <v>763913041</v>
      </c>
      <c r="B462" s="1" t="s">
        <v>2291</v>
      </c>
      <c r="C462" s="1" t="s">
        <v>2053</v>
      </c>
      <c r="D462" s="1" t="s">
        <v>3745</v>
      </c>
      <c r="E462" s="1" t="s">
        <v>3746</v>
      </c>
      <c r="F462" s="1" t="s">
        <v>2291</v>
      </c>
      <c r="G462" s="1" t="s">
        <v>2292</v>
      </c>
      <c r="H462" s="1" t="s">
        <v>2293</v>
      </c>
      <c r="I462" s="1" t="s">
        <v>1006</v>
      </c>
      <c r="J462" s="1" t="s">
        <v>2294</v>
      </c>
      <c r="K462" s="1" t="s">
        <v>1006</v>
      </c>
      <c r="L462" s="1" t="s">
        <v>1006</v>
      </c>
      <c r="M462" s="1" t="s">
        <v>2295</v>
      </c>
      <c r="N462" s="1" t="s">
        <v>2295</v>
      </c>
      <c r="O462" s="1" t="s">
        <v>31</v>
      </c>
      <c r="P462" s="1" t="s">
        <v>2296</v>
      </c>
      <c r="Q462" s="1" t="s">
        <v>2297</v>
      </c>
      <c r="R462" s="1" t="s">
        <v>3747</v>
      </c>
      <c r="S462" s="1" t="s">
        <v>33</v>
      </c>
      <c r="T462" s="1" t="s">
        <v>2299</v>
      </c>
      <c r="U462" s="1" t="s">
        <v>2300</v>
      </c>
    </row>
    <row r="463" s="1" customFormat="1" spans="1:21">
      <c r="A463" s="3">
        <v>763931817</v>
      </c>
      <c r="B463" s="1" t="s">
        <v>2291</v>
      </c>
      <c r="C463" s="1" t="s">
        <v>2078</v>
      </c>
      <c r="D463" s="1" t="s">
        <v>3748</v>
      </c>
      <c r="E463" s="1" t="s">
        <v>3749</v>
      </c>
      <c r="F463" s="1" t="s">
        <v>2291</v>
      </c>
      <c r="G463" s="1" t="s">
        <v>2292</v>
      </c>
      <c r="H463" s="1" t="s">
        <v>2293</v>
      </c>
      <c r="I463" s="1" t="s">
        <v>2079</v>
      </c>
      <c r="J463" s="1" t="s">
        <v>2294</v>
      </c>
      <c r="K463" s="1" t="s">
        <v>2079</v>
      </c>
      <c r="L463" s="1" t="s">
        <v>2079</v>
      </c>
      <c r="M463" s="1" t="s">
        <v>2295</v>
      </c>
      <c r="N463" s="1" t="s">
        <v>2295</v>
      </c>
      <c r="O463" s="1" t="s">
        <v>31</v>
      </c>
      <c r="P463" s="1" t="s">
        <v>2296</v>
      </c>
      <c r="Q463" s="1" t="s">
        <v>2297</v>
      </c>
      <c r="R463" s="1" t="s">
        <v>3750</v>
      </c>
      <c r="S463" s="1" t="s">
        <v>33</v>
      </c>
      <c r="T463" s="1" t="s">
        <v>2299</v>
      </c>
      <c r="U463" s="1" t="s">
        <v>2300</v>
      </c>
    </row>
    <row r="464" s="1" customFormat="1" spans="1:21">
      <c r="A464" s="3">
        <v>749201532</v>
      </c>
      <c r="B464" s="1" t="s">
        <v>2291</v>
      </c>
      <c r="C464" s="1" t="s">
        <v>1295</v>
      </c>
      <c r="D464" s="1" t="s">
        <v>3751</v>
      </c>
      <c r="E464" s="1" t="s">
        <v>3752</v>
      </c>
      <c r="F464" s="1" t="s">
        <v>2291</v>
      </c>
      <c r="G464" s="1" t="s">
        <v>2292</v>
      </c>
      <c r="H464" s="1" t="s">
        <v>2293</v>
      </c>
      <c r="I464" s="1" t="s">
        <v>1297</v>
      </c>
      <c r="J464" s="1" t="s">
        <v>2294</v>
      </c>
      <c r="K464" s="1" t="s">
        <v>1297</v>
      </c>
      <c r="L464" s="1" t="s">
        <v>1297</v>
      </c>
      <c r="M464" s="1" t="s">
        <v>2295</v>
      </c>
      <c r="N464" s="1" t="s">
        <v>2295</v>
      </c>
      <c r="O464" s="1" t="s">
        <v>31</v>
      </c>
      <c r="P464" s="1" t="s">
        <v>2296</v>
      </c>
      <c r="Q464" s="1" t="s">
        <v>2297</v>
      </c>
      <c r="R464" s="1" t="s">
        <v>3753</v>
      </c>
      <c r="S464" s="1" t="s">
        <v>33</v>
      </c>
      <c r="T464" s="1" t="s">
        <v>2299</v>
      </c>
      <c r="U464" s="1" t="s">
        <v>2300</v>
      </c>
    </row>
    <row r="465" s="1" customFormat="1" spans="1:21">
      <c r="A465" s="3">
        <v>763942049</v>
      </c>
      <c r="B465" s="1" t="s">
        <v>2291</v>
      </c>
      <c r="C465" s="1" t="s">
        <v>2088</v>
      </c>
      <c r="D465" s="1" t="s">
        <v>3754</v>
      </c>
      <c r="E465" s="1" t="s">
        <v>3755</v>
      </c>
      <c r="F465" s="1" t="s">
        <v>2291</v>
      </c>
      <c r="G465" s="1" t="s">
        <v>2292</v>
      </c>
      <c r="H465" s="1" t="s">
        <v>2293</v>
      </c>
      <c r="I465" s="1" t="s">
        <v>920</v>
      </c>
      <c r="J465" s="1" t="s">
        <v>2294</v>
      </c>
      <c r="K465" s="1" t="s">
        <v>920</v>
      </c>
      <c r="L465" s="1" t="s">
        <v>920</v>
      </c>
      <c r="M465" s="1" t="s">
        <v>2295</v>
      </c>
      <c r="N465" s="1" t="s">
        <v>2295</v>
      </c>
      <c r="O465" s="1" t="s">
        <v>31</v>
      </c>
      <c r="P465" s="1" t="s">
        <v>2296</v>
      </c>
      <c r="Q465" s="1" t="s">
        <v>2297</v>
      </c>
      <c r="R465" s="1" t="s">
        <v>3756</v>
      </c>
      <c r="S465" s="1" t="s">
        <v>33</v>
      </c>
      <c r="T465" s="1" t="s">
        <v>2299</v>
      </c>
      <c r="U465" s="1" t="s">
        <v>2300</v>
      </c>
    </row>
    <row r="466" s="1" customFormat="1" spans="1:21">
      <c r="A466" s="3">
        <v>763942969</v>
      </c>
      <c r="B466" s="1" t="s">
        <v>2291</v>
      </c>
      <c r="C466" s="1" t="s">
        <v>3757</v>
      </c>
      <c r="D466" s="1" t="s">
        <v>3758</v>
      </c>
      <c r="E466" s="1" t="s">
        <v>3759</v>
      </c>
      <c r="F466" s="1" t="s">
        <v>2291</v>
      </c>
      <c r="G466" s="1" t="s">
        <v>2292</v>
      </c>
      <c r="H466" s="1" t="s">
        <v>2293</v>
      </c>
      <c r="I466" s="1" t="s">
        <v>1752</v>
      </c>
      <c r="J466" s="1" t="s">
        <v>2294</v>
      </c>
      <c r="K466" s="1" t="s">
        <v>1752</v>
      </c>
      <c r="L466" s="1" t="s">
        <v>1752</v>
      </c>
      <c r="M466" s="1" t="s">
        <v>2295</v>
      </c>
      <c r="N466" s="1" t="s">
        <v>2295</v>
      </c>
      <c r="O466" s="1" t="s">
        <v>31</v>
      </c>
      <c r="P466" s="1" t="s">
        <v>2296</v>
      </c>
      <c r="Q466" s="1" t="s">
        <v>2297</v>
      </c>
      <c r="R466" s="1" t="s">
        <v>3760</v>
      </c>
      <c r="S466" s="1" t="s">
        <v>33</v>
      </c>
      <c r="T466" s="1" t="s">
        <v>2299</v>
      </c>
      <c r="U466" s="1" t="s">
        <v>2326</v>
      </c>
    </row>
    <row r="467" s="1" customFormat="1" spans="1:21">
      <c r="A467" s="3">
        <v>749203288</v>
      </c>
      <c r="B467" s="1" t="s">
        <v>2291</v>
      </c>
      <c r="C467" s="1" t="s">
        <v>1299</v>
      </c>
      <c r="D467" s="1" t="s">
        <v>3610</v>
      </c>
      <c r="E467" s="1" t="s">
        <v>3761</v>
      </c>
      <c r="F467" s="1" t="s">
        <v>2291</v>
      </c>
      <c r="G467" s="1" t="s">
        <v>2292</v>
      </c>
      <c r="H467" s="1" t="s">
        <v>2293</v>
      </c>
      <c r="I467" s="1" t="s">
        <v>1234</v>
      </c>
      <c r="J467" s="1" t="s">
        <v>2294</v>
      </c>
      <c r="K467" s="1" t="s">
        <v>1234</v>
      </c>
      <c r="L467" s="1" t="s">
        <v>1234</v>
      </c>
      <c r="M467" s="1" t="s">
        <v>2295</v>
      </c>
      <c r="N467" s="1" t="s">
        <v>2295</v>
      </c>
      <c r="O467" s="1" t="s">
        <v>31</v>
      </c>
      <c r="P467" s="1" t="s">
        <v>2296</v>
      </c>
      <c r="Q467" s="1" t="s">
        <v>2297</v>
      </c>
      <c r="R467" s="1" t="s">
        <v>3762</v>
      </c>
      <c r="S467" s="1" t="s">
        <v>33</v>
      </c>
      <c r="T467" s="1" t="s">
        <v>2299</v>
      </c>
      <c r="U467" s="1" t="s">
        <v>2300</v>
      </c>
    </row>
    <row r="468" s="1" customFormat="1" spans="1:21">
      <c r="A468" s="3">
        <v>749205444</v>
      </c>
      <c r="B468" s="1" t="s">
        <v>2291</v>
      </c>
      <c r="C468" s="1" t="s">
        <v>1301</v>
      </c>
      <c r="D468" s="1" t="s">
        <v>3763</v>
      </c>
      <c r="E468" s="1" t="s">
        <v>3764</v>
      </c>
      <c r="F468" s="1" t="s">
        <v>2291</v>
      </c>
      <c r="G468" s="1" t="s">
        <v>2292</v>
      </c>
      <c r="H468" s="1" t="s">
        <v>2293</v>
      </c>
      <c r="I468" s="1" t="s">
        <v>1203</v>
      </c>
      <c r="J468" s="1" t="s">
        <v>2294</v>
      </c>
      <c r="K468" s="1" t="s">
        <v>1203</v>
      </c>
      <c r="L468" s="1" t="s">
        <v>1203</v>
      </c>
      <c r="M468" s="1" t="s">
        <v>2295</v>
      </c>
      <c r="N468" s="1" t="s">
        <v>2295</v>
      </c>
      <c r="O468" s="1" t="s">
        <v>31</v>
      </c>
      <c r="P468" s="1" t="s">
        <v>2296</v>
      </c>
      <c r="Q468" s="1" t="s">
        <v>2297</v>
      </c>
      <c r="R468" s="1" t="s">
        <v>3765</v>
      </c>
      <c r="S468" s="1" t="s">
        <v>33</v>
      </c>
      <c r="T468" s="1" t="s">
        <v>2299</v>
      </c>
      <c r="U468" s="1" t="s">
        <v>2300</v>
      </c>
    </row>
    <row r="469" s="1" customFormat="1" spans="1:21">
      <c r="A469" s="3">
        <v>749206740</v>
      </c>
      <c r="B469" s="1" t="s">
        <v>2291</v>
      </c>
      <c r="C469" s="1" t="s">
        <v>1304</v>
      </c>
      <c r="D469" s="1" t="s">
        <v>3751</v>
      </c>
      <c r="E469" s="1" t="s">
        <v>3766</v>
      </c>
      <c r="F469" s="1" t="s">
        <v>2291</v>
      </c>
      <c r="G469" s="1" t="s">
        <v>2292</v>
      </c>
      <c r="H469" s="1" t="s">
        <v>2293</v>
      </c>
      <c r="I469" s="1" t="s">
        <v>1297</v>
      </c>
      <c r="J469" s="1" t="s">
        <v>2294</v>
      </c>
      <c r="K469" s="1" t="s">
        <v>1297</v>
      </c>
      <c r="L469" s="1" t="s">
        <v>1297</v>
      </c>
      <c r="M469" s="1" t="s">
        <v>2295</v>
      </c>
      <c r="N469" s="1" t="s">
        <v>2295</v>
      </c>
      <c r="O469" s="1" t="s">
        <v>31</v>
      </c>
      <c r="P469" s="1" t="s">
        <v>2296</v>
      </c>
      <c r="Q469" s="1" t="s">
        <v>2297</v>
      </c>
      <c r="R469" s="1" t="s">
        <v>3767</v>
      </c>
      <c r="S469" s="1" t="s">
        <v>33</v>
      </c>
      <c r="T469" s="1" t="s">
        <v>2299</v>
      </c>
      <c r="U469" s="1" t="s">
        <v>2300</v>
      </c>
    </row>
    <row r="470" s="1" customFormat="1" spans="1:21">
      <c r="A470" s="3">
        <v>763947189</v>
      </c>
      <c r="B470" s="1" t="s">
        <v>2291</v>
      </c>
      <c r="C470" s="1" t="s">
        <v>2094</v>
      </c>
      <c r="D470" s="1" t="s">
        <v>3768</v>
      </c>
      <c r="E470" s="1" t="s">
        <v>3769</v>
      </c>
      <c r="F470" s="1" t="s">
        <v>2291</v>
      </c>
      <c r="G470" s="1" t="s">
        <v>2292</v>
      </c>
      <c r="H470" s="1" t="s">
        <v>2293</v>
      </c>
      <c r="I470" s="1" t="s">
        <v>1358</v>
      </c>
      <c r="J470" s="1" t="s">
        <v>2294</v>
      </c>
      <c r="K470" s="1" t="s">
        <v>1358</v>
      </c>
      <c r="L470" s="1" t="s">
        <v>1358</v>
      </c>
      <c r="M470" s="1" t="s">
        <v>2295</v>
      </c>
      <c r="N470" s="1" t="s">
        <v>2295</v>
      </c>
      <c r="O470" s="1" t="s">
        <v>31</v>
      </c>
      <c r="P470" s="1" t="s">
        <v>2296</v>
      </c>
      <c r="Q470" s="1" t="s">
        <v>2297</v>
      </c>
      <c r="R470" s="1" t="s">
        <v>3770</v>
      </c>
      <c r="S470" s="1" t="s">
        <v>33</v>
      </c>
      <c r="T470" s="1" t="s">
        <v>2299</v>
      </c>
      <c r="U470" s="1" t="s">
        <v>2300</v>
      </c>
    </row>
    <row r="471" s="1" customFormat="1" spans="1:21">
      <c r="A471" s="3">
        <v>763953601</v>
      </c>
      <c r="B471" s="1" t="s">
        <v>2291</v>
      </c>
      <c r="C471" s="1" t="s">
        <v>2097</v>
      </c>
      <c r="D471" s="1" t="s">
        <v>3527</v>
      </c>
      <c r="E471" s="1" t="s">
        <v>3771</v>
      </c>
      <c r="F471" s="1" t="s">
        <v>2291</v>
      </c>
      <c r="G471" s="1" t="s">
        <v>2292</v>
      </c>
      <c r="H471" s="1" t="s">
        <v>2293</v>
      </c>
      <c r="I471" s="1" t="s">
        <v>983</v>
      </c>
      <c r="J471" s="1" t="s">
        <v>2294</v>
      </c>
      <c r="K471" s="1" t="s">
        <v>983</v>
      </c>
      <c r="L471" s="1" t="s">
        <v>983</v>
      </c>
      <c r="M471" s="1" t="s">
        <v>2295</v>
      </c>
      <c r="N471" s="1" t="s">
        <v>2295</v>
      </c>
      <c r="O471" s="1" t="s">
        <v>31</v>
      </c>
      <c r="P471" s="1" t="s">
        <v>2296</v>
      </c>
      <c r="Q471" s="1" t="s">
        <v>2297</v>
      </c>
      <c r="R471" s="1" t="s">
        <v>3772</v>
      </c>
      <c r="S471" s="1" t="s">
        <v>33</v>
      </c>
      <c r="T471" s="1" t="s">
        <v>2299</v>
      </c>
      <c r="U471" s="1" t="s">
        <v>2300</v>
      </c>
    </row>
    <row r="472" s="1" customFormat="1" spans="1:21">
      <c r="A472" s="3">
        <v>763954373</v>
      </c>
      <c r="B472" s="1" t="s">
        <v>2291</v>
      </c>
      <c r="C472" s="1" t="s">
        <v>2099</v>
      </c>
      <c r="D472" s="1" t="s">
        <v>3773</v>
      </c>
      <c r="E472" s="1" t="s">
        <v>3774</v>
      </c>
      <c r="F472" s="1" t="s">
        <v>2291</v>
      </c>
      <c r="G472" s="1" t="s">
        <v>2292</v>
      </c>
      <c r="H472" s="1" t="s">
        <v>2293</v>
      </c>
      <c r="I472" s="1" t="s">
        <v>2101</v>
      </c>
      <c r="J472" s="1" t="s">
        <v>2294</v>
      </c>
      <c r="K472" s="1" t="s">
        <v>2101</v>
      </c>
      <c r="L472" s="1" t="s">
        <v>2101</v>
      </c>
      <c r="M472" s="1" t="s">
        <v>2295</v>
      </c>
      <c r="N472" s="1" t="s">
        <v>2295</v>
      </c>
      <c r="O472" s="1" t="s">
        <v>31</v>
      </c>
      <c r="P472" s="1" t="s">
        <v>2296</v>
      </c>
      <c r="Q472" s="1" t="s">
        <v>2297</v>
      </c>
      <c r="R472" s="1" t="s">
        <v>3775</v>
      </c>
      <c r="S472" s="1" t="s">
        <v>33</v>
      </c>
      <c r="T472" s="1" t="s">
        <v>2299</v>
      </c>
      <c r="U472" s="1" t="s">
        <v>2300</v>
      </c>
    </row>
    <row r="473" s="1" customFormat="1" spans="1:21">
      <c r="A473" s="3">
        <v>763957973</v>
      </c>
      <c r="B473" s="1" t="s">
        <v>2291</v>
      </c>
      <c r="C473" s="1" t="s">
        <v>2103</v>
      </c>
      <c r="D473" s="1" t="s">
        <v>3776</v>
      </c>
      <c r="E473" s="1" t="s">
        <v>3777</v>
      </c>
      <c r="F473" s="1" t="s">
        <v>2291</v>
      </c>
      <c r="G473" s="1" t="s">
        <v>2292</v>
      </c>
      <c r="H473" s="1" t="s">
        <v>2293</v>
      </c>
      <c r="I473" s="1" t="s">
        <v>2105</v>
      </c>
      <c r="J473" s="1" t="s">
        <v>2294</v>
      </c>
      <c r="K473" s="1" t="s">
        <v>2105</v>
      </c>
      <c r="L473" s="1" t="s">
        <v>2105</v>
      </c>
      <c r="M473" s="1" t="s">
        <v>2295</v>
      </c>
      <c r="N473" s="1" t="s">
        <v>2295</v>
      </c>
      <c r="O473" s="1" t="s">
        <v>31</v>
      </c>
      <c r="P473" s="1" t="s">
        <v>2296</v>
      </c>
      <c r="Q473" s="1" t="s">
        <v>2297</v>
      </c>
      <c r="R473" s="1" t="s">
        <v>3778</v>
      </c>
      <c r="S473" s="1" t="s">
        <v>33</v>
      </c>
      <c r="T473" s="1" t="s">
        <v>2299</v>
      </c>
      <c r="U473" s="1" t="s">
        <v>2300</v>
      </c>
    </row>
    <row r="474" s="1" customFormat="1" spans="1:21">
      <c r="A474" s="3">
        <v>329294815</v>
      </c>
      <c r="B474" s="1" t="s">
        <v>2291</v>
      </c>
      <c r="C474" s="1" t="s">
        <v>477</v>
      </c>
      <c r="D474" s="1" t="s">
        <v>3779</v>
      </c>
      <c r="E474" s="1" t="s">
        <v>3780</v>
      </c>
      <c r="F474" s="1" t="s">
        <v>2291</v>
      </c>
      <c r="G474" s="1" t="s">
        <v>2292</v>
      </c>
      <c r="H474" s="1" t="s">
        <v>2293</v>
      </c>
      <c r="I474" s="1" t="s">
        <v>479</v>
      </c>
      <c r="J474" s="1" t="s">
        <v>2294</v>
      </c>
      <c r="K474" s="1" t="s">
        <v>479</v>
      </c>
      <c r="L474" s="1" t="s">
        <v>479</v>
      </c>
      <c r="M474" s="1" t="s">
        <v>2295</v>
      </c>
      <c r="N474" s="1" t="s">
        <v>2295</v>
      </c>
      <c r="O474" s="1" t="s">
        <v>31</v>
      </c>
      <c r="P474" s="1" t="s">
        <v>2296</v>
      </c>
      <c r="Q474" s="1" t="s">
        <v>2297</v>
      </c>
      <c r="R474" s="1" t="s">
        <v>3781</v>
      </c>
      <c r="S474" s="1" t="s">
        <v>33</v>
      </c>
      <c r="T474" s="1" t="s">
        <v>2299</v>
      </c>
      <c r="U474" s="1" t="s">
        <v>2300</v>
      </c>
    </row>
    <row r="475" s="1" customFormat="1" spans="1:21">
      <c r="A475" s="3">
        <v>763958741</v>
      </c>
      <c r="B475" s="1" t="s">
        <v>2291</v>
      </c>
      <c r="C475" s="1" t="s">
        <v>2107</v>
      </c>
      <c r="D475" s="1" t="s">
        <v>3010</v>
      </c>
      <c r="E475" s="1" t="s">
        <v>3782</v>
      </c>
      <c r="F475" s="1" t="s">
        <v>2291</v>
      </c>
      <c r="G475" s="1" t="s">
        <v>2292</v>
      </c>
      <c r="H475" s="1" t="s">
        <v>2293</v>
      </c>
      <c r="I475" s="1" t="s">
        <v>2086</v>
      </c>
      <c r="J475" s="1" t="s">
        <v>2294</v>
      </c>
      <c r="K475" s="1" t="s">
        <v>2086</v>
      </c>
      <c r="L475" s="1" t="s">
        <v>2086</v>
      </c>
      <c r="M475" s="1" t="s">
        <v>2295</v>
      </c>
      <c r="N475" s="1" t="s">
        <v>2295</v>
      </c>
      <c r="O475" s="1" t="s">
        <v>31</v>
      </c>
      <c r="P475" s="1" t="s">
        <v>2296</v>
      </c>
      <c r="Q475" s="1" t="s">
        <v>2297</v>
      </c>
      <c r="R475" s="1" t="s">
        <v>3783</v>
      </c>
      <c r="S475" s="1" t="s">
        <v>33</v>
      </c>
      <c r="T475" s="1" t="s">
        <v>2299</v>
      </c>
      <c r="U475" s="1" t="s">
        <v>2300</v>
      </c>
    </row>
    <row r="476" s="1" customFormat="1" spans="1:21">
      <c r="A476" s="3">
        <v>763960841</v>
      </c>
      <c r="B476" s="1" t="s">
        <v>2291</v>
      </c>
      <c r="C476" s="1" t="s">
        <v>2109</v>
      </c>
      <c r="D476" s="1" t="s">
        <v>3377</v>
      </c>
      <c r="E476" s="1" t="s">
        <v>3784</v>
      </c>
      <c r="F476" s="1" t="s">
        <v>2291</v>
      </c>
      <c r="G476" s="1" t="s">
        <v>2292</v>
      </c>
      <c r="H476" s="1" t="s">
        <v>2293</v>
      </c>
      <c r="I476" s="1" t="s">
        <v>2110</v>
      </c>
      <c r="J476" s="1" t="s">
        <v>2294</v>
      </c>
      <c r="K476" s="1" t="s">
        <v>2110</v>
      </c>
      <c r="L476" s="1" t="s">
        <v>2110</v>
      </c>
      <c r="M476" s="1" t="s">
        <v>2295</v>
      </c>
      <c r="N476" s="1" t="s">
        <v>2295</v>
      </c>
      <c r="O476" s="1" t="s">
        <v>31</v>
      </c>
      <c r="P476" s="1" t="s">
        <v>2296</v>
      </c>
      <c r="Q476" s="1" t="s">
        <v>2297</v>
      </c>
      <c r="R476" s="1" t="s">
        <v>3785</v>
      </c>
      <c r="S476" s="1" t="s">
        <v>33</v>
      </c>
      <c r="T476" s="1" t="s">
        <v>2299</v>
      </c>
      <c r="U476" s="1" t="s">
        <v>2300</v>
      </c>
    </row>
    <row r="477" s="1" customFormat="1" spans="1:21">
      <c r="A477" s="3">
        <v>329295039</v>
      </c>
      <c r="B477" s="1" t="s">
        <v>2291</v>
      </c>
      <c r="C477" s="1" t="s">
        <v>481</v>
      </c>
      <c r="D477" s="1" t="s">
        <v>3786</v>
      </c>
      <c r="E477" s="1" t="s">
        <v>3787</v>
      </c>
      <c r="F477" s="1" t="s">
        <v>2291</v>
      </c>
      <c r="G477" s="1" t="s">
        <v>2292</v>
      </c>
      <c r="H477" s="1" t="s">
        <v>2293</v>
      </c>
      <c r="I477" s="1" t="s">
        <v>483</v>
      </c>
      <c r="J477" s="1" t="s">
        <v>2294</v>
      </c>
      <c r="K477" s="1" t="s">
        <v>483</v>
      </c>
      <c r="L477" s="1" t="s">
        <v>483</v>
      </c>
      <c r="M477" s="1" t="s">
        <v>2295</v>
      </c>
      <c r="N477" s="1" t="s">
        <v>2295</v>
      </c>
      <c r="O477" s="1" t="s">
        <v>31</v>
      </c>
      <c r="P477" s="1" t="s">
        <v>2296</v>
      </c>
      <c r="Q477" s="1" t="s">
        <v>2297</v>
      </c>
      <c r="R477" s="1" t="s">
        <v>3788</v>
      </c>
      <c r="S477" s="1" t="s">
        <v>33</v>
      </c>
      <c r="T477" s="1" t="s">
        <v>2299</v>
      </c>
      <c r="U477" s="1" t="s">
        <v>2300</v>
      </c>
    </row>
    <row r="478" s="1" customFormat="1" spans="1:21">
      <c r="A478" s="3">
        <v>749218208</v>
      </c>
      <c r="B478" s="1" t="s">
        <v>2291</v>
      </c>
      <c r="C478" s="1" t="s">
        <v>1306</v>
      </c>
      <c r="D478" s="1" t="s">
        <v>3789</v>
      </c>
      <c r="E478" s="1" t="s">
        <v>3790</v>
      </c>
      <c r="F478" s="1" t="s">
        <v>2291</v>
      </c>
      <c r="G478" s="1" t="s">
        <v>2292</v>
      </c>
      <c r="H478" s="1" t="s">
        <v>2293</v>
      </c>
      <c r="I478" s="1" t="s">
        <v>498</v>
      </c>
      <c r="J478" s="1" t="s">
        <v>2294</v>
      </c>
      <c r="K478" s="1" t="s">
        <v>498</v>
      </c>
      <c r="L478" s="1" t="s">
        <v>498</v>
      </c>
      <c r="M478" s="1" t="s">
        <v>2295</v>
      </c>
      <c r="N478" s="1" t="s">
        <v>2295</v>
      </c>
      <c r="O478" s="1" t="s">
        <v>31</v>
      </c>
      <c r="P478" s="1" t="s">
        <v>2296</v>
      </c>
      <c r="Q478" s="1" t="s">
        <v>2297</v>
      </c>
      <c r="R478" s="1" t="s">
        <v>3791</v>
      </c>
      <c r="S478" s="1" t="s">
        <v>33</v>
      </c>
      <c r="T478" s="1" t="s">
        <v>2299</v>
      </c>
      <c r="U478" s="1" t="s">
        <v>2300</v>
      </c>
    </row>
    <row r="479" s="1" customFormat="1" spans="1:21">
      <c r="A479" s="3">
        <v>749232360</v>
      </c>
      <c r="B479" s="1" t="s">
        <v>2291</v>
      </c>
      <c r="C479" s="1" t="s">
        <v>3792</v>
      </c>
      <c r="D479" s="1" t="s">
        <v>3793</v>
      </c>
      <c r="E479" s="1" t="s">
        <v>3794</v>
      </c>
      <c r="F479" s="1" t="s">
        <v>2291</v>
      </c>
      <c r="G479" s="1" t="s">
        <v>2292</v>
      </c>
      <c r="H479" s="1" t="s">
        <v>2293</v>
      </c>
      <c r="I479" s="1" t="s">
        <v>1311</v>
      </c>
      <c r="J479" s="1" t="s">
        <v>2294</v>
      </c>
      <c r="K479" s="1" t="s">
        <v>1311</v>
      </c>
      <c r="L479" s="1" t="s">
        <v>1311</v>
      </c>
      <c r="M479" s="1" t="s">
        <v>2295</v>
      </c>
      <c r="N479" s="1" t="s">
        <v>2295</v>
      </c>
      <c r="O479" s="1" t="s">
        <v>31</v>
      </c>
      <c r="P479" s="1" t="s">
        <v>2296</v>
      </c>
      <c r="Q479" s="1" t="s">
        <v>2297</v>
      </c>
      <c r="R479" s="1" t="s">
        <v>3795</v>
      </c>
      <c r="S479" s="1" t="s">
        <v>33</v>
      </c>
      <c r="T479" s="1" t="s">
        <v>2299</v>
      </c>
      <c r="U479" s="1" t="s">
        <v>2326</v>
      </c>
    </row>
    <row r="480" s="1" customFormat="1" spans="1:21">
      <c r="A480" s="3">
        <v>763986597</v>
      </c>
      <c r="B480" s="1" t="s">
        <v>2291</v>
      </c>
      <c r="C480" s="1" t="s">
        <v>2112</v>
      </c>
      <c r="D480" s="1" t="s">
        <v>3796</v>
      </c>
      <c r="E480" s="1" t="s">
        <v>3797</v>
      </c>
      <c r="F480" s="1" t="s">
        <v>2291</v>
      </c>
      <c r="G480" s="1" t="s">
        <v>2292</v>
      </c>
      <c r="H480" s="1" t="s">
        <v>2293</v>
      </c>
      <c r="I480" s="1" t="s">
        <v>738</v>
      </c>
      <c r="J480" s="1" t="s">
        <v>2294</v>
      </c>
      <c r="K480" s="1" t="s">
        <v>738</v>
      </c>
      <c r="L480" s="1" t="s">
        <v>738</v>
      </c>
      <c r="M480" s="1" t="s">
        <v>2295</v>
      </c>
      <c r="N480" s="1" t="s">
        <v>2295</v>
      </c>
      <c r="O480" s="1" t="s">
        <v>31</v>
      </c>
      <c r="P480" s="1" t="s">
        <v>2296</v>
      </c>
      <c r="Q480" s="1" t="s">
        <v>2297</v>
      </c>
      <c r="R480" s="1" t="s">
        <v>3798</v>
      </c>
      <c r="S480" s="1" t="s">
        <v>33</v>
      </c>
      <c r="T480" s="1" t="s">
        <v>2299</v>
      </c>
      <c r="U480" s="1" t="s">
        <v>2300</v>
      </c>
    </row>
    <row r="481" s="1" customFormat="1" spans="1:21">
      <c r="A481" s="3">
        <v>763989661</v>
      </c>
      <c r="B481" s="1" t="s">
        <v>2291</v>
      </c>
      <c r="C481" s="1" t="s">
        <v>2115</v>
      </c>
      <c r="D481" s="1" t="s">
        <v>3298</v>
      </c>
      <c r="E481" s="1" t="s">
        <v>3799</v>
      </c>
      <c r="F481" s="1" t="s">
        <v>2291</v>
      </c>
      <c r="G481" s="1" t="s">
        <v>2292</v>
      </c>
      <c r="H481" s="1" t="s">
        <v>2293</v>
      </c>
      <c r="I481" s="1" t="s">
        <v>2116</v>
      </c>
      <c r="J481" s="1" t="s">
        <v>2294</v>
      </c>
      <c r="K481" s="1" t="s">
        <v>2116</v>
      </c>
      <c r="L481" s="1" t="s">
        <v>2116</v>
      </c>
      <c r="M481" s="1" t="s">
        <v>2295</v>
      </c>
      <c r="N481" s="1" t="s">
        <v>2295</v>
      </c>
      <c r="O481" s="1" t="s">
        <v>31</v>
      </c>
      <c r="P481" s="1" t="s">
        <v>2296</v>
      </c>
      <c r="Q481" s="1" t="s">
        <v>2297</v>
      </c>
      <c r="R481" s="1" t="s">
        <v>3800</v>
      </c>
      <c r="S481" s="1" t="s">
        <v>33</v>
      </c>
      <c r="T481" s="1" t="s">
        <v>2299</v>
      </c>
      <c r="U481" s="1" t="s">
        <v>2300</v>
      </c>
    </row>
    <row r="482" s="1" customFormat="1" spans="1:21">
      <c r="A482" s="3">
        <v>749237304</v>
      </c>
      <c r="B482" s="1" t="s">
        <v>2291</v>
      </c>
      <c r="C482" s="1" t="s">
        <v>1317</v>
      </c>
      <c r="D482" s="1" t="s">
        <v>3801</v>
      </c>
      <c r="E482" s="1" t="s">
        <v>3802</v>
      </c>
      <c r="F482" s="1" t="s">
        <v>2291</v>
      </c>
      <c r="G482" s="1" t="s">
        <v>2292</v>
      </c>
      <c r="H482" s="1" t="s">
        <v>2293</v>
      </c>
      <c r="I482" s="1" t="s">
        <v>1319</v>
      </c>
      <c r="J482" s="1" t="s">
        <v>2294</v>
      </c>
      <c r="K482" s="1" t="s">
        <v>1319</v>
      </c>
      <c r="L482" s="1" t="s">
        <v>1319</v>
      </c>
      <c r="M482" s="1" t="s">
        <v>2295</v>
      </c>
      <c r="N482" s="1" t="s">
        <v>2295</v>
      </c>
      <c r="O482" s="1" t="s">
        <v>31</v>
      </c>
      <c r="P482" s="1" t="s">
        <v>2296</v>
      </c>
      <c r="Q482" s="1" t="s">
        <v>2297</v>
      </c>
      <c r="R482" s="1" t="s">
        <v>3803</v>
      </c>
      <c r="S482" s="1" t="s">
        <v>33</v>
      </c>
      <c r="T482" s="1" t="s">
        <v>2299</v>
      </c>
      <c r="U482" s="1" t="s">
        <v>2300</v>
      </c>
    </row>
    <row r="483" s="1" customFormat="1" spans="1:21">
      <c r="A483" s="3">
        <v>749237276</v>
      </c>
      <c r="B483" s="1" t="s">
        <v>2291</v>
      </c>
      <c r="C483" s="1" t="s">
        <v>1313</v>
      </c>
      <c r="D483" s="1" t="s">
        <v>3804</v>
      </c>
      <c r="E483" s="1" t="s">
        <v>3805</v>
      </c>
      <c r="F483" s="1" t="s">
        <v>2291</v>
      </c>
      <c r="G483" s="1" t="s">
        <v>2292</v>
      </c>
      <c r="H483" s="1" t="s">
        <v>2293</v>
      </c>
      <c r="I483" s="1" t="s">
        <v>1315</v>
      </c>
      <c r="J483" s="1" t="s">
        <v>2294</v>
      </c>
      <c r="K483" s="1" t="s">
        <v>1315</v>
      </c>
      <c r="L483" s="1" t="s">
        <v>1315</v>
      </c>
      <c r="M483" s="1" t="s">
        <v>2295</v>
      </c>
      <c r="N483" s="1" t="s">
        <v>2295</v>
      </c>
      <c r="O483" s="1" t="s">
        <v>31</v>
      </c>
      <c r="P483" s="1" t="s">
        <v>2296</v>
      </c>
      <c r="Q483" s="1" t="s">
        <v>2297</v>
      </c>
      <c r="R483" s="1" t="s">
        <v>3806</v>
      </c>
      <c r="S483" s="1" t="s">
        <v>33</v>
      </c>
      <c r="T483" s="1" t="s">
        <v>2299</v>
      </c>
      <c r="U483" s="1" t="s">
        <v>2300</v>
      </c>
    </row>
    <row r="484" s="1" customFormat="1" spans="1:21">
      <c r="A484" s="3">
        <v>749237468</v>
      </c>
      <c r="B484" s="1" t="s">
        <v>2291</v>
      </c>
      <c r="C484" s="1" t="s">
        <v>1321</v>
      </c>
      <c r="D484" s="1" t="s">
        <v>3465</v>
      </c>
      <c r="E484" s="1" t="s">
        <v>3807</v>
      </c>
      <c r="F484" s="1" t="s">
        <v>2291</v>
      </c>
      <c r="G484" s="1" t="s">
        <v>2292</v>
      </c>
      <c r="H484" s="1" t="s">
        <v>2293</v>
      </c>
      <c r="I484" s="1" t="s">
        <v>1322</v>
      </c>
      <c r="J484" s="1" t="s">
        <v>2294</v>
      </c>
      <c r="K484" s="1" t="s">
        <v>1322</v>
      </c>
      <c r="L484" s="1" t="s">
        <v>1322</v>
      </c>
      <c r="M484" s="1" t="s">
        <v>2295</v>
      </c>
      <c r="N484" s="1" t="s">
        <v>2295</v>
      </c>
      <c r="O484" s="1" t="s">
        <v>31</v>
      </c>
      <c r="P484" s="1" t="s">
        <v>2296</v>
      </c>
      <c r="Q484" s="1" t="s">
        <v>2297</v>
      </c>
      <c r="R484" s="1" t="s">
        <v>3808</v>
      </c>
      <c r="S484" s="1" t="s">
        <v>33</v>
      </c>
      <c r="T484" s="1" t="s">
        <v>2299</v>
      </c>
      <c r="U484" s="1" t="s">
        <v>2300</v>
      </c>
    </row>
    <row r="485" s="1" customFormat="1" spans="1:21">
      <c r="A485" s="3">
        <v>763994533</v>
      </c>
      <c r="B485" s="1" t="s">
        <v>2291</v>
      </c>
      <c r="C485" s="1" t="s">
        <v>2118</v>
      </c>
      <c r="D485" s="1" t="s">
        <v>2813</v>
      </c>
      <c r="E485" s="1" t="s">
        <v>3809</v>
      </c>
      <c r="F485" s="1" t="s">
        <v>2291</v>
      </c>
      <c r="G485" s="1" t="s">
        <v>2292</v>
      </c>
      <c r="H485" s="1" t="s">
        <v>2293</v>
      </c>
      <c r="I485" s="1" t="s">
        <v>2119</v>
      </c>
      <c r="J485" s="1" t="s">
        <v>2294</v>
      </c>
      <c r="K485" s="1" t="s">
        <v>2119</v>
      </c>
      <c r="L485" s="1" t="s">
        <v>2119</v>
      </c>
      <c r="M485" s="1" t="s">
        <v>2295</v>
      </c>
      <c r="N485" s="1" t="s">
        <v>2295</v>
      </c>
      <c r="O485" s="1" t="s">
        <v>31</v>
      </c>
      <c r="P485" s="1" t="s">
        <v>2296</v>
      </c>
      <c r="Q485" s="1" t="s">
        <v>2297</v>
      </c>
      <c r="R485" s="1" t="s">
        <v>3810</v>
      </c>
      <c r="S485" s="1" t="s">
        <v>33</v>
      </c>
      <c r="T485" s="1" t="s">
        <v>2299</v>
      </c>
      <c r="U485" s="1" t="s">
        <v>2300</v>
      </c>
    </row>
    <row r="486" s="1" customFormat="1" spans="1:21">
      <c r="A486" s="3">
        <v>764000169</v>
      </c>
      <c r="B486" s="1" t="s">
        <v>2291</v>
      </c>
      <c r="C486" s="1" t="s">
        <v>2121</v>
      </c>
      <c r="D486" s="1" t="s">
        <v>3811</v>
      </c>
      <c r="E486" s="1" t="s">
        <v>3812</v>
      </c>
      <c r="F486" s="1" t="s">
        <v>2291</v>
      </c>
      <c r="G486" s="1" t="s">
        <v>2292</v>
      </c>
      <c r="H486" s="1" t="s">
        <v>2293</v>
      </c>
      <c r="I486" s="1" t="s">
        <v>2122</v>
      </c>
      <c r="J486" s="1" t="s">
        <v>2294</v>
      </c>
      <c r="K486" s="1" t="s">
        <v>2122</v>
      </c>
      <c r="L486" s="1" t="s">
        <v>2122</v>
      </c>
      <c r="M486" s="1" t="s">
        <v>2295</v>
      </c>
      <c r="N486" s="1" t="s">
        <v>2295</v>
      </c>
      <c r="O486" s="1" t="s">
        <v>31</v>
      </c>
      <c r="P486" s="1" t="s">
        <v>2296</v>
      </c>
      <c r="Q486" s="1" t="s">
        <v>2297</v>
      </c>
      <c r="R486" s="1" t="s">
        <v>3813</v>
      </c>
      <c r="S486" s="1" t="s">
        <v>33</v>
      </c>
      <c r="T486" s="1" t="s">
        <v>2299</v>
      </c>
      <c r="U486" s="1" t="s">
        <v>2300</v>
      </c>
    </row>
    <row r="487" s="1" customFormat="1" spans="1:21">
      <c r="A487" s="3">
        <v>764002009</v>
      </c>
      <c r="B487" s="1" t="s">
        <v>2291</v>
      </c>
      <c r="C487" s="1" t="s">
        <v>2124</v>
      </c>
      <c r="D487" s="1" t="s">
        <v>3814</v>
      </c>
      <c r="E487" s="1" t="s">
        <v>3815</v>
      </c>
      <c r="F487" s="1" t="s">
        <v>2291</v>
      </c>
      <c r="G487" s="1" t="s">
        <v>2292</v>
      </c>
      <c r="H487" s="1" t="s">
        <v>2293</v>
      </c>
      <c r="I487" s="1" t="s">
        <v>584</v>
      </c>
      <c r="J487" s="1" t="s">
        <v>2294</v>
      </c>
      <c r="K487" s="1" t="s">
        <v>584</v>
      </c>
      <c r="L487" s="1" t="s">
        <v>584</v>
      </c>
      <c r="M487" s="1" t="s">
        <v>2295</v>
      </c>
      <c r="N487" s="1" t="s">
        <v>2295</v>
      </c>
      <c r="O487" s="1" t="s">
        <v>31</v>
      </c>
      <c r="P487" s="1" t="s">
        <v>2296</v>
      </c>
      <c r="Q487" s="1" t="s">
        <v>2297</v>
      </c>
      <c r="R487" s="1" t="s">
        <v>3816</v>
      </c>
      <c r="S487" s="1" t="s">
        <v>33</v>
      </c>
      <c r="T487" s="1" t="s">
        <v>2299</v>
      </c>
      <c r="U487" s="1" t="s">
        <v>2300</v>
      </c>
    </row>
    <row r="488" s="1" customFormat="1" spans="1:21">
      <c r="A488" s="3">
        <v>749246864</v>
      </c>
      <c r="B488" s="1" t="s">
        <v>2291</v>
      </c>
      <c r="C488" s="1" t="s">
        <v>1324</v>
      </c>
      <c r="D488" s="1" t="s">
        <v>3616</v>
      </c>
      <c r="E488" s="1" t="s">
        <v>3817</v>
      </c>
      <c r="F488" s="1" t="s">
        <v>2291</v>
      </c>
      <c r="G488" s="1" t="s">
        <v>2292</v>
      </c>
      <c r="H488" s="1" t="s">
        <v>2293</v>
      </c>
      <c r="I488" s="1" t="s">
        <v>1241</v>
      </c>
      <c r="J488" s="1" t="s">
        <v>2294</v>
      </c>
      <c r="K488" s="1" t="s">
        <v>1241</v>
      </c>
      <c r="L488" s="1" t="s">
        <v>1241</v>
      </c>
      <c r="M488" s="1" t="s">
        <v>2295</v>
      </c>
      <c r="N488" s="1" t="s">
        <v>2295</v>
      </c>
      <c r="O488" s="1" t="s">
        <v>31</v>
      </c>
      <c r="P488" s="1" t="s">
        <v>2296</v>
      </c>
      <c r="Q488" s="1" t="s">
        <v>2297</v>
      </c>
      <c r="R488" s="1" t="s">
        <v>3818</v>
      </c>
      <c r="S488" s="1" t="s">
        <v>33</v>
      </c>
      <c r="T488" s="1" t="s">
        <v>2299</v>
      </c>
      <c r="U488" s="1" t="s">
        <v>2300</v>
      </c>
    </row>
    <row r="489" s="1" customFormat="1" spans="1:21">
      <c r="A489" s="3">
        <v>764009637</v>
      </c>
      <c r="B489" s="1" t="s">
        <v>2291</v>
      </c>
      <c r="C489" s="1" t="s">
        <v>2127</v>
      </c>
      <c r="D489" s="1" t="s">
        <v>3819</v>
      </c>
      <c r="E489" s="1" t="s">
        <v>3820</v>
      </c>
      <c r="F489" s="1" t="s">
        <v>2291</v>
      </c>
      <c r="G489" s="1" t="s">
        <v>2292</v>
      </c>
      <c r="H489" s="1" t="s">
        <v>2293</v>
      </c>
      <c r="I489" s="1" t="s">
        <v>2128</v>
      </c>
      <c r="J489" s="1" t="s">
        <v>2294</v>
      </c>
      <c r="K489" s="1" t="s">
        <v>2128</v>
      </c>
      <c r="L489" s="1" t="s">
        <v>2128</v>
      </c>
      <c r="M489" s="1" t="s">
        <v>2295</v>
      </c>
      <c r="N489" s="1" t="s">
        <v>2295</v>
      </c>
      <c r="O489" s="1" t="s">
        <v>31</v>
      </c>
      <c r="P489" s="1" t="s">
        <v>2296</v>
      </c>
      <c r="Q489" s="1" t="s">
        <v>2297</v>
      </c>
      <c r="R489" s="1" t="s">
        <v>3821</v>
      </c>
      <c r="S489" s="1" t="s">
        <v>33</v>
      </c>
      <c r="T489" s="1" t="s">
        <v>2299</v>
      </c>
      <c r="U489" s="1" t="s">
        <v>2300</v>
      </c>
    </row>
    <row r="490" s="1" customFormat="1" spans="1:21">
      <c r="A490" s="3">
        <v>749260760</v>
      </c>
      <c r="B490" s="1" t="s">
        <v>2291</v>
      </c>
      <c r="C490" s="1" t="s">
        <v>1326</v>
      </c>
      <c r="D490" s="1" t="s">
        <v>3104</v>
      </c>
      <c r="E490" s="1" t="s">
        <v>3822</v>
      </c>
      <c r="F490" s="1" t="s">
        <v>2291</v>
      </c>
      <c r="G490" s="1" t="s">
        <v>2292</v>
      </c>
      <c r="H490" s="1" t="s">
        <v>2293</v>
      </c>
      <c r="I490" s="1" t="s">
        <v>1327</v>
      </c>
      <c r="J490" s="1" t="s">
        <v>2294</v>
      </c>
      <c r="K490" s="1" t="s">
        <v>1327</v>
      </c>
      <c r="L490" s="1" t="s">
        <v>1327</v>
      </c>
      <c r="M490" s="1" t="s">
        <v>2295</v>
      </c>
      <c r="N490" s="1" t="s">
        <v>2295</v>
      </c>
      <c r="O490" s="1" t="s">
        <v>31</v>
      </c>
      <c r="P490" s="1" t="s">
        <v>2296</v>
      </c>
      <c r="Q490" s="1" t="s">
        <v>2297</v>
      </c>
      <c r="R490" s="1" t="s">
        <v>3823</v>
      </c>
      <c r="S490" s="1" t="s">
        <v>33</v>
      </c>
      <c r="T490" s="1" t="s">
        <v>2299</v>
      </c>
      <c r="U490" s="1" t="s">
        <v>2300</v>
      </c>
    </row>
    <row r="491" s="1" customFormat="1" spans="1:21">
      <c r="A491" s="3">
        <v>764027325</v>
      </c>
      <c r="B491" s="1" t="s">
        <v>2291</v>
      </c>
      <c r="C491" s="1" t="s">
        <v>2130</v>
      </c>
      <c r="D491" s="1" t="s">
        <v>3824</v>
      </c>
      <c r="E491" s="1" t="s">
        <v>3825</v>
      </c>
      <c r="F491" s="1" t="s">
        <v>2291</v>
      </c>
      <c r="G491" s="1" t="s">
        <v>2292</v>
      </c>
      <c r="H491" s="1" t="s">
        <v>2293</v>
      </c>
      <c r="I491" s="1" t="s">
        <v>2132</v>
      </c>
      <c r="J491" s="1" t="s">
        <v>2294</v>
      </c>
      <c r="K491" s="1" t="s">
        <v>2132</v>
      </c>
      <c r="L491" s="1" t="s">
        <v>2132</v>
      </c>
      <c r="M491" s="1" t="s">
        <v>2295</v>
      </c>
      <c r="N491" s="1" t="s">
        <v>2295</v>
      </c>
      <c r="O491" s="1" t="s">
        <v>31</v>
      </c>
      <c r="P491" s="1" t="s">
        <v>2296</v>
      </c>
      <c r="Q491" s="1" t="s">
        <v>2297</v>
      </c>
      <c r="R491" s="1" t="s">
        <v>3826</v>
      </c>
      <c r="S491" s="1" t="s">
        <v>33</v>
      </c>
      <c r="T491" s="1" t="s">
        <v>2299</v>
      </c>
      <c r="U491" s="1" t="s">
        <v>2300</v>
      </c>
    </row>
    <row r="492" s="1" customFormat="1" spans="1:21">
      <c r="A492" s="3">
        <v>764032077</v>
      </c>
      <c r="B492" s="1" t="s">
        <v>2291</v>
      </c>
      <c r="C492" s="1" t="s">
        <v>2134</v>
      </c>
      <c r="D492" s="1" t="s">
        <v>3827</v>
      </c>
      <c r="E492" s="1" t="s">
        <v>3828</v>
      </c>
      <c r="F492" s="1" t="s">
        <v>2291</v>
      </c>
      <c r="G492" s="1" t="s">
        <v>2292</v>
      </c>
      <c r="H492" s="1" t="s">
        <v>2293</v>
      </c>
      <c r="I492" s="1" t="s">
        <v>1327</v>
      </c>
      <c r="J492" s="1" t="s">
        <v>2294</v>
      </c>
      <c r="K492" s="1" t="s">
        <v>1327</v>
      </c>
      <c r="L492" s="1" t="s">
        <v>1327</v>
      </c>
      <c r="M492" s="1" t="s">
        <v>2295</v>
      </c>
      <c r="N492" s="1" t="s">
        <v>2295</v>
      </c>
      <c r="O492" s="1" t="s">
        <v>31</v>
      </c>
      <c r="P492" s="1" t="s">
        <v>2296</v>
      </c>
      <c r="Q492" s="1" t="s">
        <v>2297</v>
      </c>
      <c r="R492" s="1" t="s">
        <v>3829</v>
      </c>
      <c r="S492" s="1" t="s">
        <v>33</v>
      </c>
      <c r="T492" s="1" t="s">
        <v>2299</v>
      </c>
      <c r="U492" s="1" t="s">
        <v>2300</v>
      </c>
    </row>
    <row r="493" s="1" customFormat="1" spans="1:21">
      <c r="A493" s="3">
        <v>764034457</v>
      </c>
      <c r="B493" s="1" t="s">
        <v>2291</v>
      </c>
      <c r="C493" s="1" t="s">
        <v>2137</v>
      </c>
      <c r="D493" s="1" t="s">
        <v>3830</v>
      </c>
      <c r="E493" s="1" t="s">
        <v>3831</v>
      </c>
      <c r="F493" s="1" t="s">
        <v>2291</v>
      </c>
      <c r="G493" s="1" t="s">
        <v>2292</v>
      </c>
      <c r="H493" s="1" t="s">
        <v>2293</v>
      </c>
      <c r="I493" s="1" t="s">
        <v>471</v>
      </c>
      <c r="J493" s="1" t="s">
        <v>2294</v>
      </c>
      <c r="K493" s="1" t="s">
        <v>471</v>
      </c>
      <c r="L493" s="1" t="s">
        <v>471</v>
      </c>
      <c r="M493" s="1" t="s">
        <v>2295</v>
      </c>
      <c r="N493" s="1" t="s">
        <v>2295</v>
      </c>
      <c r="O493" s="1" t="s">
        <v>31</v>
      </c>
      <c r="P493" s="1" t="s">
        <v>2296</v>
      </c>
      <c r="Q493" s="1" t="s">
        <v>2297</v>
      </c>
      <c r="R493" s="1" t="s">
        <v>3832</v>
      </c>
      <c r="S493" s="1" t="s">
        <v>33</v>
      </c>
      <c r="T493" s="1" t="s">
        <v>2299</v>
      </c>
      <c r="U493" s="1" t="s">
        <v>2300</v>
      </c>
    </row>
    <row r="494" s="1" customFormat="1" spans="1:21">
      <c r="A494" s="3">
        <v>764036065</v>
      </c>
      <c r="B494" s="1" t="s">
        <v>2291</v>
      </c>
      <c r="C494" s="1" t="s">
        <v>2140</v>
      </c>
      <c r="D494" s="1" t="s">
        <v>3830</v>
      </c>
      <c r="E494" s="1" t="s">
        <v>3831</v>
      </c>
      <c r="F494" s="1" t="s">
        <v>2291</v>
      </c>
      <c r="G494" s="1" t="s">
        <v>2292</v>
      </c>
      <c r="H494" s="1" t="s">
        <v>2293</v>
      </c>
      <c r="I494" s="1" t="s">
        <v>471</v>
      </c>
      <c r="J494" s="1" t="s">
        <v>2294</v>
      </c>
      <c r="K494" s="1" t="s">
        <v>471</v>
      </c>
      <c r="L494" s="1" t="s">
        <v>471</v>
      </c>
      <c r="M494" s="1" t="s">
        <v>2295</v>
      </c>
      <c r="N494" s="1" t="s">
        <v>2295</v>
      </c>
      <c r="O494" s="1" t="s">
        <v>31</v>
      </c>
      <c r="P494" s="1" t="s">
        <v>2296</v>
      </c>
      <c r="Q494" s="1" t="s">
        <v>2297</v>
      </c>
      <c r="R494" s="1" t="s">
        <v>3833</v>
      </c>
      <c r="S494" s="1" t="s">
        <v>33</v>
      </c>
      <c r="T494" s="1" t="s">
        <v>2299</v>
      </c>
      <c r="U494" s="1" t="s">
        <v>2300</v>
      </c>
    </row>
    <row r="495" s="1" customFormat="1" spans="1:21">
      <c r="A495" s="3">
        <v>749270772</v>
      </c>
      <c r="B495" s="1" t="s">
        <v>2291</v>
      </c>
      <c r="C495" s="1" t="s">
        <v>1329</v>
      </c>
      <c r="D495" s="1" t="s">
        <v>3104</v>
      </c>
      <c r="E495" s="1" t="s">
        <v>3834</v>
      </c>
      <c r="F495" s="1" t="s">
        <v>2291</v>
      </c>
      <c r="G495" s="1" t="s">
        <v>2292</v>
      </c>
      <c r="H495" s="1" t="s">
        <v>2293</v>
      </c>
      <c r="I495" s="1" t="s">
        <v>1327</v>
      </c>
      <c r="J495" s="1" t="s">
        <v>2294</v>
      </c>
      <c r="K495" s="1" t="s">
        <v>1327</v>
      </c>
      <c r="L495" s="1" t="s">
        <v>1327</v>
      </c>
      <c r="M495" s="1" t="s">
        <v>2295</v>
      </c>
      <c r="N495" s="1" t="s">
        <v>2295</v>
      </c>
      <c r="O495" s="1" t="s">
        <v>31</v>
      </c>
      <c r="P495" s="1" t="s">
        <v>2296</v>
      </c>
      <c r="Q495" s="1" t="s">
        <v>2297</v>
      </c>
      <c r="R495" s="1" t="s">
        <v>3835</v>
      </c>
      <c r="S495" s="1" t="s">
        <v>33</v>
      </c>
      <c r="T495" s="1" t="s">
        <v>2299</v>
      </c>
      <c r="U495" s="1" t="s">
        <v>2300</v>
      </c>
    </row>
    <row r="496" s="1" customFormat="1" spans="1:21">
      <c r="A496" s="3">
        <v>526881530</v>
      </c>
      <c r="B496" s="1" t="s">
        <v>2291</v>
      </c>
      <c r="C496" s="1" t="s">
        <v>650</v>
      </c>
      <c r="D496" s="1" t="s">
        <v>3836</v>
      </c>
      <c r="E496" s="1" t="s">
        <v>3837</v>
      </c>
      <c r="F496" s="1" t="s">
        <v>2291</v>
      </c>
      <c r="G496" s="1" t="s">
        <v>2292</v>
      </c>
      <c r="H496" s="1" t="s">
        <v>2293</v>
      </c>
      <c r="I496" s="1" t="s">
        <v>652</v>
      </c>
      <c r="J496" s="1" t="s">
        <v>2294</v>
      </c>
      <c r="K496" s="1" t="s">
        <v>652</v>
      </c>
      <c r="L496" s="1" t="s">
        <v>652</v>
      </c>
      <c r="M496" s="1" t="s">
        <v>2295</v>
      </c>
      <c r="N496" s="1" t="s">
        <v>2295</v>
      </c>
      <c r="O496" s="1" t="s">
        <v>31</v>
      </c>
      <c r="P496" s="1" t="s">
        <v>2296</v>
      </c>
      <c r="Q496" s="1" t="s">
        <v>2297</v>
      </c>
      <c r="R496" s="1" t="s">
        <v>3838</v>
      </c>
      <c r="S496" s="1" t="s">
        <v>33</v>
      </c>
      <c r="T496" s="1" t="s">
        <v>2299</v>
      </c>
      <c r="U496" s="1" t="s">
        <v>2300</v>
      </c>
    </row>
    <row r="497" s="1" customFormat="1" spans="1:21">
      <c r="A497" s="3">
        <v>526881558</v>
      </c>
      <c r="B497" s="1" t="s">
        <v>2291</v>
      </c>
      <c r="C497" s="1" t="s">
        <v>654</v>
      </c>
      <c r="D497" s="1" t="s">
        <v>3836</v>
      </c>
      <c r="E497" s="1" t="s">
        <v>3837</v>
      </c>
      <c r="F497" s="1" t="s">
        <v>2291</v>
      </c>
      <c r="G497" s="1" t="s">
        <v>2292</v>
      </c>
      <c r="H497" s="1" t="s">
        <v>2293</v>
      </c>
      <c r="I497" s="1" t="s">
        <v>652</v>
      </c>
      <c r="J497" s="1" t="s">
        <v>2294</v>
      </c>
      <c r="K497" s="1" t="s">
        <v>652</v>
      </c>
      <c r="L497" s="1" t="s">
        <v>652</v>
      </c>
      <c r="M497" s="1" t="s">
        <v>2295</v>
      </c>
      <c r="N497" s="1" t="s">
        <v>2295</v>
      </c>
      <c r="O497" s="1" t="s">
        <v>31</v>
      </c>
      <c r="P497" s="1" t="s">
        <v>2296</v>
      </c>
      <c r="Q497" s="1" t="s">
        <v>2297</v>
      </c>
      <c r="R497" s="1" t="s">
        <v>3839</v>
      </c>
      <c r="S497" s="1" t="s">
        <v>33</v>
      </c>
      <c r="T497" s="1" t="s">
        <v>2299</v>
      </c>
      <c r="U497" s="1" t="s">
        <v>2300</v>
      </c>
    </row>
    <row r="498" s="1" customFormat="1" spans="1:21">
      <c r="A498" s="3">
        <v>329302951</v>
      </c>
      <c r="B498" s="1" t="s">
        <v>2291</v>
      </c>
      <c r="C498" s="1" t="s">
        <v>485</v>
      </c>
      <c r="D498" s="1" t="s">
        <v>3840</v>
      </c>
      <c r="E498" s="1" t="s">
        <v>3841</v>
      </c>
      <c r="F498" s="1" t="s">
        <v>2291</v>
      </c>
      <c r="G498" s="1" t="s">
        <v>2292</v>
      </c>
      <c r="H498" s="1" t="s">
        <v>2293</v>
      </c>
      <c r="I498" s="1" t="s">
        <v>487</v>
      </c>
      <c r="J498" s="1" t="s">
        <v>2294</v>
      </c>
      <c r="K498" s="1" t="s">
        <v>487</v>
      </c>
      <c r="L498" s="1" t="s">
        <v>487</v>
      </c>
      <c r="M498" s="1" t="s">
        <v>2295</v>
      </c>
      <c r="N498" s="1" t="s">
        <v>2295</v>
      </c>
      <c r="O498" s="1" t="s">
        <v>31</v>
      </c>
      <c r="P498" s="1" t="s">
        <v>2296</v>
      </c>
      <c r="Q498" s="1" t="s">
        <v>2297</v>
      </c>
      <c r="R498" s="1" t="s">
        <v>3842</v>
      </c>
      <c r="S498" s="1" t="s">
        <v>33</v>
      </c>
      <c r="T498" s="1" t="s">
        <v>2299</v>
      </c>
      <c r="U498" s="1" t="s">
        <v>2300</v>
      </c>
    </row>
    <row r="499" s="1" customFormat="1" spans="1:21">
      <c r="A499" s="3">
        <v>764039945</v>
      </c>
      <c r="B499" s="1" t="s">
        <v>2291</v>
      </c>
      <c r="C499" s="1" t="s">
        <v>2142</v>
      </c>
      <c r="D499" s="1" t="s">
        <v>2970</v>
      </c>
      <c r="E499" s="1" t="s">
        <v>3843</v>
      </c>
      <c r="F499" s="1" t="s">
        <v>2291</v>
      </c>
      <c r="G499" s="1" t="s">
        <v>2292</v>
      </c>
      <c r="H499" s="1" t="s">
        <v>2293</v>
      </c>
      <c r="I499" s="1" t="s">
        <v>2143</v>
      </c>
      <c r="J499" s="1" t="s">
        <v>2294</v>
      </c>
      <c r="K499" s="1" t="s">
        <v>2143</v>
      </c>
      <c r="L499" s="1" t="s">
        <v>2143</v>
      </c>
      <c r="M499" s="1" t="s">
        <v>2295</v>
      </c>
      <c r="N499" s="1" t="s">
        <v>2295</v>
      </c>
      <c r="O499" s="1" t="s">
        <v>31</v>
      </c>
      <c r="P499" s="1" t="s">
        <v>2296</v>
      </c>
      <c r="Q499" s="1" t="s">
        <v>2297</v>
      </c>
      <c r="R499" s="1" t="s">
        <v>3844</v>
      </c>
      <c r="S499" s="1" t="s">
        <v>33</v>
      </c>
      <c r="T499" s="1" t="s">
        <v>2299</v>
      </c>
      <c r="U499" s="1" t="s">
        <v>2300</v>
      </c>
    </row>
    <row r="500" s="1" customFormat="1" spans="1:21">
      <c r="A500" s="3">
        <v>329303291</v>
      </c>
      <c r="B500" s="1" t="s">
        <v>2291</v>
      </c>
      <c r="C500" s="1" t="s">
        <v>489</v>
      </c>
      <c r="D500" s="1" t="s">
        <v>3845</v>
      </c>
      <c r="E500" s="1" t="s">
        <v>3846</v>
      </c>
      <c r="F500" s="1" t="s">
        <v>2291</v>
      </c>
      <c r="G500" s="1" t="s">
        <v>2292</v>
      </c>
      <c r="H500" s="1" t="s">
        <v>2293</v>
      </c>
      <c r="I500" s="1" t="s">
        <v>491</v>
      </c>
      <c r="J500" s="1" t="s">
        <v>2294</v>
      </c>
      <c r="K500" s="1" t="s">
        <v>491</v>
      </c>
      <c r="L500" s="1" t="s">
        <v>491</v>
      </c>
      <c r="M500" s="1" t="s">
        <v>2295</v>
      </c>
      <c r="N500" s="1" t="s">
        <v>2295</v>
      </c>
      <c r="O500" s="1" t="s">
        <v>31</v>
      </c>
      <c r="P500" s="1" t="s">
        <v>2296</v>
      </c>
      <c r="Q500" s="1" t="s">
        <v>2297</v>
      </c>
      <c r="R500" s="1" t="s">
        <v>3847</v>
      </c>
      <c r="S500" s="1" t="s">
        <v>33</v>
      </c>
      <c r="T500" s="1" t="s">
        <v>2299</v>
      </c>
      <c r="U500" s="1" t="s">
        <v>2300</v>
      </c>
    </row>
    <row r="501" s="1" customFormat="1" spans="1:21">
      <c r="A501" s="3">
        <v>749286876</v>
      </c>
      <c r="B501" s="1" t="s">
        <v>2291</v>
      </c>
      <c r="C501" s="1" t="s">
        <v>1331</v>
      </c>
      <c r="D501" s="1" t="s">
        <v>3848</v>
      </c>
      <c r="E501" s="1" t="s">
        <v>3849</v>
      </c>
      <c r="F501" s="1" t="s">
        <v>2291</v>
      </c>
      <c r="G501" s="1" t="s">
        <v>2292</v>
      </c>
      <c r="H501" s="1" t="s">
        <v>2293</v>
      </c>
      <c r="I501" s="1" t="s">
        <v>1333</v>
      </c>
      <c r="J501" s="1" t="s">
        <v>2294</v>
      </c>
      <c r="K501" s="1" t="s">
        <v>1333</v>
      </c>
      <c r="L501" s="1" t="s">
        <v>1333</v>
      </c>
      <c r="M501" s="1" t="s">
        <v>2295</v>
      </c>
      <c r="N501" s="1" t="s">
        <v>2295</v>
      </c>
      <c r="O501" s="1" t="s">
        <v>31</v>
      </c>
      <c r="P501" s="1" t="s">
        <v>2296</v>
      </c>
      <c r="Q501" s="1" t="s">
        <v>2297</v>
      </c>
      <c r="R501" s="1" t="s">
        <v>3850</v>
      </c>
      <c r="S501" s="1" t="s">
        <v>33</v>
      </c>
      <c r="T501" s="1" t="s">
        <v>2299</v>
      </c>
      <c r="U501" s="1" t="s">
        <v>2300</v>
      </c>
    </row>
    <row r="502" s="1" customFormat="1" spans="1:21">
      <c r="A502" s="3">
        <v>764060333</v>
      </c>
      <c r="B502" s="1" t="s">
        <v>2291</v>
      </c>
      <c r="C502" s="1" t="s">
        <v>2145</v>
      </c>
      <c r="D502" s="1" t="s">
        <v>3851</v>
      </c>
      <c r="E502" s="1" t="s">
        <v>3852</v>
      </c>
      <c r="F502" s="1" t="s">
        <v>2291</v>
      </c>
      <c r="G502" s="1" t="s">
        <v>2292</v>
      </c>
      <c r="H502" s="1" t="s">
        <v>2293</v>
      </c>
      <c r="I502" s="1" t="s">
        <v>1836</v>
      </c>
      <c r="J502" s="1" t="s">
        <v>2294</v>
      </c>
      <c r="K502" s="1" t="s">
        <v>1836</v>
      </c>
      <c r="L502" s="1" t="s">
        <v>1836</v>
      </c>
      <c r="M502" s="1" t="s">
        <v>2295</v>
      </c>
      <c r="N502" s="1" t="s">
        <v>2295</v>
      </c>
      <c r="O502" s="1" t="s">
        <v>31</v>
      </c>
      <c r="P502" s="1" t="s">
        <v>2296</v>
      </c>
      <c r="Q502" s="1" t="s">
        <v>2297</v>
      </c>
      <c r="R502" s="1" t="s">
        <v>3853</v>
      </c>
      <c r="S502" s="1" t="s">
        <v>33</v>
      </c>
      <c r="T502" s="1" t="s">
        <v>2299</v>
      </c>
      <c r="U502" s="1" t="s">
        <v>2300</v>
      </c>
    </row>
    <row r="503" s="1" customFormat="1" spans="1:21">
      <c r="A503" s="3">
        <v>526878874</v>
      </c>
      <c r="B503" s="1" t="s">
        <v>2291</v>
      </c>
      <c r="C503" s="1" t="s">
        <v>646</v>
      </c>
      <c r="D503" s="1" t="s">
        <v>3854</v>
      </c>
      <c r="E503" s="1" t="s">
        <v>3855</v>
      </c>
      <c r="F503" s="1" t="s">
        <v>2291</v>
      </c>
      <c r="G503" s="1" t="s">
        <v>2292</v>
      </c>
      <c r="H503" s="1" t="s">
        <v>2293</v>
      </c>
      <c r="I503" s="1" t="s">
        <v>648</v>
      </c>
      <c r="J503" s="1" t="s">
        <v>2294</v>
      </c>
      <c r="K503" s="1" t="s">
        <v>648</v>
      </c>
      <c r="L503" s="1" t="s">
        <v>648</v>
      </c>
      <c r="M503" s="1" t="s">
        <v>2295</v>
      </c>
      <c r="N503" s="1" t="s">
        <v>2295</v>
      </c>
      <c r="O503" s="1" t="s">
        <v>31</v>
      </c>
      <c r="P503" s="1" t="s">
        <v>2296</v>
      </c>
      <c r="Q503" s="1" t="s">
        <v>2297</v>
      </c>
      <c r="R503" s="1" t="s">
        <v>3856</v>
      </c>
      <c r="S503" s="1" t="s">
        <v>33</v>
      </c>
      <c r="T503" s="1" t="s">
        <v>2299</v>
      </c>
      <c r="U503" s="1" t="s">
        <v>2300</v>
      </c>
    </row>
    <row r="504" s="1" customFormat="1" spans="1:21">
      <c r="A504" s="3">
        <v>749294516</v>
      </c>
      <c r="B504" s="1" t="s">
        <v>2291</v>
      </c>
      <c r="C504" s="1" t="s">
        <v>1335</v>
      </c>
      <c r="D504" s="1" t="s">
        <v>3408</v>
      </c>
      <c r="E504" s="1" t="s">
        <v>3857</v>
      </c>
      <c r="F504" s="1" t="s">
        <v>2291</v>
      </c>
      <c r="G504" s="1" t="s">
        <v>2292</v>
      </c>
      <c r="H504" s="1" t="s">
        <v>2293</v>
      </c>
      <c r="I504" s="1" t="s">
        <v>1336</v>
      </c>
      <c r="J504" s="1" t="s">
        <v>2294</v>
      </c>
      <c r="K504" s="1" t="s">
        <v>1336</v>
      </c>
      <c r="L504" s="1" t="s">
        <v>1336</v>
      </c>
      <c r="M504" s="1" t="s">
        <v>2295</v>
      </c>
      <c r="N504" s="1" t="s">
        <v>2295</v>
      </c>
      <c r="O504" s="1" t="s">
        <v>31</v>
      </c>
      <c r="P504" s="1" t="s">
        <v>2296</v>
      </c>
      <c r="Q504" s="1" t="s">
        <v>2297</v>
      </c>
      <c r="R504" s="1" t="s">
        <v>3858</v>
      </c>
      <c r="S504" s="1" t="s">
        <v>33</v>
      </c>
      <c r="T504" s="1" t="s">
        <v>2299</v>
      </c>
      <c r="U504" s="1" t="s">
        <v>2300</v>
      </c>
    </row>
    <row r="505" s="1" customFormat="1" spans="1:21">
      <c r="A505" s="3">
        <v>749296288</v>
      </c>
      <c r="B505" s="1" t="s">
        <v>2291</v>
      </c>
      <c r="C505" s="1" t="s">
        <v>1338</v>
      </c>
      <c r="D505" s="1" t="s">
        <v>3859</v>
      </c>
      <c r="E505" s="1" t="s">
        <v>3860</v>
      </c>
      <c r="F505" s="1" t="s">
        <v>2291</v>
      </c>
      <c r="G505" s="1" t="s">
        <v>2292</v>
      </c>
      <c r="H505" s="1" t="s">
        <v>2293</v>
      </c>
      <c r="I505" s="1" t="s">
        <v>1340</v>
      </c>
      <c r="J505" s="1" t="s">
        <v>2294</v>
      </c>
      <c r="K505" s="1" t="s">
        <v>1340</v>
      </c>
      <c r="L505" s="1" t="s">
        <v>1340</v>
      </c>
      <c r="M505" s="1" t="s">
        <v>2295</v>
      </c>
      <c r="N505" s="1" t="s">
        <v>2295</v>
      </c>
      <c r="O505" s="1" t="s">
        <v>31</v>
      </c>
      <c r="P505" s="1" t="s">
        <v>2296</v>
      </c>
      <c r="Q505" s="1" t="s">
        <v>2297</v>
      </c>
      <c r="R505" s="1" t="s">
        <v>3861</v>
      </c>
      <c r="S505" s="1" t="s">
        <v>33</v>
      </c>
      <c r="T505" s="1" t="s">
        <v>2299</v>
      </c>
      <c r="U505" s="1" t="s">
        <v>2300</v>
      </c>
    </row>
    <row r="506" s="1" customFormat="1" spans="1:21">
      <c r="A506" s="3">
        <v>764079957</v>
      </c>
      <c r="B506" s="1" t="s">
        <v>2291</v>
      </c>
      <c r="C506" s="1" t="s">
        <v>2151</v>
      </c>
      <c r="D506" s="1" t="s">
        <v>3862</v>
      </c>
      <c r="E506" s="1" t="s">
        <v>3863</v>
      </c>
      <c r="F506" s="1" t="s">
        <v>2291</v>
      </c>
      <c r="G506" s="1" t="s">
        <v>2292</v>
      </c>
      <c r="H506" s="1" t="s">
        <v>2293</v>
      </c>
      <c r="I506" s="1" t="s">
        <v>2153</v>
      </c>
      <c r="J506" s="1" t="s">
        <v>2294</v>
      </c>
      <c r="K506" s="1" t="s">
        <v>2153</v>
      </c>
      <c r="L506" s="1" t="s">
        <v>2153</v>
      </c>
      <c r="M506" s="1" t="s">
        <v>2295</v>
      </c>
      <c r="N506" s="1" t="s">
        <v>2295</v>
      </c>
      <c r="O506" s="1" t="s">
        <v>31</v>
      </c>
      <c r="P506" s="1" t="s">
        <v>2296</v>
      </c>
      <c r="Q506" s="1" t="s">
        <v>2297</v>
      </c>
      <c r="R506" s="1" t="s">
        <v>3864</v>
      </c>
      <c r="S506" s="1" t="s">
        <v>33</v>
      </c>
      <c r="T506" s="1" t="s">
        <v>2299</v>
      </c>
      <c r="U506" s="1" t="s">
        <v>2300</v>
      </c>
    </row>
    <row r="507" s="1" customFormat="1" spans="1:21">
      <c r="A507" s="3">
        <v>764078913</v>
      </c>
      <c r="B507" s="1" t="s">
        <v>2291</v>
      </c>
      <c r="C507" s="1" t="s">
        <v>2148</v>
      </c>
      <c r="D507" s="1" t="s">
        <v>3349</v>
      </c>
      <c r="E507" s="1" t="s">
        <v>3865</v>
      </c>
      <c r="F507" s="1" t="s">
        <v>2291</v>
      </c>
      <c r="G507" s="1" t="s">
        <v>2292</v>
      </c>
      <c r="H507" s="1" t="s">
        <v>2293</v>
      </c>
      <c r="I507" s="1" t="s">
        <v>2149</v>
      </c>
      <c r="J507" s="1" t="s">
        <v>2294</v>
      </c>
      <c r="K507" s="1" t="s">
        <v>2149</v>
      </c>
      <c r="L507" s="1" t="s">
        <v>2149</v>
      </c>
      <c r="M507" s="1" t="s">
        <v>2295</v>
      </c>
      <c r="N507" s="1" t="s">
        <v>2295</v>
      </c>
      <c r="O507" s="1" t="s">
        <v>31</v>
      </c>
      <c r="P507" s="1" t="s">
        <v>2296</v>
      </c>
      <c r="Q507" s="1" t="s">
        <v>2297</v>
      </c>
      <c r="R507" s="1" t="s">
        <v>3866</v>
      </c>
      <c r="S507" s="1" t="s">
        <v>33</v>
      </c>
      <c r="T507" s="1" t="s">
        <v>2299</v>
      </c>
      <c r="U507" s="1" t="s">
        <v>2300</v>
      </c>
    </row>
    <row r="508" s="1" customFormat="1" spans="1:21">
      <c r="A508" s="3">
        <v>749300652</v>
      </c>
      <c r="B508" s="1" t="s">
        <v>2291</v>
      </c>
      <c r="C508" s="1" t="s">
        <v>1342</v>
      </c>
      <c r="D508" s="1" t="s">
        <v>3867</v>
      </c>
      <c r="E508" s="1" t="s">
        <v>3868</v>
      </c>
      <c r="F508" s="1" t="s">
        <v>2291</v>
      </c>
      <c r="G508" s="1" t="s">
        <v>2292</v>
      </c>
      <c r="H508" s="1" t="s">
        <v>2293</v>
      </c>
      <c r="I508" s="1" t="s">
        <v>1344</v>
      </c>
      <c r="J508" s="1" t="s">
        <v>2294</v>
      </c>
      <c r="K508" s="1" t="s">
        <v>1344</v>
      </c>
      <c r="L508" s="1" t="s">
        <v>1344</v>
      </c>
      <c r="M508" s="1" t="s">
        <v>2295</v>
      </c>
      <c r="N508" s="1" t="s">
        <v>2295</v>
      </c>
      <c r="O508" s="1" t="s">
        <v>31</v>
      </c>
      <c r="P508" s="1" t="s">
        <v>2296</v>
      </c>
      <c r="Q508" s="1" t="s">
        <v>2297</v>
      </c>
      <c r="R508" s="1" t="s">
        <v>3866</v>
      </c>
      <c r="S508" s="1" t="s">
        <v>33</v>
      </c>
      <c r="T508" s="1" t="s">
        <v>2299</v>
      </c>
      <c r="U508" s="1" t="s">
        <v>2300</v>
      </c>
    </row>
    <row r="509" s="1" customFormat="1" spans="1:21">
      <c r="A509" s="3">
        <v>764082777</v>
      </c>
      <c r="B509" s="1" t="s">
        <v>2291</v>
      </c>
      <c r="C509" s="1" t="s">
        <v>2155</v>
      </c>
      <c r="D509" s="1" t="s">
        <v>3869</v>
      </c>
      <c r="E509" s="1" t="s">
        <v>3870</v>
      </c>
      <c r="F509" s="1" t="s">
        <v>2291</v>
      </c>
      <c r="G509" s="1" t="s">
        <v>2292</v>
      </c>
      <c r="H509" s="1" t="s">
        <v>2293</v>
      </c>
      <c r="I509" s="1" t="s">
        <v>2156</v>
      </c>
      <c r="J509" s="1" t="s">
        <v>2294</v>
      </c>
      <c r="K509" s="1" t="s">
        <v>2156</v>
      </c>
      <c r="L509" s="1" t="s">
        <v>2156</v>
      </c>
      <c r="M509" s="1" t="s">
        <v>2295</v>
      </c>
      <c r="N509" s="1" t="s">
        <v>2295</v>
      </c>
      <c r="O509" s="1" t="s">
        <v>31</v>
      </c>
      <c r="P509" s="1" t="s">
        <v>2296</v>
      </c>
      <c r="Q509" s="1" t="s">
        <v>2297</v>
      </c>
      <c r="R509" s="1" t="s">
        <v>3871</v>
      </c>
      <c r="S509" s="1" t="s">
        <v>33</v>
      </c>
      <c r="T509" s="1" t="s">
        <v>2299</v>
      </c>
      <c r="U509" s="1" t="s">
        <v>2300</v>
      </c>
    </row>
    <row r="510" s="1" customFormat="1" spans="1:21">
      <c r="A510" s="3">
        <v>749305440</v>
      </c>
      <c r="B510" s="1" t="s">
        <v>2291</v>
      </c>
      <c r="C510" s="1" t="s">
        <v>1346</v>
      </c>
      <c r="D510" s="1" t="s">
        <v>3848</v>
      </c>
      <c r="E510" s="1" t="s">
        <v>3872</v>
      </c>
      <c r="F510" s="1" t="s">
        <v>2291</v>
      </c>
      <c r="G510" s="1" t="s">
        <v>2292</v>
      </c>
      <c r="H510" s="1" t="s">
        <v>2293</v>
      </c>
      <c r="I510" s="1" t="s">
        <v>1333</v>
      </c>
      <c r="J510" s="1" t="s">
        <v>2294</v>
      </c>
      <c r="K510" s="1" t="s">
        <v>1333</v>
      </c>
      <c r="L510" s="1" t="s">
        <v>1333</v>
      </c>
      <c r="M510" s="1" t="s">
        <v>2295</v>
      </c>
      <c r="N510" s="1" t="s">
        <v>2295</v>
      </c>
      <c r="O510" s="1" t="s">
        <v>31</v>
      </c>
      <c r="P510" s="1" t="s">
        <v>2296</v>
      </c>
      <c r="Q510" s="1" t="s">
        <v>2297</v>
      </c>
      <c r="R510" s="1" t="s">
        <v>3873</v>
      </c>
      <c r="S510" s="1" t="s">
        <v>33</v>
      </c>
      <c r="T510" s="1" t="s">
        <v>2299</v>
      </c>
      <c r="U510" s="1" t="s">
        <v>2300</v>
      </c>
    </row>
    <row r="511" s="1" customFormat="1" spans="1:21">
      <c r="A511" s="3">
        <v>764090073</v>
      </c>
      <c r="B511" s="1" t="s">
        <v>2291</v>
      </c>
      <c r="C511" s="1" t="s">
        <v>2158</v>
      </c>
      <c r="D511" s="1" t="s">
        <v>3259</v>
      </c>
      <c r="E511" s="1" t="s">
        <v>3874</v>
      </c>
      <c r="F511" s="1" t="s">
        <v>2291</v>
      </c>
      <c r="G511" s="1" t="s">
        <v>2292</v>
      </c>
      <c r="H511" s="1" t="s">
        <v>2293</v>
      </c>
      <c r="I511" s="1" t="s">
        <v>1024</v>
      </c>
      <c r="J511" s="1" t="s">
        <v>2294</v>
      </c>
      <c r="K511" s="1" t="s">
        <v>1024</v>
      </c>
      <c r="L511" s="1" t="s">
        <v>1024</v>
      </c>
      <c r="M511" s="1" t="s">
        <v>2295</v>
      </c>
      <c r="N511" s="1" t="s">
        <v>2295</v>
      </c>
      <c r="O511" s="1" t="s">
        <v>31</v>
      </c>
      <c r="P511" s="1" t="s">
        <v>2296</v>
      </c>
      <c r="Q511" s="1" t="s">
        <v>2297</v>
      </c>
      <c r="R511" s="1" t="s">
        <v>3875</v>
      </c>
      <c r="S511" s="1" t="s">
        <v>33</v>
      </c>
      <c r="T511" s="1" t="s">
        <v>2299</v>
      </c>
      <c r="U511" s="1" t="s">
        <v>2300</v>
      </c>
    </row>
    <row r="512" s="1" customFormat="1" spans="1:21">
      <c r="A512" s="3">
        <v>749308932</v>
      </c>
      <c r="B512" s="1" t="s">
        <v>2291</v>
      </c>
      <c r="C512" s="1" t="s">
        <v>3876</v>
      </c>
      <c r="D512" s="1" t="s">
        <v>3877</v>
      </c>
      <c r="E512" s="1" t="s">
        <v>3878</v>
      </c>
      <c r="F512" s="1" t="s">
        <v>2291</v>
      </c>
      <c r="G512" s="1" t="s">
        <v>2292</v>
      </c>
      <c r="H512" s="1" t="s">
        <v>2293</v>
      </c>
      <c r="I512" s="1" t="s">
        <v>1350</v>
      </c>
      <c r="J512" s="1" t="s">
        <v>2294</v>
      </c>
      <c r="K512" s="1" t="s">
        <v>1350</v>
      </c>
      <c r="L512" s="1" t="s">
        <v>1350</v>
      </c>
      <c r="M512" s="1" t="s">
        <v>2295</v>
      </c>
      <c r="N512" s="1" t="s">
        <v>2295</v>
      </c>
      <c r="O512" s="1" t="s">
        <v>31</v>
      </c>
      <c r="P512" s="1" t="s">
        <v>2296</v>
      </c>
      <c r="Q512" s="1" t="s">
        <v>2297</v>
      </c>
      <c r="R512" s="1" t="s">
        <v>3879</v>
      </c>
      <c r="S512" s="1" t="s">
        <v>33</v>
      </c>
      <c r="T512" s="1" t="s">
        <v>2299</v>
      </c>
      <c r="U512" s="1" t="s">
        <v>2326</v>
      </c>
    </row>
    <row r="513" s="1" customFormat="1" spans="1:21">
      <c r="A513" s="3">
        <v>764093029</v>
      </c>
      <c r="B513" s="1" t="s">
        <v>2291</v>
      </c>
      <c r="C513" s="1" t="s">
        <v>3880</v>
      </c>
      <c r="D513" s="1" t="s">
        <v>3538</v>
      </c>
      <c r="E513" s="1" t="s">
        <v>3881</v>
      </c>
      <c r="F513" s="1" t="s">
        <v>2291</v>
      </c>
      <c r="G513" s="1" t="s">
        <v>2292</v>
      </c>
      <c r="H513" s="1" t="s">
        <v>2293</v>
      </c>
      <c r="I513" s="1" t="s">
        <v>1358</v>
      </c>
      <c r="J513" s="1" t="s">
        <v>2294</v>
      </c>
      <c r="K513" s="1" t="s">
        <v>1358</v>
      </c>
      <c r="L513" s="1" t="s">
        <v>1358</v>
      </c>
      <c r="M513" s="1" t="s">
        <v>2295</v>
      </c>
      <c r="N513" s="1" t="s">
        <v>2295</v>
      </c>
      <c r="O513" s="1" t="s">
        <v>31</v>
      </c>
      <c r="P513" s="1" t="s">
        <v>2296</v>
      </c>
      <c r="Q513" s="1" t="s">
        <v>2297</v>
      </c>
      <c r="R513" s="1" t="s">
        <v>3882</v>
      </c>
      <c r="S513" s="1" t="s">
        <v>33</v>
      </c>
      <c r="T513" s="1" t="s">
        <v>2299</v>
      </c>
      <c r="U513" s="1" t="s">
        <v>2326</v>
      </c>
    </row>
    <row r="514" s="1" customFormat="1" spans="1:21">
      <c r="A514" s="3">
        <v>764093549</v>
      </c>
      <c r="B514" s="1" t="s">
        <v>2291</v>
      </c>
      <c r="C514" s="1" t="s">
        <v>2162</v>
      </c>
      <c r="D514" s="1" t="s">
        <v>3883</v>
      </c>
      <c r="E514" s="1" t="s">
        <v>3884</v>
      </c>
      <c r="F514" s="1" t="s">
        <v>2291</v>
      </c>
      <c r="G514" s="1" t="s">
        <v>2292</v>
      </c>
      <c r="H514" s="1" t="s">
        <v>2293</v>
      </c>
      <c r="I514" s="1" t="s">
        <v>2164</v>
      </c>
      <c r="J514" s="1" t="s">
        <v>2294</v>
      </c>
      <c r="K514" s="1" t="s">
        <v>2164</v>
      </c>
      <c r="L514" s="1" t="s">
        <v>2164</v>
      </c>
      <c r="M514" s="1" t="s">
        <v>2295</v>
      </c>
      <c r="N514" s="1" t="s">
        <v>2295</v>
      </c>
      <c r="O514" s="1" t="s">
        <v>31</v>
      </c>
      <c r="P514" s="1" t="s">
        <v>2296</v>
      </c>
      <c r="Q514" s="1" t="s">
        <v>2297</v>
      </c>
      <c r="R514" s="1" t="s">
        <v>3885</v>
      </c>
      <c r="S514" s="1" t="s">
        <v>33</v>
      </c>
      <c r="T514" s="1" t="s">
        <v>2299</v>
      </c>
      <c r="U514" s="1" t="s">
        <v>2300</v>
      </c>
    </row>
    <row r="515" s="1" customFormat="1" spans="1:21">
      <c r="A515" s="3">
        <v>764095301</v>
      </c>
      <c r="B515" s="1" t="s">
        <v>2291</v>
      </c>
      <c r="C515" s="1" t="s">
        <v>2166</v>
      </c>
      <c r="D515" s="1" t="s">
        <v>3824</v>
      </c>
      <c r="E515" s="1" t="s">
        <v>3886</v>
      </c>
      <c r="F515" s="1" t="s">
        <v>2291</v>
      </c>
      <c r="G515" s="1" t="s">
        <v>2292</v>
      </c>
      <c r="H515" s="1" t="s">
        <v>2293</v>
      </c>
      <c r="I515" s="1" t="s">
        <v>2132</v>
      </c>
      <c r="J515" s="1" t="s">
        <v>2294</v>
      </c>
      <c r="K515" s="1" t="s">
        <v>2132</v>
      </c>
      <c r="L515" s="1" t="s">
        <v>2132</v>
      </c>
      <c r="M515" s="1" t="s">
        <v>2295</v>
      </c>
      <c r="N515" s="1" t="s">
        <v>2295</v>
      </c>
      <c r="O515" s="1" t="s">
        <v>31</v>
      </c>
      <c r="P515" s="1" t="s">
        <v>2296</v>
      </c>
      <c r="Q515" s="1" t="s">
        <v>2297</v>
      </c>
      <c r="R515" s="1" t="s">
        <v>3887</v>
      </c>
      <c r="S515" s="1" t="s">
        <v>33</v>
      </c>
      <c r="T515" s="1" t="s">
        <v>2299</v>
      </c>
      <c r="U515" s="1" t="s">
        <v>2300</v>
      </c>
    </row>
    <row r="516" s="1" customFormat="1" spans="1:21">
      <c r="A516" s="3">
        <v>749312868</v>
      </c>
      <c r="B516" s="1" t="s">
        <v>2291</v>
      </c>
      <c r="C516" s="1" t="s">
        <v>1352</v>
      </c>
      <c r="D516" s="1" t="s">
        <v>3888</v>
      </c>
      <c r="E516" s="1" t="s">
        <v>3889</v>
      </c>
      <c r="F516" s="1" t="s">
        <v>2291</v>
      </c>
      <c r="G516" s="1" t="s">
        <v>2292</v>
      </c>
      <c r="H516" s="1" t="s">
        <v>2293</v>
      </c>
      <c r="I516" s="1" t="s">
        <v>1354</v>
      </c>
      <c r="J516" s="1" t="s">
        <v>2294</v>
      </c>
      <c r="K516" s="1" t="s">
        <v>1354</v>
      </c>
      <c r="L516" s="1" t="s">
        <v>1354</v>
      </c>
      <c r="M516" s="1" t="s">
        <v>2295</v>
      </c>
      <c r="N516" s="1" t="s">
        <v>2295</v>
      </c>
      <c r="O516" s="1" t="s">
        <v>31</v>
      </c>
      <c r="P516" s="1" t="s">
        <v>2296</v>
      </c>
      <c r="Q516" s="1" t="s">
        <v>2297</v>
      </c>
      <c r="R516" s="1" t="s">
        <v>3890</v>
      </c>
      <c r="S516" s="1" t="s">
        <v>33</v>
      </c>
      <c r="T516" s="1" t="s">
        <v>2299</v>
      </c>
      <c r="U516" s="1" t="s">
        <v>2300</v>
      </c>
    </row>
    <row r="517" s="1" customFormat="1" spans="1:21">
      <c r="A517" s="3">
        <v>764098117</v>
      </c>
      <c r="B517" s="1" t="s">
        <v>2291</v>
      </c>
      <c r="C517" s="1" t="s">
        <v>2168</v>
      </c>
      <c r="D517" s="1" t="s">
        <v>2791</v>
      </c>
      <c r="E517" s="1" t="s">
        <v>3891</v>
      </c>
      <c r="F517" s="1" t="s">
        <v>2291</v>
      </c>
      <c r="G517" s="1" t="s">
        <v>2292</v>
      </c>
      <c r="H517" s="1" t="s">
        <v>2293</v>
      </c>
      <c r="I517" s="1" t="s">
        <v>1520</v>
      </c>
      <c r="J517" s="1" t="s">
        <v>2294</v>
      </c>
      <c r="K517" s="1" t="s">
        <v>1520</v>
      </c>
      <c r="L517" s="1" t="s">
        <v>1520</v>
      </c>
      <c r="M517" s="1" t="s">
        <v>2295</v>
      </c>
      <c r="N517" s="1" t="s">
        <v>2295</v>
      </c>
      <c r="O517" s="1" t="s">
        <v>31</v>
      </c>
      <c r="P517" s="1" t="s">
        <v>2296</v>
      </c>
      <c r="Q517" s="1" t="s">
        <v>2297</v>
      </c>
      <c r="R517" s="1" t="s">
        <v>3892</v>
      </c>
      <c r="S517" s="1" t="s">
        <v>33</v>
      </c>
      <c r="T517" s="1" t="s">
        <v>2299</v>
      </c>
      <c r="U517" s="1" t="s">
        <v>2300</v>
      </c>
    </row>
    <row r="518" s="1" customFormat="1" spans="1:21">
      <c r="A518" s="3">
        <v>764115053</v>
      </c>
      <c r="B518" s="1" t="s">
        <v>2291</v>
      </c>
      <c r="C518" s="1" t="s">
        <v>2170</v>
      </c>
      <c r="D518" s="1" t="s">
        <v>3869</v>
      </c>
      <c r="E518" s="1" t="s">
        <v>3893</v>
      </c>
      <c r="F518" s="1" t="s">
        <v>2291</v>
      </c>
      <c r="G518" s="1" t="s">
        <v>2292</v>
      </c>
      <c r="H518" s="1" t="s">
        <v>2293</v>
      </c>
      <c r="I518" s="1" t="s">
        <v>2156</v>
      </c>
      <c r="J518" s="1" t="s">
        <v>2294</v>
      </c>
      <c r="K518" s="1" t="s">
        <v>2156</v>
      </c>
      <c r="L518" s="1" t="s">
        <v>2156</v>
      </c>
      <c r="M518" s="1" t="s">
        <v>2295</v>
      </c>
      <c r="N518" s="1" t="s">
        <v>2295</v>
      </c>
      <c r="O518" s="1" t="s">
        <v>31</v>
      </c>
      <c r="P518" s="1" t="s">
        <v>2296</v>
      </c>
      <c r="Q518" s="1" t="s">
        <v>2297</v>
      </c>
      <c r="R518" s="1" t="s">
        <v>3894</v>
      </c>
      <c r="S518" s="1" t="s">
        <v>33</v>
      </c>
      <c r="T518" s="1" t="s">
        <v>2299</v>
      </c>
      <c r="U518" s="1" t="s">
        <v>2300</v>
      </c>
    </row>
    <row r="519" s="1" customFormat="1" spans="1:21">
      <c r="A519" s="3">
        <v>764118573</v>
      </c>
      <c r="B519" s="1" t="s">
        <v>2291</v>
      </c>
      <c r="C519" s="1" t="s">
        <v>2172</v>
      </c>
      <c r="D519" s="1" t="s">
        <v>3895</v>
      </c>
      <c r="E519" s="1" t="s">
        <v>3896</v>
      </c>
      <c r="F519" s="1" t="s">
        <v>2291</v>
      </c>
      <c r="G519" s="1" t="s">
        <v>2292</v>
      </c>
      <c r="H519" s="1" t="s">
        <v>2293</v>
      </c>
      <c r="I519" s="1" t="s">
        <v>1918</v>
      </c>
      <c r="J519" s="1" t="s">
        <v>2294</v>
      </c>
      <c r="K519" s="1" t="s">
        <v>1918</v>
      </c>
      <c r="L519" s="1" t="s">
        <v>1918</v>
      </c>
      <c r="M519" s="1" t="s">
        <v>2295</v>
      </c>
      <c r="N519" s="1" t="s">
        <v>2295</v>
      </c>
      <c r="O519" s="1" t="s">
        <v>31</v>
      </c>
      <c r="P519" s="1" t="s">
        <v>2296</v>
      </c>
      <c r="Q519" s="1" t="s">
        <v>2297</v>
      </c>
      <c r="R519" s="1" t="s">
        <v>3897</v>
      </c>
      <c r="S519" s="1" t="s">
        <v>33</v>
      </c>
      <c r="T519" s="1" t="s">
        <v>2299</v>
      </c>
      <c r="U519" s="1" t="s">
        <v>2300</v>
      </c>
    </row>
    <row r="520" s="1" customFormat="1" spans="1:21">
      <c r="A520" s="3">
        <v>764119953</v>
      </c>
      <c r="B520" s="1" t="s">
        <v>2291</v>
      </c>
      <c r="C520" s="1" t="s">
        <v>2175</v>
      </c>
      <c r="D520" s="1" t="s">
        <v>3377</v>
      </c>
      <c r="E520" s="1" t="s">
        <v>3898</v>
      </c>
      <c r="F520" s="1" t="s">
        <v>2291</v>
      </c>
      <c r="G520" s="1" t="s">
        <v>2292</v>
      </c>
      <c r="H520" s="1" t="s">
        <v>2293</v>
      </c>
      <c r="I520" s="1" t="s">
        <v>2110</v>
      </c>
      <c r="J520" s="1" t="s">
        <v>2294</v>
      </c>
      <c r="K520" s="1" t="s">
        <v>2110</v>
      </c>
      <c r="L520" s="1" t="s">
        <v>2110</v>
      </c>
      <c r="M520" s="1" t="s">
        <v>2295</v>
      </c>
      <c r="N520" s="1" t="s">
        <v>2295</v>
      </c>
      <c r="O520" s="1" t="s">
        <v>31</v>
      </c>
      <c r="P520" s="1" t="s">
        <v>2296</v>
      </c>
      <c r="Q520" s="1" t="s">
        <v>2297</v>
      </c>
      <c r="R520" s="1" t="s">
        <v>3899</v>
      </c>
      <c r="S520" s="1" t="s">
        <v>33</v>
      </c>
      <c r="T520" s="1" t="s">
        <v>2299</v>
      </c>
      <c r="U520" s="1" t="s">
        <v>2300</v>
      </c>
    </row>
    <row r="521" s="1" customFormat="1" spans="1:21">
      <c r="A521" s="3">
        <v>749331908</v>
      </c>
      <c r="B521" s="1" t="s">
        <v>2291</v>
      </c>
      <c r="C521" s="1" t="s">
        <v>1360</v>
      </c>
      <c r="D521" s="1" t="s">
        <v>3900</v>
      </c>
      <c r="E521" s="1" t="s">
        <v>3901</v>
      </c>
      <c r="F521" s="1" t="s">
        <v>2291</v>
      </c>
      <c r="G521" s="1" t="s">
        <v>2292</v>
      </c>
      <c r="H521" s="1" t="s">
        <v>2293</v>
      </c>
      <c r="I521" s="1" t="s">
        <v>1362</v>
      </c>
      <c r="J521" s="1" t="s">
        <v>2294</v>
      </c>
      <c r="K521" s="1" t="s">
        <v>1362</v>
      </c>
      <c r="L521" s="1" t="s">
        <v>1362</v>
      </c>
      <c r="M521" s="1" t="s">
        <v>2295</v>
      </c>
      <c r="N521" s="1" t="s">
        <v>2295</v>
      </c>
      <c r="O521" s="1" t="s">
        <v>31</v>
      </c>
      <c r="P521" s="1" t="s">
        <v>2296</v>
      </c>
      <c r="Q521" s="1" t="s">
        <v>2297</v>
      </c>
      <c r="R521" s="1" t="s">
        <v>3902</v>
      </c>
      <c r="S521" s="1" t="s">
        <v>33</v>
      </c>
      <c r="T521" s="1" t="s">
        <v>2299</v>
      </c>
      <c r="U521" s="1" t="s">
        <v>2300</v>
      </c>
    </row>
    <row r="522" s="1" customFormat="1" spans="1:21">
      <c r="A522" s="3">
        <v>749329696</v>
      </c>
      <c r="B522" s="1" t="s">
        <v>2291</v>
      </c>
      <c r="C522" s="1" t="s">
        <v>1356</v>
      </c>
      <c r="D522" s="1" t="s">
        <v>3903</v>
      </c>
      <c r="E522" s="1" t="s">
        <v>3904</v>
      </c>
      <c r="F522" s="1" t="s">
        <v>2291</v>
      </c>
      <c r="G522" s="1" t="s">
        <v>2292</v>
      </c>
      <c r="H522" s="1" t="s">
        <v>2293</v>
      </c>
      <c r="I522" s="1" t="s">
        <v>1358</v>
      </c>
      <c r="J522" s="1" t="s">
        <v>2294</v>
      </c>
      <c r="K522" s="1" t="s">
        <v>1358</v>
      </c>
      <c r="L522" s="1" t="s">
        <v>1358</v>
      </c>
      <c r="M522" s="1" t="s">
        <v>2295</v>
      </c>
      <c r="N522" s="1" t="s">
        <v>2295</v>
      </c>
      <c r="O522" s="1" t="s">
        <v>31</v>
      </c>
      <c r="P522" s="1" t="s">
        <v>2296</v>
      </c>
      <c r="Q522" s="1" t="s">
        <v>2297</v>
      </c>
      <c r="R522" s="1" t="s">
        <v>3905</v>
      </c>
      <c r="S522" s="1" t="s">
        <v>33</v>
      </c>
      <c r="T522" s="1" t="s">
        <v>2299</v>
      </c>
      <c r="U522" s="1" t="s">
        <v>2300</v>
      </c>
    </row>
    <row r="523" s="1" customFormat="1" spans="1:21">
      <c r="A523" s="3">
        <v>764126049</v>
      </c>
      <c r="B523" s="1" t="s">
        <v>2291</v>
      </c>
      <c r="C523" s="1" t="s">
        <v>2177</v>
      </c>
      <c r="D523" s="1" t="s">
        <v>3811</v>
      </c>
      <c r="E523" s="1" t="s">
        <v>3906</v>
      </c>
      <c r="F523" s="1" t="s">
        <v>2291</v>
      </c>
      <c r="G523" s="1" t="s">
        <v>2292</v>
      </c>
      <c r="H523" s="1" t="s">
        <v>2293</v>
      </c>
      <c r="I523" s="1" t="s">
        <v>510</v>
      </c>
      <c r="J523" s="1" t="s">
        <v>2294</v>
      </c>
      <c r="K523" s="1" t="s">
        <v>510</v>
      </c>
      <c r="L523" s="1" t="s">
        <v>510</v>
      </c>
      <c r="M523" s="1" t="s">
        <v>2295</v>
      </c>
      <c r="N523" s="1" t="s">
        <v>2295</v>
      </c>
      <c r="O523" s="1" t="s">
        <v>31</v>
      </c>
      <c r="P523" s="1" t="s">
        <v>2296</v>
      </c>
      <c r="Q523" s="1" t="s">
        <v>2297</v>
      </c>
      <c r="R523" s="1" t="s">
        <v>3907</v>
      </c>
      <c r="S523" s="1" t="s">
        <v>33</v>
      </c>
      <c r="T523" s="1" t="s">
        <v>2299</v>
      </c>
      <c r="U523" s="1" t="s">
        <v>2300</v>
      </c>
    </row>
    <row r="524" s="1" customFormat="1" spans="1:21">
      <c r="A524" s="3">
        <v>749333604</v>
      </c>
      <c r="B524" s="1" t="s">
        <v>2291</v>
      </c>
      <c r="C524" s="1" t="s">
        <v>1364</v>
      </c>
      <c r="D524" s="1" t="s">
        <v>3908</v>
      </c>
      <c r="E524" s="1" t="s">
        <v>3909</v>
      </c>
      <c r="F524" s="1" t="s">
        <v>2291</v>
      </c>
      <c r="G524" s="1" t="s">
        <v>2292</v>
      </c>
      <c r="H524" s="1" t="s">
        <v>2293</v>
      </c>
      <c r="I524" s="1" t="s">
        <v>1366</v>
      </c>
      <c r="J524" s="1" t="s">
        <v>2294</v>
      </c>
      <c r="K524" s="1" t="s">
        <v>1366</v>
      </c>
      <c r="L524" s="1" t="s">
        <v>1366</v>
      </c>
      <c r="M524" s="1" t="s">
        <v>2295</v>
      </c>
      <c r="N524" s="1" t="s">
        <v>2295</v>
      </c>
      <c r="O524" s="1" t="s">
        <v>31</v>
      </c>
      <c r="P524" s="1" t="s">
        <v>2296</v>
      </c>
      <c r="Q524" s="1" t="s">
        <v>2297</v>
      </c>
      <c r="R524" s="1" t="s">
        <v>3910</v>
      </c>
      <c r="S524" s="1" t="s">
        <v>33</v>
      </c>
      <c r="T524" s="1" t="s">
        <v>2299</v>
      </c>
      <c r="U524" s="1" t="s">
        <v>2300</v>
      </c>
    </row>
    <row r="525" s="1" customFormat="1" spans="1:21">
      <c r="A525" s="3">
        <v>764131341</v>
      </c>
      <c r="B525" s="1" t="s">
        <v>2291</v>
      </c>
      <c r="C525" s="1" t="s">
        <v>2179</v>
      </c>
      <c r="D525" s="1" t="s">
        <v>3911</v>
      </c>
      <c r="E525" s="1" t="s">
        <v>3912</v>
      </c>
      <c r="F525" s="1" t="s">
        <v>2291</v>
      </c>
      <c r="G525" s="1" t="s">
        <v>2292</v>
      </c>
      <c r="H525" s="1" t="s">
        <v>2293</v>
      </c>
      <c r="I525" s="1" t="s">
        <v>1395</v>
      </c>
      <c r="J525" s="1" t="s">
        <v>2294</v>
      </c>
      <c r="K525" s="1" t="s">
        <v>1395</v>
      </c>
      <c r="L525" s="1" t="s">
        <v>1395</v>
      </c>
      <c r="M525" s="1" t="s">
        <v>2295</v>
      </c>
      <c r="N525" s="1" t="s">
        <v>2295</v>
      </c>
      <c r="O525" s="1" t="s">
        <v>31</v>
      </c>
      <c r="P525" s="1" t="s">
        <v>2296</v>
      </c>
      <c r="Q525" s="1" t="s">
        <v>2297</v>
      </c>
      <c r="R525" s="1" t="s">
        <v>3913</v>
      </c>
      <c r="S525" s="1" t="s">
        <v>33</v>
      </c>
      <c r="T525" s="1" t="s">
        <v>2299</v>
      </c>
      <c r="U525" s="1" t="s">
        <v>2300</v>
      </c>
    </row>
    <row r="526" s="1" customFormat="1" spans="1:21">
      <c r="A526" s="3">
        <v>526890030</v>
      </c>
      <c r="B526" s="1" t="s">
        <v>2291</v>
      </c>
      <c r="C526" s="1" t="s">
        <v>656</v>
      </c>
      <c r="D526" s="1" t="s">
        <v>3914</v>
      </c>
      <c r="E526" s="1" t="s">
        <v>3915</v>
      </c>
      <c r="F526" s="1" t="s">
        <v>2291</v>
      </c>
      <c r="G526" s="1" t="s">
        <v>2292</v>
      </c>
      <c r="H526" s="1" t="s">
        <v>2293</v>
      </c>
      <c r="I526" s="1" t="s">
        <v>658</v>
      </c>
      <c r="J526" s="1" t="s">
        <v>2294</v>
      </c>
      <c r="K526" s="1" t="s">
        <v>658</v>
      </c>
      <c r="L526" s="1" t="s">
        <v>658</v>
      </c>
      <c r="M526" s="1" t="s">
        <v>2295</v>
      </c>
      <c r="N526" s="1" t="s">
        <v>2295</v>
      </c>
      <c r="O526" s="1" t="s">
        <v>31</v>
      </c>
      <c r="P526" s="1" t="s">
        <v>2296</v>
      </c>
      <c r="Q526" s="1" t="s">
        <v>2297</v>
      </c>
      <c r="R526" s="1" t="s">
        <v>3916</v>
      </c>
      <c r="S526" s="1" t="s">
        <v>33</v>
      </c>
      <c r="T526" s="1" t="s">
        <v>2299</v>
      </c>
      <c r="U526" s="1" t="s">
        <v>2300</v>
      </c>
    </row>
    <row r="527" s="1" customFormat="1" spans="1:21">
      <c r="A527" s="3">
        <v>764134481</v>
      </c>
      <c r="B527" s="1" t="s">
        <v>2291</v>
      </c>
      <c r="C527" s="1" t="s">
        <v>2182</v>
      </c>
      <c r="D527" s="1" t="s">
        <v>3917</v>
      </c>
      <c r="E527" s="1" t="s">
        <v>3918</v>
      </c>
      <c r="F527" s="1" t="s">
        <v>2291</v>
      </c>
      <c r="G527" s="1" t="s">
        <v>2292</v>
      </c>
      <c r="H527" s="1" t="s">
        <v>2293</v>
      </c>
      <c r="I527" s="1" t="s">
        <v>444</v>
      </c>
      <c r="J527" s="1" t="s">
        <v>2294</v>
      </c>
      <c r="K527" s="1" t="s">
        <v>444</v>
      </c>
      <c r="L527" s="1" t="s">
        <v>444</v>
      </c>
      <c r="M527" s="1" t="s">
        <v>2295</v>
      </c>
      <c r="N527" s="1" t="s">
        <v>2295</v>
      </c>
      <c r="O527" s="1" t="s">
        <v>31</v>
      </c>
      <c r="P527" s="1" t="s">
        <v>2296</v>
      </c>
      <c r="Q527" s="1" t="s">
        <v>2297</v>
      </c>
      <c r="R527" s="1" t="s">
        <v>3919</v>
      </c>
      <c r="S527" s="1" t="s">
        <v>33</v>
      </c>
      <c r="T527" s="1" t="s">
        <v>2299</v>
      </c>
      <c r="U527" s="1" t="s">
        <v>2300</v>
      </c>
    </row>
    <row r="528" s="1" customFormat="1" spans="1:21">
      <c r="A528" s="3">
        <v>764136601</v>
      </c>
      <c r="B528" s="1" t="s">
        <v>2291</v>
      </c>
      <c r="C528" s="1" t="s">
        <v>2185</v>
      </c>
      <c r="D528" s="1" t="s">
        <v>3920</v>
      </c>
      <c r="E528" s="1" t="s">
        <v>3921</v>
      </c>
      <c r="F528" s="1" t="s">
        <v>2291</v>
      </c>
      <c r="G528" s="1" t="s">
        <v>2292</v>
      </c>
      <c r="H528" s="1" t="s">
        <v>2293</v>
      </c>
      <c r="I528" s="1" t="s">
        <v>1666</v>
      </c>
      <c r="J528" s="1" t="s">
        <v>2294</v>
      </c>
      <c r="K528" s="1" t="s">
        <v>1666</v>
      </c>
      <c r="L528" s="1" t="s">
        <v>1666</v>
      </c>
      <c r="M528" s="1" t="s">
        <v>2295</v>
      </c>
      <c r="N528" s="1" t="s">
        <v>2295</v>
      </c>
      <c r="O528" s="1" t="s">
        <v>31</v>
      </c>
      <c r="P528" s="1" t="s">
        <v>2296</v>
      </c>
      <c r="Q528" s="1" t="s">
        <v>2297</v>
      </c>
      <c r="R528" s="1" t="s">
        <v>3922</v>
      </c>
      <c r="S528" s="1" t="s">
        <v>33</v>
      </c>
      <c r="T528" s="1" t="s">
        <v>2299</v>
      </c>
      <c r="U528" s="1" t="s">
        <v>2300</v>
      </c>
    </row>
    <row r="529" s="1" customFormat="1" spans="1:21">
      <c r="A529" s="3">
        <v>764149553</v>
      </c>
      <c r="B529" s="1" t="s">
        <v>2291</v>
      </c>
      <c r="C529" s="1" t="s">
        <v>2188</v>
      </c>
      <c r="D529" s="1" t="s">
        <v>2853</v>
      </c>
      <c r="E529" s="1" t="s">
        <v>3923</v>
      </c>
      <c r="F529" s="1" t="s">
        <v>2291</v>
      </c>
      <c r="G529" s="1" t="s">
        <v>2292</v>
      </c>
      <c r="H529" s="1" t="s">
        <v>2293</v>
      </c>
      <c r="I529" s="1" t="s">
        <v>2189</v>
      </c>
      <c r="J529" s="1" t="s">
        <v>2294</v>
      </c>
      <c r="K529" s="1" t="s">
        <v>2189</v>
      </c>
      <c r="L529" s="1" t="s">
        <v>2189</v>
      </c>
      <c r="M529" s="1" t="s">
        <v>2295</v>
      </c>
      <c r="N529" s="1" t="s">
        <v>2295</v>
      </c>
      <c r="O529" s="1" t="s">
        <v>31</v>
      </c>
      <c r="P529" s="1" t="s">
        <v>2296</v>
      </c>
      <c r="Q529" s="1" t="s">
        <v>2297</v>
      </c>
      <c r="R529" s="1" t="s">
        <v>3924</v>
      </c>
      <c r="S529" s="1" t="s">
        <v>33</v>
      </c>
      <c r="T529" s="1" t="s">
        <v>2299</v>
      </c>
      <c r="U529" s="1" t="s">
        <v>2300</v>
      </c>
    </row>
    <row r="530" s="1" customFormat="1" spans="1:21">
      <c r="A530" s="3">
        <v>764150237</v>
      </c>
      <c r="B530" s="1" t="s">
        <v>2291</v>
      </c>
      <c r="C530" s="1" t="s">
        <v>2191</v>
      </c>
      <c r="D530" s="1" t="s">
        <v>3925</v>
      </c>
      <c r="E530" s="1" t="s">
        <v>3926</v>
      </c>
      <c r="F530" s="1" t="s">
        <v>2291</v>
      </c>
      <c r="G530" s="1" t="s">
        <v>2292</v>
      </c>
      <c r="H530" s="1" t="s">
        <v>2293</v>
      </c>
      <c r="I530" s="1" t="s">
        <v>2079</v>
      </c>
      <c r="J530" s="1" t="s">
        <v>2294</v>
      </c>
      <c r="K530" s="1" t="s">
        <v>2079</v>
      </c>
      <c r="L530" s="1" t="s">
        <v>2079</v>
      </c>
      <c r="M530" s="1" t="s">
        <v>2295</v>
      </c>
      <c r="N530" s="1" t="s">
        <v>2295</v>
      </c>
      <c r="O530" s="1" t="s">
        <v>31</v>
      </c>
      <c r="P530" s="1" t="s">
        <v>2296</v>
      </c>
      <c r="Q530" s="1" t="s">
        <v>2297</v>
      </c>
      <c r="R530" s="1" t="s">
        <v>3927</v>
      </c>
      <c r="S530" s="1" t="s">
        <v>33</v>
      </c>
      <c r="T530" s="1" t="s">
        <v>2299</v>
      </c>
      <c r="U530" s="1" t="s">
        <v>2300</v>
      </c>
    </row>
    <row r="531" s="1" customFormat="1" spans="1:21">
      <c r="A531" s="3">
        <v>329320999</v>
      </c>
      <c r="B531" s="1" t="s">
        <v>2291</v>
      </c>
      <c r="C531" s="1" t="s">
        <v>493</v>
      </c>
      <c r="D531" s="1" t="s">
        <v>3928</v>
      </c>
      <c r="E531" s="1" t="s">
        <v>3929</v>
      </c>
      <c r="F531" s="1" t="s">
        <v>2291</v>
      </c>
      <c r="G531" s="1" t="s">
        <v>2292</v>
      </c>
      <c r="H531" s="1" t="s">
        <v>2293</v>
      </c>
      <c r="I531" s="1" t="s">
        <v>475</v>
      </c>
      <c r="J531" s="1" t="s">
        <v>2294</v>
      </c>
      <c r="K531" s="1" t="s">
        <v>475</v>
      </c>
      <c r="L531" s="1" t="s">
        <v>475</v>
      </c>
      <c r="M531" s="1" t="s">
        <v>2295</v>
      </c>
      <c r="N531" s="1" t="s">
        <v>2295</v>
      </c>
      <c r="O531" s="1" t="s">
        <v>31</v>
      </c>
      <c r="P531" s="1" t="s">
        <v>2296</v>
      </c>
      <c r="Q531" s="1" t="s">
        <v>2297</v>
      </c>
      <c r="R531" s="1" t="s">
        <v>3930</v>
      </c>
      <c r="S531" s="1" t="s">
        <v>33</v>
      </c>
      <c r="T531" s="1" t="s">
        <v>2299</v>
      </c>
      <c r="U531" s="1" t="s">
        <v>2300</v>
      </c>
    </row>
    <row r="532" s="1" customFormat="1" spans="1:21">
      <c r="A532" s="3">
        <v>764157437</v>
      </c>
      <c r="B532" s="1" t="s">
        <v>2291</v>
      </c>
      <c r="C532" s="1" t="s">
        <v>2194</v>
      </c>
      <c r="D532" s="1" t="s">
        <v>3640</v>
      </c>
      <c r="E532" s="1" t="s">
        <v>3931</v>
      </c>
      <c r="F532" s="1" t="s">
        <v>2291</v>
      </c>
      <c r="G532" s="1" t="s">
        <v>2292</v>
      </c>
      <c r="H532" s="1" t="s">
        <v>2293</v>
      </c>
      <c r="I532" s="1" t="s">
        <v>1167</v>
      </c>
      <c r="J532" s="1" t="s">
        <v>2294</v>
      </c>
      <c r="K532" s="1" t="s">
        <v>1167</v>
      </c>
      <c r="L532" s="1" t="s">
        <v>1167</v>
      </c>
      <c r="M532" s="1" t="s">
        <v>2295</v>
      </c>
      <c r="N532" s="1" t="s">
        <v>2295</v>
      </c>
      <c r="O532" s="1" t="s">
        <v>31</v>
      </c>
      <c r="P532" s="1" t="s">
        <v>2296</v>
      </c>
      <c r="Q532" s="1" t="s">
        <v>2297</v>
      </c>
      <c r="R532" s="1" t="s">
        <v>3932</v>
      </c>
      <c r="S532" s="1" t="s">
        <v>33</v>
      </c>
      <c r="T532" s="1" t="s">
        <v>2299</v>
      </c>
      <c r="U532" s="1" t="s">
        <v>2300</v>
      </c>
    </row>
    <row r="533" s="1" customFormat="1" spans="1:21">
      <c r="A533" s="3">
        <v>749360364</v>
      </c>
      <c r="B533" s="1" t="s">
        <v>2291</v>
      </c>
      <c r="C533" s="1" t="s">
        <v>1368</v>
      </c>
      <c r="D533" s="1" t="s">
        <v>3933</v>
      </c>
      <c r="E533" s="1" t="s">
        <v>3934</v>
      </c>
      <c r="F533" s="1" t="s">
        <v>2291</v>
      </c>
      <c r="G533" s="1" t="s">
        <v>2292</v>
      </c>
      <c r="H533" s="1" t="s">
        <v>2293</v>
      </c>
      <c r="I533" s="1" t="s">
        <v>1370</v>
      </c>
      <c r="J533" s="1" t="s">
        <v>2294</v>
      </c>
      <c r="K533" s="1" t="s">
        <v>1370</v>
      </c>
      <c r="L533" s="1" t="s">
        <v>1370</v>
      </c>
      <c r="M533" s="1" t="s">
        <v>2295</v>
      </c>
      <c r="N533" s="1" t="s">
        <v>2295</v>
      </c>
      <c r="O533" s="1" t="s">
        <v>31</v>
      </c>
      <c r="P533" s="1" t="s">
        <v>2296</v>
      </c>
      <c r="Q533" s="1" t="s">
        <v>2297</v>
      </c>
      <c r="R533" s="1" t="s">
        <v>3935</v>
      </c>
      <c r="S533" s="1" t="s">
        <v>33</v>
      </c>
      <c r="T533" s="1" t="s">
        <v>2299</v>
      </c>
      <c r="U533" s="1" t="s">
        <v>2300</v>
      </c>
    </row>
    <row r="534" s="1" customFormat="1" spans="1:21">
      <c r="A534" s="3">
        <v>764162385</v>
      </c>
      <c r="B534" s="1" t="s">
        <v>2291</v>
      </c>
      <c r="C534" s="1" t="s">
        <v>2196</v>
      </c>
      <c r="D534" s="1" t="s">
        <v>3936</v>
      </c>
      <c r="E534" s="1" t="s">
        <v>3937</v>
      </c>
      <c r="F534" s="1" t="s">
        <v>2291</v>
      </c>
      <c r="G534" s="1" t="s">
        <v>2292</v>
      </c>
      <c r="H534" s="1" t="s">
        <v>2293</v>
      </c>
      <c r="I534" s="1" t="s">
        <v>2040</v>
      </c>
      <c r="J534" s="1" t="s">
        <v>2294</v>
      </c>
      <c r="K534" s="1" t="s">
        <v>2040</v>
      </c>
      <c r="L534" s="1" t="s">
        <v>2040</v>
      </c>
      <c r="M534" s="1" t="s">
        <v>2295</v>
      </c>
      <c r="N534" s="1" t="s">
        <v>2295</v>
      </c>
      <c r="O534" s="1" t="s">
        <v>31</v>
      </c>
      <c r="P534" s="1" t="s">
        <v>2296</v>
      </c>
      <c r="Q534" s="1" t="s">
        <v>2297</v>
      </c>
      <c r="R534" s="1" t="s">
        <v>3938</v>
      </c>
      <c r="S534" s="1" t="s">
        <v>33</v>
      </c>
      <c r="T534" s="1" t="s">
        <v>2299</v>
      </c>
      <c r="U534" s="1" t="s">
        <v>2300</v>
      </c>
    </row>
    <row r="535" s="1" customFormat="1" spans="1:21">
      <c r="A535" s="3">
        <v>764165001</v>
      </c>
      <c r="B535" s="1" t="s">
        <v>2291</v>
      </c>
      <c r="C535" s="1" t="s">
        <v>2199</v>
      </c>
      <c r="D535" s="1" t="s">
        <v>3939</v>
      </c>
      <c r="E535" s="1" t="s">
        <v>3940</v>
      </c>
      <c r="F535" s="1" t="s">
        <v>2291</v>
      </c>
      <c r="G535" s="1" t="s">
        <v>2292</v>
      </c>
      <c r="H535" s="1" t="s">
        <v>2293</v>
      </c>
      <c r="I535" s="1" t="s">
        <v>471</v>
      </c>
      <c r="J535" s="1" t="s">
        <v>2294</v>
      </c>
      <c r="K535" s="1" t="s">
        <v>471</v>
      </c>
      <c r="L535" s="1" t="s">
        <v>471</v>
      </c>
      <c r="M535" s="1" t="s">
        <v>2295</v>
      </c>
      <c r="N535" s="1" t="s">
        <v>2295</v>
      </c>
      <c r="O535" s="1" t="s">
        <v>31</v>
      </c>
      <c r="P535" s="1" t="s">
        <v>2296</v>
      </c>
      <c r="Q535" s="1" t="s">
        <v>2297</v>
      </c>
      <c r="R535" s="1" t="s">
        <v>3941</v>
      </c>
      <c r="S535" s="1" t="s">
        <v>33</v>
      </c>
      <c r="T535" s="1" t="s">
        <v>2299</v>
      </c>
      <c r="U535" s="1" t="s">
        <v>2300</v>
      </c>
    </row>
    <row r="536" s="1" customFormat="1" spans="1:21">
      <c r="A536" s="3">
        <v>764168313</v>
      </c>
      <c r="B536" s="1" t="s">
        <v>2291</v>
      </c>
      <c r="C536" s="1" t="s">
        <v>2202</v>
      </c>
      <c r="D536" s="1" t="s">
        <v>2970</v>
      </c>
      <c r="E536" s="1" t="s">
        <v>3942</v>
      </c>
      <c r="F536" s="1" t="s">
        <v>2291</v>
      </c>
      <c r="G536" s="1" t="s">
        <v>2292</v>
      </c>
      <c r="H536" s="1" t="s">
        <v>2293</v>
      </c>
      <c r="I536" s="1" t="s">
        <v>2203</v>
      </c>
      <c r="J536" s="1" t="s">
        <v>2294</v>
      </c>
      <c r="K536" s="1" t="s">
        <v>2203</v>
      </c>
      <c r="L536" s="1" t="s">
        <v>2203</v>
      </c>
      <c r="M536" s="1" t="s">
        <v>2295</v>
      </c>
      <c r="N536" s="1" t="s">
        <v>2295</v>
      </c>
      <c r="O536" s="1" t="s">
        <v>31</v>
      </c>
      <c r="P536" s="1" t="s">
        <v>2296</v>
      </c>
      <c r="Q536" s="1" t="s">
        <v>2297</v>
      </c>
      <c r="R536" s="1" t="s">
        <v>3943</v>
      </c>
      <c r="S536" s="1" t="s">
        <v>33</v>
      </c>
      <c r="T536" s="1" t="s">
        <v>2299</v>
      </c>
      <c r="U536" s="1" t="s">
        <v>2300</v>
      </c>
    </row>
    <row r="537" s="1" customFormat="1" spans="1:21">
      <c r="A537" s="3">
        <v>764176209</v>
      </c>
      <c r="B537" s="1" t="s">
        <v>2291</v>
      </c>
      <c r="C537" s="1" t="s">
        <v>2205</v>
      </c>
      <c r="D537" s="1" t="s">
        <v>3944</v>
      </c>
      <c r="E537" s="1" t="s">
        <v>3945</v>
      </c>
      <c r="F537" s="1" t="s">
        <v>2291</v>
      </c>
      <c r="G537" s="1" t="s">
        <v>2292</v>
      </c>
      <c r="H537" s="1" t="s">
        <v>2293</v>
      </c>
      <c r="I537" s="1" t="s">
        <v>2207</v>
      </c>
      <c r="J537" s="1" t="s">
        <v>2294</v>
      </c>
      <c r="K537" s="1" t="s">
        <v>2207</v>
      </c>
      <c r="L537" s="1" t="s">
        <v>2207</v>
      </c>
      <c r="M537" s="1" t="s">
        <v>2295</v>
      </c>
      <c r="N537" s="1" t="s">
        <v>2295</v>
      </c>
      <c r="O537" s="1" t="s">
        <v>31</v>
      </c>
      <c r="P537" s="1" t="s">
        <v>2296</v>
      </c>
      <c r="Q537" s="1" t="s">
        <v>2297</v>
      </c>
      <c r="R537" s="1" t="s">
        <v>3946</v>
      </c>
      <c r="S537" s="1" t="s">
        <v>33</v>
      </c>
      <c r="T537" s="1" t="s">
        <v>2299</v>
      </c>
      <c r="U537" s="1" t="s">
        <v>2300</v>
      </c>
    </row>
    <row r="538" s="1" customFormat="1" spans="1:21">
      <c r="A538" s="3">
        <v>764179941</v>
      </c>
      <c r="B538" s="1" t="s">
        <v>2291</v>
      </c>
      <c r="C538" s="1" t="s">
        <v>2209</v>
      </c>
      <c r="D538" s="1" t="s">
        <v>3947</v>
      </c>
      <c r="E538" s="1" t="s">
        <v>3948</v>
      </c>
      <c r="F538" s="1" t="s">
        <v>2291</v>
      </c>
      <c r="G538" s="1" t="s">
        <v>2292</v>
      </c>
      <c r="H538" s="1" t="s">
        <v>2293</v>
      </c>
      <c r="I538" s="1" t="s">
        <v>1970</v>
      </c>
      <c r="J538" s="1" t="s">
        <v>2294</v>
      </c>
      <c r="K538" s="1" t="s">
        <v>1970</v>
      </c>
      <c r="L538" s="1" t="s">
        <v>1970</v>
      </c>
      <c r="M538" s="1" t="s">
        <v>2295</v>
      </c>
      <c r="N538" s="1" t="s">
        <v>2295</v>
      </c>
      <c r="O538" s="1" t="s">
        <v>31</v>
      </c>
      <c r="P538" s="1" t="s">
        <v>2296</v>
      </c>
      <c r="Q538" s="1" t="s">
        <v>2297</v>
      </c>
      <c r="R538" s="1" t="s">
        <v>3949</v>
      </c>
      <c r="S538" s="1" t="s">
        <v>33</v>
      </c>
      <c r="T538" s="1" t="s">
        <v>2299</v>
      </c>
      <c r="U538" s="1" t="s">
        <v>2300</v>
      </c>
    </row>
    <row r="539" s="1" customFormat="1" spans="1:21">
      <c r="A539" s="3">
        <v>764180393</v>
      </c>
      <c r="B539" s="1" t="s">
        <v>2291</v>
      </c>
      <c r="C539" s="1" t="s">
        <v>2212</v>
      </c>
      <c r="D539" s="1" t="s">
        <v>3640</v>
      </c>
      <c r="E539" s="1" t="s">
        <v>3950</v>
      </c>
      <c r="F539" s="1" t="s">
        <v>2291</v>
      </c>
      <c r="G539" s="1" t="s">
        <v>2292</v>
      </c>
      <c r="H539" s="1" t="s">
        <v>2293</v>
      </c>
      <c r="I539" s="1" t="s">
        <v>1167</v>
      </c>
      <c r="J539" s="1" t="s">
        <v>2294</v>
      </c>
      <c r="K539" s="1" t="s">
        <v>1167</v>
      </c>
      <c r="L539" s="1" t="s">
        <v>1167</v>
      </c>
      <c r="M539" s="1" t="s">
        <v>2295</v>
      </c>
      <c r="N539" s="1" t="s">
        <v>2295</v>
      </c>
      <c r="O539" s="1" t="s">
        <v>31</v>
      </c>
      <c r="P539" s="1" t="s">
        <v>2296</v>
      </c>
      <c r="Q539" s="1" t="s">
        <v>2297</v>
      </c>
      <c r="R539" s="1" t="s">
        <v>3951</v>
      </c>
      <c r="S539" s="1" t="s">
        <v>33</v>
      </c>
      <c r="T539" s="1" t="s">
        <v>2299</v>
      </c>
      <c r="U539" s="1" t="s">
        <v>2300</v>
      </c>
    </row>
    <row r="540" s="1" customFormat="1" spans="1:21">
      <c r="A540" s="3">
        <v>749375560</v>
      </c>
      <c r="B540" s="1" t="s">
        <v>2291</v>
      </c>
      <c r="C540" s="1" t="s">
        <v>1372</v>
      </c>
      <c r="D540" s="1" t="s">
        <v>2903</v>
      </c>
      <c r="E540" s="1" t="s">
        <v>3952</v>
      </c>
      <c r="F540" s="1" t="s">
        <v>2291</v>
      </c>
      <c r="G540" s="1" t="s">
        <v>2292</v>
      </c>
      <c r="H540" s="1" t="s">
        <v>2293</v>
      </c>
      <c r="I540" s="1" t="s">
        <v>1374</v>
      </c>
      <c r="J540" s="1" t="s">
        <v>2294</v>
      </c>
      <c r="K540" s="1" t="s">
        <v>1374</v>
      </c>
      <c r="L540" s="1" t="s">
        <v>1374</v>
      </c>
      <c r="M540" s="1" t="s">
        <v>2295</v>
      </c>
      <c r="N540" s="1" t="s">
        <v>2295</v>
      </c>
      <c r="O540" s="1" t="s">
        <v>31</v>
      </c>
      <c r="P540" s="1" t="s">
        <v>2296</v>
      </c>
      <c r="Q540" s="1" t="s">
        <v>2297</v>
      </c>
      <c r="R540" s="1" t="s">
        <v>3953</v>
      </c>
      <c r="S540" s="1" t="s">
        <v>33</v>
      </c>
      <c r="T540" s="1" t="s">
        <v>2299</v>
      </c>
      <c r="U540" s="1" t="s">
        <v>2300</v>
      </c>
    </row>
    <row r="541" s="1" customFormat="1" spans="1:21">
      <c r="A541" s="3">
        <v>764184193</v>
      </c>
      <c r="B541" s="1" t="s">
        <v>2291</v>
      </c>
      <c r="C541" s="1" t="s">
        <v>2214</v>
      </c>
      <c r="D541" s="1" t="s">
        <v>3954</v>
      </c>
      <c r="E541" s="1" t="s">
        <v>3955</v>
      </c>
      <c r="F541" s="1" t="s">
        <v>2291</v>
      </c>
      <c r="G541" s="1" t="s">
        <v>2292</v>
      </c>
      <c r="H541" s="1" t="s">
        <v>2293</v>
      </c>
      <c r="I541" s="1" t="s">
        <v>1700</v>
      </c>
      <c r="J541" s="1" t="s">
        <v>2294</v>
      </c>
      <c r="K541" s="1" t="s">
        <v>1700</v>
      </c>
      <c r="L541" s="1" t="s">
        <v>1700</v>
      </c>
      <c r="M541" s="1" t="s">
        <v>2295</v>
      </c>
      <c r="N541" s="1" t="s">
        <v>2295</v>
      </c>
      <c r="O541" s="1" t="s">
        <v>31</v>
      </c>
      <c r="P541" s="1" t="s">
        <v>2296</v>
      </c>
      <c r="Q541" s="1" t="s">
        <v>2297</v>
      </c>
      <c r="R541" s="1" t="s">
        <v>3956</v>
      </c>
      <c r="S541" s="1" t="s">
        <v>33</v>
      </c>
      <c r="T541" s="1" t="s">
        <v>2299</v>
      </c>
      <c r="U541" s="1" t="s">
        <v>2300</v>
      </c>
    </row>
    <row r="542" s="1" customFormat="1" spans="1:21">
      <c r="A542" s="3">
        <v>749386072</v>
      </c>
      <c r="B542" s="1" t="s">
        <v>2291</v>
      </c>
      <c r="C542" s="1" t="s">
        <v>1376</v>
      </c>
      <c r="D542" s="1" t="s">
        <v>3748</v>
      </c>
      <c r="E542" s="1" t="s">
        <v>3957</v>
      </c>
      <c r="F542" s="1" t="s">
        <v>2291</v>
      </c>
      <c r="G542" s="1" t="s">
        <v>2292</v>
      </c>
      <c r="H542" s="1" t="s">
        <v>2293</v>
      </c>
      <c r="I542" s="1" t="s">
        <v>1378</v>
      </c>
      <c r="J542" s="1" t="s">
        <v>2294</v>
      </c>
      <c r="K542" s="1" t="s">
        <v>1378</v>
      </c>
      <c r="L542" s="1" t="s">
        <v>1378</v>
      </c>
      <c r="M542" s="1" t="s">
        <v>2295</v>
      </c>
      <c r="N542" s="1" t="s">
        <v>2295</v>
      </c>
      <c r="O542" s="1" t="s">
        <v>31</v>
      </c>
      <c r="P542" s="1" t="s">
        <v>2296</v>
      </c>
      <c r="Q542" s="1" t="s">
        <v>2297</v>
      </c>
      <c r="R542" s="1" t="s">
        <v>3958</v>
      </c>
      <c r="S542" s="1" t="s">
        <v>33</v>
      </c>
      <c r="T542" s="1" t="s">
        <v>2299</v>
      </c>
      <c r="U542" s="1" t="s">
        <v>2300</v>
      </c>
    </row>
    <row r="543" s="1" customFormat="1" spans="1:21">
      <c r="A543" s="3">
        <v>764194713</v>
      </c>
      <c r="B543" s="1" t="s">
        <v>2291</v>
      </c>
      <c r="C543" s="1" t="s">
        <v>2217</v>
      </c>
      <c r="D543" s="1" t="s">
        <v>3959</v>
      </c>
      <c r="E543" s="1" t="s">
        <v>3960</v>
      </c>
      <c r="F543" s="1" t="s">
        <v>2291</v>
      </c>
      <c r="G543" s="1" t="s">
        <v>2292</v>
      </c>
      <c r="H543" s="1" t="s">
        <v>2293</v>
      </c>
      <c r="I543" s="1" t="s">
        <v>644</v>
      </c>
      <c r="J543" s="1" t="s">
        <v>2294</v>
      </c>
      <c r="K543" s="1" t="s">
        <v>644</v>
      </c>
      <c r="L543" s="1" t="s">
        <v>644</v>
      </c>
      <c r="M543" s="1" t="s">
        <v>2295</v>
      </c>
      <c r="N543" s="1" t="s">
        <v>2295</v>
      </c>
      <c r="O543" s="1" t="s">
        <v>31</v>
      </c>
      <c r="P543" s="1" t="s">
        <v>2296</v>
      </c>
      <c r="Q543" s="1" t="s">
        <v>2297</v>
      </c>
      <c r="R543" s="1" t="s">
        <v>3961</v>
      </c>
      <c r="S543" s="1" t="s">
        <v>33</v>
      </c>
      <c r="T543" s="1" t="s">
        <v>2299</v>
      </c>
      <c r="U543" s="1" t="s">
        <v>2300</v>
      </c>
    </row>
    <row r="544" s="1" customFormat="1" spans="1:21">
      <c r="A544" s="3">
        <v>764195925</v>
      </c>
      <c r="B544" s="1" t="s">
        <v>2291</v>
      </c>
      <c r="C544" s="1" t="s">
        <v>2220</v>
      </c>
      <c r="D544" s="1" t="s">
        <v>3962</v>
      </c>
      <c r="E544" s="1" t="s">
        <v>3963</v>
      </c>
      <c r="F544" s="1" t="s">
        <v>2291</v>
      </c>
      <c r="G544" s="1" t="s">
        <v>2292</v>
      </c>
      <c r="H544" s="1" t="s">
        <v>2293</v>
      </c>
      <c r="I544" s="1" t="s">
        <v>1827</v>
      </c>
      <c r="J544" s="1" t="s">
        <v>2294</v>
      </c>
      <c r="K544" s="1" t="s">
        <v>1827</v>
      </c>
      <c r="L544" s="1" t="s">
        <v>1827</v>
      </c>
      <c r="M544" s="1" t="s">
        <v>2295</v>
      </c>
      <c r="N544" s="1" t="s">
        <v>2295</v>
      </c>
      <c r="O544" s="1" t="s">
        <v>31</v>
      </c>
      <c r="P544" s="1" t="s">
        <v>2296</v>
      </c>
      <c r="Q544" s="1" t="s">
        <v>2297</v>
      </c>
      <c r="R544" s="1" t="s">
        <v>3964</v>
      </c>
      <c r="S544" s="1" t="s">
        <v>33</v>
      </c>
      <c r="T544" s="1" t="s">
        <v>2299</v>
      </c>
      <c r="U544" s="1" t="s">
        <v>2300</v>
      </c>
    </row>
    <row r="545" s="1" customFormat="1" spans="1:21">
      <c r="A545" s="3">
        <v>749388300</v>
      </c>
      <c r="B545" s="1" t="s">
        <v>2291</v>
      </c>
      <c r="C545" s="1" t="s">
        <v>1380</v>
      </c>
      <c r="D545" s="1" t="s">
        <v>3869</v>
      </c>
      <c r="E545" s="1" t="s">
        <v>3965</v>
      </c>
      <c r="F545" s="1" t="s">
        <v>2291</v>
      </c>
      <c r="G545" s="1" t="s">
        <v>2292</v>
      </c>
      <c r="H545" s="1" t="s">
        <v>2293</v>
      </c>
      <c r="I545" s="1" t="s">
        <v>1382</v>
      </c>
      <c r="J545" s="1" t="s">
        <v>2294</v>
      </c>
      <c r="K545" s="1" t="s">
        <v>1382</v>
      </c>
      <c r="L545" s="1" t="s">
        <v>1382</v>
      </c>
      <c r="M545" s="1" t="s">
        <v>2295</v>
      </c>
      <c r="N545" s="1" t="s">
        <v>2295</v>
      </c>
      <c r="O545" s="1" t="s">
        <v>31</v>
      </c>
      <c r="P545" s="1" t="s">
        <v>2296</v>
      </c>
      <c r="Q545" s="1" t="s">
        <v>2297</v>
      </c>
      <c r="R545" s="1" t="s">
        <v>3966</v>
      </c>
      <c r="S545" s="1" t="s">
        <v>33</v>
      </c>
      <c r="T545" s="1" t="s">
        <v>2299</v>
      </c>
      <c r="U545" s="1" t="s">
        <v>2300</v>
      </c>
    </row>
    <row r="546" s="1" customFormat="1" spans="1:21">
      <c r="A546" s="3">
        <v>764197489</v>
      </c>
      <c r="B546" s="1" t="s">
        <v>2291</v>
      </c>
      <c r="C546" s="1" t="s">
        <v>2223</v>
      </c>
      <c r="D546" s="1" t="s">
        <v>3967</v>
      </c>
      <c r="E546" s="1" t="s">
        <v>3968</v>
      </c>
      <c r="F546" s="1" t="s">
        <v>2291</v>
      </c>
      <c r="G546" s="1" t="s">
        <v>2292</v>
      </c>
      <c r="H546" s="1" t="s">
        <v>2293</v>
      </c>
      <c r="I546" s="1" t="s">
        <v>2225</v>
      </c>
      <c r="J546" s="1" t="s">
        <v>2294</v>
      </c>
      <c r="K546" s="1" t="s">
        <v>2225</v>
      </c>
      <c r="L546" s="1" t="s">
        <v>2225</v>
      </c>
      <c r="M546" s="1" t="s">
        <v>2295</v>
      </c>
      <c r="N546" s="1" t="s">
        <v>2295</v>
      </c>
      <c r="O546" s="1" t="s">
        <v>31</v>
      </c>
      <c r="P546" s="1" t="s">
        <v>2296</v>
      </c>
      <c r="Q546" s="1" t="s">
        <v>2297</v>
      </c>
      <c r="R546" s="1" t="s">
        <v>3969</v>
      </c>
      <c r="S546" s="1" t="s">
        <v>33</v>
      </c>
      <c r="T546" s="1" t="s">
        <v>2299</v>
      </c>
      <c r="U546" s="1" t="s">
        <v>2300</v>
      </c>
    </row>
    <row r="547" s="1" customFormat="1" spans="1:21">
      <c r="A547" s="3">
        <v>764207225</v>
      </c>
      <c r="B547" s="1" t="s">
        <v>2291</v>
      </c>
      <c r="C547" s="1" t="s">
        <v>2227</v>
      </c>
      <c r="D547" s="1" t="s">
        <v>3970</v>
      </c>
      <c r="E547" s="1" t="s">
        <v>3971</v>
      </c>
      <c r="F547" s="1" t="s">
        <v>2291</v>
      </c>
      <c r="G547" s="1" t="s">
        <v>2292</v>
      </c>
      <c r="H547" s="1" t="s">
        <v>2293</v>
      </c>
      <c r="I547" s="1" t="s">
        <v>1297</v>
      </c>
      <c r="J547" s="1" t="s">
        <v>2294</v>
      </c>
      <c r="K547" s="1" t="s">
        <v>1297</v>
      </c>
      <c r="L547" s="1" t="s">
        <v>1297</v>
      </c>
      <c r="M547" s="1" t="s">
        <v>2295</v>
      </c>
      <c r="N547" s="1" t="s">
        <v>2295</v>
      </c>
      <c r="O547" s="1" t="s">
        <v>31</v>
      </c>
      <c r="P547" s="1" t="s">
        <v>2296</v>
      </c>
      <c r="Q547" s="1" t="s">
        <v>2297</v>
      </c>
      <c r="R547" s="1" t="s">
        <v>3972</v>
      </c>
      <c r="S547" s="1" t="s">
        <v>33</v>
      </c>
      <c r="T547" s="1" t="s">
        <v>2299</v>
      </c>
      <c r="U547" s="1" t="s">
        <v>2300</v>
      </c>
    </row>
    <row r="548" s="1" customFormat="1" spans="1:21">
      <c r="A548" s="3">
        <v>329333275</v>
      </c>
      <c r="B548" s="1" t="s">
        <v>2291</v>
      </c>
      <c r="C548" s="1" t="s">
        <v>496</v>
      </c>
      <c r="D548" s="1" t="s">
        <v>3973</v>
      </c>
      <c r="E548" s="1" t="s">
        <v>3974</v>
      </c>
      <c r="F548" s="1" t="s">
        <v>2291</v>
      </c>
      <c r="G548" s="1" t="s">
        <v>2292</v>
      </c>
      <c r="H548" s="1" t="s">
        <v>2293</v>
      </c>
      <c r="I548" s="1" t="s">
        <v>498</v>
      </c>
      <c r="J548" s="1" t="s">
        <v>2294</v>
      </c>
      <c r="K548" s="1" t="s">
        <v>498</v>
      </c>
      <c r="L548" s="1" t="s">
        <v>498</v>
      </c>
      <c r="M548" s="1" t="s">
        <v>2295</v>
      </c>
      <c r="N548" s="1" t="s">
        <v>2295</v>
      </c>
      <c r="O548" s="1" t="s">
        <v>31</v>
      </c>
      <c r="P548" s="1" t="s">
        <v>2296</v>
      </c>
      <c r="Q548" s="1" t="s">
        <v>2297</v>
      </c>
      <c r="R548" s="1" t="s">
        <v>3975</v>
      </c>
      <c r="S548" s="1" t="s">
        <v>33</v>
      </c>
      <c r="T548" s="1" t="s">
        <v>2299</v>
      </c>
      <c r="U548" s="1" t="s">
        <v>2300</v>
      </c>
    </row>
    <row r="549" s="1" customFormat="1" spans="1:21">
      <c r="A549" s="3">
        <v>329333403</v>
      </c>
      <c r="B549" s="1" t="s">
        <v>2291</v>
      </c>
      <c r="C549" s="1" t="s">
        <v>500</v>
      </c>
      <c r="D549" s="1" t="s">
        <v>3976</v>
      </c>
      <c r="E549" s="1" t="s">
        <v>3977</v>
      </c>
      <c r="F549" s="1" t="s">
        <v>2291</v>
      </c>
      <c r="G549" s="1" t="s">
        <v>2292</v>
      </c>
      <c r="H549" s="1" t="s">
        <v>2293</v>
      </c>
      <c r="I549" s="1" t="s">
        <v>502</v>
      </c>
      <c r="J549" s="1" t="s">
        <v>2294</v>
      </c>
      <c r="K549" s="1" t="s">
        <v>502</v>
      </c>
      <c r="L549" s="1" t="s">
        <v>502</v>
      </c>
      <c r="M549" s="1" t="s">
        <v>2295</v>
      </c>
      <c r="N549" s="1" t="s">
        <v>2295</v>
      </c>
      <c r="O549" s="1" t="s">
        <v>31</v>
      </c>
      <c r="P549" s="1" t="s">
        <v>2296</v>
      </c>
      <c r="Q549" s="1" t="s">
        <v>2297</v>
      </c>
      <c r="R549" s="1" t="s">
        <v>3978</v>
      </c>
      <c r="S549" s="1" t="s">
        <v>33</v>
      </c>
      <c r="T549" s="1" t="s">
        <v>2299</v>
      </c>
      <c r="U549" s="1" t="s">
        <v>2300</v>
      </c>
    </row>
    <row r="550" s="1" customFormat="1" spans="1:21">
      <c r="A550" s="3">
        <v>764218761</v>
      </c>
      <c r="B550" s="1" t="s">
        <v>2291</v>
      </c>
      <c r="C550" s="1" t="s">
        <v>2230</v>
      </c>
      <c r="D550" s="1" t="s">
        <v>3979</v>
      </c>
      <c r="E550" s="1" t="s">
        <v>3980</v>
      </c>
      <c r="F550" s="1" t="s">
        <v>2291</v>
      </c>
      <c r="G550" s="1" t="s">
        <v>2292</v>
      </c>
      <c r="H550" s="1" t="s">
        <v>2293</v>
      </c>
      <c r="I550" s="1" t="s">
        <v>1462</v>
      </c>
      <c r="J550" s="1" t="s">
        <v>2294</v>
      </c>
      <c r="K550" s="1" t="s">
        <v>1462</v>
      </c>
      <c r="L550" s="1" t="s">
        <v>1462</v>
      </c>
      <c r="M550" s="1" t="s">
        <v>2295</v>
      </c>
      <c r="N550" s="1" t="s">
        <v>2295</v>
      </c>
      <c r="O550" s="1" t="s">
        <v>31</v>
      </c>
      <c r="P550" s="1" t="s">
        <v>2296</v>
      </c>
      <c r="Q550" s="1" t="s">
        <v>2297</v>
      </c>
      <c r="R550" s="1" t="s">
        <v>3981</v>
      </c>
      <c r="S550" s="1" t="s">
        <v>33</v>
      </c>
      <c r="T550" s="1" t="s">
        <v>2299</v>
      </c>
      <c r="U550" s="1" t="s">
        <v>2300</v>
      </c>
    </row>
    <row r="551" s="1" customFormat="1" spans="1:21">
      <c r="A551" s="3">
        <v>764224813</v>
      </c>
      <c r="B551" s="1" t="s">
        <v>2291</v>
      </c>
      <c r="C551" s="1" t="s">
        <v>2233</v>
      </c>
      <c r="D551" s="1" t="s">
        <v>3982</v>
      </c>
      <c r="E551" s="1" t="s">
        <v>3983</v>
      </c>
      <c r="F551" s="1" t="s">
        <v>2291</v>
      </c>
      <c r="G551" s="1" t="s">
        <v>2292</v>
      </c>
      <c r="H551" s="1" t="s">
        <v>2293</v>
      </c>
      <c r="I551" s="1" t="s">
        <v>2189</v>
      </c>
      <c r="J551" s="1" t="s">
        <v>2294</v>
      </c>
      <c r="K551" s="1" t="s">
        <v>2189</v>
      </c>
      <c r="L551" s="1" t="s">
        <v>2189</v>
      </c>
      <c r="M551" s="1" t="s">
        <v>2295</v>
      </c>
      <c r="N551" s="1" t="s">
        <v>2295</v>
      </c>
      <c r="O551" s="1" t="s">
        <v>31</v>
      </c>
      <c r="P551" s="1" t="s">
        <v>2296</v>
      </c>
      <c r="Q551" s="1" t="s">
        <v>2297</v>
      </c>
      <c r="R551" s="1" t="s">
        <v>3984</v>
      </c>
      <c r="S551" s="1" t="s">
        <v>33</v>
      </c>
      <c r="T551" s="1" t="s">
        <v>2299</v>
      </c>
      <c r="U551" s="1" t="s">
        <v>2300</v>
      </c>
    </row>
    <row r="552" s="1" customFormat="1" spans="1:21">
      <c r="A552" s="3">
        <v>329334855</v>
      </c>
      <c r="B552" s="1" t="s">
        <v>2291</v>
      </c>
      <c r="C552" s="1" t="s">
        <v>504</v>
      </c>
      <c r="D552" s="1" t="s">
        <v>3985</v>
      </c>
      <c r="E552" s="1" t="s">
        <v>3986</v>
      </c>
      <c r="F552" s="1" t="s">
        <v>2291</v>
      </c>
      <c r="G552" s="1" t="s">
        <v>2292</v>
      </c>
      <c r="H552" s="1" t="s">
        <v>2293</v>
      </c>
      <c r="I552" s="1" t="s">
        <v>506</v>
      </c>
      <c r="J552" s="1" t="s">
        <v>2294</v>
      </c>
      <c r="K552" s="1" t="s">
        <v>506</v>
      </c>
      <c r="L552" s="1" t="s">
        <v>506</v>
      </c>
      <c r="M552" s="1" t="s">
        <v>2295</v>
      </c>
      <c r="N552" s="1" t="s">
        <v>2295</v>
      </c>
      <c r="O552" s="1" t="s">
        <v>31</v>
      </c>
      <c r="P552" s="1" t="s">
        <v>2296</v>
      </c>
      <c r="Q552" s="1" t="s">
        <v>2297</v>
      </c>
      <c r="R552" s="1" t="s">
        <v>3987</v>
      </c>
      <c r="S552" s="1" t="s">
        <v>33</v>
      </c>
      <c r="T552" s="1" t="s">
        <v>2299</v>
      </c>
      <c r="U552" s="1" t="s">
        <v>2300</v>
      </c>
    </row>
    <row r="553" s="1" customFormat="1" spans="1:21">
      <c r="A553" s="3">
        <v>526903674</v>
      </c>
      <c r="B553" s="1" t="s">
        <v>2291</v>
      </c>
      <c r="C553" s="1" t="s">
        <v>660</v>
      </c>
      <c r="D553" s="1" t="s">
        <v>3988</v>
      </c>
      <c r="E553" s="1" t="s">
        <v>3989</v>
      </c>
      <c r="F553" s="1" t="s">
        <v>2291</v>
      </c>
      <c r="G553" s="1" t="s">
        <v>2292</v>
      </c>
      <c r="H553" s="1" t="s">
        <v>2293</v>
      </c>
      <c r="I553" s="1" t="s">
        <v>662</v>
      </c>
      <c r="J553" s="1" t="s">
        <v>2294</v>
      </c>
      <c r="K553" s="1" t="s">
        <v>662</v>
      </c>
      <c r="L553" s="1" t="s">
        <v>662</v>
      </c>
      <c r="M553" s="1" t="s">
        <v>2295</v>
      </c>
      <c r="N553" s="1" t="s">
        <v>2295</v>
      </c>
      <c r="O553" s="1" t="s">
        <v>31</v>
      </c>
      <c r="P553" s="1" t="s">
        <v>2296</v>
      </c>
      <c r="Q553" s="1" t="s">
        <v>2297</v>
      </c>
      <c r="R553" s="1" t="s">
        <v>3990</v>
      </c>
      <c r="S553" s="1" t="s">
        <v>33</v>
      </c>
      <c r="T553" s="1" t="s">
        <v>2299</v>
      </c>
      <c r="U553" s="1" t="s">
        <v>2300</v>
      </c>
    </row>
    <row r="554" s="1" customFormat="1" spans="1:21">
      <c r="A554" s="3">
        <v>764225581</v>
      </c>
      <c r="B554" s="1" t="s">
        <v>2291</v>
      </c>
      <c r="C554" s="1" t="s">
        <v>2236</v>
      </c>
      <c r="D554" s="1" t="s">
        <v>3619</v>
      </c>
      <c r="E554" s="1" t="s">
        <v>3991</v>
      </c>
      <c r="F554" s="1" t="s">
        <v>2291</v>
      </c>
      <c r="G554" s="1" t="s">
        <v>2292</v>
      </c>
      <c r="H554" s="1" t="s">
        <v>2293</v>
      </c>
      <c r="I554" s="1" t="s">
        <v>1998</v>
      </c>
      <c r="J554" s="1" t="s">
        <v>2294</v>
      </c>
      <c r="K554" s="1" t="s">
        <v>1998</v>
      </c>
      <c r="L554" s="1" t="s">
        <v>1998</v>
      </c>
      <c r="M554" s="1" t="s">
        <v>2295</v>
      </c>
      <c r="N554" s="1" t="s">
        <v>2295</v>
      </c>
      <c r="O554" s="1" t="s">
        <v>31</v>
      </c>
      <c r="P554" s="1" t="s">
        <v>2296</v>
      </c>
      <c r="Q554" s="1" t="s">
        <v>2297</v>
      </c>
      <c r="R554" s="1" t="s">
        <v>3992</v>
      </c>
      <c r="S554" s="1" t="s">
        <v>33</v>
      </c>
      <c r="T554" s="1" t="s">
        <v>2299</v>
      </c>
      <c r="U554" s="1" t="s">
        <v>2300</v>
      </c>
    </row>
    <row r="555" s="1" customFormat="1" spans="1:21">
      <c r="A555" s="3">
        <v>764229965</v>
      </c>
      <c r="B555" s="1" t="s">
        <v>2291</v>
      </c>
      <c r="C555" s="1" t="s">
        <v>2238</v>
      </c>
      <c r="D555" s="1" t="s">
        <v>3748</v>
      </c>
      <c r="E555" s="1" t="s">
        <v>3993</v>
      </c>
      <c r="F555" s="1" t="s">
        <v>2291</v>
      </c>
      <c r="G555" s="1" t="s">
        <v>2292</v>
      </c>
      <c r="H555" s="1" t="s">
        <v>2293</v>
      </c>
      <c r="I555" s="1" t="s">
        <v>2079</v>
      </c>
      <c r="J555" s="1" t="s">
        <v>2294</v>
      </c>
      <c r="K555" s="1" t="s">
        <v>2079</v>
      </c>
      <c r="L555" s="1" t="s">
        <v>2079</v>
      </c>
      <c r="M555" s="1" t="s">
        <v>2295</v>
      </c>
      <c r="N555" s="1" t="s">
        <v>2295</v>
      </c>
      <c r="O555" s="1" t="s">
        <v>31</v>
      </c>
      <c r="P555" s="1" t="s">
        <v>2296</v>
      </c>
      <c r="Q555" s="1" t="s">
        <v>2297</v>
      </c>
      <c r="R555" s="1" t="s">
        <v>3994</v>
      </c>
      <c r="S555" s="1" t="s">
        <v>33</v>
      </c>
      <c r="T555" s="1" t="s">
        <v>2299</v>
      </c>
      <c r="U555" s="1" t="s">
        <v>2300</v>
      </c>
    </row>
    <row r="556" s="1" customFormat="1" spans="1:21">
      <c r="A556" s="3">
        <v>764236365</v>
      </c>
      <c r="B556" s="1" t="s">
        <v>2291</v>
      </c>
      <c r="C556" s="1" t="s">
        <v>2240</v>
      </c>
      <c r="D556" s="1" t="s">
        <v>3427</v>
      </c>
      <c r="E556" s="1" t="s">
        <v>3995</v>
      </c>
      <c r="F556" s="1" t="s">
        <v>2291</v>
      </c>
      <c r="G556" s="1" t="s">
        <v>2292</v>
      </c>
      <c r="H556" s="1" t="s">
        <v>2293</v>
      </c>
      <c r="I556" s="1" t="s">
        <v>2064</v>
      </c>
      <c r="J556" s="1" t="s">
        <v>2294</v>
      </c>
      <c r="K556" s="1" t="s">
        <v>2064</v>
      </c>
      <c r="L556" s="1" t="s">
        <v>2064</v>
      </c>
      <c r="M556" s="1" t="s">
        <v>2295</v>
      </c>
      <c r="N556" s="1" t="s">
        <v>2295</v>
      </c>
      <c r="O556" s="1" t="s">
        <v>31</v>
      </c>
      <c r="P556" s="1" t="s">
        <v>2296</v>
      </c>
      <c r="Q556" s="1" t="s">
        <v>2297</v>
      </c>
      <c r="R556" s="1" t="s">
        <v>3996</v>
      </c>
      <c r="S556" s="1" t="s">
        <v>33</v>
      </c>
      <c r="T556" s="1" t="s">
        <v>2299</v>
      </c>
      <c r="U556" s="1" t="s">
        <v>2300</v>
      </c>
    </row>
    <row r="557" s="1" customFormat="1" spans="1:21">
      <c r="A557" s="3">
        <v>749425964</v>
      </c>
      <c r="B557" s="1" t="s">
        <v>2291</v>
      </c>
      <c r="C557" s="1" t="s">
        <v>1384</v>
      </c>
      <c r="D557" s="1" t="s">
        <v>3997</v>
      </c>
      <c r="E557" s="1" t="s">
        <v>3998</v>
      </c>
      <c r="F557" s="1" t="s">
        <v>2291</v>
      </c>
      <c r="G557" s="1" t="s">
        <v>2292</v>
      </c>
      <c r="H557" s="1" t="s">
        <v>2293</v>
      </c>
      <c r="I557" s="1" t="s">
        <v>1167</v>
      </c>
      <c r="J557" s="1" t="s">
        <v>2294</v>
      </c>
      <c r="K557" s="1" t="s">
        <v>1167</v>
      </c>
      <c r="L557" s="1" t="s">
        <v>1167</v>
      </c>
      <c r="M557" s="1" t="s">
        <v>2295</v>
      </c>
      <c r="N557" s="1" t="s">
        <v>2295</v>
      </c>
      <c r="O557" s="1" t="s">
        <v>31</v>
      </c>
      <c r="P557" s="1" t="s">
        <v>2296</v>
      </c>
      <c r="Q557" s="1" t="s">
        <v>2297</v>
      </c>
      <c r="R557" s="1" t="s">
        <v>3999</v>
      </c>
      <c r="S557" s="1" t="s">
        <v>33</v>
      </c>
      <c r="T557" s="1" t="s">
        <v>2299</v>
      </c>
      <c r="U557" s="1" t="s">
        <v>2300</v>
      </c>
    </row>
    <row r="558" s="1" customFormat="1" spans="1:21">
      <c r="A558" s="3">
        <v>764248477</v>
      </c>
      <c r="B558" s="1" t="s">
        <v>2291</v>
      </c>
      <c r="C558" s="1" t="s">
        <v>2242</v>
      </c>
      <c r="D558" s="1" t="s">
        <v>4000</v>
      </c>
      <c r="E558" s="1" t="s">
        <v>4001</v>
      </c>
      <c r="F558" s="1" t="s">
        <v>2291</v>
      </c>
      <c r="G558" s="1" t="s">
        <v>2292</v>
      </c>
      <c r="H558" s="1" t="s">
        <v>2293</v>
      </c>
      <c r="I558" s="1" t="s">
        <v>747</v>
      </c>
      <c r="J558" s="1" t="s">
        <v>2294</v>
      </c>
      <c r="K558" s="1" t="s">
        <v>747</v>
      </c>
      <c r="L558" s="1" t="s">
        <v>747</v>
      </c>
      <c r="M558" s="1" t="s">
        <v>2295</v>
      </c>
      <c r="N558" s="1" t="s">
        <v>2295</v>
      </c>
      <c r="O558" s="1" t="s">
        <v>31</v>
      </c>
      <c r="P558" s="1" t="s">
        <v>2296</v>
      </c>
      <c r="Q558" s="1" t="s">
        <v>2297</v>
      </c>
      <c r="R558" s="1" t="s">
        <v>4002</v>
      </c>
      <c r="S558" s="1" t="s">
        <v>33</v>
      </c>
      <c r="T558" s="1" t="s">
        <v>2299</v>
      </c>
      <c r="U558" s="1" t="s">
        <v>2300</v>
      </c>
    </row>
    <row r="559" s="1" customFormat="1" spans="1:21">
      <c r="A559" s="3">
        <v>764251525</v>
      </c>
      <c r="B559" s="1" t="s">
        <v>2291</v>
      </c>
      <c r="C559" s="1" t="s">
        <v>2245</v>
      </c>
      <c r="D559" s="1" t="s">
        <v>4003</v>
      </c>
      <c r="E559" s="1" t="s">
        <v>4004</v>
      </c>
      <c r="F559" s="1" t="s">
        <v>2291</v>
      </c>
      <c r="G559" s="1" t="s">
        <v>2292</v>
      </c>
      <c r="H559" s="1" t="s">
        <v>2293</v>
      </c>
      <c r="I559" s="1" t="s">
        <v>2247</v>
      </c>
      <c r="J559" s="1" t="s">
        <v>2294</v>
      </c>
      <c r="K559" s="1" t="s">
        <v>2247</v>
      </c>
      <c r="L559" s="1" t="s">
        <v>2247</v>
      </c>
      <c r="M559" s="1" t="s">
        <v>2295</v>
      </c>
      <c r="N559" s="1" t="s">
        <v>2295</v>
      </c>
      <c r="O559" s="1" t="s">
        <v>31</v>
      </c>
      <c r="P559" s="1" t="s">
        <v>2296</v>
      </c>
      <c r="Q559" s="1" t="s">
        <v>2297</v>
      </c>
      <c r="R559" s="1" t="s">
        <v>4005</v>
      </c>
      <c r="S559" s="1" t="s">
        <v>33</v>
      </c>
      <c r="T559" s="1" t="s">
        <v>2299</v>
      </c>
      <c r="U559" s="1" t="s">
        <v>2300</v>
      </c>
    </row>
    <row r="560" s="1" customFormat="1" spans="1:21">
      <c r="A560" s="3">
        <v>749446176</v>
      </c>
      <c r="B560" s="1" t="s">
        <v>2291</v>
      </c>
      <c r="C560" s="1" t="s">
        <v>4006</v>
      </c>
      <c r="D560" s="1" t="s">
        <v>4007</v>
      </c>
      <c r="E560" s="1" t="s">
        <v>4008</v>
      </c>
      <c r="F560" s="1" t="s">
        <v>2291</v>
      </c>
      <c r="G560" s="1" t="s">
        <v>2292</v>
      </c>
      <c r="H560" s="1" t="s">
        <v>2293</v>
      </c>
      <c r="I560" s="1" t="s">
        <v>1388</v>
      </c>
      <c r="J560" s="1" t="s">
        <v>2294</v>
      </c>
      <c r="K560" s="1" t="s">
        <v>1388</v>
      </c>
      <c r="L560" s="1" t="s">
        <v>1388</v>
      </c>
      <c r="M560" s="1" t="s">
        <v>2295</v>
      </c>
      <c r="N560" s="1" t="s">
        <v>2295</v>
      </c>
      <c r="O560" s="1" t="s">
        <v>31</v>
      </c>
      <c r="P560" s="1" t="s">
        <v>2296</v>
      </c>
      <c r="Q560" s="1" t="s">
        <v>2297</v>
      </c>
      <c r="R560" s="1" t="s">
        <v>4009</v>
      </c>
      <c r="S560" s="1" t="s">
        <v>33</v>
      </c>
      <c r="T560" s="1" t="s">
        <v>2299</v>
      </c>
      <c r="U560" s="1" t="s">
        <v>2300</v>
      </c>
    </row>
    <row r="561" s="1" customFormat="1" spans="1:21">
      <c r="A561" s="3">
        <v>764258133</v>
      </c>
      <c r="B561" s="1" t="s">
        <v>2291</v>
      </c>
      <c r="C561" s="1" t="s">
        <v>2249</v>
      </c>
      <c r="D561" s="1" t="s">
        <v>4010</v>
      </c>
      <c r="E561" s="1" t="s">
        <v>4011</v>
      </c>
      <c r="F561" s="1" t="s">
        <v>2291</v>
      </c>
      <c r="G561" s="1" t="s">
        <v>2292</v>
      </c>
      <c r="H561" s="1" t="s">
        <v>2293</v>
      </c>
      <c r="I561" s="1" t="s">
        <v>677</v>
      </c>
      <c r="J561" s="1" t="s">
        <v>2294</v>
      </c>
      <c r="K561" s="1" t="s">
        <v>677</v>
      </c>
      <c r="L561" s="1" t="s">
        <v>677</v>
      </c>
      <c r="M561" s="1" t="s">
        <v>2295</v>
      </c>
      <c r="N561" s="1" t="s">
        <v>2295</v>
      </c>
      <c r="O561" s="1" t="s">
        <v>31</v>
      </c>
      <c r="P561" s="1" t="s">
        <v>2296</v>
      </c>
      <c r="Q561" s="1" t="s">
        <v>2297</v>
      </c>
      <c r="R561" s="1" t="s">
        <v>4012</v>
      </c>
      <c r="S561" s="1" t="s">
        <v>33</v>
      </c>
      <c r="T561" s="1" t="s">
        <v>2299</v>
      </c>
      <c r="U561" s="1" t="s">
        <v>2300</v>
      </c>
    </row>
    <row r="562" s="1" customFormat="1" spans="1:21">
      <c r="A562" s="3">
        <v>749448856</v>
      </c>
      <c r="B562" s="1" t="s">
        <v>2291</v>
      </c>
      <c r="C562" s="1" t="s">
        <v>1390</v>
      </c>
      <c r="D562" s="1" t="s">
        <v>4013</v>
      </c>
      <c r="E562" s="1" t="s">
        <v>4014</v>
      </c>
      <c r="F562" s="1" t="s">
        <v>2291</v>
      </c>
      <c r="G562" s="1" t="s">
        <v>2292</v>
      </c>
      <c r="H562" s="1" t="s">
        <v>2293</v>
      </c>
      <c r="I562" s="1" t="s">
        <v>1392</v>
      </c>
      <c r="J562" s="1" t="s">
        <v>2294</v>
      </c>
      <c r="K562" s="1" t="s">
        <v>1392</v>
      </c>
      <c r="L562" s="1" t="s">
        <v>1392</v>
      </c>
      <c r="M562" s="1" t="s">
        <v>2295</v>
      </c>
      <c r="N562" s="1" t="s">
        <v>2295</v>
      </c>
      <c r="O562" s="1" t="s">
        <v>31</v>
      </c>
      <c r="P562" s="1" t="s">
        <v>2296</v>
      </c>
      <c r="Q562" s="1" t="s">
        <v>2297</v>
      </c>
      <c r="R562" s="1" t="s">
        <v>4015</v>
      </c>
      <c r="S562" s="1" t="s">
        <v>33</v>
      </c>
      <c r="T562" s="1" t="s">
        <v>2299</v>
      </c>
      <c r="U562" s="1" t="s">
        <v>2300</v>
      </c>
    </row>
    <row r="563" s="1" customFormat="1" spans="1:21">
      <c r="A563" s="3">
        <v>764279225</v>
      </c>
      <c r="B563" s="1" t="s">
        <v>2291</v>
      </c>
      <c r="C563" s="1" t="s">
        <v>2252</v>
      </c>
      <c r="D563" s="1" t="s">
        <v>4016</v>
      </c>
      <c r="E563" s="1" t="s">
        <v>4017</v>
      </c>
      <c r="F563" s="1" t="s">
        <v>2291</v>
      </c>
      <c r="G563" s="1" t="s">
        <v>2292</v>
      </c>
      <c r="H563" s="1" t="s">
        <v>2293</v>
      </c>
      <c r="I563" s="1" t="s">
        <v>2254</v>
      </c>
      <c r="J563" s="1" t="s">
        <v>2294</v>
      </c>
      <c r="K563" s="1" t="s">
        <v>2254</v>
      </c>
      <c r="L563" s="1" t="s">
        <v>2254</v>
      </c>
      <c r="M563" s="1" t="s">
        <v>2295</v>
      </c>
      <c r="N563" s="1" t="s">
        <v>2295</v>
      </c>
      <c r="O563" s="1" t="s">
        <v>31</v>
      </c>
      <c r="P563" s="1" t="s">
        <v>2296</v>
      </c>
      <c r="Q563" s="1" t="s">
        <v>2297</v>
      </c>
      <c r="R563" s="1" t="s">
        <v>4018</v>
      </c>
      <c r="S563" s="1" t="s">
        <v>33</v>
      </c>
      <c r="T563" s="1" t="s">
        <v>2299</v>
      </c>
      <c r="U563" s="1" t="s">
        <v>2300</v>
      </c>
    </row>
    <row r="564" s="1" customFormat="1" spans="1:21">
      <c r="A564" s="3">
        <v>749485672</v>
      </c>
      <c r="B564" s="1" t="s">
        <v>2291</v>
      </c>
      <c r="C564" s="1" t="s">
        <v>1394</v>
      </c>
      <c r="D564" s="1" t="s">
        <v>3997</v>
      </c>
      <c r="E564" s="1" t="s">
        <v>4019</v>
      </c>
      <c r="F564" s="1" t="s">
        <v>2291</v>
      </c>
      <c r="G564" s="1" t="s">
        <v>2292</v>
      </c>
      <c r="H564" s="1" t="s">
        <v>2293</v>
      </c>
      <c r="I564" s="1" t="s">
        <v>1395</v>
      </c>
      <c r="J564" s="1" t="s">
        <v>2294</v>
      </c>
      <c r="K564" s="1" t="s">
        <v>1395</v>
      </c>
      <c r="L564" s="1" t="s">
        <v>1395</v>
      </c>
      <c r="M564" s="1" t="s">
        <v>2295</v>
      </c>
      <c r="N564" s="1" t="s">
        <v>2295</v>
      </c>
      <c r="O564" s="1" t="s">
        <v>31</v>
      </c>
      <c r="P564" s="1" t="s">
        <v>2296</v>
      </c>
      <c r="Q564" s="1" t="s">
        <v>2297</v>
      </c>
      <c r="R564" s="1" t="s">
        <v>4020</v>
      </c>
      <c r="S564" s="1" t="s">
        <v>33</v>
      </c>
      <c r="T564" s="1" t="s">
        <v>2299</v>
      </c>
      <c r="U564" s="1" t="s">
        <v>2300</v>
      </c>
    </row>
    <row r="565" s="1" customFormat="1" spans="1:21">
      <c r="A565" s="3">
        <v>764307969</v>
      </c>
      <c r="B565" s="1" t="s">
        <v>2291</v>
      </c>
      <c r="C565" s="1" t="s">
        <v>2256</v>
      </c>
      <c r="D565" s="1" t="s">
        <v>3895</v>
      </c>
      <c r="E565" s="1" t="s">
        <v>4021</v>
      </c>
      <c r="F565" s="1" t="s">
        <v>2291</v>
      </c>
      <c r="G565" s="1" t="s">
        <v>2292</v>
      </c>
      <c r="H565" s="1" t="s">
        <v>2293</v>
      </c>
      <c r="I565" s="1" t="s">
        <v>1918</v>
      </c>
      <c r="J565" s="1" t="s">
        <v>2294</v>
      </c>
      <c r="K565" s="1" t="s">
        <v>1918</v>
      </c>
      <c r="L565" s="1" t="s">
        <v>1918</v>
      </c>
      <c r="M565" s="1" t="s">
        <v>2295</v>
      </c>
      <c r="N565" s="1" t="s">
        <v>2295</v>
      </c>
      <c r="O565" s="1" t="s">
        <v>31</v>
      </c>
      <c r="P565" s="1" t="s">
        <v>2296</v>
      </c>
      <c r="Q565" s="1" t="s">
        <v>2297</v>
      </c>
      <c r="R565" s="1" t="s">
        <v>4022</v>
      </c>
      <c r="S565" s="1" t="s">
        <v>33</v>
      </c>
      <c r="T565" s="1" t="s">
        <v>2299</v>
      </c>
      <c r="U565" s="1" t="s">
        <v>2300</v>
      </c>
    </row>
    <row r="566" s="1" customFormat="1" spans="1:21">
      <c r="A566" s="3">
        <v>764308577</v>
      </c>
      <c r="B566" s="1" t="s">
        <v>2291</v>
      </c>
      <c r="C566" s="1" t="s">
        <v>2258</v>
      </c>
      <c r="D566" s="1" t="s">
        <v>3399</v>
      </c>
      <c r="E566" s="1" t="s">
        <v>4023</v>
      </c>
      <c r="F566" s="1" t="s">
        <v>2291</v>
      </c>
      <c r="G566" s="1" t="s">
        <v>2292</v>
      </c>
      <c r="H566" s="1" t="s">
        <v>2293</v>
      </c>
      <c r="I566" s="1" t="s">
        <v>2259</v>
      </c>
      <c r="J566" s="1" t="s">
        <v>2294</v>
      </c>
      <c r="K566" s="1" t="s">
        <v>2259</v>
      </c>
      <c r="L566" s="1" t="s">
        <v>2259</v>
      </c>
      <c r="M566" s="1" t="s">
        <v>2295</v>
      </c>
      <c r="N566" s="1" t="s">
        <v>2295</v>
      </c>
      <c r="O566" s="1" t="s">
        <v>31</v>
      </c>
      <c r="P566" s="1" t="s">
        <v>2296</v>
      </c>
      <c r="Q566" s="1" t="s">
        <v>2297</v>
      </c>
      <c r="R566" s="1" t="s">
        <v>4024</v>
      </c>
      <c r="S566" s="1" t="s">
        <v>33</v>
      </c>
      <c r="T566" s="1" t="s">
        <v>2299</v>
      </c>
      <c r="U566" s="1" t="s">
        <v>2300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abSelected="1" topLeftCell="A79" workbookViewId="0">
      <selection activeCell="A97" sqref="A97"/>
    </sheetView>
  </sheetViews>
  <sheetFormatPr defaultColWidth="9" defaultRowHeight="13.5"/>
  <sheetData/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订单交易</vt:lpstr>
      <vt:lpstr>交易更改</vt:lpstr>
      <vt:lpstr>File Date</vt:lpstr>
      <vt:lpstr>对账</vt:lpstr>
      <vt:lpstr>HOP</vt:lpstr>
      <vt:lpstr>截图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2022-09-01T03:34:50Z</dcterms:created>
  <dcterms:modified xsi:type="dcterms:W3CDTF">2022-09-01T03:44:19Z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37BFB166E9A5489CBA827BE367938547</vt:lpwstr>
  </property>
  <property fmtid="{D5CDD505-2E9C-101B-9397-08002B2CF9AE}" pid="3" name="KSOProductBuildVer">
    <vt:lpwstr>2052-11.1.0.12353</vt:lpwstr>
  </property>
</Properties>
</file>