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对账!$A$1:$I$650</definedName>
  </definedNames>
  <calcPr calcId="144525"/>
</workbook>
</file>

<file path=xl/sharedStrings.xml><?xml version="1.0" encoding="utf-8"?>
<sst xmlns="http://schemas.openxmlformats.org/spreadsheetml/2006/main" count="23670" uniqueCount="4196">
  <si>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</si>
  <si>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</si>
  <si>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</si>
  <si>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</si>
  <si>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</si>
  <si>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</si>
  <si>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</si>
  <si>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</si>
  <si>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</si>
  <si>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</si>
  <si>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</si>
  <si>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</si>
  <si>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</si>
  <si>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</si>
  <si>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</si>
  <si>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</si>
  <si>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</si>
  <si>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</si>
  <si>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</si>
  <si>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326515659</t>
  </si>
  <si>
    <t>2645536</t>
  </si>
  <si>
    <t>8/5/2022</t>
  </si>
  <si>
    <t>Erian Hotel</t>
  </si>
  <si>
    <t>9/1/2022</t>
  </si>
  <si>
    <t>9/2/2022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</si>
  <si>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</si>
  <si>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</si>
  <si>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</si>
  <si>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</si>
  <si>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</si>
  <si>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</si>
  <si>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</si>
  <si>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</si>
  <si>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</si>
  <si>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327968435</t>
  </si>
  <si>
    <t>2659112</t>
  </si>
  <si>
    <t>8/18/2022</t>
  </si>
  <si>
    <t>Hotel Seri Malaysia Genting Highlands</t>
  </si>
  <si>
    <t>511280442</t>
  </si>
  <si>
    <t>2618297</t>
  </si>
  <si>
    <t>7/12/2022</t>
  </si>
  <si>
    <t>Amaroossa Suite Bali</t>
  </si>
  <si>
    <t>8/28/2022</t>
  </si>
  <si>
    <t>5</t>
  </si>
  <si>
    <t>511514210</t>
  </si>
  <si>
    <t>2619296</t>
  </si>
  <si>
    <t>The Emerald Hotel - Bangkok (SHA Extra Plus)</t>
  </si>
  <si>
    <t>8/29/2022</t>
  </si>
  <si>
    <t>4</t>
  </si>
  <si>
    <t>511839890</t>
  </si>
  <si>
    <t>2620533</t>
  </si>
  <si>
    <t>7/14/2022</t>
  </si>
  <si>
    <t>Grand Hotel Orlando at Universal Blvd</t>
  </si>
  <si>
    <t>512506314</t>
  </si>
  <si>
    <t>2622855</t>
  </si>
  <si>
    <t>7/16/2022</t>
  </si>
  <si>
    <t>Rocky Mountain Ski Lodge</t>
  </si>
  <si>
    <t>512506318</t>
  </si>
  <si>
    <t>2622856</t>
  </si>
  <si>
    <t>8/31/2022</t>
  </si>
  <si>
    <t>512804686</t>
  </si>
  <si>
    <t>2623699</t>
  </si>
  <si>
    <t>7/17/2022</t>
  </si>
  <si>
    <t>The Windsor Suites Philadelphia</t>
  </si>
  <si>
    <t>515839894</t>
  </si>
  <si>
    <t>2633777</t>
  </si>
  <si>
    <t>7/26/2022</t>
  </si>
  <si>
    <t>Costa d'Este Beach Resort &amp; Spa</t>
  </si>
  <si>
    <t>8/30/2022</t>
  </si>
  <si>
    <t>3</t>
  </si>
  <si>
    <t>517553530</t>
  </si>
  <si>
    <t>2639785</t>
  </si>
  <si>
    <t>8/1/2022</t>
  </si>
  <si>
    <t>Square Hotel at Times Square</t>
  </si>
  <si>
    <t>517734678</t>
  </si>
  <si>
    <t>2640268</t>
  </si>
  <si>
    <t>Hotel Indonesia Kempinski Jakarta</t>
  </si>
  <si>
    <t>518574994</t>
  </si>
  <si>
    <t>2643642</t>
  </si>
  <si>
    <t>8/4/2022</t>
  </si>
  <si>
    <t>Hotel Le Soleil by Executive Hotels</t>
  </si>
  <si>
    <t>521961290</t>
  </si>
  <si>
    <t>2655099</t>
  </si>
  <si>
    <t>8/14/2022</t>
  </si>
  <si>
    <t>Secrets Wild Orchid Montego - All Inclusive - Adults only</t>
  </si>
  <si>
    <t>522832106</t>
  </si>
  <si>
    <t>2658083</t>
  </si>
  <si>
    <t>8/17/2022</t>
  </si>
  <si>
    <t>Eco Tree Hotel</t>
  </si>
  <si>
    <t>525644658</t>
  </si>
  <si>
    <t>8/26/2022</t>
  </si>
  <si>
    <t>Sonesta Hotel Tower &amp; Casino Cairo</t>
  </si>
  <si>
    <t>526352830</t>
  </si>
  <si>
    <t>2671415</t>
  </si>
  <si>
    <t>Hotel Park Lane Paris</t>
  </si>
  <si>
    <t>684730852</t>
  </si>
  <si>
    <t>2492613</t>
  </si>
  <si>
    <t>4/1/2022</t>
  </si>
  <si>
    <t>BSA Twin Tower Ortigas</t>
  </si>
  <si>
    <t>688797400</t>
  </si>
  <si>
    <t>2507182</t>
  </si>
  <si>
    <t>4/12/2022</t>
  </si>
  <si>
    <t>Boracay Ocean Club Beach Resort</t>
  </si>
  <si>
    <t>698247205</t>
  </si>
  <si>
    <t>2555630</t>
  </si>
  <si>
    <t>5/18/2022</t>
  </si>
  <si>
    <t>Sunway Hotel Georgetown</t>
  </si>
  <si>
    <t>701804425</t>
  </si>
  <si>
    <t>2562895</t>
  </si>
  <si>
    <t>5/24/2022</t>
  </si>
  <si>
    <t>Hotel Skypark Kingstown Dongdaemun</t>
  </si>
  <si>
    <t>702093380</t>
  </si>
  <si>
    <t>2554879</t>
  </si>
  <si>
    <t>The Bellevue Resort</t>
  </si>
  <si>
    <t>705087540</t>
  </si>
  <si>
    <t>2564010</t>
  </si>
  <si>
    <t>5/25/2022</t>
  </si>
  <si>
    <t>Carlton Hotel Singapore - SG Clean Certified</t>
  </si>
  <si>
    <t>707307557</t>
  </si>
  <si>
    <t>2573125</t>
  </si>
  <si>
    <t>6/2/2022</t>
  </si>
  <si>
    <t>Cabin Hotel</t>
  </si>
  <si>
    <t>712439417</t>
  </si>
  <si>
    <t>2582778</t>
  </si>
  <si>
    <t>6/9/2022</t>
  </si>
  <si>
    <t>714062836</t>
  </si>
  <si>
    <t>2594507</t>
  </si>
  <si>
    <t>6/17/2022</t>
  </si>
  <si>
    <t>714307020</t>
  </si>
  <si>
    <t>2595378</t>
  </si>
  <si>
    <t>6/18/2022</t>
  </si>
  <si>
    <t>Air Terminal Hotel</t>
  </si>
  <si>
    <t>716182680</t>
  </si>
  <si>
    <t>27AC1C</t>
  </si>
  <si>
    <t>6/23/2022</t>
  </si>
  <si>
    <t>Avani Pattaya Resort (SHA Extra Plus)</t>
  </si>
  <si>
    <t>716183668</t>
  </si>
  <si>
    <t>27AC22</t>
  </si>
  <si>
    <t>720130469</t>
  </si>
  <si>
    <t>2598358</t>
  </si>
  <si>
    <t>6/21/2022</t>
  </si>
  <si>
    <t>Felda Residence Kuala Terengganu</t>
  </si>
  <si>
    <t>720138441</t>
  </si>
  <si>
    <t>2598369</t>
  </si>
  <si>
    <t>731584700</t>
  </si>
  <si>
    <t>2631800</t>
  </si>
  <si>
    <t>7/25/2022</t>
  </si>
  <si>
    <t>Golden Tulip Jeju Seongsan Hotel</t>
  </si>
  <si>
    <t>733894116</t>
  </si>
  <si>
    <t>2637477</t>
  </si>
  <si>
    <t>7/29/2022</t>
  </si>
  <si>
    <t>Carlton Hotel Bangkok Sukhumvit (SHA Extra Plus)</t>
  </si>
  <si>
    <t>734383992</t>
  </si>
  <si>
    <t>2638810</t>
  </si>
  <si>
    <t>7/31/2022</t>
  </si>
  <si>
    <t>Beyond Patong (SHA Plus+)</t>
  </si>
  <si>
    <t>735011621</t>
  </si>
  <si>
    <t>2620772</t>
  </si>
  <si>
    <t>Lumbini Luxury Villas and Spa</t>
  </si>
  <si>
    <t>737051532</t>
  </si>
  <si>
    <t>2645029</t>
  </si>
  <si>
    <t>Meitetsu Inn Hamamatsucho</t>
  </si>
  <si>
    <t>739087712</t>
  </si>
  <si>
    <t>2649592</t>
  </si>
  <si>
    <t>8/9/2022</t>
  </si>
  <si>
    <t>Hotel Avenida Gran Via</t>
  </si>
  <si>
    <t>741379504</t>
  </si>
  <si>
    <t>288159</t>
  </si>
  <si>
    <t>Avani Sukhumvit Bangkok Hotel (SHA Extra Plus)</t>
  </si>
  <si>
    <t>741380920</t>
  </si>
  <si>
    <t>28815E</t>
  </si>
  <si>
    <t>745987377</t>
  </si>
  <si>
    <t>2847E1</t>
  </si>
  <si>
    <t>Maikhao Palm Beach Resort (SHA Plus+)</t>
  </si>
  <si>
    <t>746969084</t>
  </si>
  <si>
    <t>28B1E1</t>
  </si>
  <si>
    <t>8/25/2022</t>
  </si>
  <si>
    <t>Anona Beachfront Phuket Resort (SHA Extra Plus)</t>
  </si>
  <si>
    <t>747128712</t>
  </si>
  <si>
    <t>2667433</t>
  </si>
  <si>
    <t>Takamatsu Tokyu REI Hotel</t>
  </si>
  <si>
    <t>747851665</t>
  </si>
  <si>
    <t>2643599</t>
  </si>
  <si>
    <t>Kalima Resort &amp; Spa (SHA Extra plus)</t>
  </si>
  <si>
    <t>747879261</t>
  </si>
  <si>
    <t>2643851</t>
  </si>
  <si>
    <t>Corus Hotel</t>
  </si>
  <si>
    <t>749098841</t>
  </si>
  <si>
    <t>2645926</t>
  </si>
  <si>
    <t>8/6/2022</t>
  </si>
  <si>
    <t>Alaya Resort Ubud</t>
  </si>
  <si>
    <t>749512380</t>
  </si>
  <si>
    <t>2673576</t>
  </si>
  <si>
    <t>Lovely Homestay Hue</t>
  </si>
  <si>
    <t>749768873</t>
  </si>
  <si>
    <t>286467</t>
  </si>
  <si>
    <t>8/7/2022</t>
  </si>
  <si>
    <t>Grande Centre Point Hotel Terminal 21 (SHA Plus+)</t>
  </si>
  <si>
    <t>8/21/2022</t>
  </si>
  <si>
    <t>12</t>
  </si>
  <si>
    <t>749991656</t>
  </si>
  <si>
    <t>Sea Me Spring Hotel</t>
  </si>
  <si>
    <t>750122149</t>
  </si>
  <si>
    <t>2647684</t>
  </si>
  <si>
    <t>Permai Hotel Kuala Terengganu</t>
  </si>
  <si>
    <t>751307349</t>
  </si>
  <si>
    <t>286DE8</t>
  </si>
  <si>
    <t>752923257</t>
  </si>
  <si>
    <t>287903</t>
  </si>
  <si>
    <t>8/12/2022</t>
  </si>
  <si>
    <t>Pattaya Discovery Beach Hotel (SHA Plus+)</t>
  </si>
  <si>
    <t>753913137</t>
  </si>
  <si>
    <t>2654103</t>
  </si>
  <si>
    <t>8/13/2022</t>
  </si>
  <si>
    <t>SKYVIEW Hotel Bangkok (SHA Extra Plus)</t>
  </si>
  <si>
    <t>753926537</t>
  </si>
  <si>
    <t>2654127</t>
  </si>
  <si>
    <t>755664773</t>
  </si>
  <si>
    <t>2656963</t>
  </si>
  <si>
    <t>8/16/2022</t>
  </si>
  <si>
    <t>Merapi Merbabu Hotel Bekasi</t>
  </si>
  <si>
    <t>756362121</t>
  </si>
  <si>
    <t>2658294</t>
  </si>
  <si>
    <t>Wang's Hotel @ Gurney Drive</t>
  </si>
  <si>
    <t>756391469</t>
  </si>
  <si>
    <t>28902F</t>
  </si>
  <si>
    <t>S31 Sukhumvit Hotel (SHA Extra Plus)</t>
  </si>
  <si>
    <t>759990285</t>
  </si>
  <si>
    <t>2665101</t>
  </si>
  <si>
    <t>8/23/2022</t>
  </si>
  <si>
    <t>764091009</t>
  </si>
  <si>
    <t>2673177</t>
  </si>
  <si>
    <t>WEIL Hotel</t>
  </si>
  <si>
    <t>764932037</t>
  </si>
  <si>
    <t>765463353</t>
  </si>
  <si>
    <t>The H Dubai</t>
  </si>
  <si>
    <t>314780839</t>
  </si>
  <si>
    <t>2526201</t>
  </si>
  <si>
    <t>4/26/2022</t>
  </si>
  <si>
    <t>Trump International Hotel Las Vegas</t>
  </si>
  <si>
    <t>2332.00</t>
  </si>
  <si>
    <t>已退房</t>
  </si>
  <si>
    <t>317981787</t>
  </si>
  <si>
    <t>2562901</t>
  </si>
  <si>
    <t>The L Resort, Krabi (SHA Extra Plus)</t>
  </si>
  <si>
    <t>7</t>
  </si>
  <si>
    <t>2268.00</t>
  </si>
  <si>
    <t>324365963</t>
  </si>
  <si>
    <t>2623722</t>
  </si>
  <si>
    <t>Vdara Hotel &amp; Spa at ARIA Las Vegas</t>
  </si>
  <si>
    <t>593.00</t>
  </si>
  <si>
    <t>325144507</t>
  </si>
  <si>
    <t>2630731</t>
  </si>
  <si>
    <t>7/24/2022</t>
  </si>
  <si>
    <t>Narita Tobu Hotel Airport</t>
  </si>
  <si>
    <t>346.00</t>
  </si>
  <si>
    <t>325178743</t>
  </si>
  <si>
    <t>2631155</t>
  </si>
  <si>
    <t>Eurostars Grand Marina Gl Hotel</t>
  </si>
  <si>
    <t>1146.00</t>
  </si>
  <si>
    <t>326239463</t>
  </si>
  <si>
    <t>2642302</t>
  </si>
  <si>
    <t>8/3/2022</t>
  </si>
  <si>
    <t>Hotel Le Versailles</t>
  </si>
  <si>
    <t>2228.00</t>
  </si>
  <si>
    <t>326599655</t>
  </si>
  <si>
    <t>2646472</t>
  </si>
  <si>
    <t>Capri by Fraser Bukit Bintang</t>
  </si>
  <si>
    <t>8/27/2022</t>
  </si>
  <si>
    <t>6</t>
  </si>
  <si>
    <t>3270.00</t>
  </si>
  <si>
    <t>327358943</t>
  </si>
  <si>
    <t>2653531</t>
  </si>
  <si>
    <t>Sunotel Central Hotel</t>
  </si>
  <si>
    <t>4780.00</t>
  </si>
  <si>
    <t>328042331</t>
  </si>
  <si>
    <t>2659712</t>
  </si>
  <si>
    <t>Vermont Hotel</t>
  </si>
  <si>
    <t>486.00</t>
  </si>
  <si>
    <t>328246851</t>
  </si>
  <si>
    <t>2661634</t>
  </si>
  <si>
    <t>8/20/2022</t>
  </si>
  <si>
    <t>15 Palms Beach Resort (SHA Extra Plus)</t>
  </si>
  <si>
    <t>438.00</t>
  </si>
  <si>
    <t>328257031</t>
  </si>
  <si>
    <t>289D6C</t>
  </si>
  <si>
    <t>Royale Chulan Penang</t>
  </si>
  <si>
    <t>1020.00</t>
  </si>
  <si>
    <t>328298467</t>
  </si>
  <si>
    <t>2662057</t>
  </si>
  <si>
    <t>478.00</t>
  </si>
  <si>
    <t>328408659</t>
  </si>
  <si>
    <t>2662966</t>
  </si>
  <si>
    <t>8/22/2022</t>
  </si>
  <si>
    <t>328447915</t>
  </si>
  <si>
    <t>2663609</t>
  </si>
  <si>
    <t>Appart-Hotel Mer &amp; Golf City Bordeaux - Bruges</t>
  </si>
  <si>
    <t>1644.00</t>
  </si>
  <si>
    <t>328487347</t>
  </si>
  <si>
    <t>2663948</t>
  </si>
  <si>
    <t>The Square</t>
  </si>
  <si>
    <t>1427.00</t>
  </si>
  <si>
    <t>328606939</t>
  </si>
  <si>
    <t>2665029</t>
  </si>
  <si>
    <t>Chateau Frontenac Hotel</t>
  </si>
  <si>
    <t>8904.00</t>
  </si>
  <si>
    <t>328683059</t>
  </si>
  <si>
    <t>2665847</t>
  </si>
  <si>
    <t>8/24/2022</t>
  </si>
  <si>
    <t>The Naka Phuket Villa (SHA Plus+)</t>
  </si>
  <si>
    <t>3101.00</t>
  </si>
  <si>
    <t>328732191</t>
  </si>
  <si>
    <t>2666374</t>
  </si>
  <si>
    <t>Sud Bahia Agadir "Bahia City Hotel"</t>
  </si>
  <si>
    <t>1078.00</t>
  </si>
  <si>
    <t>328819227</t>
  </si>
  <si>
    <t>2667345</t>
  </si>
  <si>
    <t>Hotel Marinela Sofia</t>
  </si>
  <si>
    <t>545.00</t>
  </si>
  <si>
    <t>328956691</t>
  </si>
  <si>
    <t>2669291</t>
  </si>
  <si>
    <t>Hotel Soho Boutique Los Naranjos</t>
  </si>
  <si>
    <t>2280.00</t>
  </si>
  <si>
    <t>328975631</t>
  </si>
  <si>
    <t>2669831</t>
  </si>
  <si>
    <t>Ayre Hotel Rosellon</t>
  </si>
  <si>
    <t>2965.00</t>
  </si>
  <si>
    <t>328977551</t>
  </si>
  <si>
    <t>2669862</t>
  </si>
  <si>
    <t>Siam-Champs Elyseesi Unique Hotel Bangkok</t>
  </si>
  <si>
    <t>1142.00</t>
  </si>
  <si>
    <t>329070151</t>
  </si>
  <si>
    <t>2670892</t>
  </si>
  <si>
    <t>Bali Tropic Resort and Spa</t>
  </si>
  <si>
    <t>2008.00</t>
  </si>
  <si>
    <t>329095455</t>
  </si>
  <si>
    <t>2671180</t>
  </si>
  <si>
    <t>Bintang Kuta Hotel</t>
  </si>
  <si>
    <t>500.00</t>
  </si>
  <si>
    <t>329112367</t>
  </si>
  <si>
    <t>2671298</t>
  </si>
  <si>
    <t>Al Masa Hotel Nasr City</t>
  </si>
  <si>
    <t>464.00</t>
  </si>
  <si>
    <t>329182287</t>
  </si>
  <si>
    <t>2671983</t>
  </si>
  <si>
    <t>Emirates Park Resort</t>
  </si>
  <si>
    <t>2000.00</t>
  </si>
  <si>
    <t>329198775</t>
  </si>
  <si>
    <t>2672144</t>
  </si>
  <si>
    <t>Phoenix Copenhagen</t>
  </si>
  <si>
    <t>1292.00</t>
  </si>
  <si>
    <t>329211379</t>
  </si>
  <si>
    <t>28C66B</t>
  </si>
  <si>
    <t>Grande Centre Point Sukhumvit 55 Thong Lo (SHA Plus+)</t>
  </si>
  <si>
    <t>928.00</t>
  </si>
  <si>
    <t>329291151</t>
  </si>
  <si>
    <t>2672792</t>
  </si>
  <si>
    <t>Anja Jimbaran</t>
  </si>
  <si>
    <t>1003.00</t>
  </si>
  <si>
    <t>329352411</t>
  </si>
  <si>
    <t>2673577</t>
  </si>
  <si>
    <t>Dakota Leeds</t>
  </si>
  <si>
    <t>1162.00</t>
  </si>
  <si>
    <t>329396195</t>
  </si>
  <si>
    <t>2673790</t>
  </si>
  <si>
    <t>542.00</t>
  </si>
  <si>
    <t>329408987</t>
  </si>
  <si>
    <t>2674080</t>
  </si>
  <si>
    <t>La Serena Inn</t>
  </si>
  <si>
    <t>831.00</t>
  </si>
  <si>
    <t>329416715</t>
  </si>
  <si>
    <t>2674240</t>
  </si>
  <si>
    <t>Maritim proArte Hotel Berlin</t>
  </si>
  <si>
    <t>1260.00</t>
  </si>
  <si>
    <t>329437643</t>
  </si>
  <si>
    <t>2674474</t>
  </si>
  <si>
    <t>Blu Hotel Brixia</t>
  </si>
  <si>
    <t>617.00</t>
  </si>
  <si>
    <t>329483155</t>
  </si>
  <si>
    <t>2674847</t>
  </si>
  <si>
    <t>Residhome Reims Centre</t>
  </si>
  <si>
    <t>567.00</t>
  </si>
  <si>
    <t>329499943</t>
  </si>
  <si>
    <t>2674910</t>
  </si>
  <si>
    <t>HAN HOTEL</t>
  </si>
  <si>
    <t>174.00</t>
  </si>
  <si>
    <t>329502695</t>
  </si>
  <si>
    <t>2674917</t>
  </si>
  <si>
    <t>Kule Hotel</t>
  </si>
  <si>
    <t>72.00</t>
  </si>
  <si>
    <t>329504683</t>
  </si>
  <si>
    <t>2674925</t>
  </si>
  <si>
    <t>Hotel Yarden by Artery Hotels</t>
  </si>
  <si>
    <t>297.00</t>
  </si>
  <si>
    <t>329507835</t>
  </si>
  <si>
    <t>2674936</t>
  </si>
  <si>
    <t>Siri Sathorn Bangkok by UHG (SHA Plus+)</t>
  </si>
  <si>
    <t>237.00</t>
  </si>
  <si>
    <t>329526991</t>
  </si>
  <si>
    <t>2675258</t>
  </si>
  <si>
    <t>Days Inn by Wyndham Washington DC/Connecticut Avenue</t>
  </si>
  <si>
    <t>698.00</t>
  </si>
  <si>
    <t>329545159</t>
  </si>
  <si>
    <t>28D361</t>
  </si>
  <si>
    <t>La Petite Salil Sukhumvit 11 (SHA Extra Plus)</t>
  </si>
  <si>
    <t>195.00</t>
  </si>
  <si>
    <t>329551659</t>
  </si>
  <si>
    <t>2675619</t>
  </si>
  <si>
    <t>Generator Paris</t>
  </si>
  <si>
    <t>163.00</t>
  </si>
  <si>
    <t>329565667</t>
  </si>
  <si>
    <t>2675738</t>
  </si>
  <si>
    <t>Vertice Sevilla Aljarafe</t>
  </si>
  <si>
    <t>343.00</t>
  </si>
  <si>
    <t>329569147</t>
  </si>
  <si>
    <t>2675769</t>
  </si>
  <si>
    <t>Regent Warsaw Hotel</t>
  </si>
  <si>
    <t>571.00</t>
  </si>
  <si>
    <t>329569631</t>
  </si>
  <si>
    <t>2675771</t>
  </si>
  <si>
    <t>Rove At The Park</t>
  </si>
  <si>
    <t>207.00</t>
  </si>
  <si>
    <t>329572487</t>
  </si>
  <si>
    <t>2675801</t>
  </si>
  <si>
    <t>Park Regis Lotus Hotel</t>
  </si>
  <si>
    <t>570.00</t>
  </si>
  <si>
    <t>329583707</t>
  </si>
  <si>
    <t>2675897</t>
  </si>
  <si>
    <t>Novo Hotel Rossi</t>
  </si>
  <si>
    <t>908.00</t>
  </si>
  <si>
    <t>490228522</t>
  </si>
  <si>
    <t>2536101</t>
  </si>
  <si>
    <t>5/4/2022</t>
  </si>
  <si>
    <t>Bilderberg Garden Hotel</t>
  </si>
  <si>
    <t>2096.00</t>
  </si>
  <si>
    <t>491105838</t>
  </si>
  <si>
    <t>2540729</t>
  </si>
  <si>
    <t>5/7/2022</t>
  </si>
  <si>
    <t>Hotel Elizabeth Cebu</t>
  </si>
  <si>
    <t>470.00</t>
  </si>
  <si>
    <t>498137866</t>
  </si>
  <si>
    <t>2570237</t>
  </si>
  <si>
    <t>5/31/2022</t>
  </si>
  <si>
    <t>Radisson Hotel JFK Airport</t>
  </si>
  <si>
    <t>1181.00</t>
  </si>
  <si>
    <t>508518050</t>
  </si>
  <si>
    <t>2609679</t>
  </si>
  <si>
    <t>7/3/2022</t>
  </si>
  <si>
    <t>Liberty Suites</t>
  </si>
  <si>
    <t>824.00</t>
  </si>
  <si>
    <t>509255790</t>
  </si>
  <si>
    <t>2612306</t>
  </si>
  <si>
    <t>7/5/2022</t>
  </si>
  <si>
    <t>Tuscany Suites and Casino Hotel</t>
  </si>
  <si>
    <t>265.00</t>
  </si>
  <si>
    <t>511055718</t>
  </si>
  <si>
    <t>2617388</t>
  </si>
  <si>
    <t>7/11/2022</t>
  </si>
  <si>
    <t>Casa Sant'Andrea Bed &amp; Breakfast</t>
  </si>
  <si>
    <t>1830.00</t>
  </si>
  <si>
    <t>511208074</t>
  </si>
  <si>
    <t>2618211</t>
  </si>
  <si>
    <t>The Siren Hotel</t>
  </si>
  <si>
    <t>7/27/2022</t>
  </si>
  <si>
    <t>1328.00</t>
  </si>
  <si>
    <t>513117238</t>
  </si>
  <si>
    <t>2624617</t>
  </si>
  <si>
    <t>7/18/2022</t>
  </si>
  <si>
    <t>Inn at the Pier</t>
  </si>
  <si>
    <t>1656.00</t>
  </si>
  <si>
    <t>515316734</t>
  </si>
  <si>
    <t>2631744</t>
  </si>
  <si>
    <t>Solitaire Bangkok Sukhumvit 11 (SHA Plus+)</t>
  </si>
  <si>
    <t>801.00</t>
  </si>
  <si>
    <t>516065058</t>
  </si>
  <si>
    <t>2634247</t>
  </si>
  <si>
    <t>B&amp;B Santa Maria del Fiore</t>
  </si>
  <si>
    <t>1550.00</t>
  </si>
  <si>
    <t>519332238</t>
  </si>
  <si>
    <t>2646129</t>
  </si>
  <si>
    <t>The Guest House at Graceland</t>
  </si>
  <si>
    <t>1247.00</t>
  </si>
  <si>
    <t>522177650</t>
  </si>
  <si>
    <t>2655621</t>
  </si>
  <si>
    <t>8/15/2022</t>
  </si>
  <si>
    <t>Sandman Signature Toronto Airport Hotel</t>
  </si>
  <si>
    <t>1175.00</t>
  </si>
  <si>
    <t>522414958</t>
  </si>
  <si>
    <t>2656536</t>
  </si>
  <si>
    <t>Palazzo Lakeside Hotel, a Magic Moment Hotel Collection</t>
  </si>
  <si>
    <t>1196.00</t>
  </si>
  <si>
    <t>523812170</t>
  </si>
  <si>
    <t>2661608</t>
  </si>
  <si>
    <t>Seminole Hard Rock Hotel and Casino Tampa</t>
  </si>
  <si>
    <t>1566.00</t>
  </si>
  <si>
    <t>523857866</t>
  </si>
  <si>
    <t>2661907</t>
  </si>
  <si>
    <t>Days Hotel by Wyndham Batangas</t>
  </si>
  <si>
    <t>503.00</t>
  </si>
  <si>
    <t>524276590</t>
  </si>
  <si>
    <t>2663009</t>
  </si>
  <si>
    <t>Nantra Ekamai Hotel</t>
  </si>
  <si>
    <t>118.00</t>
  </si>
  <si>
    <t>524508678</t>
  </si>
  <si>
    <t>2664097</t>
  </si>
  <si>
    <t>Borgata Hotel Casino And Spa</t>
  </si>
  <si>
    <t>629.00</t>
  </si>
  <si>
    <t>524602394</t>
  </si>
  <si>
    <t>2664208</t>
  </si>
  <si>
    <t>Hotel Champlain</t>
  </si>
  <si>
    <t>1153.00</t>
  </si>
  <si>
    <t>524887786</t>
  </si>
  <si>
    <t>2665395</t>
  </si>
  <si>
    <t>Ipe Center Hotel</t>
  </si>
  <si>
    <t>277.00</t>
  </si>
  <si>
    <t>524981838</t>
  </si>
  <si>
    <t>2665702</t>
  </si>
  <si>
    <t>GEC Granville Suites Downtown Vancouver</t>
  </si>
  <si>
    <t>1208.00</t>
  </si>
  <si>
    <t>525290230</t>
  </si>
  <si>
    <t>2667057</t>
  </si>
  <si>
    <t>2808.00</t>
  </si>
  <si>
    <t>525579878</t>
  </si>
  <si>
    <t>2668194</t>
  </si>
  <si>
    <t>Golden Foyer Suvarnabhumi Airport Hotel</t>
  </si>
  <si>
    <t>264.10</t>
  </si>
  <si>
    <t>525871698</t>
  </si>
  <si>
    <t>2669300</t>
  </si>
  <si>
    <t>Unique Art Madero Hotel</t>
  </si>
  <si>
    <t>281.00</t>
  </si>
  <si>
    <t>525909038</t>
  </si>
  <si>
    <t>2669371</t>
  </si>
  <si>
    <t>Loews Coronado Bay Resort</t>
  </si>
  <si>
    <t>3732.00</t>
  </si>
  <si>
    <t>526092678</t>
  </si>
  <si>
    <t>2670499</t>
  </si>
  <si>
    <t>The Hotel Landing</t>
  </si>
  <si>
    <t>1892.00</t>
  </si>
  <si>
    <t>526253414</t>
  </si>
  <si>
    <t>2670724</t>
  </si>
  <si>
    <t>Hotel Orto de' Medici</t>
  </si>
  <si>
    <t>2421.00</t>
  </si>
  <si>
    <t>526556298</t>
  </si>
  <si>
    <t>2671802</t>
  </si>
  <si>
    <t>Freehand Los Angeles</t>
  </si>
  <si>
    <t>361.00</t>
  </si>
  <si>
    <t>526665754</t>
  </si>
  <si>
    <t>2672519</t>
  </si>
  <si>
    <t>Hotel Panamericano</t>
  </si>
  <si>
    <t>477.00</t>
  </si>
  <si>
    <t>526741094</t>
  </si>
  <si>
    <t>2672604</t>
  </si>
  <si>
    <t>Juniper Springs Resort</t>
  </si>
  <si>
    <t>1782.00</t>
  </si>
  <si>
    <t>526885738</t>
  </si>
  <si>
    <t>2673195</t>
  </si>
  <si>
    <t>Hotel Principe</t>
  </si>
  <si>
    <t>4767.00</t>
  </si>
  <si>
    <t>527135150</t>
  </si>
  <si>
    <t>2673919</t>
  </si>
  <si>
    <t>The Tangerine</t>
  </si>
  <si>
    <t>1119.00</t>
  </si>
  <si>
    <t>527139010</t>
  </si>
  <si>
    <t>2673926</t>
  </si>
  <si>
    <t>Royalty Rio Hotel</t>
  </si>
  <si>
    <t>218.00</t>
  </si>
  <si>
    <t>527202814</t>
  </si>
  <si>
    <t>28CE4A</t>
  </si>
  <si>
    <t>Injap Tower Hotel (Multiple-Use Hotel)</t>
  </si>
  <si>
    <t>204.00</t>
  </si>
  <si>
    <t>527219938</t>
  </si>
  <si>
    <t>2674525</t>
  </si>
  <si>
    <t>Rio Design Hotel</t>
  </si>
  <si>
    <t>427.00</t>
  </si>
  <si>
    <t>527247238</t>
  </si>
  <si>
    <t>2674702</t>
  </si>
  <si>
    <t>Meridiano Hotel</t>
  </si>
  <si>
    <t>612.00</t>
  </si>
  <si>
    <t>527349074</t>
  </si>
  <si>
    <t>2674918</t>
  </si>
  <si>
    <t>Hotel Villagio</t>
  </si>
  <si>
    <t>3463.00</t>
  </si>
  <si>
    <t>527428454</t>
  </si>
  <si>
    <t>2675013</t>
  </si>
  <si>
    <t>Wyndham Gramado Termas Resort &amp; Spa</t>
  </si>
  <si>
    <t>393.00</t>
  </si>
  <si>
    <t>527499982</t>
  </si>
  <si>
    <t>2675218</t>
  </si>
  <si>
    <t>Evolution Apartments</t>
  </si>
  <si>
    <t>1008.00</t>
  </si>
  <si>
    <t>527534274</t>
  </si>
  <si>
    <t>2675447</t>
  </si>
  <si>
    <t>Alura Inn</t>
  </si>
  <si>
    <t>502.00</t>
  </si>
  <si>
    <t>527538878</t>
  </si>
  <si>
    <t>2675526</t>
  </si>
  <si>
    <t>El Conquistador Hotel</t>
  </si>
  <si>
    <t>256.00</t>
  </si>
  <si>
    <t>527541538</t>
  </si>
  <si>
    <t>2675587</t>
  </si>
  <si>
    <t>T Hotel Jalan TAR</t>
  </si>
  <si>
    <t>128.00</t>
  </si>
  <si>
    <t>527541638</t>
  </si>
  <si>
    <t>2675591</t>
  </si>
  <si>
    <t>Vincci Soho Hotel</t>
  </si>
  <si>
    <t>552.00</t>
  </si>
  <si>
    <t>527545186</t>
  </si>
  <si>
    <t>2675664</t>
  </si>
  <si>
    <t>Grange Clarendon</t>
  </si>
  <si>
    <t>1019.00</t>
  </si>
  <si>
    <t>527555966</t>
  </si>
  <si>
    <t>2675796</t>
  </si>
  <si>
    <t>San Raphael Hotel</t>
  </si>
  <si>
    <t>180.00</t>
  </si>
  <si>
    <t>527557918</t>
  </si>
  <si>
    <t>2675816</t>
  </si>
  <si>
    <t>332.00</t>
  </si>
  <si>
    <t>527568822</t>
  </si>
  <si>
    <t>2675868</t>
  </si>
  <si>
    <t>Ohio University Inn And Conference Center</t>
  </si>
  <si>
    <t>624.00</t>
  </si>
  <si>
    <t>701165305</t>
  </si>
  <si>
    <t>2561786</t>
  </si>
  <si>
    <t>5/23/2022</t>
  </si>
  <si>
    <t>Eva Senses Hotel</t>
  </si>
  <si>
    <t>1788.00</t>
  </si>
  <si>
    <t>708616993</t>
  </si>
  <si>
    <t>2575877</t>
  </si>
  <si>
    <t>6/3/2022</t>
  </si>
  <si>
    <t>Sampaguita Suites Plaza Garcia</t>
  </si>
  <si>
    <t>178.00</t>
  </si>
  <si>
    <t>709669060</t>
  </si>
  <si>
    <t>2578902</t>
  </si>
  <si>
    <t>6/6/2022</t>
  </si>
  <si>
    <t>remm Shin-Osaka</t>
  </si>
  <si>
    <t>396.00</t>
  </si>
  <si>
    <t>709917701</t>
  </si>
  <si>
    <t>2577921</t>
  </si>
  <si>
    <t>6/5/2022</t>
  </si>
  <si>
    <t>DORMERO Hotel Berlin Ku’damm</t>
  </si>
  <si>
    <t>2503.00</t>
  </si>
  <si>
    <t>710509144</t>
  </si>
  <si>
    <t>2581957</t>
  </si>
  <si>
    <t>The Lonsdale Quay Hotel</t>
  </si>
  <si>
    <t>8</t>
  </si>
  <si>
    <t>13212.00</t>
  </si>
  <si>
    <t>714703032</t>
  </si>
  <si>
    <t>2596522</t>
  </si>
  <si>
    <t>6/19/2022</t>
  </si>
  <si>
    <t>Hearton Hotel Kyoto</t>
  </si>
  <si>
    <t>214.00</t>
  </si>
  <si>
    <t>715268197</t>
  </si>
  <si>
    <t>2589815</t>
  </si>
  <si>
    <t>6/14/2022</t>
  </si>
  <si>
    <t>Nu Hotel @ KL Sentral</t>
  </si>
  <si>
    <t>410.00</t>
  </si>
  <si>
    <t>716525796</t>
  </si>
  <si>
    <t>27AFF7</t>
  </si>
  <si>
    <t>1426.00</t>
  </si>
  <si>
    <t>718625596</t>
  </si>
  <si>
    <t>27C2F5</t>
  </si>
  <si>
    <t>6/28/2022</t>
  </si>
  <si>
    <t>4415.00</t>
  </si>
  <si>
    <t>719632220</t>
  </si>
  <si>
    <t>2608180</t>
  </si>
  <si>
    <t>7/1/2022</t>
  </si>
  <si>
    <t>Kobe Meriken Park Oriental Hotel</t>
  </si>
  <si>
    <t>648.00</t>
  </si>
  <si>
    <t>720123280</t>
  </si>
  <si>
    <t>2609067</t>
  </si>
  <si>
    <t>7/2/2022</t>
  </si>
  <si>
    <t>Okinawa Nahana Hotel &amp; Spa</t>
  </si>
  <si>
    <t>948.00</t>
  </si>
  <si>
    <t>721123668</t>
  </si>
  <si>
    <t>2610793</t>
  </si>
  <si>
    <t>7/4/2022</t>
  </si>
  <si>
    <t>Grand Hotel Reykjavik</t>
  </si>
  <si>
    <t>2088.00</t>
  </si>
  <si>
    <t>723139196</t>
  </si>
  <si>
    <t>2614626</t>
  </si>
  <si>
    <t>7/8/2022</t>
  </si>
  <si>
    <t>491.00</t>
  </si>
  <si>
    <t>724028260</t>
  </si>
  <si>
    <t>2616517</t>
  </si>
  <si>
    <t>7/10/2022</t>
  </si>
  <si>
    <t>The Lucerne Hotel</t>
  </si>
  <si>
    <t>13095.00</t>
  </si>
  <si>
    <t>727761304</t>
  </si>
  <si>
    <t>2624498</t>
  </si>
  <si>
    <t>Dusit Thani Mactan Cebu Resort</t>
  </si>
  <si>
    <t>872.00</t>
  </si>
  <si>
    <t>727762060</t>
  </si>
  <si>
    <t>2624499</t>
  </si>
  <si>
    <t>727829412</t>
  </si>
  <si>
    <t>2624686</t>
  </si>
  <si>
    <t>727829972</t>
  </si>
  <si>
    <t>2624688</t>
  </si>
  <si>
    <t>727994616</t>
  </si>
  <si>
    <t>2625048</t>
  </si>
  <si>
    <t>Smile Hotel Okinawa Naha</t>
  </si>
  <si>
    <t>291.00</t>
  </si>
  <si>
    <t>728179336</t>
  </si>
  <si>
    <t>2625381</t>
  </si>
  <si>
    <t>SenS Hotel and Spa</t>
  </si>
  <si>
    <t>885.00</t>
  </si>
  <si>
    <t>731686373</t>
  </si>
  <si>
    <t>2615171</t>
  </si>
  <si>
    <t>Padma Resort Ubud</t>
  </si>
  <si>
    <t>1534.00</t>
  </si>
  <si>
    <t>733480889</t>
  </si>
  <si>
    <t>2618085</t>
  </si>
  <si>
    <t>Lion Peak Hotel Purvis</t>
  </si>
  <si>
    <t>380.00</t>
  </si>
  <si>
    <t>733978940</t>
  </si>
  <si>
    <t>2637665</t>
  </si>
  <si>
    <t>7/30/2022</t>
  </si>
  <si>
    <t>Haven't Met Bangkok Silom by Cross Collection</t>
  </si>
  <si>
    <t>628.00</t>
  </si>
  <si>
    <t>734435880</t>
  </si>
  <si>
    <t>28446E</t>
  </si>
  <si>
    <t>734508796</t>
  </si>
  <si>
    <t>2639133</t>
  </si>
  <si>
    <t>V Hotel Lavender (SG Clean Certified)</t>
  </si>
  <si>
    <t>2876.00</t>
  </si>
  <si>
    <t>734669672</t>
  </si>
  <si>
    <t>2639465</t>
  </si>
  <si>
    <t>Lavi de Atlan Hotel</t>
  </si>
  <si>
    <t>792.00</t>
  </si>
  <si>
    <t>735084364</t>
  </si>
  <si>
    <t>2640374</t>
  </si>
  <si>
    <t>InterCityHotel Berlin Brandenburg Airport</t>
  </si>
  <si>
    <t>673.00</t>
  </si>
  <si>
    <t>735566848</t>
  </si>
  <si>
    <t>2641621</t>
  </si>
  <si>
    <t>8/2/2022</t>
  </si>
  <si>
    <t>Kanehide Onna Marine View Palace</t>
  </si>
  <si>
    <t>1980.00</t>
  </si>
  <si>
    <t>736422204</t>
  </si>
  <si>
    <t>2643693</t>
  </si>
  <si>
    <t>Raia Hotel Convention Centre Kuching</t>
  </si>
  <si>
    <t>271.00</t>
  </si>
  <si>
    <t>736733137</t>
  </si>
  <si>
    <t>2623621</t>
  </si>
  <si>
    <t>Cape Dara Resort (SHA Plus+)</t>
  </si>
  <si>
    <t>7/19/2022</t>
  </si>
  <si>
    <t>7/20/2022</t>
  </si>
  <si>
    <t>613.00</t>
  </si>
  <si>
    <t>737090024</t>
  </si>
  <si>
    <t>2645097</t>
  </si>
  <si>
    <t>Tropicana Suites (Multiple-Use Hotel)</t>
  </si>
  <si>
    <t>640.00</t>
  </si>
  <si>
    <t>737322216</t>
  </si>
  <si>
    <t>285EC7</t>
  </si>
  <si>
    <t>696.00</t>
  </si>
  <si>
    <t>737356480</t>
  </si>
  <si>
    <t>2645783</t>
  </si>
  <si>
    <t>FX HOTEL METROLINK MAKKASAN (SHA Plus+)</t>
  </si>
  <si>
    <t>192.00</t>
  </si>
  <si>
    <t>737890036</t>
  </si>
  <si>
    <t>2646930</t>
  </si>
  <si>
    <t>Taitung Chii Lih Resort</t>
  </si>
  <si>
    <t>573.45</t>
  </si>
  <si>
    <t>737956101</t>
  </si>
  <si>
    <t>281057</t>
  </si>
  <si>
    <t>Santhiya Koh Phangan Resort &amp; Spa (SHA Extra Plus)</t>
  </si>
  <si>
    <t>3796.00</t>
  </si>
  <si>
    <t>738814368</t>
  </si>
  <si>
    <t>2648977</t>
  </si>
  <si>
    <t>Katikies Hotel</t>
  </si>
  <si>
    <t>12264.00</t>
  </si>
  <si>
    <t>738952748</t>
  </si>
  <si>
    <t>286CCE</t>
  </si>
  <si>
    <t>1749.00</t>
  </si>
  <si>
    <t>739119448</t>
  </si>
  <si>
    <t>286E37</t>
  </si>
  <si>
    <t>2100.00</t>
  </si>
  <si>
    <t>739174836</t>
  </si>
  <si>
    <t>2649739</t>
  </si>
  <si>
    <t>hotel androoms Osaka Hommachi</t>
  </si>
  <si>
    <t>474.00</t>
  </si>
  <si>
    <t>739531048</t>
  </si>
  <si>
    <t>2650548</t>
  </si>
  <si>
    <t>8/10/2022</t>
  </si>
  <si>
    <t>Marwin Villa</t>
  </si>
  <si>
    <t>424.00</t>
  </si>
  <si>
    <t>739598284</t>
  </si>
  <si>
    <t>2650723</t>
  </si>
  <si>
    <t>Rihga Royal Hotel Hiroshima</t>
  </si>
  <si>
    <t>586.00</t>
  </si>
  <si>
    <t>739851864</t>
  </si>
  <si>
    <t>2651278</t>
  </si>
  <si>
    <t>8/11/2022</t>
  </si>
  <si>
    <t>556.00</t>
  </si>
  <si>
    <t>739992933</t>
  </si>
  <si>
    <t>2629275</t>
  </si>
  <si>
    <t>7/22/2022</t>
  </si>
  <si>
    <t>236.00</t>
  </si>
  <si>
    <t>740401464</t>
  </si>
  <si>
    <t>2652260</t>
  </si>
  <si>
    <t>Five Towns Inn</t>
  </si>
  <si>
    <t>1386.00</t>
  </si>
  <si>
    <t>740627124</t>
  </si>
  <si>
    <t>2652861</t>
  </si>
  <si>
    <t>Hotel Aqua Citta Naha</t>
  </si>
  <si>
    <t>740833065</t>
  </si>
  <si>
    <t>2630705</t>
  </si>
  <si>
    <t>de King Boutique Hotel KLCC</t>
  </si>
  <si>
    <t>322.00</t>
  </si>
  <si>
    <t>741193808</t>
  </si>
  <si>
    <t>287FD6</t>
  </si>
  <si>
    <t>Kata Palm Resort &amp; Spa (SHA Plus+)</t>
  </si>
  <si>
    <t>1246.00</t>
  </si>
  <si>
    <t>741521996</t>
  </si>
  <si>
    <t>2654897</t>
  </si>
  <si>
    <t>423.00</t>
  </si>
  <si>
    <t>741657348</t>
  </si>
  <si>
    <t>2655152</t>
  </si>
  <si>
    <t>Good Hotel London</t>
  </si>
  <si>
    <t>1657.00</t>
  </si>
  <si>
    <t>742325548</t>
  </si>
  <si>
    <t>2656632</t>
  </si>
  <si>
    <t>Oiso Prince Hotel</t>
  </si>
  <si>
    <t>1306.00</t>
  </si>
  <si>
    <t>742423041</t>
  </si>
  <si>
    <t>2633740</t>
  </si>
  <si>
    <t>Hotel Bencoolen (SG Clean &amp; Staycation Approved)</t>
  </si>
  <si>
    <t>1569.00</t>
  </si>
  <si>
    <t>742500020</t>
  </si>
  <si>
    <t>2657049</t>
  </si>
  <si>
    <t>Dormy Inn EXPRESS Sendai Hirosedori</t>
  </si>
  <si>
    <t>927.00</t>
  </si>
  <si>
    <t>742542641</t>
  </si>
  <si>
    <t>2633931</t>
  </si>
  <si>
    <t>RC Hotel</t>
  </si>
  <si>
    <t>572.00</t>
  </si>
  <si>
    <t>742902241</t>
  </si>
  <si>
    <t>2634613</t>
  </si>
  <si>
    <t>725.00</t>
  </si>
  <si>
    <t>742982884</t>
  </si>
  <si>
    <t>2658113</t>
  </si>
  <si>
    <t>Park Hotel Tokyo</t>
  </si>
  <si>
    <t>657.00</t>
  </si>
  <si>
    <t>743329288</t>
  </si>
  <si>
    <t>2658782</t>
  </si>
  <si>
    <t>Quest Hotel Kuta by ASTON</t>
  </si>
  <si>
    <t>109.00</t>
  </si>
  <si>
    <t>743369016</t>
  </si>
  <si>
    <t>2658881</t>
  </si>
  <si>
    <t>Melasti Kuta Bungalows &amp; Spa</t>
  </si>
  <si>
    <t>743589336</t>
  </si>
  <si>
    <t>2659303</t>
  </si>
  <si>
    <t>Point A Hotel Glasgow</t>
  </si>
  <si>
    <t>1344.00</t>
  </si>
  <si>
    <t>743814732</t>
  </si>
  <si>
    <t>28957C</t>
  </si>
  <si>
    <t>Bluewater Maribago Beach Resort</t>
  </si>
  <si>
    <t>2408.00</t>
  </si>
  <si>
    <t>743940176</t>
  </si>
  <si>
    <t>2660152</t>
  </si>
  <si>
    <t>8/19/2022</t>
  </si>
  <si>
    <t>Genting Hotel Jurong (SG Clean Certified)</t>
  </si>
  <si>
    <t>1602.00</t>
  </si>
  <si>
    <t>744229376</t>
  </si>
  <si>
    <t>2660610</t>
  </si>
  <si>
    <t>Hotel Gracery Asakusa</t>
  </si>
  <si>
    <t>546.00</t>
  </si>
  <si>
    <t>744616640</t>
  </si>
  <si>
    <t>2661559</t>
  </si>
  <si>
    <t>Hotel Grand Central (SG Clean, Staycation Approved)</t>
  </si>
  <si>
    <t>2050.00</t>
  </si>
  <si>
    <t>744788912</t>
  </si>
  <si>
    <t>2661923</t>
  </si>
  <si>
    <t>Oakwood Residence Hanoi</t>
  </si>
  <si>
    <t>1102.00</t>
  </si>
  <si>
    <t>744796308</t>
  </si>
  <si>
    <t>2661944</t>
  </si>
  <si>
    <t>Seda Ayala Center Cebu Multiple-Use Hotel</t>
  </si>
  <si>
    <t>483.00</t>
  </si>
  <si>
    <t>744958409</t>
  </si>
  <si>
    <t>2638084</t>
  </si>
  <si>
    <t>H Elite Design Hotel</t>
  </si>
  <si>
    <t>282.00</t>
  </si>
  <si>
    <t>744963580</t>
  </si>
  <si>
    <t>2662390</t>
  </si>
  <si>
    <t>Somerset Ekamai Bangkok (SHA Plus+)</t>
  </si>
  <si>
    <t>745311916</t>
  </si>
  <si>
    <t>28A26C</t>
  </si>
  <si>
    <t>W22 by Burasari (SHA Plus+)</t>
  </si>
  <si>
    <t>745550660</t>
  </si>
  <si>
    <t>2663607</t>
  </si>
  <si>
    <t>Hotel Wing International Select Ueno-Okachimachi</t>
  </si>
  <si>
    <t>232.00</t>
  </si>
  <si>
    <t>745553488</t>
  </si>
  <si>
    <t>2663612</t>
  </si>
  <si>
    <t>239.00</t>
  </si>
  <si>
    <t>745579812</t>
  </si>
  <si>
    <t>2663673</t>
  </si>
  <si>
    <t>Solaria Nishitetsu Hotel Fukuoka</t>
  </si>
  <si>
    <t>1062.00</t>
  </si>
  <si>
    <t>745733864</t>
  </si>
  <si>
    <t>28A607</t>
  </si>
  <si>
    <t>745838292</t>
  </si>
  <si>
    <t>28A719</t>
  </si>
  <si>
    <t>Avani Atrium Bangkok Hotel (SHA Extra Plus)</t>
  </si>
  <si>
    <t>699.00</t>
  </si>
  <si>
    <t>745950800</t>
  </si>
  <si>
    <t>2664367</t>
  </si>
  <si>
    <t>Agora Place Osaka Namba</t>
  </si>
  <si>
    <t>745963165</t>
  </si>
  <si>
    <t>2639775</t>
  </si>
  <si>
    <t>819.00</t>
  </si>
  <si>
    <t>746073400</t>
  </si>
  <si>
    <t>2664692</t>
  </si>
  <si>
    <t>CANALIS SUVARNABHUMI AIRPORT HOTEL (SHA Plus+)</t>
  </si>
  <si>
    <t>206.00</t>
  </si>
  <si>
    <t>746103476</t>
  </si>
  <si>
    <t>2664763</t>
  </si>
  <si>
    <t>Avenue Hotel</t>
  </si>
  <si>
    <t>1585.00</t>
  </si>
  <si>
    <t>746111080</t>
  </si>
  <si>
    <t>28A94F</t>
  </si>
  <si>
    <t>Savoy Hotel Mactan Newtown</t>
  </si>
  <si>
    <t>314.00</t>
  </si>
  <si>
    <t>746188216</t>
  </si>
  <si>
    <t>2664959</t>
  </si>
  <si>
    <t>682.00</t>
  </si>
  <si>
    <t>746280965</t>
  </si>
  <si>
    <t>2640512</t>
  </si>
  <si>
    <t>Warwick Brussels - Grand Place</t>
  </si>
  <si>
    <t>1608.00</t>
  </si>
  <si>
    <t>746412452</t>
  </si>
  <si>
    <t>2665479</t>
  </si>
  <si>
    <t>TowerHill Hotel</t>
  </si>
  <si>
    <t>258.00</t>
  </si>
  <si>
    <t>746431404</t>
  </si>
  <si>
    <t>28AC21</t>
  </si>
  <si>
    <t>9</t>
  </si>
  <si>
    <t>2556.00</t>
  </si>
  <si>
    <t>746577048</t>
  </si>
  <si>
    <t>2665749</t>
  </si>
  <si>
    <t>Golden Tulip Ever Yongin Hotel</t>
  </si>
  <si>
    <t>407.00</t>
  </si>
  <si>
    <t>746761296</t>
  </si>
  <si>
    <t>2666210</t>
  </si>
  <si>
    <t>Kings Paradise Hotel</t>
  </si>
  <si>
    <t>554.00</t>
  </si>
  <si>
    <t>746805392</t>
  </si>
  <si>
    <t>2666302</t>
  </si>
  <si>
    <t>Tokyu Stay Shinjuku</t>
  </si>
  <si>
    <t>761.00</t>
  </si>
  <si>
    <t>746927196</t>
  </si>
  <si>
    <t>2666589</t>
  </si>
  <si>
    <t>796.00</t>
  </si>
  <si>
    <t>746956824</t>
  </si>
  <si>
    <t>2666942</t>
  </si>
  <si>
    <t>Lander Hotel Prince Edward</t>
  </si>
  <si>
    <t>3172.00</t>
  </si>
  <si>
    <t>747038772</t>
  </si>
  <si>
    <t>2667186</t>
  </si>
  <si>
    <t>303.00</t>
  </si>
  <si>
    <t>747078324</t>
  </si>
  <si>
    <t>2667309</t>
  </si>
  <si>
    <t>Dyne Oceano Hotel</t>
  </si>
  <si>
    <t>1871.00</t>
  </si>
  <si>
    <t>747133268</t>
  </si>
  <si>
    <t>2667444</t>
  </si>
  <si>
    <t>471.00</t>
  </si>
  <si>
    <t>747177076</t>
  </si>
  <si>
    <t>2667543</t>
  </si>
  <si>
    <t>Sallys Jeju Hotel</t>
  </si>
  <si>
    <t>356.00</t>
  </si>
  <si>
    <t>747302792</t>
  </si>
  <si>
    <t>2667812</t>
  </si>
  <si>
    <t>Kenran Resort Ubud By Soscomma</t>
  </si>
  <si>
    <t>584.00</t>
  </si>
  <si>
    <t>747339160</t>
  </si>
  <si>
    <t>2667963</t>
  </si>
  <si>
    <t>Bally Suite Silom</t>
  </si>
  <si>
    <t>1057.00</t>
  </si>
  <si>
    <t>747529172</t>
  </si>
  <si>
    <t>2668661</t>
  </si>
  <si>
    <t>Metropark Hotel Mongkok</t>
  </si>
  <si>
    <t>747557312</t>
  </si>
  <si>
    <t>2668752</t>
  </si>
  <si>
    <t>Hotel Skypark Myeongdong II</t>
  </si>
  <si>
    <t>623.00</t>
  </si>
  <si>
    <t>747636488</t>
  </si>
  <si>
    <t>28B99C</t>
  </si>
  <si>
    <t>351.00</t>
  </si>
  <si>
    <t>747704884</t>
  </si>
  <si>
    <t>2669095</t>
  </si>
  <si>
    <t>Dalat Palace Heritage Hotel</t>
  </si>
  <si>
    <t>1847.00</t>
  </si>
  <si>
    <t>747747844</t>
  </si>
  <si>
    <t>2669221</t>
  </si>
  <si>
    <t>4806.00</t>
  </si>
  <si>
    <t>747917380</t>
  </si>
  <si>
    <t>2669811</t>
  </si>
  <si>
    <t>233.00</t>
  </si>
  <si>
    <t>747979072</t>
  </si>
  <si>
    <t>2670022</t>
  </si>
  <si>
    <t>Harbourview Hotel</t>
  </si>
  <si>
    <t>748295272</t>
  </si>
  <si>
    <t>28C115</t>
  </si>
  <si>
    <t>511.00</t>
  </si>
  <si>
    <t>748396244</t>
  </si>
  <si>
    <t>2671090</t>
  </si>
  <si>
    <t>3448.00</t>
  </si>
  <si>
    <t>748416352</t>
  </si>
  <si>
    <t>2671131</t>
  </si>
  <si>
    <t>198.00</t>
  </si>
  <si>
    <t>748452864</t>
  </si>
  <si>
    <t>2671208</t>
  </si>
  <si>
    <t>Hoi An Beach Resort</t>
  </si>
  <si>
    <t>280.00</t>
  </si>
  <si>
    <t>748624896</t>
  </si>
  <si>
    <t>2671544</t>
  </si>
  <si>
    <t>173.00</t>
  </si>
  <si>
    <t>748702492</t>
  </si>
  <si>
    <t>2671779</t>
  </si>
  <si>
    <t>565.00</t>
  </si>
  <si>
    <t>748770464</t>
  </si>
  <si>
    <t>28C54A</t>
  </si>
  <si>
    <t>Henann Crystal Sands Resort</t>
  </si>
  <si>
    <t>2056.00</t>
  </si>
  <si>
    <t>748783401</t>
  </si>
  <si>
    <t>2645388</t>
  </si>
  <si>
    <t>Muong Thanh Phuong Dong Hotel</t>
  </si>
  <si>
    <t>748789913</t>
  </si>
  <si>
    <t>285D9A</t>
  </si>
  <si>
    <t>Gate43 airport hotel (SHA Plus+)</t>
  </si>
  <si>
    <t>748844796</t>
  </si>
  <si>
    <t>28C5F0</t>
  </si>
  <si>
    <t>748864844</t>
  </si>
  <si>
    <t>2672160</t>
  </si>
  <si>
    <t>582.00</t>
  </si>
  <si>
    <t>749049192</t>
  </si>
  <si>
    <t>2672463</t>
  </si>
  <si>
    <t>attitude on granville</t>
  </si>
  <si>
    <t>566.00</t>
  </si>
  <si>
    <t>749134788</t>
  </si>
  <si>
    <t>2672700</t>
  </si>
  <si>
    <t>Hotel Monterey Grasmere Osaka</t>
  </si>
  <si>
    <t>749144128</t>
  </si>
  <si>
    <t>2672726</t>
  </si>
  <si>
    <t>Muong Thanh Grand Quang Nam</t>
  </si>
  <si>
    <t>276.00</t>
  </si>
  <si>
    <t>749152544</t>
  </si>
  <si>
    <t>2672752</t>
  </si>
  <si>
    <t>Hotel Bel Ami Hanoi</t>
  </si>
  <si>
    <t>124.00</t>
  </si>
  <si>
    <t>749208984</t>
  </si>
  <si>
    <t>2672916</t>
  </si>
  <si>
    <t>Hotel COZi Resort</t>
  </si>
  <si>
    <t>827.00</t>
  </si>
  <si>
    <t>749275916</t>
  </si>
  <si>
    <t>28C9D2</t>
  </si>
  <si>
    <t>Bayfront Hotel Cebu - North Reclamation</t>
  </si>
  <si>
    <t>564.00</t>
  </si>
  <si>
    <t>749309828</t>
  </si>
  <si>
    <t>2673183</t>
  </si>
  <si>
    <t>Sakuragicho Washington Hotel</t>
  </si>
  <si>
    <t>309.00</t>
  </si>
  <si>
    <t>749311084</t>
  </si>
  <si>
    <t>2673191</t>
  </si>
  <si>
    <t>749333536</t>
  </si>
  <si>
    <t>2673251</t>
  </si>
  <si>
    <t>Savoy Hotel Manila (Multiple-Use Hotel)</t>
  </si>
  <si>
    <t>405.00</t>
  </si>
  <si>
    <t>749351296</t>
  </si>
  <si>
    <t>2673279</t>
  </si>
  <si>
    <t>Rajah Park Hotel</t>
  </si>
  <si>
    <t>248.00</t>
  </si>
  <si>
    <t>749405792</t>
  </si>
  <si>
    <t>28CAE2</t>
  </si>
  <si>
    <t>749458512</t>
  </si>
  <si>
    <t>2673480</t>
  </si>
  <si>
    <t>Hotel Keihan Universal Tower</t>
  </si>
  <si>
    <t>749460696</t>
  </si>
  <si>
    <t>2673486</t>
  </si>
  <si>
    <t>PrimeBiz Hotel Surabaya</t>
  </si>
  <si>
    <t>177.00</t>
  </si>
  <si>
    <t>749515164</t>
  </si>
  <si>
    <t>2673584</t>
  </si>
  <si>
    <t>Paseo Premiere Hotel</t>
  </si>
  <si>
    <t>369.00</t>
  </si>
  <si>
    <t>749565808</t>
  </si>
  <si>
    <t>2673700</t>
  </si>
  <si>
    <t>Imperial Hotel</t>
  </si>
  <si>
    <t>749574532</t>
  </si>
  <si>
    <t>2673749</t>
  </si>
  <si>
    <t>863.00</t>
  </si>
  <si>
    <t>749615384</t>
  </si>
  <si>
    <t>2673881</t>
  </si>
  <si>
    <t>217.00</t>
  </si>
  <si>
    <t>749628064</t>
  </si>
  <si>
    <t>2673920</t>
  </si>
  <si>
    <t>Deluxe Golden Horn Sultanahmet Hotel</t>
  </si>
  <si>
    <t>1436.00</t>
  </si>
  <si>
    <t>749673192</t>
  </si>
  <si>
    <t>2674054</t>
  </si>
  <si>
    <t>THANH LONG HOTEL</t>
  </si>
  <si>
    <t>187.00</t>
  </si>
  <si>
    <t>749689252</t>
  </si>
  <si>
    <t>2674106</t>
  </si>
  <si>
    <t>P&amp;T Hotel Vung Tau</t>
  </si>
  <si>
    <t>162.00</t>
  </si>
  <si>
    <t>749692140</t>
  </si>
  <si>
    <t>2674111</t>
  </si>
  <si>
    <t>Staz Hotel Jeju Robero</t>
  </si>
  <si>
    <t>220.00</t>
  </si>
  <si>
    <t>749737772</t>
  </si>
  <si>
    <t>2674219</t>
  </si>
  <si>
    <t>Queen Central Hotel</t>
  </si>
  <si>
    <t>121.00</t>
  </si>
  <si>
    <t>749752696</t>
  </si>
  <si>
    <t>2674258</t>
  </si>
  <si>
    <t>749762760</t>
  </si>
  <si>
    <t>2674286</t>
  </si>
  <si>
    <t>221.00</t>
  </si>
  <si>
    <t>749786000</t>
  </si>
  <si>
    <t>2674344</t>
  </si>
  <si>
    <t>RIHGA Royal Hotel Osaka</t>
  </si>
  <si>
    <t>528.00</t>
  </si>
  <si>
    <t>749843504</t>
  </si>
  <si>
    <t>2674475</t>
  </si>
  <si>
    <t>Al Jawhara Gardens Hotel</t>
  </si>
  <si>
    <t>540.00</t>
  </si>
  <si>
    <t>749892880</t>
  </si>
  <si>
    <t>2674563</t>
  </si>
  <si>
    <t>Grand City Hotel</t>
  </si>
  <si>
    <t>585.00</t>
  </si>
  <si>
    <t>749914900</t>
  </si>
  <si>
    <t>2674596</t>
  </si>
  <si>
    <t>New Otani Inn Tokyo</t>
  </si>
  <si>
    <t>286.00</t>
  </si>
  <si>
    <t>749922184</t>
  </si>
  <si>
    <t>2674610</t>
  </si>
  <si>
    <t>The Atrium Ratchada 13 Hotel</t>
  </si>
  <si>
    <t>142.00</t>
  </si>
  <si>
    <t>749922676</t>
  </si>
  <si>
    <t>2674612</t>
  </si>
  <si>
    <t>Brooks Hotel Tongyeong</t>
  </si>
  <si>
    <t>452.00</t>
  </si>
  <si>
    <t>749939164</t>
  </si>
  <si>
    <t>2674645</t>
  </si>
  <si>
    <t>749950112</t>
  </si>
  <si>
    <t>2674666</t>
  </si>
  <si>
    <t>Subic Waterfront View Resort</t>
  </si>
  <si>
    <t>523.00</t>
  </si>
  <si>
    <t>750001872</t>
  </si>
  <si>
    <t>2674747</t>
  </si>
  <si>
    <t>164.00</t>
  </si>
  <si>
    <t>750040544</t>
  </si>
  <si>
    <t>2674810</t>
  </si>
  <si>
    <t>The Perkin Hotel</t>
  </si>
  <si>
    <t>954.00</t>
  </si>
  <si>
    <t>750043252</t>
  </si>
  <si>
    <t>2674816</t>
  </si>
  <si>
    <t>RedDoorz Plus @ San Marcelino Malate</t>
  </si>
  <si>
    <t>133.00</t>
  </si>
  <si>
    <t>750047536</t>
  </si>
  <si>
    <t>2674824</t>
  </si>
  <si>
    <t>Rumi Apartelle Hotel</t>
  </si>
  <si>
    <t>144.00</t>
  </si>
  <si>
    <t>750072132</t>
  </si>
  <si>
    <t>2674904</t>
  </si>
  <si>
    <t>350.00</t>
  </si>
  <si>
    <t>750072308</t>
  </si>
  <si>
    <t>2674906</t>
  </si>
  <si>
    <t>906.00</t>
  </si>
  <si>
    <t>750075100</t>
  </si>
  <si>
    <t>2674921</t>
  </si>
  <si>
    <t>Hotel 101 - Manila (Multiple-Use Hotel)</t>
  </si>
  <si>
    <t>337.00</t>
  </si>
  <si>
    <t>750085532</t>
  </si>
  <si>
    <t>2674964</t>
  </si>
  <si>
    <t>Rio Hotel Macau</t>
  </si>
  <si>
    <t>181.00</t>
  </si>
  <si>
    <t>750100700</t>
  </si>
  <si>
    <t>2675007</t>
  </si>
  <si>
    <t>750109328</t>
  </si>
  <si>
    <t>2675035</t>
  </si>
  <si>
    <t>RedDoorz near OWWA Pasay</t>
  </si>
  <si>
    <t>97.00</t>
  </si>
  <si>
    <t>750111752</t>
  </si>
  <si>
    <t>28D1CE</t>
  </si>
  <si>
    <t>311.00</t>
  </si>
  <si>
    <t>750115956</t>
  </si>
  <si>
    <t>2675161</t>
  </si>
  <si>
    <t>186.00</t>
  </si>
  <si>
    <t>750116840</t>
  </si>
  <si>
    <t>2675166</t>
  </si>
  <si>
    <t>132.00</t>
  </si>
  <si>
    <t>750124100</t>
  </si>
  <si>
    <t>2675196</t>
  </si>
  <si>
    <t>Oriental Hotel</t>
  </si>
  <si>
    <t>1298.00</t>
  </si>
  <si>
    <t>750124728</t>
  </si>
  <si>
    <t>2675198</t>
  </si>
  <si>
    <t>Ratch 66</t>
  </si>
  <si>
    <t>750138060</t>
  </si>
  <si>
    <t>2675234</t>
  </si>
  <si>
    <t>Winford Manila Resort and Casino - Multi Use Hotel</t>
  </si>
  <si>
    <t>622.00</t>
  </si>
  <si>
    <t>750145304</t>
  </si>
  <si>
    <t>2675251</t>
  </si>
  <si>
    <t>Hotel Nongshim</t>
  </si>
  <si>
    <t>750154288</t>
  </si>
  <si>
    <t>2675272</t>
  </si>
  <si>
    <t>Vinpearl Hotel Thanh Hoa</t>
  </si>
  <si>
    <t>293.00</t>
  </si>
  <si>
    <t>750154688</t>
  </si>
  <si>
    <t>2675274</t>
  </si>
  <si>
    <t>261.00</t>
  </si>
  <si>
    <t>750159000</t>
  </si>
  <si>
    <t>Atrium Hanoi Hotel</t>
  </si>
  <si>
    <t>91.00</t>
  </si>
  <si>
    <t>750173068</t>
  </si>
  <si>
    <t>2675326</t>
  </si>
  <si>
    <t>750187460</t>
  </si>
  <si>
    <t>2675368</t>
  </si>
  <si>
    <t>Citadel Homestay</t>
  </si>
  <si>
    <t>105.00</t>
  </si>
  <si>
    <t>750205984</t>
  </si>
  <si>
    <t>2675404</t>
  </si>
  <si>
    <t>Busan Yeonsandong 17th</t>
  </si>
  <si>
    <t>252.00</t>
  </si>
  <si>
    <t>750216936</t>
  </si>
  <si>
    <t>2675430</t>
  </si>
  <si>
    <t>200.00</t>
  </si>
  <si>
    <t>750221616</t>
  </si>
  <si>
    <t>2675436</t>
  </si>
  <si>
    <t>Golden Seoul Hotel</t>
  </si>
  <si>
    <t>382.00</t>
  </si>
  <si>
    <t>750227192</t>
  </si>
  <si>
    <t>28D2F9</t>
  </si>
  <si>
    <t>750228096</t>
  </si>
  <si>
    <t>2675451</t>
  </si>
  <si>
    <t>Hotel Olympic</t>
  </si>
  <si>
    <t>299.00</t>
  </si>
  <si>
    <t>750236316</t>
  </si>
  <si>
    <t>2675475</t>
  </si>
  <si>
    <t>Hanoi La Siesta Hotel Trendy</t>
  </si>
  <si>
    <t>750240888</t>
  </si>
  <si>
    <t>2675485</t>
  </si>
  <si>
    <t>Canary Hanoi Hotel</t>
  </si>
  <si>
    <t>750243908</t>
  </si>
  <si>
    <t>2675489</t>
  </si>
  <si>
    <t>New World Saigon Hotel</t>
  </si>
  <si>
    <t>775.00</t>
  </si>
  <si>
    <t>750264756</t>
  </si>
  <si>
    <t>2675543</t>
  </si>
  <si>
    <t>Clark Imperial Hotel</t>
  </si>
  <si>
    <t>191.00</t>
  </si>
  <si>
    <t>750291000</t>
  </si>
  <si>
    <t>2675611</t>
  </si>
  <si>
    <t>Golden Dragon Hotel</t>
  </si>
  <si>
    <t>145.00</t>
  </si>
  <si>
    <t>750295556</t>
  </si>
  <si>
    <t>2675621</t>
  </si>
  <si>
    <t>750302700</t>
  </si>
  <si>
    <t>2675641</t>
  </si>
  <si>
    <t>Alana Nha Trang Beach Hotel</t>
  </si>
  <si>
    <t>149.00</t>
  </si>
  <si>
    <t>750305388</t>
  </si>
  <si>
    <t>2675647</t>
  </si>
  <si>
    <t>Pacific Park Hotel</t>
  </si>
  <si>
    <t>240.00</t>
  </si>
  <si>
    <t>750310008</t>
  </si>
  <si>
    <t>2675655</t>
  </si>
  <si>
    <t>Hotel M's Est Shijo Karasuma</t>
  </si>
  <si>
    <t>750311876</t>
  </si>
  <si>
    <t>2675658</t>
  </si>
  <si>
    <t>Vessel Hotel Campana Okinawa</t>
  </si>
  <si>
    <t>1150.00</t>
  </si>
  <si>
    <t>750315108</t>
  </si>
  <si>
    <t>2675666</t>
  </si>
  <si>
    <t>THE LIVELY FUKUOKA HAKATA</t>
  </si>
  <si>
    <t>193.00</t>
  </si>
  <si>
    <t>750317856</t>
  </si>
  <si>
    <t>2675680</t>
  </si>
  <si>
    <t>RedDoorz Plus @ Kamuning Quezon City</t>
  </si>
  <si>
    <t>131.00</t>
  </si>
  <si>
    <t>750325736</t>
  </si>
  <si>
    <t>2675700</t>
  </si>
  <si>
    <t>The Strings Hotel Nagoya</t>
  </si>
  <si>
    <t>473.00</t>
  </si>
  <si>
    <t>750335960</t>
  </si>
  <si>
    <t>2675721</t>
  </si>
  <si>
    <t>Mallberry Suites Business Hotel</t>
  </si>
  <si>
    <t>341.00</t>
  </si>
  <si>
    <t>750360616</t>
  </si>
  <si>
    <t>2675753</t>
  </si>
  <si>
    <t>Elegant Suites Westlake</t>
  </si>
  <si>
    <t>635.00</t>
  </si>
  <si>
    <t>750373012</t>
  </si>
  <si>
    <t>2675778</t>
  </si>
  <si>
    <t>Prime Hotel</t>
  </si>
  <si>
    <t>301.00</t>
  </si>
  <si>
    <t>750377740</t>
  </si>
  <si>
    <t>2675788</t>
  </si>
  <si>
    <t>Oriental Lander Hotel</t>
  </si>
  <si>
    <t>750377948</t>
  </si>
  <si>
    <t>2675789</t>
  </si>
  <si>
    <t>209.00</t>
  </si>
  <si>
    <t>750383992</t>
  </si>
  <si>
    <t>2675799</t>
  </si>
  <si>
    <t>Shibuya Excel Hotel Tokyu</t>
  </si>
  <si>
    <t>746.00</t>
  </si>
  <si>
    <t>750392804</t>
  </si>
  <si>
    <t>2675823</t>
  </si>
  <si>
    <t>Miranda Hotel Icheon</t>
  </si>
  <si>
    <t>750401904</t>
  </si>
  <si>
    <t>2675841</t>
  </si>
  <si>
    <t>The Marmara Taksim Hotel</t>
  </si>
  <si>
    <t>1826.00</t>
  </si>
  <si>
    <t>750440992</t>
  </si>
  <si>
    <t>2675879</t>
  </si>
  <si>
    <t>V-studio Hotel Apartment 3</t>
  </si>
  <si>
    <t>98.00</t>
  </si>
  <si>
    <t>750446713</t>
  </si>
  <si>
    <t>2868AF</t>
  </si>
  <si>
    <t>8/8/2022</t>
  </si>
  <si>
    <t>1204.00</t>
  </si>
  <si>
    <t>750462644</t>
  </si>
  <si>
    <t>2675923</t>
  </si>
  <si>
    <t>175.00</t>
  </si>
  <si>
    <t>751072629</t>
  </si>
  <si>
    <t>2649189</t>
  </si>
  <si>
    <t>641.00</t>
  </si>
  <si>
    <t>751199065</t>
  </si>
  <si>
    <t>2649397</t>
  </si>
  <si>
    <t>2077.00</t>
  </si>
  <si>
    <t>751452997</t>
  </si>
  <si>
    <t>2649776</t>
  </si>
  <si>
    <t>Xen Hotel Nakhon Pathom (SHA Extra Plus)</t>
  </si>
  <si>
    <t>283.00</t>
  </si>
  <si>
    <t>751650097</t>
  </si>
  <si>
    <t>2650086</t>
  </si>
  <si>
    <t>249.00</t>
  </si>
  <si>
    <t>751681105</t>
  </si>
  <si>
    <t>2650167</t>
  </si>
  <si>
    <t>Centre Point Hotel Chidlom (SHA Extra Plus)</t>
  </si>
  <si>
    <t>1932.00</t>
  </si>
  <si>
    <t>752816061</t>
  </si>
  <si>
    <t>2652203</t>
  </si>
  <si>
    <t>Galaxy Iraklio Hotel</t>
  </si>
  <si>
    <t>2346.00</t>
  </si>
  <si>
    <t>753452689</t>
  </si>
  <si>
    <t>2653330</t>
  </si>
  <si>
    <t>The Garcia Ubud</t>
  </si>
  <si>
    <t>977.00</t>
  </si>
  <si>
    <t>753717673</t>
  </si>
  <si>
    <t>287E98</t>
  </si>
  <si>
    <t>754084613</t>
  </si>
  <si>
    <t>288076</t>
  </si>
  <si>
    <t>Tanjong Jara Resort</t>
  </si>
  <si>
    <t>2559.00</t>
  </si>
  <si>
    <t>754376425</t>
  </si>
  <si>
    <t>2654823</t>
  </si>
  <si>
    <t>Loft Village</t>
  </si>
  <si>
    <t>112.00</t>
  </si>
  <si>
    <t>754736301</t>
  </si>
  <si>
    <t>28847F</t>
  </si>
  <si>
    <t>600.00</t>
  </si>
  <si>
    <t>754877117</t>
  </si>
  <si>
    <t>28857A</t>
  </si>
  <si>
    <t>668.00</t>
  </si>
  <si>
    <t>754910413</t>
  </si>
  <si>
    <t>2655672</t>
  </si>
  <si>
    <t>2380.00</t>
  </si>
  <si>
    <t>756162569</t>
  </si>
  <si>
    <t>288EAB</t>
  </si>
  <si>
    <t>756607913</t>
  </si>
  <si>
    <t>2658691</t>
  </si>
  <si>
    <t>Sivatel Bangkok Hotel</t>
  </si>
  <si>
    <t>4541.00</t>
  </si>
  <si>
    <t>756745313</t>
  </si>
  <si>
    <t>2658989</t>
  </si>
  <si>
    <t>Steigenberger Esplanade Jena Hotel</t>
  </si>
  <si>
    <t>3010.00</t>
  </si>
  <si>
    <t>756862769</t>
  </si>
  <si>
    <t>28937B</t>
  </si>
  <si>
    <t>1410.00</t>
  </si>
  <si>
    <t>757221733</t>
  </si>
  <si>
    <t>28957F</t>
  </si>
  <si>
    <t>Primula Beach Hotel</t>
  </si>
  <si>
    <t>780.00</t>
  </si>
  <si>
    <t>757512493</t>
  </si>
  <si>
    <t>2660178</t>
  </si>
  <si>
    <t>Hotel 7 Suria</t>
  </si>
  <si>
    <t>234.00</t>
  </si>
  <si>
    <t>757998941</t>
  </si>
  <si>
    <t>289B60</t>
  </si>
  <si>
    <t>The Standard, Bangkok Mahanakhon</t>
  </si>
  <si>
    <t>3348.00</t>
  </si>
  <si>
    <t>758174809</t>
  </si>
  <si>
    <t>2661556</t>
  </si>
  <si>
    <t>1186.00</t>
  </si>
  <si>
    <t>758565161</t>
  </si>
  <si>
    <t>2662245</t>
  </si>
  <si>
    <t>Meritz Hotel</t>
  </si>
  <si>
    <t>759081049</t>
  </si>
  <si>
    <t>2663222</t>
  </si>
  <si>
    <t>The Zuley Heritage Hotel</t>
  </si>
  <si>
    <t>330.00</t>
  </si>
  <si>
    <t>759098853</t>
  </si>
  <si>
    <t>28A359</t>
  </si>
  <si>
    <t>Centre Point Silom River View Hotel (SHA Plus+)</t>
  </si>
  <si>
    <t>598.00</t>
  </si>
  <si>
    <t>759510365</t>
  </si>
  <si>
    <t>2663956</t>
  </si>
  <si>
    <t>VELA Dhi GLOW Pratunam (SHA Plus+)</t>
  </si>
  <si>
    <t>1581.00</t>
  </si>
  <si>
    <t>759649585</t>
  </si>
  <si>
    <t>28A816</t>
  </si>
  <si>
    <t>782.00</t>
  </si>
  <si>
    <t>759758565</t>
  </si>
  <si>
    <t>2664674</t>
  </si>
  <si>
    <t>Duyong Marina and Resort</t>
  </si>
  <si>
    <t>1031.00</t>
  </si>
  <si>
    <t>760136609</t>
  </si>
  <si>
    <t>2665675</t>
  </si>
  <si>
    <t>383.00</t>
  </si>
  <si>
    <t>760165349</t>
  </si>
  <si>
    <t>2665705</t>
  </si>
  <si>
    <t>Capri by Fraser Ho Chi Minh City</t>
  </si>
  <si>
    <t>395.00</t>
  </si>
  <si>
    <t>760165377</t>
  </si>
  <si>
    <t>2665706</t>
  </si>
  <si>
    <t>760338637</t>
  </si>
  <si>
    <t>2666046</t>
  </si>
  <si>
    <t>Villa Zolitude Resort &amp; Spa (SHA Extra Plus)</t>
  </si>
  <si>
    <t>729.00</t>
  </si>
  <si>
    <t>760360481</t>
  </si>
  <si>
    <t>2666092</t>
  </si>
  <si>
    <t>401.00</t>
  </si>
  <si>
    <t>760403309</t>
  </si>
  <si>
    <t>2666181</t>
  </si>
  <si>
    <t>Days Hotel by Wyndham Singapore (SG Clean Certified)</t>
  </si>
  <si>
    <t>5357.00</t>
  </si>
  <si>
    <t>760421029</t>
  </si>
  <si>
    <t>28AEE9</t>
  </si>
  <si>
    <t>Ambassador Hotel Bangkok (SHA Plus+)</t>
  </si>
  <si>
    <t>215.00</t>
  </si>
  <si>
    <t>760425345</t>
  </si>
  <si>
    <t>2666224</t>
  </si>
  <si>
    <t>Recall Isaan Isan Concept at Khaoyai (SHA Extra Plus)</t>
  </si>
  <si>
    <t>760517557</t>
  </si>
  <si>
    <t>2666410</t>
  </si>
  <si>
    <t>Kinta Riverfront Hotel &amp; Suites</t>
  </si>
  <si>
    <t>328.00</t>
  </si>
  <si>
    <t>760671749</t>
  </si>
  <si>
    <t>2666723</t>
  </si>
  <si>
    <t>Oceania Hotel</t>
  </si>
  <si>
    <t>176.00</t>
  </si>
  <si>
    <t>760681613</t>
  </si>
  <si>
    <t>28B0F3</t>
  </si>
  <si>
    <t>1574.00</t>
  </si>
  <si>
    <t>760789721</t>
  </si>
  <si>
    <t>2666987</t>
  </si>
  <si>
    <t>Asialink Easy by Prasanthi</t>
  </si>
  <si>
    <t>524.00</t>
  </si>
  <si>
    <t>760791245</t>
  </si>
  <si>
    <t>2666921</t>
  </si>
  <si>
    <t>2402.00</t>
  </si>
  <si>
    <t>760796625</t>
  </si>
  <si>
    <t>28B1B4</t>
  </si>
  <si>
    <t>Raia Hotel and Convention Centre Terengganu</t>
  </si>
  <si>
    <t>331.00</t>
  </si>
  <si>
    <t>760811209</t>
  </si>
  <si>
    <t>28B1D1</t>
  </si>
  <si>
    <t>776.00</t>
  </si>
  <si>
    <t>761026233</t>
  </si>
  <si>
    <t>2667382</t>
  </si>
  <si>
    <t>Bandara Phuket Beach Resort (SHA Extra Plus)</t>
  </si>
  <si>
    <t>761133597</t>
  </si>
  <si>
    <t>28B435</t>
  </si>
  <si>
    <t>Thistle Johor Bahru Hotel</t>
  </si>
  <si>
    <t>602.00</t>
  </si>
  <si>
    <t>761222321</t>
  </si>
  <si>
    <t>28B4DA</t>
  </si>
  <si>
    <t>761224521</t>
  </si>
  <si>
    <t>28B4E0</t>
  </si>
  <si>
    <t>Swiss-Garden Hotel Bukit Bintang Kuala Lumpur</t>
  </si>
  <si>
    <t>761231173</t>
  </si>
  <si>
    <t>2667749</t>
  </si>
  <si>
    <t>OYO 484 Comfort Hotel Kapar</t>
  </si>
  <si>
    <t>973.00</t>
  </si>
  <si>
    <t>761243445</t>
  </si>
  <si>
    <t>2667779</t>
  </si>
  <si>
    <t>610.00</t>
  </si>
  <si>
    <t>761301065</t>
  </si>
  <si>
    <t>2667862</t>
  </si>
  <si>
    <t>Eastin Ashta Resort Canggu</t>
  </si>
  <si>
    <t>2415.00</t>
  </si>
  <si>
    <t>761334513</t>
  </si>
  <si>
    <t>2667939</t>
  </si>
  <si>
    <t>Vivanta Hyderabad Begumpet</t>
  </si>
  <si>
    <t>1080.00</t>
  </si>
  <si>
    <t>761394205</t>
  </si>
  <si>
    <t>2668050</t>
  </si>
  <si>
    <t>White Lotus Hotel</t>
  </si>
  <si>
    <t>761501189</t>
  </si>
  <si>
    <t>2668182</t>
  </si>
  <si>
    <t>Siloso Beach Resort Sentosa (SG clean)</t>
  </si>
  <si>
    <t>1299.00</t>
  </si>
  <si>
    <t>761516389</t>
  </si>
  <si>
    <t>28B6AF</t>
  </si>
  <si>
    <t>761521589</t>
  </si>
  <si>
    <t>28B6BB</t>
  </si>
  <si>
    <t>761597461</t>
  </si>
  <si>
    <t>28B75A</t>
  </si>
  <si>
    <t>Panwaburi Beachfront Resort (SHA Extra Plus)</t>
  </si>
  <si>
    <t>761615837</t>
  </si>
  <si>
    <t>28B787</t>
  </si>
  <si>
    <t>Capri by Fraser Johor Bahru</t>
  </si>
  <si>
    <t>419.00</t>
  </si>
  <si>
    <t>761667605</t>
  </si>
  <si>
    <t>2668527</t>
  </si>
  <si>
    <t>Taj Fisherman's Cove Resort &amp; Spa</t>
  </si>
  <si>
    <t>1248.00</t>
  </si>
  <si>
    <t>761705669</t>
  </si>
  <si>
    <t>28B839</t>
  </si>
  <si>
    <t>761714825</t>
  </si>
  <si>
    <t>2668620</t>
  </si>
  <si>
    <t>3709.00</t>
  </si>
  <si>
    <t>761726245</t>
  </si>
  <si>
    <t>28B863</t>
  </si>
  <si>
    <t>430.00</t>
  </si>
  <si>
    <t>761751373</t>
  </si>
  <si>
    <t>2668697</t>
  </si>
  <si>
    <t>Royale Chulan Damansara</t>
  </si>
  <si>
    <t>336.00</t>
  </si>
  <si>
    <t>761983897</t>
  </si>
  <si>
    <t>28BA48</t>
  </si>
  <si>
    <t>MAI HOUSE Patong Hill (SHA Extra Plus)</t>
  </si>
  <si>
    <t>364.00</t>
  </si>
  <si>
    <t>762022621</t>
  </si>
  <si>
    <t>2669201</t>
  </si>
  <si>
    <t>OYO 101 Apple Platinum</t>
  </si>
  <si>
    <t>57.00</t>
  </si>
  <si>
    <t>762098581</t>
  </si>
  <si>
    <t>2669382</t>
  </si>
  <si>
    <t>The Jerai Hotel Alor Setar</t>
  </si>
  <si>
    <t>210.00</t>
  </si>
  <si>
    <t>762214965</t>
  </si>
  <si>
    <t>2669655</t>
  </si>
  <si>
    <t>762238301</t>
  </si>
  <si>
    <t>2669713</t>
  </si>
  <si>
    <t>918.00</t>
  </si>
  <si>
    <t>762252933</t>
  </si>
  <si>
    <t>2669755</t>
  </si>
  <si>
    <t>Mai House Saigon Hotel</t>
  </si>
  <si>
    <t>1241.00</t>
  </si>
  <si>
    <t>762253241</t>
  </si>
  <si>
    <t>28BCBD</t>
  </si>
  <si>
    <t>1560.00</t>
  </si>
  <si>
    <t>762302161</t>
  </si>
  <si>
    <t>2669870</t>
  </si>
  <si>
    <t>Golden Tulip Holland Resort Batu</t>
  </si>
  <si>
    <t>1677.00</t>
  </si>
  <si>
    <t>762508469</t>
  </si>
  <si>
    <t>28BEDD</t>
  </si>
  <si>
    <t>Qiu Hotel Sukhumvit (SHA Plus+)</t>
  </si>
  <si>
    <t>762529861</t>
  </si>
  <si>
    <t>2670329</t>
  </si>
  <si>
    <t>PARKROYAL COLLECTION Marina Bay, Singapore</t>
  </si>
  <si>
    <t>6972.00</t>
  </si>
  <si>
    <t>762548317</t>
  </si>
  <si>
    <t>28BF16</t>
  </si>
  <si>
    <t>Hotel Mermaid Bangkok (SHA Extra Plus)</t>
  </si>
  <si>
    <t>391.00</t>
  </si>
  <si>
    <t>762700949</t>
  </si>
  <si>
    <t>2670676</t>
  </si>
  <si>
    <t>Heritage Auckland, A Heritage Hotel</t>
  </si>
  <si>
    <t>1719.00</t>
  </si>
  <si>
    <t>762722349</t>
  </si>
  <si>
    <t>2670708</t>
  </si>
  <si>
    <t>The Quarter Ploenchit by UHG (SHA Plus+)</t>
  </si>
  <si>
    <t>762725989</t>
  </si>
  <si>
    <t>2670719</t>
  </si>
  <si>
    <t>Grand Zuri Duri Hotel</t>
  </si>
  <si>
    <t>1113.00</t>
  </si>
  <si>
    <t>762887205</t>
  </si>
  <si>
    <t>2671035</t>
  </si>
  <si>
    <t>S BOX SUKHUMVIT HOTEL (SHA Extra Plus)</t>
  </si>
  <si>
    <t>114.00</t>
  </si>
  <si>
    <t>762941069</t>
  </si>
  <si>
    <t>2671109</t>
  </si>
  <si>
    <t>864.00</t>
  </si>
  <si>
    <t>763040117</t>
  </si>
  <si>
    <t>2671255</t>
  </si>
  <si>
    <t>Hotel Transit KL</t>
  </si>
  <si>
    <t>387.00</t>
  </si>
  <si>
    <t>763097429</t>
  </si>
  <si>
    <t>2671334</t>
  </si>
  <si>
    <t>426.00</t>
  </si>
  <si>
    <t>763101509</t>
  </si>
  <si>
    <t>2671337</t>
  </si>
  <si>
    <t>1025.00</t>
  </si>
  <si>
    <t>763142985</t>
  </si>
  <si>
    <t>2671409</t>
  </si>
  <si>
    <t>Impiana Hotel Ipoh</t>
  </si>
  <si>
    <t>255.00</t>
  </si>
  <si>
    <t>763145805</t>
  </si>
  <si>
    <t>2671414</t>
  </si>
  <si>
    <t>HARRIS Hotel Kuta Tuban Bali</t>
  </si>
  <si>
    <t>287.00</t>
  </si>
  <si>
    <t>763195597</t>
  </si>
  <si>
    <t>2671492</t>
  </si>
  <si>
    <t>X2 Vibe Pattaya Seaphere (SHA Extra Plus)</t>
  </si>
  <si>
    <t>763204921</t>
  </si>
  <si>
    <t>28C395</t>
  </si>
  <si>
    <t>763213757</t>
  </si>
  <si>
    <t>28C3B7</t>
  </si>
  <si>
    <t>Hua Chang Heritage Hotel (SHA Plus+)</t>
  </si>
  <si>
    <t>845.00</t>
  </si>
  <si>
    <t>763248825</t>
  </si>
  <si>
    <t>2671654</t>
  </si>
  <si>
    <t>Favehotel Tasikmalaya</t>
  </si>
  <si>
    <t>525.00</t>
  </si>
  <si>
    <t>763254665</t>
  </si>
  <si>
    <t>28C436</t>
  </si>
  <si>
    <t>294.00</t>
  </si>
  <si>
    <t>763266113</t>
  </si>
  <si>
    <t>2671706</t>
  </si>
  <si>
    <t>Solia Legian</t>
  </si>
  <si>
    <t>714.00</t>
  </si>
  <si>
    <t>763398589</t>
  </si>
  <si>
    <t>2671996</t>
  </si>
  <si>
    <t>Hotel Jelai Raub</t>
  </si>
  <si>
    <t>125.00</t>
  </si>
  <si>
    <t>763428413</t>
  </si>
  <si>
    <t>2672001</t>
  </si>
  <si>
    <t>706.00</t>
  </si>
  <si>
    <t>763436069</t>
  </si>
  <si>
    <t>2672017</t>
  </si>
  <si>
    <t>674.00</t>
  </si>
  <si>
    <t>763439649</t>
  </si>
  <si>
    <t>2672026</t>
  </si>
  <si>
    <t>Travelodge Ipoh</t>
  </si>
  <si>
    <t>404.00</t>
  </si>
  <si>
    <t>763457597</t>
  </si>
  <si>
    <t>2672045</t>
  </si>
  <si>
    <t>Cassia Phuket (SHA Extra Plus)</t>
  </si>
  <si>
    <t>1732.00</t>
  </si>
  <si>
    <t>763485925</t>
  </si>
  <si>
    <t>2672089</t>
  </si>
  <si>
    <t>Nikhila Seminyak</t>
  </si>
  <si>
    <t>441.00</t>
  </si>
  <si>
    <t>763501581</t>
  </si>
  <si>
    <t>2672108</t>
  </si>
  <si>
    <t>Dao by Dorsett AMTD Singapore</t>
  </si>
  <si>
    <t>4866.00</t>
  </si>
  <si>
    <t>763510857</t>
  </si>
  <si>
    <t>2672146</t>
  </si>
  <si>
    <t>Riverview Residence</t>
  </si>
  <si>
    <t>763522605</t>
  </si>
  <si>
    <t>2672148</t>
  </si>
  <si>
    <t>Fashion Hotel Legian</t>
  </si>
  <si>
    <t>150.00</t>
  </si>
  <si>
    <t>763714345</t>
  </si>
  <si>
    <t>2672430</t>
  </si>
  <si>
    <t>Peninsula International Hotel</t>
  </si>
  <si>
    <t>763762481</t>
  </si>
  <si>
    <t>2672495</t>
  </si>
  <si>
    <t>The Quarter Resort (SHA Certified)</t>
  </si>
  <si>
    <t>1800.00</t>
  </si>
  <si>
    <t>763783365</t>
  </si>
  <si>
    <t>28C78B</t>
  </si>
  <si>
    <t>763790365</t>
  </si>
  <si>
    <t>2672540</t>
  </si>
  <si>
    <t>Wingate by Wyndham Los Angeles International Airport</t>
  </si>
  <si>
    <t>920.00</t>
  </si>
  <si>
    <t>763804293</t>
  </si>
  <si>
    <t>28C7AD</t>
  </si>
  <si>
    <t>763842201</t>
  </si>
  <si>
    <t>28C817</t>
  </si>
  <si>
    <t>295.00</t>
  </si>
  <si>
    <t>763847973</t>
  </si>
  <si>
    <t>2672677</t>
  </si>
  <si>
    <t>Jayagiri Guesthouse</t>
  </si>
  <si>
    <t>160.00</t>
  </si>
  <si>
    <t>763859741</t>
  </si>
  <si>
    <t>2672702</t>
  </si>
  <si>
    <t>Grand Pacific Hotel</t>
  </si>
  <si>
    <t>254.00</t>
  </si>
  <si>
    <t>763884569</t>
  </si>
  <si>
    <t>2672759</t>
  </si>
  <si>
    <t>Barclay Suites Auckland City Hotel</t>
  </si>
  <si>
    <t>763902773</t>
  </si>
  <si>
    <t>28C89D</t>
  </si>
  <si>
    <t>763923409</t>
  </si>
  <si>
    <t>2672855</t>
  </si>
  <si>
    <t>Z HOTEL</t>
  </si>
  <si>
    <t>269.00</t>
  </si>
  <si>
    <t>763924561</t>
  </si>
  <si>
    <t>2672856</t>
  </si>
  <si>
    <t>S33 Compact Sukhumvit Hotel (SHA Extra Plus)</t>
  </si>
  <si>
    <t>159.00</t>
  </si>
  <si>
    <t>763925865</t>
  </si>
  <si>
    <t>28C8DC</t>
  </si>
  <si>
    <t>1514.00</t>
  </si>
  <si>
    <t>763947301</t>
  </si>
  <si>
    <t>2672909</t>
  </si>
  <si>
    <t>Prama Sanur Beach Bali Hotel</t>
  </si>
  <si>
    <t>763954293</t>
  </si>
  <si>
    <t>28C91D</t>
  </si>
  <si>
    <t>Vic3 Bangkok (SHA Extra Plus)</t>
  </si>
  <si>
    <t>763957057</t>
  </si>
  <si>
    <t>2672938</t>
  </si>
  <si>
    <t>T3 RESIDENCE</t>
  </si>
  <si>
    <t>764025433</t>
  </si>
  <si>
    <t>28C9A2</t>
  </si>
  <si>
    <t>764034125</t>
  </si>
  <si>
    <t>2673087</t>
  </si>
  <si>
    <t>323.00</t>
  </si>
  <si>
    <t>764106717</t>
  </si>
  <si>
    <t>2673220</t>
  </si>
  <si>
    <t>764115645</t>
  </si>
  <si>
    <t>28CA4E</t>
  </si>
  <si>
    <t>139.00</t>
  </si>
  <si>
    <t>764117053</t>
  </si>
  <si>
    <t>2673233</t>
  </si>
  <si>
    <t>Thistle Holborn</t>
  </si>
  <si>
    <t>2168.00</t>
  </si>
  <si>
    <t>764117133</t>
  </si>
  <si>
    <t>2673234</t>
  </si>
  <si>
    <t>Cleo Hotel Jemursari</t>
  </si>
  <si>
    <t>194.00</t>
  </si>
  <si>
    <t>764136985</t>
  </si>
  <si>
    <t>2673270</t>
  </si>
  <si>
    <t>Grand Metro Hotel Tasikmalaya</t>
  </si>
  <si>
    <t>806.00</t>
  </si>
  <si>
    <t>764236381</t>
  </si>
  <si>
    <t>2673409</t>
  </si>
  <si>
    <t>Kanvaz Village Resort Seminyak</t>
  </si>
  <si>
    <t>1563.00</t>
  </si>
  <si>
    <t>764254057</t>
  </si>
  <si>
    <t>2673441</t>
  </si>
  <si>
    <t>Hotel Amber Sukhumvit 85 (SHA Extra Plus)</t>
  </si>
  <si>
    <t>591.00</t>
  </si>
  <si>
    <t>764256481</t>
  </si>
  <si>
    <t>2673445</t>
  </si>
  <si>
    <t>538.00</t>
  </si>
  <si>
    <t>764324045</t>
  </si>
  <si>
    <t>2673570</t>
  </si>
  <si>
    <t>Siam @ Siam Design Hotel Pattaya (SHA Plus+)</t>
  </si>
  <si>
    <t>786.00</t>
  </si>
  <si>
    <t>764340553</t>
  </si>
  <si>
    <t>2673596</t>
  </si>
  <si>
    <t>Empire Hotel Subang</t>
  </si>
  <si>
    <t>764342137</t>
  </si>
  <si>
    <t>28CBBE</t>
  </si>
  <si>
    <t>883.00</t>
  </si>
  <si>
    <t>764395433</t>
  </si>
  <si>
    <t>2673681</t>
  </si>
  <si>
    <t>VALA Hua Hin - Nu Chapter Hotels (SHA Extra Plus)</t>
  </si>
  <si>
    <t>1430.00</t>
  </si>
  <si>
    <t>764428213</t>
  </si>
  <si>
    <t>2673753</t>
  </si>
  <si>
    <t>Phowadol Resort &amp; Spa (SHA Extra Plus)</t>
  </si>
  <si>
    <t>408.00</t>
  </si>
  <si>
    <t>764442721</t>
  </si>
  <si>
    <t>2673808</t>
  </si>
  <si>
    <t>Orchard Hotel Singapore</t>
  </si>
  <si>
    <t>986.00</t>
  </si>
  <si>
    <t>764485729</t>
  </si>
  <si>
    <t>28CD14</t>
  </si>
  <si>
    <t>764490265</t>
  </si>
  <si>
    <t>28CD11</t>
  </si>
  <si>
    <t>Pinetree Marina Resort</t>
  </si>
  <si>
    <t>390.00</t>
  </si>
  <si>
    <t>764505425</t>
  </si>
  <si>
    <t>2673977</t>
  </si>
  <si>
    <t>Madison Plaza Townsville</t>
  </si>
  <si>
    <t>497.00</t>
  </si>
  <si>
    <t>764517653</t>
  </si>
  <si>
    <t>28CD52</t>
  </si>
  <si>
    <t>764530045</t>
  </si>
  <si>
    <t>2674038</t>
  </si>
  <si>
    <t>Sfera Hotel</t>
  </si>
  <si>
    <t>305.00</t>
  </si>
  <si>
    <t>764531341</t>
  </si>
  <si>
    <t>28CD7C</t>
  </si>
  <si>
    <t>764545237</t>
  </si>
  <si>
    <t>2674073</t>
  </si>
  <si>
    <t>764547853</t>
  </si>
  <si>
    <t>2674082</t>
  </si>
  <si>
    <t>764551741</t>
  </si>
  <si>
    <t>2674108</t>
  </si>
  <si>
    <t>X10 Khaolak Resort (SHA Plus+)</t>
  </si>
  <si>
    <t>454.00</t>
  </si>
  <si>
    <t>764588069</t>
  </si>
  <si>
    <t>2674164</t>
  </si>
  <si>
    <t>The Arista Hotel Palembang</t>
  </si>
  <si>
    <t>531.00</t>
  </si>
  <si>
    <t>764597421</t>
  </si>
  <si>
    <t>2674179</t>
  </si>
  <si>
    <t>Sawasdee Coco Resort (SHA Extra Plus)</t>
  </si>
  <si>
    <t>764600825</t>
  </si>
  <si>
    <t>2674185</t>
  </si>
  <si>
    <t>The Balava Hotel</t>
  </si>
  <si>
    <t>154.00</t>
  </si>
  <si>
    <t>764619769</t>
  </si>
  <si>
    <t>2674214</t>
  </si>
  <si>
    <t>The Aiyapura Bangkok</t>
  </si>
  <si>
    <t>138.00</t>
  </si>
  <si>
    <t>764621801</t>
  </si>
  <si>
    <t>28CE2A</t>
  </si>
  <si>
    <t>764647617</t>
  </si>
  <si>
    <t>2674267</t>
  </si>
  <si>
    <t>PP Princess Resort (SHA Extra Plus)</t>
  </si>
  <si>
    <t>2354.00</t>
  </si>
  <si>
    <t>764659809</t>
  </si>
  <si>
    <t>2674289</t>
  </si>
  <si>
    <t>Purnama Hotel Limbang</t>
  </si>
  <si>
    <t>223.00</t>
  </si>
  <si>
    <t>764666081</t>
  </si>
  <si>
    <t>2674301</t>
  </si>
  <si>
    <t>De Houz Guesthouse @ Setia Alam Trefoil</t>
  </si>
  <si>
    <t>409.00</t>
  </si>
  <si>
    <t>764685837</t>
  </si>
  <si>
    <t>2674341</t>
  </si>
  <si>
    <t>Yaks House Hostel</t>
  </si>
  <si>
    <t>764693993</t>
  </si>
  <si>
    <t>28CEB1</t>
  </si>
  <si>
    <t>Vib Best Western Sanam Pao (SHA Extra Plus)</t>
  </si>
  <si>
    <t>224.00</t>
  </si>
  <si>
    <t>764702633</t>
  </si>
  <si>
    <t>28CEC7</t>
  </si>
  <si>
    <t>Royale Chulan Seremban</t>
  </si>
  <si>
    <t>307.00</t>
  </si>
  <si>
    <t>764704229</t>
  </si>
  <si>
    <t>28CECC</t>
  </si>
  <si>
    <t>764730613</t>
  </si>
  <si>
    <t>2674422</t>
  </si>
  <si>
    <t>TIME Grand Plaza Hotel - Dubai Airport</t>
  </si>
  <si>
    <t>603.00</t>
  </si>
  <si>
    <t>764746137</t>
  </si>
  <si>
    <t>2674446</t>
  </si>
  <si>
    <t>Alt Hotel Nana by UHG (SHA Plus+)</t>
  </si>
  <si>
    <t>188.00</t>
  </si>
  <si>
    <t>764748373</t>
  </si>
  <si>
    <t>2674447</t>
  </si>
  <si>
    <t>Lampion Hotel Solo</t>
  </si>
  <si>
    <t>134.00</t>
  </si>
  <si>
    <t>764752325</t>
  </si>
  <si>
    <t>28CF13</t>
  </si>
  <si>
    <t>Geno Hotel</t>
  </si>
  <si>
    <t>334.00</t>
  </si>
  <si>
    <t>764759497</t>
  </si>
  <si>
    <t>2674464</t>
  </si>
  <si>
    <t>OYO 530 DD HOTEL</t>
  </si>
  <si>
    <t>146.00</t>
  </si>
  <si>
    <t>764761497</t>
  </si>
  <si>
    <t>2674466</t>
  </si>
  <si>
    <t>Saan View Hotel</t>
  </si>
  <si>
    <t>136.00</t>
  </si>
  <si>
    <t>764773357</t>
  </si>
  <si>
    <t>2674479</t>
  </si>
  <si>
    <t>Corsica Hotel</t>
  </si>
  <si>
    <t>349.00</t>
  </si>
  <si>
    <t>764775277</t>
  </si>
  <si>
    <t>2674482</t>
  </si>
  <si>
    <t>The Grass Serviced Suites by At Mind (SHA Plus+)</t>
  </si>
  <si>
    <t>110.00</t>
  </si>
  <si>
    <t>764796089</t>
  </si>
  <si>
    <t>2674506</t>
  </si>
  <si>
    <t>226.00</t>
  </si>
  <si>
    <t>764803409</t>
  </si>
  <si>
    <t>2674523</t>
  </si>
  <si>
    <t>Hotel Royale Signature</t>
  </si>
  <si>
    <t>313.00</t>
  </si>
  <si>
    <t>764806329</t>
  </si>
  <si>
    <t>2674530</t>
  </si>
  <si>
    <t>Al Khatiri Hotel</t>
  </si>
  <si>
    <t>437.00</t>
  </si>
  <si>
    <t>764829781</t>
  </si>
  <si>
    <t>2674566</t>
  </si>
  <si>
    <t>Baron Zotel</t>
  </si>
  <si>
    <t>764842965</t>
  </si>
  <si>
    <t>2674583</t>
  </si>
  <si>
    <t>The Sita Princess Hotel</t>
  </si>
  <si>
    <t>123.00</t>
  </si>
  <si>
    <t>764850377</t>
  </si>
  <si>
    <t>2674592</t>
  </si>
  <si>
    <t>Peninsula Excelsior Hotel</t>
  </si>
  <si>
    <t>1274.00</t>
  </si>
  <si>
    <t>764869205</t>
  </si>
  <si>
    <t>2674632</t>
  </si>
  <si>
    <t>Asoke Residence Sukhumvit by UHG</t>
  </si>
  <si>
    <t>400.00</t>
  </si>
  <si>
    <t>764885229</t>
  </si>
  <si>
    <t>2674662</t>
  </si>
  <si>
    <t>The O-Zone Airport Inn</t>
  </si>
  <si>
    <t>764942977</t>
  </si>
  <si>
    <t>2674753</t>
  </si>
  <si>
    <t>764948037</t>
  </si>
  <si>
    <t>2674762</t>
  </si>
  <si>
    <t>764948617</t>
  </si>
  <si>
    <t>2674766</t>
  </si>
  <si>
    <t>Horison Ultima Semarang</t>
  </si>
  <si>
    <t>168.00</t>
  </si>
  <si>
    <t>764951733</t>
  </si>
  <si>
    <t>28D050</t>
  </si>
  <si>
    <t>385.00</t>
  </si>
  <si>
    <t>764953929</t>
  </si>
  <si>
    <t>2674771</t>
  </si>
  <si>
    <t>Hotel 99 - Kelana Jaya @ PJ</t>
  </si>
  <si>
    <t>764954789</t>
  </si>
  <si>
    <t>2674774</t>
  </si>
  <si>
    <t>The YouniQ Hotel KLIA/KLIA2</t>
  </si>
  <si>
    <t>126.00</t>
  </si>
  <si>
    <t>764976513</t>
  </si>
  <si>
    <t>2674797</t>
  </si>
  <si>
    <t>ChaoKoh Phi Phi Hotel &amp; Resort (SHA Extra Plus)</t>
  </si>
  <si>
    <t>267.00</t>
  </si>
  <si>
    <t>765007737</t>
  </si>
  <si>
    <t>2674838</t>
  </si>
  <si>
    <t>YWCA Fort Canning (SG Clean Certified)</t>
  </si>
  <si>
    <t>737.00</t>
  </si>
  <si>
    <t>765009013</t>
  </si>
  <si>
    <t>2674840</t>
  </si>
  <si>
    <t>Furama Hotel Bukit Bintang</t>
  </si>
  <si>
    <t>765013269</t>
  </si>
  <si>
    <t>2674845</t>
  </si>
  <si>
    <t>GK Central Hotel</t>
  </si>
  <si>
    <t>765023165</t>
  </si>
  <si>
    <t>2674856</t>
  </si>
  <si>
    <t>Venue Hotel The Lily (SG Clean Certified and Staycation Approved)</t>
  </si>
  <si>
    <t>765027785</t>
  </si>
  <si>
    <t>2674868</t>
  </si>
  <si>
    <t>OYO 326 TC Hotel (Sanitized Stay)</t>
  </si>
  <si>
    <t>60.00</t>
  </si>
  <si>
    <t>765030185</t>
  </si>
  <si>
    <t>28D0B9</t>
  </si>
  <si>
    <t>765035741</t>
  </si>
  <si>
    <t>2674876</t>
  </si>
  <si>
    <t>Hoppers Place Donmuang Hostel</t>
  </si>
  <si>
    <t>120.00</t>
  </si>
  <si>
    <t>765043185</t>
  </si>
  <si>
    <t>2674889</t>
  </si>
  <si>
    <t>3 Howw Hostel at Sukhumvit 21</t>
  </si>
  <si>
    <t>53.00</t>
  </si>
  <si>
    <t>765045597</t>
  </si>
  <si>
    <t>2674894</t>
  </si>
  <si>
    <t>Hotel Royal Bangkok China Town (SHA Plus+)</t>
  </si>
  <si>
    <t>196.00</t>
  </si>
  <si>
    <t>765052741</t>
  </si>
  <si>
    <t>2674914</t>
  </si>
  <si>
    <t>Citihub Hotel @Jagoan Magelang</t>
  </si>
  <si>
    <t>765053809</t>
  </si>
  <si>
    <t>2674916</t>
  </si>
  <si>
    <t>583.00</t>
  </si>
  <si>
    <t>765058429</t>
  </si>
  <si>
    <t>2674934</t>
  </si>
  <si>
    <t>765062805</t>
  </si>
  <si>
    <t>2674947</t>
  </si>
  <si>
    <t>765062917</t>
  </si>
  <si>
    <t>2674948</t>
  </si>
  <si>
    <t>Grand Whiz Poins Simatupang Jakarta</t>
  </si>
  <si>
    <t>765071889</t>
  </si>
  <si>
    <t>28D125</t>
  </si>
  <si>
    <t>765071909</t>
  </si>
  <si>
    <t>2674982</t>
  </si>
  <si>
    <t>Badiah Hotel</t>
  </si>
  <si>
    <t>765077373</t>
  </si>
  <si>
    <t>2675001</t>
  </si>
  <si>
    <t>129.00</t>
  </si>
  <si>
    <t>765078137</t>
  </si>
  <si>
    <t>2675003</t>
  </si>
  <si>
    <t>Shahzan Hotel Kuantan</t>
  </si>
  <si>
    <t>765081541</t>
  </si>
  <si>
    <t>2675008</t>
  </si>
  <si>
    <t>Phi Phi Banyan Villa (SHA Extra Plus)</t>
  </si>
  <si>
    <t>264.00</t>
  </si>
  <si>
    <t>765101557</t>
  </si>
  <si>
    <t>2675051</t>
  </si>
  <si>
    <t>Aroma Hotel Butterworth</t>
  </si>
  <si>
    <t>225.00</t>
  </si>
  <si>
    <t>765110309</t>
  </si>
  <si>
    <t>28D171</t>
  </si>
  <si>
    <t>Apple A Day Resort (SHA Extra Plus)</t>
  </si>
  <si>
    <t>155.00</t>
  </si>
  <si>
    <t>765118101</t>
  </si>
  <si>
    <t>2675068</t>
  </si>
  <si>
    <t>M Boutique Hotel Station 18</t>
  </si>
  <si>
    <t>199.00</t>
  </si>
  <si>
    <t>765125449</t>
  </si>
  <si>
    <t>2675082</t>
  </si>
  <si>
    <t>Florida Hotel Bangkok</t>
  </si>
  <si>
    <t>765125649</t>
  </si>
  <si>
    <t>2675102</t>
  </si>
  <si>
    <t>The Akmani Legian Hotel</t>
  </si>
  <si>
    <t>765128221</t>
  </si>
  <si>
    <t>2675087</t>
  </si>
  <si>
    <t>765128701</t>
  </si>
  <si>
    <t>2675088</t>
  </si>
  <si>
    <t>Pattra Mansion by AKSARA Collection (SHA Plus+)</t>
  </si>
  <si>
    <t>92.00</t>
  </si>
  <si>
    <t>765132581</t>
  </si>
  <si>
    <t>2675093</t>
  </si>
  <si>
    <t>Eastin Grand Hotel Saigon</t>
  </si>
  <si>
    <t>740.00</t>
  </si>
  <si>
    <t>765140873</t>
  </si>
  <si>
    <t>28D19C</t>
  </si>
  <si>
    <t>Best Western Premier Sukhumvit (SHA Plus+)</t>
  </si>
  <si>
    <t>527.00</t>
  </si>
  <si>
    <t>765147477</t>
  </si>
  <si>
    <t>2675110</t>
  </si>
  <si>
    <t>Best Western Melbourne Airport Motel and Convention</t>
  </si>
  <si>
    <t>797.00</t>
  </si>
  <si>
    <t>765150677</t>
  </si>
  <si>
    <t>2675113</t>
  </si>
  <si>
    <t>Go Hotels Puerto Princesa</t>
  </si>
  <si>
    <t>765160881</t>
  </si>
  <si>
    <t>2675125</t>
  </si>
  <si>
    <t>Cathayana Hotel Kuantan</t>
  </si>
  <si>
    <t>765161337</t>
  </si>
  <si>
    <t>2675126</t>
  </si>
  <si>
    <t>Asyana Kemayoran Jakarta</t>
  </si>
  <si>
    <t>765167405</t>
  </si>
  <si>
    <t>2675140</t>
  </si>
  <si>
    <t>Paragon City Hotel</t>
  </si>
  <si>
    <t>765167973</t>
  </si>
  <si>
    <t>2675136</t>
  </si>
  <si>
    <t>765168181</t>
  </si>
  <si>
    <t>2675167</t>
  </si>
  <si>
    <t>86.00</t>
  </si>
  <si>
    <t>765168705</t>
  </si>
  <si>
    <t>2675139</t>
  </si>
  <si>
    <t>765169845</t>
  </si>
  <si>
    <t>2675141</t>
  </si>
  <si>
    <t>Bacchus Home Resort</t>
  </si>
  <si>
    <t>765177621</t>
  </si>
  <si>
    <t>2675411</t>
  </si>
  <si>
    <t>7Days Hotel Patan</t>
  </si>
  <si>
    <t>765182353</t>
  </si>
  <si>
    <t>2675157</t>
  </si>
  <si>
    <t>Copa Hotel (SHA Extra Plus)</t>
  </si>
  <si>
    <t>765185545</t>
  </si>
  <si>
    <t>2675168</t>
  </si>
  <si>
    <t>Aryan Suites</t>
  </si>
  <si>
    <t>765186005</t>
  </si>
  <si>
    <t>2675169</t>
  </si>
  <si>
    <t>Hotel Gran Puri Manado</t>
  </si>
  <si>
    <t>765189317</t>
  </si>
  <si>
    <t>2675183</t>
  </si>
  <si>
    <t>Kudat Golf &amp; Marina Resort</t>
  </si>
  <si>
    <t>203.00</t>
  </si>
  <si>
    <t>765192345</t>
  </si>
  <si>
    <t>28D1F3</t>
  </si>
  <si>
    <t>770.00</t>
  </si>
  <si>
    <t>765194309</t>
  </si>
  <si>
    <t>2675197</t>
  </si>
  <si>
    <t>Don Muang Hotel (SHA Extra Plus)</t>
  </si>
  <si>
    <t>100.00</t>
  </si>
  <si>
    <t>765197001</t>
  </si>
  <si>
    <t>2675205</t>
  </si>
  <si>
    <t>Romance Hotel Bangna (SHA Extra Plus)</t>
  </si>
  <si>
    <t>765202297</t>
  </si>
  <si>
    <t>2675211</t>
  </si>
  <si>
    <t>Golden Beach Resort (SHA Plus+)</t>
  </si>
  <si>
    <t>157.00</t>
  </si>
  <si>
    <t>765202677</t>
  </si>
  <si>
    <t>28D20D</t>
  </si>
  <si>
    <t>201.00</t>
  </si>
  <si>
    <t>765204029</t>
  </si>
  <si>
    <t>2675216</t>
  </si>
  <si>
    <t>IWISH Hotel Bangkok</t>
  </si>
  <si>
    <t>765209865</t>
  </si>
  <si>
    <t>2675227</t>
  </si>
  <si>
    <t>Sun Inns Hotel D'Mind 3 Seri Kembangan</t>
  </si>
  <si>
    <t>79.00</t>
  </si>
  <si>
    <t>765212389</t>
  </si>
  <si>
    <t>2675231</t>
  </si>
  <si>
    <t>765221541</t>
  </si>
  <si>
    <t>2675252</t>
  </si>
  <si>
    <t>The Vista Hotel By Satit Group (SHA Extra Plus)</t>
  </si>
  <si>
    <t>148.00</t>
  </si>
  <si>
    <t>765223709</t>
  </si>
  <si>
    <t>2675253</t>
  </si>
  <si>
    <t>D Varee Jomtien Beach Pattaya Hotel (SHA Extra Plus)</t>
  </si>
  <si>
    <t>765229805</t>
  </si>
  <si>
    <t>2675265</t>
  </si>
  <si>
    <t>158.00</t>
  </si>
  <si>
    <t>765230041</t>
  </si>
  <si>
    <t>2675268</t>
  </si>
  <si>
    <t>Ebina House (SHA Extra Plus)</t>
  </si>
  <si>
    <t>205.00</t>
  </si>
  <si>
    <t>765233265</t>
  </si>
  <si>
    <t>2675281</t>
  </si>
  <si>
    <t>95.00</t>
  </si>
  <si>
    <t>765233545</t>
  </si>
  <si>
    <t>28D249</t>
  </si>
  <si>
    <t>La Petite Salil Sukhumvit Thonglor 1 (SHA Extra Plus)</t>
  </si>
  <si>
    <t>197.00</t>
  </si>
  <si>
    <t>765234757</t>
  </si>
  <si>
    <t>2675277</t>
  </si>
  <si>
    <t>2Home Stockholm South</t>
  </si>
  <si>
    <t>308.00</t>
  </si>
  <si>
    <t>765236397</t>
  </si>
  <si>
    <t>28D252</t>
  </si>
  <si>
    <t>765236433</t>
  </si>
  <si>
    <t>2675283</t>
  </si>
  <si>
    <t>The Riche Boutique Hotel Don Mueang Airport (SHA Plus+)</t>
  </si>
  <si>
    <t>765236989</t>
  </si>
  <si>
    <t>2675284</t>
  </si>
  <si>
    <t>130.00</t>
  </si>
  <si>
    <t>765243557</t>
  </si>
  <si>
    <t>2675296</t>
  </si>
  <si>
    <t>Impiana Hotel Senai</t>
  </si>
  <si>
    <t>765249281</t>
  </si>
  <si>
    <t>2675303</t>
  </si>
  <si>
    <t>Lee Garden Bangkok</t>
  </si>
  <si>
    <t>113.00</t>
  </si>
  <si>
    <t>765251009</t>
  </si>
  <si>
    <t>2675308</t>
  </si>
  <si>
    <t>Aranta Airport Hotel</t>
  </si>
  <si>
    <t>765257385</t>
  </si>
  <si>
    <t>2675320</t>
  </si>
  <si>
    <t>765265465</t>
  </si>
  <si>
    <t>Hotel Zing (SHA Extra Plus)</t>
  </si>
  <si>
    <t>765267417</t>
  </si>
  <si>
    <t>2675339</t>
  </si>
  <si>
    <t>OYO Flagship 728 Baileys Apartment Near RS Aria Sentra Medika</t>
  </si>
  <si>
    <t>765268701</t>
  </si>
  <si>
    <t>2675341</t>
  </si>
  <si>
    <t>Avissa Suites</t>
  </si>
  <si>
    <t>765269089</t>
  </si>
  <si>
    <t>28D28E</t>
  </si>
  <si>
    <t>765276165</t>
  </si>
  <si>
    <t>2675354</t>
  </si>
  <si>
    <t>Hotel Sri Rembia</t>
  </si>
  <si>
    <t>211.00</t>
  </si>
  <si>
    <t>765282013</t>
  </si>
  <si>
    <t>2675369</t>
  </si>
  <si>
    <t>765282289</t>
  </si>
  <si>
    <t>2675370</t>
  </si>
  <si>
    <t>Gold Coast Morib International Resort</t>
  </si>
  <si>
    <t>244.00</t>
  </si>
  <si>
    <t>765285181</t>
  </si>
  <si>
    <t>2675372</t>
  </si>
  <si>
    <t>T+ Hotel Butterworth</t>
  </si>
  <si>
    <t>153.00</t>
  </si>
  <si>
    <t>765285373</t>
  </si>
  <si>
    <t>2675373</t>
  </si>
  <si>
    <t>Grand Continental Langkawi Hotel</t>
  </si>
  <si>
    <t>222.00</t>
  </si>
  <si>
    <t>765308417</t>
  </si>
  <si>
    <t>2675410</t>
  </si>
  <si>
    <t>366.00</t>
  </si>
  <si>
    <t>765312593</t>
  </si>
  <si>
    <t>2675415</t>
  </si>
  <si>
    <t>KSL HOT SPRING RESORT</t>
  </si>
  <si>
    <t>250.00</t>
  </si>
  <si>
    <t>765315877</t>
  </si>
  <si>
    <t>2675422</t>
  </si>
  <si>
    <t>Grand Medallion Hotel</t>
  </si>
  <si>
    <t>765328157</t>
  </si>
  <si>
    <t>2675438</t>
  </si>
  <si>
    <t>Place2Stay @ RH Plaza Hotel</t>
  </si>
  <si>
    <t>101.00</t>
  </si>
  <si>
    <t>765331609</t>
  </si>
  <si>
    <t>28D2F1</t>
  </si>
  <si>
    <t>The Wembley - A St Giles Hotel Penang</t>
  </si>
  <si>
    <t>495.00</t>
  </si>
  <si>
    <t>765334081</t>
  </si>
  <si>
    <t>2675446</t>
  </si>
  <si>
    <t>Sofyan Hotel Soepomo</t>
  </si>
  <si>
    <t>122.00</t>
  </si>
  <si>
    <t>765336961</t>
  </si>
  <si>
    <t>2675450</t>
  </si>
  <si>
    <t>Qu Lin Resident</t>
  </si>
  <si>
    <t>77.00</t>
  </si>
  <si>
    <t>765337437</t>
  </si>
  <si>
    <t>2675455</t>
  </si>
  <si>
    <t>OYO 718 Mr J Hotel Wakaf Che Yeh 1</t>
  </si>
  <si>
    <t>96.00</t>
  </si>
  <si>
    <t>765337885</t>
  </si>
  <si>
    <t>2675454</t>
  </si>
  <si>
    <t>LaCrista Hotel Melaka</t>
  </si>
  <si>
    <t>278.00</t>
  </si>
  <si>
    <t>765341441</t>
  </si>
  <si>
    <t>2675464</t>
  </si>
  <si>
    <t>Studio Asoke</t>
  </si>
  <si>
    <t>765344169</t>
  </si>
  <si>
    <t>2675467</t>
  </si>
  <si>
    <t>Get Zleep Premium Budget Hotel</t>
  </si>
  <si>
    <t>765347333</t>
  </si>
  <si>
    <t>2675474</t>
  </si>
  <si>
    <t>219.00</t>
  </si>
  <si>
    <t>765358301</t>
  </si>
  <si>
    <t>2675488</t>
  </si>
  <si>
    <t>765362453</t>
  </si>
  <si>
    <t>2675495</t>
  </si>
  <si>
    <t>Crown Garden Hotel</t>
  </si>
  <si>
    <t>765364565</t>
  </si>
  <si>
    <t>2675500</t>
  </si>
  <si>
    <t>Maple Hotel Grogol</t>
  </si>
  <si>
    <t>765364829</t>
  </si>
  <si>
    <t>2675504</t>
  </si>
  <si>
    <t>765365745</t>
  </si>
  <si>
    <t>2675505</t>
  </si>
  <si>
    <t>Mike Beach Resort Pattaya (SHA Extra Plus)</t>
  </si>
  <si>
    <t>147.00</t>
  </si>
  <si>
    <t>765377529</t>
  </si>
  <si>
    <t>2675525</t>
  </si>
  <si>
    <t>OYO 444 KL Empire Hotel</t>
  </si>
  <si>
    <t>765391109</t>
  </si>
  <si>
    <t>2675551</t>
  </si>
  <si>
    <t>765397665</t>
  </si>
  <si>
    <t>2675558</t>
  </si>
  <si>
    <t>New Wave Hotel Rawang</t>
  </si>
  <si>
    <t>75.00</t>
  </si>
  <si>
    <t>765398393</t>
  </si>
  <si>
    <t>2675565</t>
  </si>
  <si>
    <t>Sugar Palm Residence</t>
  </si>
  <si>
    <t>107.00</t>
  </si>
  <si>
    <t>765400041</t>
  </si>
  <si>
    <t>2675562</t>
  </si>
  <si>
    <t>Aliz Hotel</t>
  </si>
  <si>
    <t>765405329</t>
  </si>
  <si>
    <t>2675572</t>
  </si>
  <si>
    <t>Pinetree Hotel</t>
  </si>
  <si>
    <t>765412169</t>
  </si>
  <si>
    <t>2675592</t>
  </si>
  <si>
    <t>OYO 389 Sky Guesthouse</t>
  </si>
  <si>
    <t>59.00</t>
  </si>
  <si>
    <t>765417661</t>
  </si>
  <si>
    <t>2675603</t>
  </si>
  <si>
    <t>90.00</t>
  </si>
  <si>
    <t>765420169</t>
  </si>
  <si>
    <t>2675609</t>
  </si>
  <si>
    <t>Grand Tower Inn Sathon (SHA Extra Plus)</t>
  </si>
  <si>
    <t>765423809</t>
  </si>
  <si>
    <t>2675615</t>
  </si>
  <si>
    <t>Sovotel Boutique Hotel @ Kota Damansara 8</t>
  </si>
  <si>
    <t>765425525</t>
  </si>
  <si>
    <t>2675618</t>
  </si>
  <si>
    <t>Hotel Seri Malaysia Ipoh</t>
  </si>
  <si>
    <t>765427281</t>
  </si>
  <si>
    <t>2675626</t>
  </si>
  <si>
    <t>Furama Silom Hotel Bangkok (SHA Certified)</t>
  </si>
  <si>
    <t>765427297</t>
  </si>
  <si>
    <t>2675623</t>
  </si>
  <si>
    <t>216.00</t>
  </si>
  <si>
    <t>765428053</t>
  </si>
  <si>
    <t>2675628</t>
  </si>
  <si>
    <t>765429797</t>
  </si>
  <si>
    <t>2675631</t>
  </si>
  <si>
    <t>New Coast Hotel Manila</t>
  </si>
  <si>
    <t>645.00</t>
  </si>
  <si>
    <t>765433837</t>
  </si>
  <si>
    <t>2675636</t>
  </si>
  <si>
    <t>Royale Chulan The Curve</t>
  </si>
  <si>
    <t>765437081</t>
  </si>
  <si>
    <t>2675643</t>
  </si>
  <si>
    <t>Prima Hotel Melaka</t>
  </si>
  <si>
    <t>765440641</t>
  </si>
  <si>
    <t>2675649</t>
  </si>
  <si>
    <t>Orange Hotel Kuchai Lama @ Kuala Lumpur</t>
  </si>
  <si>
    <t>765444309</t>
  </si>
  <si>
    <t>2675719</t>
  </si>
  <si>
    <t>Ratchada 17 Place</t>
  </si>
  <si>
    <t>81.00</t>
  </si>
  <si>
    <t>765453213</t>
  </si>
  <si>
    <t>2675667</t>
  </si>
  <si>
    <t>Matchbox Bangkok Hostel</t>
  </si>
  <si>
    <t>87.00</t>
  </si>
  <si>
    <t>765453597</t>
  </si>
  <si>
    <t>2675670</t>
  </si>
  <si>
    <t>Metro Point Hotel (SHA Plus+)</t>
  </si>
  <si>
    <t>765453777</t>
  </si>
  <si>
    <t>2675697</t>
  </si>
  <si>
    <t>765454389</t>
  </si>
  <si>
    <t>2675674</t>
  </si>
  <si>
    <t>Whiz Prime Hotel Khatib Sulaiman Padang</t>
  </si>
  <si>
    <t>184.00</t>
  </si>
  <si>
    <t>765459485</t>
  </si>
  <si>
    <t>2675684</t>
  </si>
  <si>
    <t>765461365</t>
  </si>
  <si>
    <t>2675687</t>
  </si>
  <si>
    <t>Bandara Suites Silom (SHA Extra Plus)</t>
  </si>
  <si>
    <t>296.00</t>
  </si>
  <si>
    <t>765473041</t>
  </si>
  <si>
    <t>2675713</t>
  </si>
  <si>
    <t>Blu Monkey Hub and Hotel Suratthani (SHA Plus+)</t>
  </si>
  <si>
    <t>765478921</t>
  </si>
  <si>
    <t>2675720</t>
  </si>
  <si>
    <t>Kea Valley Hotel Apartment</t>
  </si>
  <si>
    <t>765496649</t>
  </si>
  <si>
    <t>2675735</t>
  </si>
  <si>
    <t>Chiang Rai Hotel</t>
  </si>
  <si>
    <t>765502649</t>
  </si>
  <si>
    <t>2675747</t>
  </si>
  <si>
    <t>765506969</t>
  </si>
  <si>
    <t>2675755</t>
  </si>
  <si>
    <t>Hope Land Hotel Sukhumvit 8 (SHA Extra Plus)</t>
  </si>
  <si>
    <t>288.00</t>
  </si>
  <si>
    <t>765507889</t>
  </si>
  <si>
    <t>2675756</t>
  </si>
  <si>
    <t>765520037</t>
  </si>
  <si>
    <t>2675776</t>
  </si>
  <si>
    <t>302.00</t>
  </si>
  <si>
    <t>765523553</t>
  </si>
  <si>
    <t>2675781</t>
  </si>
  <si>
    <t>OYO 427 Chill Apartment (Vaccinated Staff)</t>
  </si>
  <si>
    <t>89.00</t>
  </si>
  <si>
    <t>765525917</t>
  </si>
  <si>
    <t>2675787</t>
  </si>
  <si>
    <t>765534885</t>
  </si>
  <si>
    <t>2675808</t>
  </si>
  <si>
    <t>Amaroossa Grande Bekasi</t>
  </si>
  <si>
    <t>765544001</t>
  </si>
  <si>
    <t>2675828</t>
  </si>
  <si>
    <t>Hotel Seri Malaysia Taiping</t>
  </si>
  <si>
    <t>765550585</t>
  </si>
  <si>
    <t>2675837</t>
  </si>
  <si>
    <t>765578245</t>
  </si>
  <si>
    <t>2675872</t>
  </si>
  <si>
    <t>765586997</t>
  </si>
  <si>
    <t>2675894</t>
  </si>
  <si>
    <t>Samala Hotel Jakarta Cengkareng</t>
  </si>
  <si>
    <t>765592437</t>
  </si>
  <si>
    <t>2675903</t>
  </si>
  <si>
    <t>765628881</t>
  </si>
  <si>
    <t>2675955</t>
  </si>
  <si>
    <t>765629413</t>
  </si>
  <si>
    <t>2675954</t>
  </si>
  <si>
    <t>Dash Box Hotel Cyberjaya</t>
  </si>
  <si>
    <t>创建日期</t>
  </si>
  <si>
    <t>参考号码</t>
  </si>
  <si>
    <t>更改原因</t>
  </si>
  <si>
    <t>2022-09-03 14:53:52</t>
  </si>
  <si>
    <t>Please DO NOT delete/update/rename this sheet. It might cause this file fails to approve</t>
  </si>
  <si>
    <t>，</t>
  </si>
  <si>
    <t>本期收回1328元</t>
  </si>
  <si>
    <t>本期收回613元</t>
  </si>
  <si>
    <t>747133268此单多收471元待退回</t>
  </si>
  <si>
    <t>A220903160937481</t>
  </si>
  <si>
    <t>A220903161020481</t>
  </si>
  <si>
    <t>A2209031611352089</t>
  </si>
  <si>
    <t>总计：447901.45元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</si>
  <si>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</si>
  <si>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</si>
  <si>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</si>
  <si>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</si>
  <si>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</si>
  <si>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</si>
  <si>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</si>
  <si>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</si>
  <si>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</si>
  <si>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</si>
  <si>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</si>
  <si>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</si>
  <si>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</si>
  <si>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</si>
  <si>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</si>
  <si>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</si>
  <si>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</si>
  <si>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</si>
  <si>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</si>
  <si>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2022-04-26</t>
  </si>
  <si>
    <t>拉斯维加斯特朗普国际酒店</t>
  </si>
  <si>
    <t>MARTI TORRENTS JOSEP</t>
  </si>
  <si>
    <t>2022-08-29</t>
  </si>
  <si>
    <t>2022-09-02</t>
  </si>
  <si>
    <t>退房日周结</t>
  </si>
  <si>
    <t>RMB</t>
  </si>
  <si>
    <t>0</t>
  </si>
  <si>
    <t>agoda直连</t>
  </si>
  <si>
    <t>01.010683</t>
  </si>
  <si>
    <t>2022-04-26 23:14:12</t>
  </si>
  <si>
    <t>汇智国际旅游发展有限公司</t>
  </si>
  <si>
    <t>直连</t>
  </si>
  <si>
    <t>2022-05-04</t>
  </si>
  <si>
    <t>彼尔德伯格酒店</t>
  </si>
  <si>
    <t>Bloomberg Irina</t>
  </si>
  <si>
    <t>2022-08-31</t>
  </si>
  <si>
    <t>2022-05-04 06:17:29</t>
  </si>
  <si>
    <t>2022-05-07</t>
  </si>
  <si>
    <t>宿务伊丽莎白酒店</t>
  </si>
  <si>
    <t>Noval Odelio</t>
  </si>
  <si>
    <t>2022-05-07 04:19:04</t>
  </si>
  <si>
    <t>2022-05-23</t>
  </si>
  <si>
    <t>艾瓦感官酒店</t>
  </si>
  <si>
    <t>morris karen</t>
  </si>
  <si>
    <t>2022-05-23 19:41:21</t>
  </si>
  <si>
    <t>2022-05-24</t>
  </si>
  <si>
    <t>甲米岛L度假酒店</t>
  </si>
  <si>
    <t>Reisner Markus</t>
  </si>
  <si>
    <t>2022-08-26</t>
  </si>
  <si>
    <t>2022-05-24 18:28:43</t>
  </si>
  <si>
    <t>2022-05-31</t>
  </si>
  <si>
    <t>肯尼迪机场丽笙酒店</t>
  </si>
  <si>
    <t>Dall Oglio Augusto</t>
  </si>
  <si>
    <t>2022-09-01</t>
  </si>
  <si>
    <t>2022-05-31 02:54:47</t>
  </si>
  <si>
    <t>2022-06-02</t>
  </si>
  <si>
    <t>卡宾酒店</t>
  </si>
  <si>
    <t>Yuniarta Patricia</t>
  </si>
  <si>
    <t>2022-06-02 01:01:43</t>
  </si>
  <si>
    <t>2022-06-03</t>
  </si>
  <si>
    <t>加西亚广场桑帕吉塔套房酒店</t>
  </si>
  <si>
    <t>Gavino Dustine</t>
  </si>
  <si>
    <t>2022-06-03 23:13:29</t>
  </si>
  <si>
    <t>2022-06-06</t>
  </si>
  <si>
    <t>柏林多梅洛选帝侯酒店</t>
  </si>
  <si>
    <t>Idisis Gilad</t>
  </si>
  <si>
    <t>2022-06-06 00:05:08</t>
  </si>
  <si>
    <t>雷姆新大阪酒店</t>
  </si>
  <si>
    <t>Toki Asuka</t>
  </si>
  <si>
    <t>2022-06-06 20:58:59</t>
  </si>
  <si>
    <t>2022-06-09</t>
  </si>
  <si>
    <t>兰斯道码头酒店</t>
  </si>
  <si>
    <t>SHIRO FUJIMI</t>
  </si>
  <si>
    <t>2022-08-25</t>
  </si>
  <si>
    <t>2022-06-09 07:37:40</t>
  </si>
  <si>
    <t>2022-06-14</t>
  </si>
  <si>
    <t>吉隆坡努酒店@ 吉隆坡中央车站</t>
  </si>
  <si>
    <t>chai niki</t>
  </si>
  <si>
    <t>2022-06-14 09:14:39</t>
  </si>
  <si>
    <t>2022-06-19</t>
  </si>
  <si>
    <t>京都哈顿酒店</t>
  </si>
  <si>
    <t>Koba Ayaki</t>
  </si>
  <si>
    <t>2022-06-19 14:33:19</t>
  </si>
  <si>
    <t>2022-06-21</t>
  </si>
  <si>
    <t>瓜拉丁加奴费达居住酒店</t>
  </si>
  <si>
    <t>SYAFIQAH JAAFAR NUR</t>
  </si>
  <si>
    <t>2022-06-21 16:33:11</t>
  </si>
  <si>
    <t>2022-06-24</t>
  </si>
  <si>
    <t>2600951</t>
  </si>
  <si>
    <t>曼谷素坤逸卡尔顿酒店 (SHA Plus+)</t>
  </si>
  <si>
    <t>LIU WING HING</t>
  </si>
  <si>
    <t>2022-06-24 12:05:59</t>
  </si>
  <si>
    <t>直采</t>
  </si>
  <si>
    <t>2022-06-28</t>
  </si>
  <si>
    <t>2605813</t>
  </si>
  <si>
    <t>曼谷素坤逸航站 21 中心酒店 (SHA Plus+)</t>
  </si>
  <si>
    <t>SEONGWOO HAN</t>
  </si>
  <si>
    <t>2022-08-28</t>
  </si>
  <si>
    <t>2022-06-29 11:54:47</t>
  </si>
  <si>
    <t>2022-07-01</t>
  </si>
  <si>
    <t>神户美利坚公园东方大酒店</t>
  </si>
  <si>
    <t>fujisawa yuki</t>
  </si>
  <si>
    <t>2022-07-01 09:22:01</t>
  </si>
  <si>
    <t>2022-07-02</t>
  </si>
  <si>
    <t>冲绳吉庆海滩度假海洋温泉酒店</t>
  </si>
  <si>
    <t>Nishikawa Seira</t>
  </si>
  <si>
    <t>2022-07-02 10:03:21</t>
  </si>
  <si>
    <t>2022-07-03</t>
  </si>
  <si>
    <t>自由套房酒店</t>
  </si>
  <si>
    <t>Park Seongwon</t>
  </si>
  <si>
    <t>2022-07-03 07:24:48</t>
  </si>
  <si>
    <t>2022-07-04</t>
  </si>
  <si>
    <t>雷克雅未克格兰酒店</t>
  </si>
  <si>
    <t>Luo You Xin</t>
  </si>
  <si>
    <t>2022-07-04 14:09:07</t>
  </si>
  <si>
    <t>2022-07-06</t>
  </si>
  <si>
    <t>托斯卡纳套房与赌场酒店</t>
  </si>
  <si>
    <t>Briseno Ramos Ida</t>
  </si>
  <si>
    <t>2022-07-06 00:44:57</t>
  </si>
  <si>
    <t>2022-07-08</t>
  </si>
  <si>
    <t>金色郁金香济州酒店</t>
  </si>
  <si>
    <t>Kang Juhyun</t>
  </si>
  <si>
    <t>2022-07-08 09:40:51</t>
  </si>
  <si>
    <t>巴厘岛乌布帕德玛酒店</t>
  </si>
  <si>
    <t>Cho Yebyeol</t>
  </si>
  <si>
    <t>2022-07-08 21:11:29</t>
  </si>
  <si>
    <t>2022-07-10</t>
  </si>
  <si>
    <t>卢塞恩酒店</t>
  </si>
  <si>
    <t>LEE SIU LEUNG</t>
  </si>
  <si>
    <t>13095.04</t>
  </si>
  <si>
    <t>2022-07-10 10:13:14</t>
  </si>
  <si>
    <t>2022-07-11</t>
  </si>
  <si>
    <t>卡萨桑特安德拉酒店</t>
  </si>
  <si>
    <t>Jang Willson</t>
  </si>
  <si>
    <t>2022-07-11 08:59:33</t>
  </si>
  <si>
    <t>凯维思酒店</t>
  </si>
  <si>
    <t>LIM YEE MEI</t>
  </si>
  <si>
    <t>2022-07-11 21:52:55</t>
  </si>
  <si>
    <t>754084613,</t>
  </si>
  <si>
    <t>2022-07-14</t>
  </si>
  <si>
    <t>2621249</t>
  </si>
  <si>
    <t>月之影度假村</t>
  </si>
  <si>
    <t>Wan Muhd Shukeri Wan Farhanim</t>
  </si>
  <si>
    <t>2022-08-26 10:05:47</t>
  </si>
  <si>
    <t>2022-07-16</t>
  </si>
  <si>
    <t>落矶山滑雪旅舍</t>
  </si>
  <si>
    <t>Roden James</t>
  </si>
  <si>
    <t>1414.00</t>
  </si>
  <si>
    <t>-1414</t>
  </si>
  <si>
    <t>2022-07-25 22:29:50</t>
  </si>
  <si>
    <t>2828.00</t>
  </si>
  <si>
    <t>-2828</t>
  </si>
  <si>
    <t>2022-07-25 22:24:49</t>
  </si>
  <si>
    <t>2022-07-17</t>
  </si>
  <si>
    <t>维达拉水疗度假酒店</t>
  </si>
  <si>
    <t>Abutouk Osama</t>
  </si>
  <si>
    <t>2022-07-17 06:16:09</t>
  </si>
  <si>
    <t>2022-07-18</t>
  </si>
  <si>
    <t>麦克坦宿雾都喜天丽度假村</t>
  </si>
  <si>
    <t>Chang In Hyuk</t>
  </si>
  <si>
    <t>2022-07-18 00:16:46</t>
  </si>
  <si>
    <t>2022-07-18 00:18:50</t>
  </si>
  <si>
    <t>码头酒店</t>
  </si>
  <si>
    <t>Bracken Jeffrey</t>
  </si>
  <si>
    <t>2022-07-18 05:25:25</t>
  </si>
  <si>
    <t>Park JaeYoung</t>
  </si>
  <si>
    <t>2022-07-18 08:55:32</t>
  </si>
  <si>
    <t>Park JungHyun</t>
  </si>
  <si>
    <t>2022-07-18 08:57:46</t>
  </si>
  <si>
    <t>冲绳那霸微笑酒店</t>
  </si>
  <si>
    <t>HIRANO SHINYA</t>
  </si>
  <si>
    <t>2022-07-18 15:31:36</t>
  </si>
  <si>
    <t>巴厘岛乌布晟诗度假酒店及水疗与会议中心</t>
  </si>
  <si>
    <t>kim jieun</t>
  </si>
  <si>
    <t>2022-08-30</t>
  </si>
  <si>
    <t>2022-07-18 21:23:50</t>
  </si>
  <si>
    <t>2022-07-19</t>
  </si>
  <si>
    <t>2625623</t>
  </si>
  <si>
    <t>帕岸岛桑迪雅温泉度假酒店</t>
  </si>
  <si>
    <t>menashe yossi</t>
  </si>
  <si>
    <t>2022-07-20 18:55:40</t>
  </si>
  <si>
    <t>2022-07-22</t>
  </si>
  <si>
    <t>東姑阿都拉曼路 T 酒店</t>
  </si>
  <si>
    <t>Shadzlinda Ahmad Shasha</t>
  </si>
  <si>
    <t>2022-07-22 18:55:21</t>
  </si>
  <si>
    <t>2022-07-24</t>
  </si>
  <si>
    <t>吉隆坡帝皇精品酒店</t>
  </si>
  <si>
    <t>Lee Jia Ying</t>
  </si>
  <si>
    <t>2022-07-24 01:32:38</t>
  </si>
  <si>
    <t>成田东武机场酒店</t>
  </si>
  <si>
    <t>Schafiyha Mio</t>
  </si>
  <si>
    <t>2022-07-24 02:29:14</t>
  </si>
  <si>
    <t>欧洲之星玛莲娜大酒店</t>
  </si>
  <si>
    <t>Qawasmi Zack</t>
  </si>
  <si>
    <t>2022-07-24 14:57:39</t>
  </si>
  <si>
    <t>2022-07-25</t>
  </si>
  <si>
    <t>曼谷素坤逸11纸牌屋酒店</t>
  </si>
  <si>
    <t>shah syed</t>
  </si>
  <si>
    <t>2022-07-25 03:42:49</t>
  </si>
  <si>
    <t>2022-07-26</t>
  </si>
  <si>
    <t>新加坡明古连酒店</t>
  </si>
  <si>
    <t>Lee Leen Jane</t>
  </si>
  <si>
    <t>2022-07-26 20:15:44</t>
  </si>
  <si>
    <t>梅乐卡RC酒店</t>
  </si>
  <si>
    <t>Boo Kwang chin</t>
  </si>
  <si>
    <t>2022-07-26 23:21:24</t>
  </si>
  <si>
    <t>2022-07-27</t>
  </si>
  <si>
    <t>圣母百花大教堂家庭旅馆</t>
  </si>
  <si>
    <t>Draus Michal</t>
  </si>
  <si>
    <t>2022-07-27 09:57:31</t>
  </si>
  <si>
    <t>马尔温别墅酒店</t>
  </si>
  <si>
    <t>YEE JIE TEY</t>
  </si>
  <si>
    <t>2022-07-27 16:02:21</t>
  </si>
  <si>
    <t>2022-07-30</t>
  </si>
  <si>
    <t>曼谷未遇Silom酒店</t>
  </si>
  <si>
    <t>yen hsuan lai</t>
  </si>
  <si>
    <t>2022-07-30 02:02:36</t>
  </si>
  <si>
    <t>H 精英设计酒店</t>
  </si>
  <si>
    <t>Abdul Salam Khairunnasriah</t>
  </si>
  <si>
    <t>2022-07-30 14:07:50</t>
  </si>
  <si>
    <t>2022-07-31</t>
  </si>
  <si>
    <t>2638958</t>
  </si>
  <si>
    <t>贝尔福度假酒店</t>
  </si>
  <si>
    <t>Lorie Ann Ann</t>
  </si>
  <si>
    <t>2022-07-31 12:33:32</t>
  </si>
  <si>
    <t>新加坡威大酒店－劳明达</t>
  </si>
  <si>
    <t>Alzona Jose Miguel</t>
  </si>
  <si>
    <t>2022-07-31 14:18:36</t>
  </si>
  <si>
    <t>拉维德阿特兰酒店</t>
  </si>
  <si>
    <t>Cho Minkyeung</t>
  </si>
  <si>
    <t>2022-07-31 20:21:31</t>
  </si>
  <si>
    <t>2022-08-01</t>
  </si>
  <si>
    <t>超越芭东酒店</t>
  </si>
  <si>
    <t>Ming Hui Koid</t>
  </si>
  <si>
    <t>2022-08-01 03:22:04</t>
  </si>
  <si>
    <t>勃兰登堡柏林机场城际酒店</t>
  </si>
  <si>
    <t>SEO YUBIN</t>
  </si>
  <si>
    <t>2022-08-01 16:47:10</t>
  </si>
  <si>
    <t>布鲁塞尔华威酒店</t>
  </si>
  <si>
    <t>goradia mukesh</t>
  </si>
  <si>
    <t>2022-08-01 18:37:12</t>
  </si>
  <si>
    <t>2022-08-02</t>
  </si>
  <si>
    <t>冲绳金秀恩纳海洋宫殿酒店</t>
  </si>
  <si>
    <t>MATSUSHITA MASAKI</t>
  </si>
  <si>
    <t>2022-08-02 16:07:50</t>
  </si>
  <si>
    <t>2022-08-03</t>
  </si>
  <si>
    <t>凡尔赛酒店</t>
  </si>
  <si>
    <t>Zegers Willem</t>
  </si>
  <si>
    <t>2022-08-03 05:20:39</t>
  </si>
  <si>
    <t>2022-08-04</t>
  </si>
  <si>
    <t>古晋拉亚会议中心酒店</t>
  </si>
  <si>
    <t>Suhaimi Hanisah</t>
  </si>
  <si>
    <t>2022-08-04 08:46:57</t>
  </si>
  <si>
    <t>2022-08-05</t>
  </si>
  <si>
    <t>马尼拉特洛皮卡纳套房酒店</t>
  </si>
  <si>
    <t>SAIMAN SINAMBELA</t>
  </si>
  <si>
    <t>2022-08-05 13:43:29</t>
  </si>
  <si>
    <t>东方孟清大酒店</t>
  </si>
  <si>
    <t>huynh hoa</t>
  </si>
  <si>
    <t>2022-08-05 17:34:20</t>
  </si>
  <si>
    <t>2645402</t>
  </si>
  <si>
    <t>盖特43机场酒店</t>
  </si>
  <si>
    <t>Srisuwan chutima</t>
  </si>
  <si>
    <t>2022-08-05 20:13:41</t>
  </si>
  <si>
    <t>2645703</t>
  </si>
  <si>
    <t>曼谷阿文苏昆维特酒店</t>
  </si>
  <si>
    <t>BORAM KIM</t>
  </si>
  <si>
    <t>2022-08-06 18:18:25</t>
  </si>
  <si>
    <t>马卡森地铁链富驿时尚酒店</t>
  </si>
  <si>
    <t>SAKAE KOICHI</t>
  </si>
  <si>
    <t>2022-08-05 23:23:15</t>
  </si>
  <si>
    <t>2022-08-06</t>
  </si>
  <si>
    <t>格雷斯兰酒店</t>
  </si>
  <si>
    <t>GREWAL MARK</t>
  </si>
  <si>
    <t>2022-08-06 10:46:49</t>
  </si>
  <si>
    <t>辉盛凯贝丽打</t>
  </si>
  <si>
    <t>ALHAMD MASHAAN</t>
  </si>
  <si>
    <t>2022-08-27</t>
  </si>
  <si>
    <t>2022-08-06 16:24:11</t>
  </si>
  <si>
    <t>2022-08-07</t>
  </si>
  <si>
    <t>台东绮丽渡假村</t>
  </si>
  <si>
    <t>Huang YuHsien</t>
  </si>
  <si>
    <t>573</t>
  </si>
  <si>
    <t>2022-08-07 15:13:47</t>
  </si>
  <si>
    <t>2022-08-08</t>
  </si>
  <si>
    <t>2648021</t>
  </si>
  <si>
    <t>希思尔新山酒店</t>
  </si>
  <si>
    <t>Akmal Khairul</t>
  </si>
  <si>
    <t>-600</t>
  </si>
  <si>
    <t>2022-08-08 11:02:24</t>
  </si>
  <si>
    <t>2648239</t>
  </si>
  <si>
    <t>宿务迈瑞柏高碧海度假村</t>
  </si>
  <si>
    <t>Park Minji</t>
  </si>
  <si>
    <t>2022-08-16 10:24:32</t>
  </si>
  <si>
    <t>2022-08-09</t>
  </si>
  <si>
    <t>立鼎世酒店集团-卡缇吉斯花园酒店</t>
  </si>
  <si>
    <t>Sia Edmar Gary</t>
  </si>
  <si>
    <t>2022-08-09 03:51:39</t>
  </si>
  <si>
    <t>Kiva Iacob</t>
  </si>
  <si>
    <t>2022-08-09 11:19:02</t>
  </si>
  <si>
    <t>2649294</t>
  </si>
  <si>
    <t>yokoi kazuaki</t>
  </si>
  <si>
    <t>2022-08-10 09:31:56</t>
  </si>
  <si>
    <t>阿赖耶乌布度假酒店</t>
  </si>
  <si>
    <t>Venukobal Aruthra</t>
  </si>
  <si>
    <t>2076.99</t>
  </si>
  <si>
    <t>2022-08-09 14:56:11</t>
  </si>
  <si>
    <t>2649655</t>
  </si>
  <si>
    <t>CHOI EUIIN</t>
  </si>
  <si>
    <t>2022-08-09 21:03:27</t>
  </si>
  <si>
    <t>大阪本町安住睦世酒店</t>
  </si>
  <si>
    <t>YONEMURA KOKORO</t>
  </si>
  <si>
    <t>2022-08-09 20:59:54</t>
  </si>
  <si>
    <t>辛那肯凡诺姆酒店</t>
  </si>
  <si>
    <t>Duangket Namtan</t>
  </si>
  <si>
    <t>2022-08-09 21:28:47</t>
  </si>
  <si>
    <t>2022-08-10</t>
  </si>
  <si>
    <t>瓜拉丁加奴迷人酒店</t>
  </si>
  <si>
    <t>binti hussin Huzira</t>
  </si>
  <si>
    <t>2022-08-10 07:33:14</t>
  </si>
  <si>
    <t>奇德伦中心酒店 (SHA Extra Plus)</t>
  </si>
  <si>
    <t>Hong Adeline</t>
  </si>
  <si>
    <t>2022-08-10 09:39:04</t>
  </si>
  <si>
    <t>THI LAN HUONG PHUNG</t>
  </si>
  <si>
    <t>423.99</t>
  </si>
  <si>
    <t>2022-08-10 15:54:50</t>
  </si>
  <si>
    <t>广岛丽嘉皇家酒店</t>
  </si>
  <si>
    <t>minato kota</t>
  </si>
  <si>
    <t>2022-08-10 17:59:16</t>
  </si>
  <si>
    <t>2022-08-11</t>
  </si>
  <si>
    <t>kim wooram</t>
  </si>
  <si>
    <t>2022-08-11 06:17:27</t>
  </si>
  <si>
    <t>赫拉克利翁银河酒店</t>
  </si>
  <si>
    <t>Ben Shemen Maayan</t>
  </si>
  <si>
    <t>2022-08-11 23:57:18</t>
  </si>
  <si>
    <t>2022-08-12</t>
  </si>
  <si>
    <t>五镇旅馆 - 劳伦斯</t>
  </si>
  <si>
    <t>Yamashita Rei</t>
  </si>
  <si>
    <t>2022-08-12 01:10:03</t>
  </si>
  <si>
    <t>水之都那霸酒店</t>
  </si>
  <si>
    <t>NAKADA KAIRU</t>
  </si>
  <si>
    <t>2022-08-12 15:31:25</t>
  </si>
  <si>
    <t>加西亚乌布酒店与度假村</t>
  </si>
  <si>
    <t>Morales Eric</t>
  </si>
  <si>
    <t>2022-08-12 22:54:25</t>
  </si>
  <si>
    <t>2022-08-13</t>
  </si>
  <si>
    <t>日光中心酒店</t>
  </si>
  <si>
    <t>Ferraz Zamanova Adriana</t>
  </si>
  <si>
    <t>2022-08-13 04:34:04</t>
  </si>
  <si>
    <t>2653848</t>
  </si>
  <si>
    <t>Rangabpis Nares</t>
  </si>
  <si>
    <t>2022-08-13 14:22:30</t>
  </si>
  <si>
    <t>2654166</t>
  </si>
  <si>
    <t>普吉岛卡塔棕榈温泉度假酒店</t>
  </si>
  <si>
    <t>Ridgeway Mark</t>
  </si>
  <si>
    <t>2022-08-13 19:51:00</t>
  </si>
  <si>
    <t>2654326</t>
  </si>
  <si>
    <t>2022-08-26 10:07:21</t>
  </si>
  <si>
    <t>2022-08-14</t>
  </si>
  <si>
    <t>坤西育府阁楼村庄酒店</t>
  </si>
  <si>
    <t>P. ANANYAPORN</t>
  </si>
  <si>
    <t>2022-08-14 13:20:13</t>
  </si>
  <si>
    <t>Thi Thuy Linh Nguyen</t>
  </si>
  <si>
    <t>2022-08-14 14:52:33</t>
  </si>
  <si>
    <t>伦敦好酒店</t>
  </si>
  <si>
    <t>IU HOK HIM</t>
  </si>
  <si>
    <t>1656.99</t>
  </si>
  <si>
    <t>2022-08-14 20:12:11</t>
  </si>
  <si>
    <t>2655359</t>
  </si>
  <si>
    <t>槟城皇家朱兰酒店</t>
  </si>
  <si>
    <t>Zakaria Alimunawar</t>
  </si>
  <si>
    <t>2022-08-15 09:52:30</t>
  </si>
  <si>
    <t>2022-08-15</t>
  </si>
  <si>
    <t>2655610</t>
  </si>
  <si>
    <t>素坤逸S31酒店 - SHA Extra Plus</t>
  </si>
  <si>
    <t>Upakdee Noppakao</t>
  </si>
  <si>
    <t>2022-08-15 12:14:55</t>
  </si>
  <si>
    <t>多伦多机场桑德曼签名酒店</t>
  </si>
  <si>
    <t>Burns Heather</t>
  </si>
  <si>
    <t>2022-08-15 09:35:19</t>
  </si>
  <si>
    <t>曼谷天空风景酒店 (SHA Plus+)</t>
  </si>
  <si>
    <t>wong muilin</t>
  </si>
  <si>
    <t>2022-08-15 10:48:55</t>
  </si>
  <si>
    <t>2022-08-16</t>
  </si>
  <si>
    <t>湖畔宫殿酒店</t>
  </si>
  <si>
    <t>Belotti Arturo</t>
  </si>
  <si>
    <t>2022-08-16 05:54:13</t>
  </si>
  <si>
    <t>大矶王子大酒店</t>
  </si>
  <si>
    <t>kudou aoi</t>
  </si>
  <si>
    <t>2022-08-16 09:14:21</t>
  </si>
  <si>
    <t>仙台广濑大道多米快捷酒店</t>
  </si>
  <si>
    <t>DOI RYUSEI</t>
  </si>
  <si>
    <t>2022-08-16 16:06:27</t>
  </si>
  <si>
    <t>2022-08-17</t>
  </si>
  <si>
    <t>2657963</t>
  </si>
  <si>
    <t>Wei Yean Tang</t>
  </si>
  <si>
    <t>2022-08-17 13:26:02</t>
  </si>
  <si>
    <t>东京帕克酒店</t>
  </si>
  <si>
    <t>NAKANIWA SHIHO</t>
  </si>
  <si>
    <t>2022-08-17 13:55:53</t>
  </si>
  <si>
    <t>曼谷斯瓦特尔酒店</t>
  </si>
  <si>
    <t>Almazrouei Mohammed</t>
  </si>
  <si>
    <t>4540.98</t>
  </si>
  <si>
    <t>2022-08-17 23:38:40</t>
  </si>
  <si>
    <t>2022-08-18</t>
  </si>
  <si>
    <t>巴厘岛库塔探索酒店</t>
  </si>
  <si>
    <t>kudo nanshu</t>
  </si>
  <si>
    <t>2022-08-18 02:29:10</t>
  </si>
  <si>
    <t>巴厘岛梅拉斯迪库塔水疗小屋</t>
  </si>
  <si>
    <t>Spencer Narelle</t>
  </si>
  <si>
    <t>2022-08-18 07:58:16</t>
  </si>
  <si>
    <t>史蒂根伯格滨海酒店</t>
  </si>
  <si>
    <t>DARMAWAN DARMAWAN</t>
  </si>
  <si>
    <t>2022-08-18 10:39:33</t>
  </si>
  <si>
    <t>2659195</t>
  </si>
  <si>
    <t>达拉海角度假酒店</t>
  </si>
  <si>
    <t>Nguyen minh Phuc</t>
  </si>
  <si>
    <t>2022-08-18 14:59:10</t>
  </si>
  <si>
    <t>格拉斯哥A点酒店</t>
  </si>
  <si>
    <t>Shridhar Rao Ramkrishna</t>
  </si>
  <si>
    <t>2022-08-18 16:05:06</t>
  </si>
  <si>
    <t>2659708</t>
  </si>
  <si>
    <t>BYEON JIMIN</t>
  </si>
  <si>
    <t>2022-08-22 11:36:14</t>
  </si>
  <si>
    <t>2659711</t>
  </si>
  <si>
    <t>报春花海滩酒店</t>
  </si>
  <si>
    <t>Adawiyah Siti</t>
  </si>
  <si>
    <t>2022-08-19 09:59:37</t>
  </si>
  <si>
    <t>佛蒙特酒店</t>
  </si>
  <si>
    <t>Simon John</t>
  </si>
  <si>
    <t>2022-08-18 23:54:41</t>
  </si>
  <si>
    <t>2022-08-19</t>
  </si>
  <si>
    <t>新加坡云顶裕廊酒店</t>
  </si>
  <si>
    <t>Suktawonjaroenpon Wachira</t>
  </si>
  <si>
    <t>2022-08-19 12:47:31</t>
  </si>
  <si>
    <t>曙光7号大酒店</t>
  </si>
  <si>
    <t>Chin Kokhou</t>
  </si>
  <si>
    <t>2022-08-19 13:08:16</t>
  </si>
  <si>
    <t>浅草格拉斯丽酒店</t>
  </si>
  <si>
    <t>Okubo Miki</t>
  </si>
  <si>
    <t>2022-08-19 20:36:23</t>
  </si>
  <si>
    <t>2022-08-20</t>
  </si>
  <si>
    <t>2661216</t>
  </si>
  <si>
    <t>标准酒店 - 曼谷大都会大厦</t>
  </si>
  <si>
    <t>Cha James Kyuseung</t>
  </si>
  <si>
    <t>2022-08-20 16:07:38</t>
  </si>
  <si>
    <t>Guanyu Andy Tan</t>
  </si>
  <si>
    <t>2022-08-20 16:47:06</t>
  </si>
  <si>
    <t>新加坡大中酒店</t>
  </si>
  <si>
    <t>SEO YUNSUNG</t>
  </si>
  <si>
    <t>2049.99</t>
  </si>
  <si>
    <t>2022-08-20 16:48:34</t>
  </si>
  <si>
    <t>塞米诺尔硬石酒店 &amp; 坦帕娱乐场</t>
  </si>
  <si>
    <t>Yegres Cesar</t>
  </si>
  <si>
    <t>2022-08-20 19:54:15</t>
  </si>
  <si>
    <t>棕榈滩15号度假村</t>
  </si>
  <si>
    <t>Meier Lucien</t>
  </si>
  <si>
    <t>2022-08-20 18:24:52</t>
  </si>
  <si>
    <t>2661740</t>
  </si>
  <si>
    <t>kafadaroglu ayhan</t>
  </si>
  <si>
    <t>2022-08-22 11:37:31</t>
  </si>
  <si>
    <t>八打雁戴斯酒店</t>
  </si>
  <si>
    <t>LAMB LEONARD</t>
  </si>
  <si>
    <t>2022-08-20 23:30:52</t>
  </si>
  <si>
    <t>河内奥克伍德公寓酒店</t>
  </si>
  <si>
    <t>Minh Hien</t>
  </si>
  <si>
    <t>2022-08-20 23:47:26</t>
  </si>
  <si>
    <t>2022-08-21</t>
  </si>
  <si>
    <t>宿务塞达阿亚拉中心酒店</t>
  </si>
  <si>
    <t>CLYD MENDOA HARVEY</t>
  </si>
  <si>
    <t>2022-08-21 00:07:35</t>
  </si>
  <si>
    <t>SHIMUTA HIDETAKA</t>
  </si>
  <si>
    <t>2022-08-21 03:36:03</t>
  </si>
  <si>
    <t>美乐大酒店</t>
  </si>
  <si>
    <t>Van der Weerd Kim</t>
  </si>
  <si>
    <t>2022-08-21 11:11:28</t>
  </si>
  <si>
    <t>曼谷盛捷亿甲迈服务公寓</t>
  </si>
  <si>
    <t>LEE YEJIN</t>
  </si>
  <si>
    <t>2022-08-21 14:14:24</t>
  </si>
  <si>
    <t>2022-08-22</t>
  </si>
  <si>
    <t>Henderson Keith</t>
  </si>
  <si>
    <t>2022-08-22 04:59:25</t>
  </si>
  <si>
    <t>南特拉卡迈酒店</t>
  </si>
  <si>
    <t>Cordova Frank</t>
  </si>
  <si>
    <t>2022-08-22 07:03:40</t>
  </si>
  <si>
    <t>2663020</t>
  </si>
  <si>
    <t>曼谷布拉纱里W22酒店</t>
  </si>
  <si>
    <t>Tri Ha Thanh Nguyen</t>
  </si>
  <si>
    <t>2022-08-22 08:35:33</t>
  </si>
  <si>
    <t>祖利遗产酒店</t>
  </si>
  <si>
    <t>Zaman Haroun Rafiuz</t>
  </si>
  <si>
    <t>2022-08-22 11:17:37</t>
  </si>
  <si>
    <t>2663257</t>
  </si>
  <si>
    <t>是隆中央酒店(SHA Plus+)</t>
  </si>
  <si>
    <t>Homem Antonio</t>
  </si>
  <si>
    <t>2022-08-22 14:08:56</t>
  </si>
  <si>
    <t>上野御徒町永国国际精选酒店</t>
  </si>
  <si>
    <t>Nonthesri Phattarawadee</t>
  </si>
  <si>
    <t>2022-08-22 17:47:02</t>
  </si>
  <si>
    <t>波尔多市布鲁日海洋高尔夫酒店式公寓</t>
  </si>
  <si>
    <t>Lefebvre Loris</t>
  </si>
  <si>
    <t>2022-08-22 17:51:24</t>
  </si>
  <si>
    <t>Khokkrathiam Supharoek</t>
  </si>
  <si>
    <t>2022-08-22 17:53:27</t>
  </si>
  <si>
    <t>福冈日光西铁酒店</t>
  </si>
  <si>
    <t>SHIMIZU JUNICHI</t>
  </si>
  <si>
    <t>2022-08-22 18:59:58</t>
  </si>
  <si>
    <t>2663943</t>
  </si>
  <si>
    <t>Le Do Trong</t>
  </si>
  <si>
    <t>2022-08-23 00:02:55</t>
  </si>
  <si>
    <t>广场酒店</t>
  </si>
  <si>
    <t>Kuppers Heinz-Peter</t>
  </si>
  <si>
    <t>2022-08-22 23:40:00</t>
  </si>
  <si>
    <t>水门夜光酒店</t>
  </si>
  <si>
    <t>Ng Johnson</t>
  </si>
  <si>
    <t>2022-08-22 23:49:25</t>
  </si>
  <si>
    <t>2022-08-23</t>
  </si>
  <si>
    <t>波哥大赌场和水疗酒店</t>
  </si>
  <si>
    <t>MEHAS GUS</t>
  </si>
  <si>
    <t>2022-08-23 04:11:41</t>
  </si>
  <si>
    <t>尚普兰酒店</t>
  </si>
  <si>
    <t>Bussiere Marc-Olivier</t>
  </si>
  <si>
    <t>2022-08-23 09:03:00</t>
  </si>
  <si>
    <t>2664217</t>
  </si>
  <si>
    <t>曼谷阿瓦尼中庭酒店</t>
  </si>
  <si>
    <t>TAI KHEN BIN</t>
  </si>
  <si>
    <t>2022-08-23 11:43:04</t>
  </si>
  <si>
    <t>大阪难波丽都大酒店</t>
  </si>
  <si>
    <t>MATSUMOTO FUMIHIKO</t>
  </si>
  <si>
    <t>2022-08-23 11:41:17</t>
  </si>
  <si>
    <t>2664470</t>
  </si>
  <si>
    <t>CHE HUSSIN NURIL ASLINA</t>
  </si>
  <si>
    <t>2022-08-23 15:11:03</t>
  </si>
  <si>
    <t>鲁容码头及度假酒店</t>
  </si>
  <si>
    <t>Hafiz Hamzi Bin N. R. Azmee Mohd</t>
  </si>
  <si>
    <t>2022-08-23 16:07:32</t>
  </si>
  <si>
    <t>卡奈里斯素万那普机场店 (SHA Plus+)</t>
  </si>
  <si>
    <t>won taeil</t>
  </si>
  <si>
    <t>2022-08-23 16:29:21</t>
  </si>
  <si>
    <t>阿姆斯特丹 大道酒店</t>
  </si>
  <si>
    <t>RAMIREZ LILIAN</t>
  </si>
  <si>
    <t>2022-08-23 17:34:35</t>
  </si>
  <si>
    <t>2664783</t>
  </si>
  <si>
    <t>麦克坦新镇萨沃伊酒店</t>
  </si>
  <si>
    <t>Colleen Miayo Frances</t>
  </si>
  <si>
    <t>2022-08-30 10:59:51</t>
  </si>
  <si>
    <t>Joo Hayeong</t>
  </si>
  <si>
    <t>2022-08-23 20:39:39</t>
  </si>
  <si>
    <t>巴黎芳堤娜城堡酒店</t>
  </si>
  <si>
    <t>Alessawi Mohammad</t>
  </si>
  <si>
    <t>2022-08-23 21:44:48</t>
  </si>
  <si>
    <t>2022-08-24</t>
  </si>
  <si>
    <t>塔山酒店</t>
  </si>
  <si>
    <t>lim jaepil</t>
  </si>
  <si>
    <t>2022-08-24 09:34:33</t>
  </si>
  <si>
    <t>2665505</t>
  </si>
  <si>
    <t>Chuadnuch Kanya</t>
  </si>
  <si>
    <t>2022-08-24 11:35:51</t>
  </si>
  <si>
    <t>binti mahmud suhaili</t>
  </si>
  <si>
    <t>2022-08-24 12:16:26</t>
  </si>
  <si>
    <t>温哥华GEC格瑞威丽酒店</t>
  </si>
  <si>
    <t>Magaribuchi Hiroyuki</t>
  </si>
  <si>
    <t>2022-08-24 13:28:28</t>
  </si>
  <si>
    <t>胡志明市辉盛卡普里酒店</t>
  </si>
  <si>
    <t>Lek Ronald</t>
  </si>
  <si>
    <t>2022-08-24 13:06:32</t>
  </si>
  <si>
    <t>Xie Ryan</t>
  </si>
  <si>
    <t>2022-08-24 13:06:34</t>
  </si>
  <si>
    <t>龙仁郁金香艾佛酒店</t>
  </si>
  <si>
    <t>EUNJI JEONG</t>
  </si>
  <si>
    <t>2022-08-24 13:38:43</t>
  </si>
  <si>
    <t>普吉岛纳卡酒店</t>
  </si>
  <si>
    <t>alazmi khaled</t>
  </si>
  <si>
    <t>2022-08-24 15:00:32</t>
  </si>
  <si>
    <t>佐利图德别墅度假酒店(SHA Extra Plus)</t>
  </si>
  <si>
    <t>Siah Danny</t>
  </si>
  <si>
    <t>2022-08-24 18:02:02</t>
  </si>
  <si>
    <t>Sinthukiow Sinthana</t>
  </si>
  <si>
    <t>2022-08-24 18:40:29</t>
  </si>
  <si>
    <t>新加坡中山公园戴斯酒店</t>
  </si>
  <si>
    <t>LI QIN KHOR</t>
  </si>
  <si>
    <t>5357.03</t>
  </si>
  <si>
    <t>2022-08-24 19:57:45</t>
  </si>
  <si>
    <t>2666217</t>
  </si>
  <si>
    <t>曼谷大使酒店</t>
  </si>
  <si>
    <t>Bari Ferdoushi</t>
  </si>
  <si>
    <t>2022-08-25 12:49:36</t>
  </si>
  <si>
    <t>考艾里克儿康赛特伊桑精品度假村</t>
  </si>
  <si>
    <t>Wanchanthuek Ratchaneekorn</t>
  </si>
  <si>
    <t>2022-08-24 20:36:30</t>
  </si>
  <si>
    <t>东急STAY新宿</t>
  </si>
  <si>
    <t>TOYOSHIMA KOTOE</t>
  </si>
  <si>
    <t>2022-08-24 21:34:39</t>
  </si>
  <si>
    <t>阿加迪尔南巴伊亚酒店</t>
  </si>
  <si>
    <t>Zagalski Ryszard</t>
  </si>
  <si>
    <t>2022-08-24 22:33:17</t>
  </si>
  <si>
    <t>近打河畔酒店与公寓</t>
  </si>
  <si>
    <t>Helmi Farahaini</t>
  </si>
  <si>
    <t>2022-08-24 23:03:48</t>
  </si>
  <si>
    <t>Ueda Ryuichi</t>
  </si>
  <si>
    <t>2022-08-25 03:25:52</t>
  </si>
  <si>
    <t>欧胜娜酒店</t>
  </si>
  <si>
    <t>CHUN JUNSIK</t>
  </si>
  <si>
    <t>2022-08-25 08:40:08</t>
  </si>
  <si>
    <t>2666739</t>
  </si>
  <si>
    <t>Kang Taesik</t>
  </si>
  <si>
    <t>2022-08-25 11:32:08</t>
  </si>
  <si>
    <t>VAN DAT NGUYEN</t>
  </si>
  <si>
    <t>2402.01</t>
  </si>
  <si>
    <t>2022-08-25 11:22:25</t>
  </si>
  <si>
    <t>2666932</t>
  </si>
  <si>
    <t>丁加奴赖亚会议中心酒店</t>
  </si>
  <si>
    <t>SyAh IzAm</t>
  </si>
  <si>
    <t>2022-08-30 15:55:32</t>
  </si>
  <si>
    <t>香港泛达太子酒店</t>
  </si>
  <si>
    <t>Deng Zhiqin</t>
  </si>
  <si>
    <t>2022-08-25 11:40:50</t>
  </si>
  <si>
    <t>2666961</t>
  </si>
  <si>
    <t>Degouy Florence</t>
  </si>
  <si>
    <t>2022-08-25 12:40:15</t>
  </si>
  <si>
    <t>巴淡艾薇泰尔酒店</t>
  </si>
  <si>
    <t>Marzuki Muhammad</t>
  </si>
  <si>
    <t>524.01</t>
  </si>
  <si>
    <t>2022-08-25 12:18:08</t>
  </si>
  <si>
    <t>french oliver</t>
  </si>
  <si>
    <t>2022-08-25 13:33:36</t>
  </si>
  <si>
    <t>洛杉矶写意酒店</t>
  </si>
  <si>
    <t>TAJIRI MAKOTO</t>
  </si>
  <si>
    <t>2022-08-25 15:03:29</t>
  </si>
  <si>
    <t>达因海洋酒店</t>
  </si>
  <si>
    <t>choi su a</t>
  </si>
  <si>
    <t>2022-08-25 16:35:44</t>
  </si>
  <si>
    <t>玛立纳拉索非亚酒店</t>
  </si>
  <si>
    <t>Manzurova Vera</t>
  </si>
  <si>
    <t>2022-08-25 17:13:43</t>
  </si>
  <si>
    <t>普吉岛班德拉海滩度假酒店</t>
  </si>
  <si>
    <t>promsena paitoon</t>
  </si>
  <si>
    <t>2022-08-25 17:53:21</t>
  </si>
  <si>
    <t>济州莎莉酒店</t>
  </si>
  <si>
    <t>Yun Seungchan</t>
  </si>
  <si>
    <t>2022-08-25 20:24:02</t>
  </si>
  <si>
    <t>2667573</t>
  </si>
  <si>
    <t>Pfordten Diyana</t>
  </si>
  <si>
    <t>2022-08-26 14:32:18</t>
  </si>
  <si>
    <t>2667738</t>
  </si>
  <si>
    <t>芭堤雅发现海滩酒店</t>
  </si>
  <si>
    <t>Lertpanyawutthikun Authapol</t>
  </si>
  <si>
    <t>2022-08-29 15:57:50</t>
  </si>
  <si>
    <t>2667744</t>
  </si>
  <si>
    <t>吉隆坡瑞园酒店</t>
  </si>
  <si>
    <t>CHEE WEE LEE</t>
  </si>
  <si>
    <t>2022-08-26 20:55:16</t>
  </si>
  <si>
    <t>吉隆坡484加埔舒适客房酒店</t>
  </si>
  <si>
    <t>Sivaprakas Raajabairavi</t>
  </si>
  <si>
    <t>2022-08-25 23:19:49</t>
  </si>
  <si>
    <t>普吉岛卡利马度假村及水疗中心 (SHA Extra Plus)</t>
  </si>
  <si>
    <t>INTHEERAWEERAGUL RUMPAPOND</t>
  </si>
  <si>
    <t>2022-08-25 23:39:28</t>
  </si>
  <si>
    <t>乌布肯兰度假村 - 索科玛酒店</t>
  </si>
  <si>
    <t>Tran Khanh</t>
  </si>
  <si>
    <t>2022-08-26 00:17:26</t>
  </si>
  <si>
    <t>仓古伊斯汀阿斯塔度假村</t>
  </si>
  <si>
    <t>Chen Wenting</t>
  </si>
  <si>
    <t>2022-08-26 01:40:35</t>
  </si>
  <si>
    <t>维万塔海得拉巴贝岗姆佩特酒店</t>
  </si>
  <si>
    <t>Acena Charito</t>
  </si>
  <si>
    <t>2022-08-26 04:30:57</t>
  </si>
  <si>
    <t>曼谷是隆巴利酒店</t>
  </si>
  <si>
    <t>PARK JEONGHUN</t>
  </si>
  <si>
    <t>2022-08-26 05:24:41</t>
  </si>
  <si>
    <t>胡志明白莲花酒店</t>
  </si>
  <si>
    <t>Lim Do Kwon</t>
  </si>
  <si>
    <t>2022-08-26 09:08:27</t>
  </si>
  <si>
    <t>圣陶沙喜乐度假酒店</t>
  </si>
  <si>
    <t>Yong Zona</t>
  </si>
  <si>
    <t>2022-08-26 11:49:25</t>
  </si>
  <si>
    <t>金家素万那普机场酒店</t>
  </si>
  <si>
    <t>Teri Joseph</t>
  </si>
  <si>
    <t>2022-08-26 11:36:38</t>
  </si>
  <si>
    <t>2668207</t>
  </si>
  <si>
    <t>Ruengluecha Kittin</t>
  </si>
  <si>
    <t>2022-08-26 14:05:31</t>
  </si>
  <si>
    <t>2668219</t>
  </si>
  <si>
    <t>2022-08-26 14:17:02</t>
  </si>
  <si>
    <t>2668378</t>
  </si>
  <si>
    <t>攀瓦布里海滨度假村(SHA Extra Plus)</t>
  </si>
  <si>
    <t>Hirunkulmetha Premyuda</t>
  </si>
  <si>
    <t>2022-08-26 14:56:00</t>
  </si>
  <si>
    <t>2668423</t>
  </si>
  <si>
    <t>新山凯贝丽酒店式服务公寓</t>
  </si>
  <si>
    <t>Thamil Maran Rita</t>
  </si>
  <si>
    <t>2022-08-26 19:51:23</t>
  </si>
  <si>
    <t>清奈塔吉渔人海湾度假村及水疗中心</t>
  </si>
  <si>
    <t>Datta Mukti</t>
  </si>
  <si>
    <t>2022-08-26 15:55:21</t>
  </si>
  <si>
    <t>2668601</t>
  </si>
  <si>
    <t>Subramaniam Sharon</t>
  </si>
  <si>
    <t>2022-08-27 13:28:26</t>
  </si>
  <si>
    <t>Siu Theng Tan</t>
  </si>
  <si>
    <t>2022-08-26 17:15:52</t>
  </si>
  <si>
    <t>2668643</t>
  </si>
  <si>
    <t>ugo varengo</t>
  </si>
  <si>
    <t>2022-08-26 20:54:32</t>
  </si>
  <si>
    <t>香港旺角维景酒店</t>
  </si>
  <si>
    <t>Mok Yiukit</t>
  </si>
  <si>
    <t>2022-08-26 17:47:44</t>
  </si>
  <si>
    <t>吉隆坡白沙罗皇家朱兰酒店</t>
  </si>
  <si>
    <t>ONG JU HENG</t>
  </si>
  <si>
    <t>2022-08-26 18:16:50</t>
  </si>
  <si>
    <t>天空花园酒店明洞2号店</t>
  </si>
  <si>
    <t>Yang Heewon</t>
  </si>
  <si>
    <t>2022-08-26 18:52:29</t>
  </si>
  <si>
    <t>2668956</t>
  </si>
  <si>
    <t>GONG YEJI</t>
  </si>
  <si>
    <t>2022-08-27 13:13:58</t>
  </si>
  <si>
    <t>大叻宫殿酒店</t>
  </si>
  <si>
    <t>phan linh hoang thi khanh</t>
  </si>
  <si>
    <t>2022-08-26 23:46:59</t>
  </si>
  <si>
    <t>2669128</t>
  </si>
  <si>
    <t>巴东山麦居酒店</t>
  </si>
  <si>
    <t>Sulisien Rebecca</t>
  </si>
  <si>
    <t>2022-08-27 10:09:41</t>
  </si>
  <si>
    <t xml:space="preserve"> 101 苹果白金酒店</t>
  </si>
  <si>
    <t>Pramesti Nurfadjrin Adinda</t>
  </si>
  <si>
    <t>2022-08-27 02:05:07</t>
  </si>
  <si>
    <t>Chong Alvin chi wing</t>
  </si>
  <si>
    <t>2022-08-27 03:13:46</t>
  </si>
  <si>
    <t>苏荷洛斯纳兰霍酒店</t>
  </si>
  <si>
    <t>Aleixo Rute</t>
  </si>
  <si>
    <t>2022-08-27 07:05:50</t>
  </si>
  <si>
    <t>马德罗独特艺术酒店</t>
  </si>
  <si>
    <t>Torres Gustavo</t>
  </si>
  <si>
    <t>2022-08-27 07:19:15</t>
  </si>
  <si>
    <t>洛伊斯科罗拉多湾度假酒店</t>
  </si>
  <si>
    <t>Leachman Tammie</t>
  </si>
  <si>
    <t>2022-08-27 09:29:35</t>
  </si>
  <si>
    <t>阿罗斯达也来酒店</t>
  </si>
  <si>
    <t>Goon Ai Khiang</t>
  </si>
  <si>
    <t>2022-08-27 09:18:57</t>
  </si>
  <si>
    <t>Aissa Dinda</t>
  </si>
  <si>
    <t>2022-08-27 13:16:01</t>
  </si>
  <si>
    <t>Rattha Hon</t>
  </si>
  <si>
    <t>2022-08-27 13:54:45</t>
  </si>
  <si>
    <t>西贡迈之家酒店</t>
  </si>
  <si>
    <t>ma david</t>
  </si>
  <si>
    <t>2022-08-27 14:30:55</t>
  </si>
  <si>
    <t>2669757</t>
  </si>
  <si>
    <t>bin Shahril Shahabuddin</t>
  </si>
  <si>
    <t>2022-08-27 14:37:16</t>
  </si>
  <si>
    <t>Hikita Karin</t>
  </si>
  <si>
    <t>2022-08-27 14:57:05</t>
  </si>
  <si>
    <t>洛斯隆艾雅酒店</t>
  </si>
  <si>
    <t>Serrano Mirabal Magdalena</t>
  </si>
  <si>
    <t>2022-08-27 15:10:58</t>
  </si>
  <si>
    <t>暹罗香榭丽舍大街特色酒店</t>
  </si>
  <si>
    <t>Tang Tsz Chun</t>
  </si>
  <si>
    <t>1141.98</t>
  </si>
  <si>
    <t>2022-08-27 15:35:50</t>
  </si>
  <si>
    <t>巴图金色郁金香酒店荷兰度假村</t>
  </si>
  <si>
    <t>Juliana Juliana</t>
  </si>
  <si>
    <t>2022-08-27 15:39:40</t>
  </si>
  <si>
    <t>澳门励庭海景酒店</t>
  </si>
  <si>
    <t>LIO HOI SENG</t>
  </si>
  <si>
    <t>2022-08-27 17:22:55</t>
  </si>
  <si>
    <t>2670301</t>
  </si>
  <si>
    <t>曼谷秋素坤逸酒店 (SHA Plus+)</t>
  </si>
  <si>
    <t>hoogendoorn arno</t>
  </si>
  <si>
    <t>2022-08-27 22:51:52</t>
  </si>
  <si>
    <t>滨海湾宾乐雅臻选酒店</t>
  </si>
  <si>
    <t>Schneidergruber Harald</t>
  </si>
  <si>
    <t>2022-08-27 22:11:45</t>
  </si>
  <si>
    <t>2670358</t>
  </si>
  <si>
    <t>曼谷美人鱼酒店</t>
  </si>
  <si>
    <t>McClellan Joseph</t>
  </si>
  <si>
    <t>2022-08-27 23:02:36</t>
  </si>
  <si>
    <t>登陆酒店</t>
  </si>
  <si>
    <t>Ramsey Corbett</t>
  </si>
  <si>
    <t>2022-08-28 02:05:55</t>
  </si>
  <si>
    <t>奥克兰传统酒店</t>
  </si>
  <si>
    <t>Perry Leigh</t>
  </si>
  <si>
    <t>2022-08-28 09:24:10</t>
  </si>
  <si>
    <t>UHG四分之一隆齐酒店</t>
  </si>
  <si>
    <t>Karatanutha Mongkhol</t>
  </si>
  <si>
    <t>2022-08-28 10:31:26</t>
  </si>
  <si>
    <t>祖日杜梨大酒店</t>
  </si>
  <si>
    <t>Barus Elvian</t>
  </si>
  <si>
    <t>2022-08-28 10:40:56</t>
  </si>
  <si>
    <t>奥托迪梅帝齐酒店</t>
  </si>
  <si>
    <t>Clara Baio Maria</t>
  </si>
  <si>
    <t>2022-08-28 10:45:56</t>
  </si>
  <si>
    <t>2670869</t>
  </si>
  <si>
    <t>MOON SUJI</t>
  </si>
  <si>
    <t>2022-08-29 16:36:58</t>
  </si>
  <si>
    <t>巴厘岛热带度假酒店</t>
  </si>
  <si>
    <t>Gierke Dennis</t>
  </si>
  <si>
    <t>2022-08-28 13:40:53</t>
  </si>
  <si>
    <t>素坤逸艾斯鲍克斯酒店</t>
  </si>
  <si>
    <t>Schmid Michelle</t>
  </si>
  <si>
    <t>2022-08-28 16:01:57</t>
  </si>
  <si>
    <t>2671083</t>
  </si>
  <si>
    <t>缇奇亚诺公园及维塔帕库酒店 - 迷你酒店集团</t>
  </si>
  <si>
    <t>Anastasi Marco</t>
  </si>
  <si>
    <t>1388.01</t>
  </si>
  <si>
    <t>2022-08-28 17:27:55</t>
  </si>
  <si>
    <t>Suzuki Natsumi</t>
  </si>
  <si>
    <t>2022-08-28 17:22:40</t>
  </si>
  <si>
    <t>Wright Anna</t>
  </si>
  <si>
    <t>2022-08-28 17:41:29</t>
  </si>
  <si>
    <t>Leung Vivian</t>
  </si>
  <si>
    <t>2022-08-28 18:14:19</t>
  </si>
  <si>
    <t>巴厘岛库塔明星酒店</t>
  </si>
  <si>
    <t>Alharbi Fares</t>
  </si>
  <si>
    <t>2022-08-28 19:03:43</t>
  </si>
  <si>
    <t>会安海滩度假酒店</t>
  </si>
  <si>
    <t>Anh Khoa Tieu</t>
  </si>
  <si>
    <t>2022-08-28 19:43:37</t>
  </si>
  <si>
    <t>吉隆坡中转酒店</t>
  </si>
  <si>
    <t>Firliansah Fegger</t>
  </si>
  <si>
    <t>2022-08-28 20:52:15</t>
  </si>
  <si>
    <t>阿尔马萨酒店</t>
  </si>
  <si>
    <t>Mukhtar Wahoda</t>
  </si>
  <si>
    <t>2022-08-28 21:50:18</t>
  </si>
  <si>
    <t>王的格尼大道酒店</t>
  </si>
  <si>
    <t>KUN MING CHONG</t>
  </si>
  <si>
    <t>2022-08-28 22:37:32</t>
  </si>
  <si>
    <t>Hian Yong Tan</t>
  </si>
  <si>
    <t>2022-08-28 22:44:27</t>
  </si>
  <si>
    <t>怡保宴宾雅酒店</t>
  </si>
  <si>
    <t>FONG WAN THEAH</t>
  </si>
  <si>
    <t>2022-08-29 00:05:13</t>
  </si>
  <si>
    <t>巴厘岛图班哈里斯酒店</t>
  </si>
  <si>
    <t>OOI YOONPING</t>
  </si>
  <si>
    <t>2022-08-29 00:10:58</t>
  </si>
  <si>
    <t>巴黎拉内公园酒店</t>
  </si>
  <si>
    <t>abu taleb Fatimah</t>
  </si>
  <si>
    <t>4148.01</t>
  </si>
  <si>
    <t>2022-08-29 00:11:23</t>
  </si>
  <si>
    <t>X2 氛围芭堤雅斯菲尔 (SHA Extra Plus)</t>
  </si>
  <si>
    <t>Milintanush Phoom</t>
  </si>
  <si>
    <t>2022-08-29 03:04:54</t>
  </si>
  <si>
    <t>2671509</t>
  </si>
  <si>
    <t>Mothayapan Aruna</t>
  </si>
  <si>
    <t>2022-08-29 10:59:35</t>
  </si>
  <si>
    <t>2671543</t>
  </si>
  <si>
    <t>曼谷华昌传统酒店</t>
  </si>
  <si>
    <t>Pulgasem Benjamin</t>
  </si>
  <si>
    <t>2022-08-29 12:57:03</t>
  </si>
  <si>
    <t>tanji kazuhisa</t>
  </si>
  <si>
    <t>2022-08-29 06:04:39</t>
  </si>
  <si>
    <t>塔西克马拉雅法维酒店</t>
  </si>
  <si>
    <t>Susanto Susanto</t>
  </si>
  <si>
    <t>2022-08-29 09:32:34</t>
  </si>
  <si>
    <t>2671670</t>
  </si>
  <si>
    <t>Rahman Abdul</t>
  </si>
  <si>
    <t>2022-08-29 10:59:48</t>
  </si>
  <si>
    <t>巴厘岛勒吉安索尔酒店</t>
  </si>
  <si>
    <t>Singh Sandeep</t>
  </si>
  <si>
    <t>2022-08-29 10:19:35</t>
  </si>
  <si>
    <t>Seo Yeonwoo</t>
  </si>
  <si>
    <t>2022-08-29 11:34:43</t>
  </si>
  <si>
    <t>Patel Arth Prakashkumar</t>
  </si>
  <si>
    <t>2022-08-29 12:08:44</t>
  </si>
  <si>
    <t>2671946</t>
  </si>
  <si>
    <t>水晶沙海滩度假酒店</t>
  </si>
  <si>
    <t>C. Colle Cynthia</t>
  </si>
  <si>
    <t>2022-08-29 15:13:51</t>
  </si>
  <si>
    <t>阿联酋公园度假酒店</t>
  </si>
  <si>
    <t>Alhosani Ismael</t>
  </si>
  <si>
    <t>2022-08-29 14:56:55</t>
  </si>
  <si>
    <t>哲莱酒店@劳勿，彭亨</t>
  </si>
  <si>
    <t>Hussain NorHabibah</t>
  </si>
  <si>
    <t>2022-08-29 15:07:59</t>
  </si>
  <si>
    <t>Evans Robert</t>
  </si>
  <si>
    <t>2022-08-29 15:13:25</t>
  </si>
  <si>
    <t>Azmannor Bin Mohd Taib Mohd</t>
  </si>
  <si>
    <t>2022-08-29 15:27:11</t>
  </si>
  <si>
    <t>怡保彩鸿酒店</t>
  </si>
  <si>
    <t>Hong Bin Lee</t>
  </si>
  <si>
    <t>2022-08-29 15:41:45</t>
  </si>
  <si>
    <t>普吉岛悦梿酒店(SHA Plus+)</t>
  </si>
  <si>
    <t>siriwong chutimon</t>
  </si>
  <si>
    <t>2022-08-29 16:01:31</t>
  </si>
  <si>
    <t>Baliez Hotel Seminyak</t>
  </si>
  <si>
    <t>Ramala lubis Risa</t>
  </si>
  <si>
    <t>2022-08-29 16:55:07</t>
  </si>
  <si>
    <t>新加坡帝盛尚乘道酒店</t>
  </si>
  <si>
    <t>Yuqian RONG</t>
  </si>
  <si>
    <t>2022-08-29 17:13:51</t>
  </si>
  <si>
    <t>2672112</t>
  </si>
  <si>
    <t>Ryan Tapar Arvin</t>
  </si>
  <si>
    <t>2022-08-30 15:44:23</t>
  </si>
  <si>
    <t>哥本哈根凤凰酒店</t>
  </si>
  <si>
    <t>Lundqvist Pernille</t>
  </si>
  <si>
    <t>2022-08-29 17:44:41</t>
  </si>
  <si>
    <t>河景公寓</t>
  </si>
  <si>
    <t>Aunreun Kwanchanok</t>
  </si>
  <si>
    <t>2022-08-29 17:44:58</t>
  </si>
  <si>
    <t>巴厘岛雷吉安时尚酒店</t>
  </si>
  <si>
    <t>SAINI PARDEEP</t>
  </si>
  <si>
    <t>2022-08-29 17:48:04</t>
  </si>
  <si>
    <t>THU THUY HA</t>
  </si>
  <si>
    <t>2022-08-29 18:07:22</t>
  </si>
  <si>
    <t>2672235</t>
  </si>
  <si>
    <t>曼谷素坤逸55号通罗中心点大酒店 (SHA Plus+)</t>
  </si>
  <si>
    <t>Sebastian Von Schirnding Lord</t>
  </si>
  <si>
    <t>2022-08-30 11:55:13</t>
  </si>
  <si>
    <t>国际半岛酒店</t>
  </si>
  <si>
    <t>HATANAKA KAE</t>
  </si>
  <si>
    <t>2022-08-29 23:10:42</t>
  </si>
  <si>
    <t>香港瑞生尖沙咀酒店</t>
  </si>
  <si>
    <t>CHOW HEI WANG</t>
  </si>
  <si>
    <t>2022-08-29 23:50:21</t>
  </si>
  <si>
    <t>拜县季度酒店</t>
  </si>
  <si>
    <t>ber adi</t>
  </si>
  <si>
    <t>2022-08-30 00:37:39</t>
  </si>
  <si>
    <t>帕纳米尔卡诺酒店</t>
  </si>
  <si>
    <t>basnueva john</t>
  </si>
  <si>
    <t>2022-08-30 01:28:46</t>
  </si>
  <si>
    <t>2672523</t>
  </si>
  <si>
    <t>lateh Hariz</t>
  </si>
  <si>
    <t>2022-08-30 08:44:14</t>
  </si>
  <si>
    <t>洛杉矶国际机场温德姆蔚景酒店</t>
  </si>
  <si>
    <t>Bhavsar Jay</t>
  </si>
  <si>
    <t>2022-08-30 02:00:14</t>
  </si>
  <si>
    <t>2672557</t>
  </si>
  <si>
    <t>Phachaiyot Samart</t>
  </si>
  <si>
    <t>2022-08-30 11:00:22</t>
  </si>
  <si>
    <t>瞻博温泉度假酒店</t>
  </si>
  <si>
    <t>decrouez antoine</t>
  </si>
  <si>
    <t>2022-08-30 05:56:59</t>
  </si>
  <si>
    <t>2672663</t>
  </si>
  <si>
    <t>BYUN JOONSUK</t>
  </si>
  <si>
    <t>2022-08-30 10:41:04</t>
  </si>
  <si>
    <t>杰亚吉利旅馆</t>
  </si>
  <si>
    <t>Alfiana Rizka</t>
  </si>
  <si>
    <t>2022-08-30 08:51:28</t>
  </si>
  <si>
    <t>大阪蒙特利格拉斯米尔酒店</t>
  </si>
  <si>
    <t>mukai takuya</t>
  </si>
  <si>
    <t>2022-08-30 09:24:28</t>
  </si>
  <si>
    <t>吉隆坡太平洋豪华酒店</t>
  </si>
  <si>
    <t>ZAYED DAZRI BIN DAUD MOHD</t>
  </si>
  <si>
    <t>2022-08-30 09:27:32</t>
  </si>
  <si>
    <t>广南孟清大酒店</t>
  </si>
  <si>
    <t>Nguyen Trong Huan</t>
  </si>
  <si>
    <t>2022-08-30 09:56:33</t>
  </si>
  <si>
    <t>河内贝尔阿米酒店</t>
  </si>
  <si>
    <t>Thi Oanh Nhi Ngo</t>
  </si>
  <si>
    <t>2022-08-30 10:17:59</t>
  </si>
  <si>
    <t>巴克莱套房酒店</t>
  </si>
  <si>
    <t>Fairburn Anahera</t>
  </si>
  <si>
    <t>2022-08-30 10:30:44</t>
  </si>
  <si>
    <t>巴厘岛金巴兰安雅酒店</t>
  </si>
  <si>
    <t>Brandimarte Valerio</t>
  </si>
  <si>
    <t>1002.99</t>
  </si>
  <si>
    <t>2022-08-30 11:05:03</t>
  </si>
  <si>
    <t>2672797</t>
  </si>
  <si>
    <t>Diez sanmartin Marta</t>
  </si>
  <si>
    <t>2022-08-30 15:17:59</t>
  </si>
  <si>
    <t>新山 Z 酒店</t>
  </si>
  <si>
    <t>Haw Koh Hing</t>
  </si>
  <si>
    <t>2022-08-30 11:50:41</t>
  </si>
  <si>
    <t>素坤逸S33精品酒店</t>
  </si>
  <si>
    <t>shih chitien</t>
  </si>
  <si>
    <t>2022-08-30 11:53:12</t>
  </si>
  <si>
    <t>2672860</t>
  </si>
  <si>
    <t>KIM TAKMIN</t>
  </si>
  <si>
    <t>2022-08-30 13:53:51</t>
  </si>
  <si>
    <t>普拉玛沙努尔海滩巴厘岛酒店</t>
  </si>
  <si>
    <t>Hutajulu Dance</t>
  </si>
  <si>
    <t>2022-08-30 12:35:22</t>
  </si>
  <si>
    <t>香港悦品度假酒店(屯门)</t>
  </si>
  <si>
    <t>LAW SUK MAN</t>
  </si>
  <si>
    <t>2022-08-30 12:41:14</t>
  </si>
  <si>
    <t>2672925</t>
  </si>
  <si>
    <t>曼谷维3酒店(曼谷威客3号酒店)</t>
  </si>
  <si>
    <t>Ukosaramik Suwatchai</t>
  </si>
  <si>
    <t>2022-08-30 15:21:37</t>
  </si>
  <si>
    <t>T3 住宅酒店</t>
  </si>
  <si>
    <t>saelim Peerapat</t>
  </si>
  <si>
    <t>2022-08-30 12:54:54</t>
  </si>
  <si>
    <t>2673058</t>
  </si>
  <si>
    <t>Srikrachang Thanyanit</t>
  </si>
  <si>
    <t>2022-08-30 15:21:53</t>
  </si>
  <si>
    <t>泗水高级商务酒店</t>
  </si>
  <si>
    <t>Witasari Aprilia</t>
  </si>
  <si>
    <t>2022-08-30 15:09:20</t>
  </si>
  <si>
    <t>2673106</t>
  </si>
  <si>
    <t>宿务海湾酒店-北垦区</t>
  </si>
  <si>
    <t>HAN OYOUNG</t>
  </si>
  <si>
    <t>2022-08-30 15:41:00</t>
  </si>
  <si>
    <t>横滨樱木町华盛顿酒店</t>
  </si>
  <si>
    <t>YAMAGUCHI FUMIAKI</t>
  </si>
  <si>
    <t>2022-08-30 16:42:05</t>
  </si>
  <si>
    <t>长滩岛海洋俱乐部海滩度假村</t>
  </si>
  <si>
    <t>Lloy Ian</t>
  </si>
  <si>
    <t>2022-08-30 16:44:56</t>
  </si>
  <si>
    <t>普林西皮酒店</t>
  </si>
  <si>
    <t>Vincent Paul</t>
  </si>
  <si>
    <t>2022-08-30 16:46:22</t>
  </si>
  <si>
    <t>Saini Parveen</t>
  </si>
  <si>
    <t>2022-08-30 17:04:49</t>
  </si>
  <si>
    <t>2673230</t>
  </si>
  <si>
    <t>Prapakamol Sorawit</t>
  </si>
  <si>
    <t>2022-08-30 18:31:36</t>
  </si>
  <si>
    <t>伦敦金斯利蓟霍尔本酒店</t>
  </si>
  <si>
    <t>Hua Lee Pei</t>
  </si>
  <si>
    <t>2022-08-30 17:22:49</t>
  </si>
  <si>
    <t>泗水吉莫萨瑞克利奥酒店</t>
  </si>
  <si>
    <t>Nurhandy Nurhandy</t>
  </si>
  <si>
    <t>2022-08-30 17:22:57</t>
  </si>
  <si>
    <t>马尼拉萨沃伊酒店</t>
  </si>
  <si>
    <t>SON JASPER</t>
  </si>
  <si>
    <t>2022-08-30 17:37:32</t>
  </si>
  <si>
    <t>打横市大地铁酒店</t>
  </si>
  <si>
    <t>Santika Tito yuspeno</t>
  </si>
  <si>
    <t>2022-08-30 18:00:25</t>
  </si>
  <si>
    <t>宿务拉贾公园酒店</t>
  </si>
  <si>
    <t>PAULINO JR HARRY</t>
  </si>
  <si>
    <t>2022-08-30 18:18:10</t>
  </si>
  <si>
    <t>2673378</t>
  </si>
  <si>
    <t>Penaflorida Kim</t>
  </si>
  <si>
    <t>2022-08-31 10:42:14</t>
  </si>
  <si>
    <t>水明漾坎瓦兹度假村</t>
  </si>
  <si>
    <t>kurniawan lily florencia</t>
  </si>
  <si>
    <t>2022-08-30 20:50:33</t>
  </si>
  <si>
    <t>思考行政套房酒店</t>
  </si>
  <si>
    <t>Greco Aurelien</t>
  </si>
  <si>
    <t>2022-08-30 21:19:25</t>
  </si>
  <si>
    <t>HASSAN HASNEEZAH</t>
  </si>
  <si>
    <t>2022-08-30 21:23:15</t>
  </si>
  <si>
    <t>大阪京阪环球塔酒店</t>
  </si>
  <si>
    <t>Kawaguchi Aimi</t>
  </si>
  <si>
    <t>2022-08-30 21:45:45</t>
  </si>
  <si>
    <t>CAHYO EDI YULIANUS</t>
  </si>
  <si>
    <t>2022-08-30 21:49:14</t>
  </si>
  <si>
    <t>芭堤雅暹罗设计酒店</t>
  </si>
  <si>
    <t>Sachdev Sumali</t>
  </si>
  <si>
    <t>2022-08-30 23:08:29</t>
  </si>
  <si>
    <t>色调可爱家庭旅馆</t>
  </si>
  <si>
    <t>Le Huong</t>
  </si>
  <si>
    <t>85.00</t>
  </si>
  <si>
    <t>2022-08-30 23:14:48</t>
  </si>
  <si>
    <t>利兹达科他酒店</t>
  </si>
  <si>
    <t>Cahillane Julianne</t>
  </si>
  <si>
    <t>2022-08-30 23:16:02</t>
  </si>
  <si>
    <t>佩西欧高级酒店</t>
  </si>
  <si>
    <t>Bandong Emilie</t>
  </si>
  <si>
    <t>2022-08-30 23:20:48</t>
  </si>
  <si>
    <t>苏邦帝国酒店</t>
  </si>
  <si>
    <t>Kwan Yik Voon</t>
  </si>
  <si>
    <t>2022-08-30 23:36:26</t>
  </si>
  <si>
    <t>2673598</t>
  </si>
  <si>
    <t>Win and Endar Swe Zin Marlar</t>
  </si>
  <si>
    <t>2022-08-31 11:11:06</t>
  </si>
  <si>
    <t>华欣瓦剌 - 弩章节酒店</t>
  </si>
  <si>
    <t>Phutthivanit Mallika</t>
  </si>
  <si>
    <t>2022-08-31 01:40:53</t>
  </si>
  <si>
    <t>香港帝国酒店</t>
  </si>
  <si>
    <t>Cen Tian</t>
  </si>
  <si>
    <t>2022-08-31 02:19:16</t>
  </si>
  <si>
    <t>SHIRAISHI RISA</t>
  </si>
  <si>
    <t>2022-08-31 04:24:03</t>
  </si>
  <si>
    <t>清莱帕瓦多尔度假酒店及水疗中心</t>
  </si>
  <si>
    <t>SRIJITSAMER NOPPHADON</t>
  </si>
  <si>
    <t>2022-08-31 04:28:14</t>
  </si>
  <si>
    <t>Ammar Maha</t>
  </si>
  <si>
    <t>2022-08-31 06:25:49</t>
  </si>
  <si>
    <t>新加坡乌节大酒店</t>
  </si>
  <si>
    <t>see chii wei</t>
  </si>
  <si>
    <t>2022-08-31 07:00:00</t>
  </si>
  <si>
    <t>TABAYASHI EMI</t>
  </si>
  <si>
    <t>2022-08-31 09:11:13</t>
  </si>
  <si>
    <t>伯班克橘子酒店</t>
  </si>
  <si>
    <t>Weber Jeffrey</t>
  </si>
  <si>
    <t>2022-08-31 09:59:39</t>
  </si>
  <si>
    <t>萨尔塔那姆特金角湾豪华酒店</t>
  </si>
  <si>
    <t>AlFayoumi Manar</t>
  </si>
  <si>
    <t>2022-08-31 09:52:42</t>
  </si>
  <si>
    <t>皇家利澳酒店</t>
  </si>
  <si>
    <t>Bordoni Julio</t>
  </si>
  <si>
    <t>2022-08-31 10:02:47</t>
  </si>
  <si>
    <t>2673937</t>
  </si>
  <si>
    <t>新山青松度假村</t>
  </si>
  <si>
    <t>Shanmugam Kumaraend</t>
  </si>
  <si>
    <t>2022-08-31 11:36:38</t>
  </si>
  <si>
    <t>2673940</t>
  </si>
  <si>
    <t>Fangkoch Sarunya</t>
  </si>
  <si>
    <t>2022-08-31 13:08:14</t>
  </si>
  <si>
    <t>汤斯维尔麦迪逊广场酒店</t>
  </si>
  <si>
    <t>Pajares Daniel</t>
  </si>
  <si>
    <t>2022-08-31 10:56:45</t>
  </si>
  <si>
    <t>2674002</t>
  </si>
  <si>
    <t>rueangchay waritsara</t>
  </si>
  <si>
    <t>2022-08-31 16:19:03</t>
  </si>
  <si>
    <t>斯费拉酒店</t>
  </si>
  <si>
    <t>Chen Ghee Low</t>
  </si>
  <si>
    <t>2022-08-31 11:40:24</t>
  </si>
  <si>
    <t>2674044</t>
  </si>
  <si>
    <t>2022-08-31 12:04:58</t>
  </si>
  <si>
    <t>清龙酒店</t>
  </si>
  <si>
    <t>Chia-Ming Lu</t>
  </si>
  <si>
    <t>2022-08-31 11:52:24</t>
  </si>
  <si>
    <t>Keong Chong Min</t>
  </si>
  <si>
    <t>2022-08-31 12:09:04</t>
  </si>
  <si>
    <t>拉塞雷纳旅馆</t>
  </si>
  <si>
    <t>Leclercq Antoine</t>
  </si>
  <si>
    <t>2022-08-31 12:12:58</t>
  </si>
  <si>
    <t>Myrholt Jonas</t>
  </si>
  <si>
    <t>2022-08-31 12:13:30</t>
  </si>
  <si>
    <t>维翁托PT酒店</t>
  </si>
  <si>
    <t>Nguyen Bich Lien</t>
  </si>
  <si>
    <t>2022-08-31 12:31:37</t>
  </si>
  <si>
    <t>考叻X10度假酒店</t>
  </si>
  <si>
    <t>Jaroensuk Saran</t>
  </si>
  <si>
    <t>2022-08-31 12:35:18</t>
  </si>
  <si>
    <t>济州斯塔兹罗伯如酒店</t>
  </si>
  <si>
    <t>han heejae</t>
  </si>
  <si>
    <t>2022-08-31 12:38:34</t>
  </si>
  <si>
    <t>阿里斯塔帕拉姆邦酒店</t>
  </si>
  <si>
    <t>purnapandhega prayogi</t>
  </si>
  <si>
    <t>2022-08-31 13:24:21</t>
  </si>
  <si>
    <t>萨瓦斯德可可酒店</t>
  </si>
  <si>
    <t>Ruiz Guillaume</t>
  </si>
  <si>
    <t>2022-08-31 13:41:16</t>
  </si>
  <si>
    <t>艾深高级会议酒店</t>
  </si>
  <si>
    <t>indah wiyanti nina</t>
  </si>
  <si>
    <t>2022-08-31 13:46:56</t>
  </si>
  <si>
    <t>艾亚蒲拉曼谷公寓</t>
  </si>
  <si>
    <t>Ponarchar Teerawut</t>
  </si>
  <si>
    <t>2022-08-31 14:18:42</t>
  </si>
  <si>
    <t>2674218</t>
  </si>
  <si>
    <t>kongg kongg</t>
  </si>
  <si>
    <t>2022-08-31 16:14:13</t>
  </si>
  <si>
    <t>皇后中央酒店</t>
  </si>
  <si>
    <t>Son Đien Lam</t>
  </si>
  <si>
    <t>2022-08-31 14:24:29</t>
  </si>
  <si>
    <t>玛丽蒂姆柏林普洛艾特酒店</t>
  </si>
  <si>
    <t>Ingwersen Andrew</t>
  </si>
  <si>
    <t>2022-08-31 14:42:29</t>
  </si>
  <si>
    <t>2674250</t>
  </si>
  <si>
    <t>Daquil Cara Joy</t>
  </si>
  <si>
    <t>2022-08-31 16:40:44</t>
  </si>
  <si>
    <t>Himeno Kaname</t>
  </si>
  <si>
    <t>2022-08-31 14:59:09</t>
  </si>
  <si>
    <t>皮皮岛公主度假村</t>
  </si>
  <si>
    <t>OKADA YUKI</t>
  </si>
  <si>
    <t>2022-08-31 15:04:33</t>
  </si>
  <si>
    <t>Yamasaki Rika</t>
  </si>
  <si>
    <t>2022-08-31 15:22:15</t>
  </si>
  <si>
    <t>林邦普诺玛酒店</t>
  </si>
  <si>
    <t>Paran Munan Jonnathan</t>
  </si>
  <si>
    <t>2022-08-31 15:24:45</t>
  </si>
  <si>
    <t>实地阿南三叶民宿</t>
  </si>
  <si>
    <t>AMIRRUL AL HAFIZ MOHD ZUKRY MUHAMMAD</t>
  </si>
  <si>
    <t>2022-08-31 15:34:57</t>
  </si>
  <si>
    <t>亚克斯屋 - 青年旅舍</t>
  </si>
  <si>
    <t>lim Sady</t>
  </si>
  <si>
    <t>2022-08-31 16:06:06</t>
  </si>
  <si>
    <t>大阪丽嘉皇家酒店</t>
  </si>
  <si>
    <t>NAGAI KOJI</t>
  </si>
  <si>
    <t>2022-08-31 16:09:30</t>
  </si>
  <si>
    <t>2674353</t>
  </si>
  <si>
    <t>维布萨南保旅馆</t>
  </si>
  <si>
    <t>Chanchaemsuk Narongpol</t>
  </si>
  <si>
    <t>2022-08-31 16:33:57</t>
  </si>
  <si>
    <t>2674375</t>
  </si>
  <si>
    <t>芙蓉皇家朱兰酒店</t>
  </si>
  <si>
    <t>Azham Ain Adiba</t>
  </si>
  <si>
    <t>2022-08-31 17:14:49</t>
  </si>
  <si>
    <t>2674380</t>
  </si>
  <si>
    <t>Yuchuchaimongkol Sukanya</t>
  </si>
  <si>
    <t>2022-08-31 17:20:31</t>
  </si>
  <si>
    <t>迪拜时间大广场饭店</t>
  </si>
  <si>
    <t>Mohammed Kunju Habeebulla</t>
  </si>
  <si>
    <t>2022-08-31 17:19:23</t>
  </si>
  <si>
    <t>UHG娜娜阿尔特酒店</t>
  </si>
  <si>
    <t>pingmuang Yarinphat</t>
  </si>
  <si>
    <t>2022-08-31 17:45:06</t>
  </si>
  <si>
    <t>梭罗兰匹昂酒店</t>
  </si>
  <si>
    <t>Ali Erfanto M</t>
  </si>
  <si>
    <t>2022-08-31 17:47:38</t>
  </si>
  <si>
    <t>2674451</t>
  </si>
  <si>
    <t>吉隆坡吉诺酒店</t>
  </si>
  <si>
    <t>Tan Miamiting</t>
  </si>
  <si>
    <t>2022-09-01 10:32:10</t>
  </si>
  <si>
    <t>OYO 530 DD 酒店</t>
  </si>
  <si>
    <t>Hazli Bin Mohd Nor Mohammad</t>
  </si>
  <si>
    <t>2022-08-31 18:07:31</t>
  </si>
  <si>
    <t>美景酒店</t>
  </si>
  <si>
    <t>mongkonphan Naruemol</t>
  </si>
  <si>
    <t>2022-08-31 18:10:37</t>
  </si>
  <si>
    <t>布瑞霞蓝色酒店</t>
  </si>
  <si>
    <t>tappa Fausto</t>
  </si>
  <si>
    <t>2022-08-31 18:23:48</t>
  </si>
  <si>
    <t xml:space="preserve">迦哇拉花园酒店  </t>
  </si>
  <si>
    <t>Vattakuzhy Alex Anuj</t>
  </si>
  <si>
    <t>2022-08-31 18:24:50</t>
  </si>
  <si>
    <t>科西嘉岛酒店</t>
  </si>
  <si>
    <t>Phang GerWei</t>
  </si>
  <si>
    <t>2022-08-31 18:34:41</t>
  </si>
  <si>
    <t>格拉斯服务式套房酒店</t>
  </si>
  <si>
    <t>Kim Jikang</t>
  </si>
  <si>
    <t>2022-08-31 18:34:15</t>
  </si>
  <si>
    <t>HASAN HASNAM</t>
  </si>
  <si>
    <t>2022-08-31 19:07:24</t>
  </si>
  <si>
    <t>皇家标致酒店</t>
  </si>
  <si>
    <t>Syahmi Izzat</t>
  </si>
  <si>
    <t>2022-08-31 19:22:00</t>
  </si>
  <si>
    <t>里约设计型酒店</t>
  </si>
  <si>
    <t>Opperman Louise</t>
  </si>
  <si>
    <t>2022-08-31 19:23:34</t>
  </si>
  <si>
    <t>阿尔卡迪丽酒店</t>
  </si>
  <si>
    <t>Bin Mamat Hairulnizam</t>
  </si>
  <si>
    <t>2022-08-31 19:26:20</t>
  </si>
  <si>
    <t>大城市酒店昌原</t>
  </si>
  <si>
    <t>Youngim Na</t>
  </si>
  <si>
    <t>2022-08-31 20:07:06</t>
  </si>
  <si>
    <t>曼谷巴朗佐泰酒店</t>
  </si>
  <si>
    <t>buachu wissawachit</t>
  </si>
  <si>
    <t>2022-08-31 20:10:46</t>
  </si>
  <si>
    <t>西塔公主酒店</t>
  </si>
  <si>
    <t>Roulston Ken</t>
  </si>
  <si>
    <t>2022-08-31 20:30:10</t>
  </si>
  <si>
    <t>新加坡半岛怡东酒店</t>
  </si>
  <si>
    <t>Kok Aik Pin</t>
  </si>
  <si>
    <t>2022-08-31 20:42:32</t>
  </si>
  <si>
    <t>东京新大谷旅馆</t>
  </si>
  <si>
    <t>NIIMURA AYUMI</t>
  </si>
  <si>
    <t>2022-08-31 20:44:59</t>
  </si>
  <si>
    <t>拉查达雅庭13公寓式酒店</t>
  </si>
  <si>
    <t>takagi shinsuke</t>
  </si>
  <si>
    <t>2022-08-31 20:57:24</t>
  </si>
  <si>
    <t>布鲁克斯酒店</t>
  </si>
  <si>
    <t>Ciliasaurus Official</t>
  </si>
  <si>
    <t>2022-08-31 20:58:02</t>
  </si>
  <si>
    <t>UHG阿索克素坤逸酒店</t>
  </si>
  <si>
    <t>Suwannapun Donrudee</t>
  </si>
  <si>
    <t>2022-08-31 21:12:59</t>
  </si>
  <si>
    <t>matsumoto kazuki</t>
  </si>
  <si>
    <t>2022-08-31 21:24:36</t>
  </si>
  <si>
    <t>O 区机场旅馆</t>
  </si>
  <si>
    <t>Katekum Suphaphan</t>
  </si>
  <si>
    <t>2022-08-31 21:39:21</t>
  </si>
  <si>
    <t>苏比克海滨度假村及酒店</t>
  </si>
  <si>
    <t>WAYAS RYAN</t>
  </si>
  <si>
    <t>2022-08-31 21:42:00</t>
  </si>
  <si>
    <t>子午线酒店</t>
  </si>
  <si>
    <t>Cunha Arthur Guilherme</t>
  </si>
  <si>
    <t>2022-08-31 22:22:55</t>
  </si>
  <si>
    <t>Takahashi Daisuke</t>
  </si>
  <si>
    <t>2022-08-31 22:59:49</t>
  </si>
  <si>
    <t>Farhan Haziq</t>
  </si>
  <si>
    <t>2022-08-31 23:05:16</t>
  </si>
  <si>
    <t>Songchaikul Siraporn</t>
  </si>
  <si>
    <t>2022-08-31 23:11:24</t>
  </si>
  <si>
    <t>三宝拢星星酒店</t>
  </si>
  <si>
    <t>Gilbert Putra Limbong Radot</t>
  </si>
  <si>
    <t>2022-08-31 23:14:26</t>
  </si>
  <si>
    <t>2674768</t>
  </si>
  <si>
    <t>Rugayah Yusuf Siti</t>
  </si>
  <si>
    <t>2022-09-01 09:12:18</t>
  </si>
  <si>
    <t>吉隆坡格拉那再也 (PJ) 99酒店</t>
  </si>
  <si>
    <t>Joana Airis</t>
  </si>
  <si>
    <t>2022-08-31 23:20:22</t>
  </si>
  <si>
    <t>吉隆坡尤尼酒店</t>
  </si>
  <si>
    <t>NAZIM ESZRUL</t>
  </si>
  <si>
    <t>2022-08-31 23:22:18</t>
  </si>
  <si>
    <t>皮皮岛赵度假酒店</t>
  </si>
  <si>
    <t>Galperson Daniel</t>
  </si>
  <si>
    <t>2022-08-31 23:57:18</t>
  </si>
  <si>
    <t>香港紫珀酒店</t>
  </si>
  <si>
    <t>Dario Simone Palmiotti</t>
  </si>
  <si>
    <t>2022-09-01 00:18:10</t>
  </si>
  <si>
    <t>红多兹Plus酒店@马拉蒂圣马塞利诺</t>
  </si>
  <si>
    <t>Hernandez Alexander</t>
  </si>
  <si>
    <t>2022-09-01 00:26:09</t>
  </si>
  <si>
    <t>鲁米阿帕特尔酒店</t>
  </si>
  <si>
    <t>Sasan Justine</t>
  </si>
  <si>
    <t>2022-09-01 00:40:30</t>
  </si>
  <si>
    <t>福康宁酒店</t>
  </si>
  <si>
    <t>San Juan Raygene</t>
  </si>
  <si>
    <t>2022-09-01 00:58:34</t>
  </si>
  <si>
    <t>富丽华国际管理大酒店</t>
  </si>
  <si>
    <t>Ongkowijaya Yuako</t>
  </si>
  <si>
    <t>2022-09-01 01:01:37</t>
  </si>
  <si>
    <t>GK中心大酒店</t>
  </si>
  <si>
    <t>Nodale Mai</t>
  </si>
  <si>
    <t>2022-09-01 01:12:38</t>
  </si>
  <si>
    <t>里塞德宏兰斯中心公寓</t>
  </si>
  <si>
    <t>Fonvieille Patrick</t>
  </si>
  <si>
    <t>2022-09-01 01:13:57</t>
  </si>
  <si>
    <t>新加坡八方酒店—百合 (Staycation Approved)</t>
  </si>
  <si>
    <t>Teo Angelina</t>
  </si>
  <si>
    <t>2022-09-01 01:40:28</t>
  </si>
  <si>
    <t>OYO 326 TC 酒店</t>
  </si>
  <si>
    <t>Mohd idros Zulkefli</t>
  </si>
  <si>
    <t>2022-09-01 01:56:47</t>
  </si>
  <si>
    <t>2674873</t>
  </si>
  <si>
    <t>Simeros Joylyn</t>
  </si>
  <si>
    <t>2022-09-01 09:52:26</t>
  </si>
  <si>
    <t>廊曼霍普尔斯普利斯旅舍</t>
  </si>
  <si>
    <t>NetdaoJeera NetdaoJeera</t>
  </si>
  <si>
    <t>2022-09-01 02:25:18</t>
  </si>
  <si>
    <t>3Howw旅馆@素坤逸路21号</t>
  </si>
  <si>
    <t>Srisuwan Phattharapol</t>
  </si>
  <si>
    <t>2022-09-01 03:00:09</t>
  </si>
  <si>
    <t>曼谷京华大酒店 (SHA Plus+)</t>
  </si>
  <si>
    <t>Chan Fai meng</t>
  </si>
  <si>
    <t>2022-09-01 03:11:25</t>
  </si>
  <si>
    <t>Santiago Zotomayor Gen</t>
  </si>
  <si>
    <t>2022-09-01 03:37:31</t>
  </si>
  <si>
    <t>Chau Yi</t>
  </si>
  <si>
    <t>2022-09-01 03:40:04</t>
  </si>
  <si>
    <t>机场北部哈恩酒店</t>
  </si>
  <si>
    <t>Alparslan Onur</t>
  </si>
  <si>
    <t>2022-09-01 03:48:18</t>
  </si>
  <si>
    <t>加格安马格朗市中心酒店</t>
  </si>
  <si>
    <t>Fania Fania</t>
  </si>
  <si>
    <t>2022-09-01 04:01:23</t>
  </si>
  <si>
    <t>唯裕酒店</t>
  </si>
  <si>
    <t>Zulfai Mohd</t>
  </si>
  <si>
    <t>2022-09-01 04:08:41</t>
  </si>
  <si>
    <t>库尔酒店</t>
  </si>
  <si>
    <t>Montoya Yolanda</t>
  </si>
  <si>
    <t>2022-09-01 04:13:32</t>
  </si>
  <si>
    <t>维拉吉奥酒店</t>
  </si>
  <si>
    <t>BRELLIN KURT</t>
  </si>
  <si>
    <t>2022-09-01 04:18:29</t>
  </si>
  <si>
    <t>马尼拉101酒店（多用途酒店）</t>
  </si>
  <si>
    <t>Cerdena Ernesto</t>
  </si>
  <si>
    <t>2022-09-01 04:28:51</t>
  </si>
  <si>
    <t>艾特利酒店旗下亚登公寓酒店</t>
  </si>
  <si>
    <t>Brzozowska-Misiewicz Ilona</t>
  </si>
  <si>
    <t>2022-09-01 04:35:18</t>
  </si>
  <si>
    <t>bt bujang jahaimi</t>
  </si>
  <si>
    <t>2022-09-01 04:54:33</t>
  </si>
  <si>
    <t>曼谷希里沙吞 UHG 酒店</t>
  </si>
  <si>
    <t>Klinestiver Matthew</t>
  </si>
  <si>
    <t>2022-09-01 05:03:16</t>
  </si>
  <si>
    <t>Faizul Azli Azmin</t>
  </si>
  <si>
    <t>2022-09-01 05:44:39</t>
  </si>
  <si>
    <t>雅加达西马都邦维兹波因斯广场大酒店</t>
  </si>
  <si>
    <t>Yuli Lovendra Dezi</t>
  </si>
  <si>
    <t>2022-09-01 05:45:54</t>
  </si>
  <si>
    <t>澳门利澳酒店</t>
  </si>
  <si>
    <t>leung yan lee</t>
  </si>
  <si>
    <t>2022-09-01 06:36:50</t>
  </si>
  <si>
    <t>2674981</t>
  </si>
  <si>
    <t>Ridzuan Ambak Shahrizal</t>
  </si>
  <si>
    <t>2022-09-01 08:54:43</t>
  </si>
  <si>
    <t>巴迪亚酒店</t>
  </si>
  <si>
    <t>Deen Sahar</t>
  </si>
  <si>
    <t>2022-09-01 07:13:53</t>
  </si>
  <si>
    <t>peng koo yen</t>
  </si>
  <si>
    <t>2022-09-01 07:49:03</t>
  </si>
  <si>
    <t>关丹沙赞酒店</t>
  </si>
  <si>
    <t>Hafizi Nik Abdullah Nik</t>
  </si>
  <si>
    <t>2022-09-01 07:52:47</t>
  </si>
  <si>
    <t>Kim Jihee</t>
  </si>
  <si>
    <t>2022-09-01 08:08:49</t>
  </si>
  <si>
    <t>皮皮岛菩提别墅度假村</t>
  </si>
  <si>
    <t>Koren Nissim</t>
  </si>
  <si>
    <t>2022-09-01 08:10:11</t>
  </si>
  <si>
    <t>温德姆草坪温泉度假酒店</t>
  </si>
  <si>
    <t>Chagas Nascimento Andre</t>
  </si>
  <si>
    <t>2022-09-01 08:18:15</t>
  </si>
  <si>
    <t>红门酒店-近OWWA帕塞</t>
  </si>
  <si>
    <t>Campaner Glen II</t>
  </si>
  <si>
    <t>2022-09-01 08:45:12</t>
  </si>
  <si>
    <t>芬芳酒店</t>
  </si>
  <si>
    <t>Chng Felix</t>
  </si>
  <si>
    <t>2022-09-01 09:08:04</t>
  </si>
  <si>
    <t>2675057</t>
  </si>
  <si>
    <t>甲米苹果一天度假村</t>
  </si>
  <si>
    <t>wasut bank</t>
  </si>
  <si>
    <t>2022-09-01 15:10:11</t>
  </si>
  <si>
    <t>驿站酒店 18</t>
  </si>
  <si>
    <t>Ching Yap Eng</t>
  </si>
  <si>
    <t>2022-09-01 13:41:41</t>
  </si>
  <si>
    <t>佛罗里达酒店</t>
  </si>
  <si>
    <t>Leingcharoen Narong</t>
  </si>
  <si>
    <t>2022-09-01 09:44:06</t>
  </si>
  <si>
    <t>nuangmatcha achitakrit</t>
  </si>
  <si>
    <t>2022-09-01 09:48:35</t>
  </si>
  <si>
    <t>帕特雷大厦</t>
  </si>
  <si>
    <t>KLUANSIN RAPEEPORN</t>
  </si>
  <si>
    <t>2022-09-01 09:49:43</t>
  </si>
  <si>
    <t>思廷西贡格兰德酒店</t>
  </si>
  <si>
    <t>YOU HYUN</t>
  </si>
  <si>
    <t>2022-09-01 09:53:45</t>
  </si>
  <si>
    <t>2675100</t>
  </si>
  <si>
    <t>曼谷贝斯特韦斯特至尊素坤逸酒店</t>
  </si>
  <si>
    <t>Neang Siny</t>
  </si>
  <si>
    <t>2022-09-01 10:12:49</t>
  </si>
  <si>
    <t>阿克玛尼勒吉安酒店</t>
  </si>
  <si>
    <t>Maheswara Nadia</t>
  </si>
  <si>
    <t>2022-09-01 10:06:11</t>
  </si>
  <si>
    <t>贝斯特韦斯特机场汽车旅馆及会议中心</t>
  </si>
  <si>
    <t>CHAN KWAN SHING</t>
  </si>
  <si>
    <t>2022-09-01 10:13:14</t>
  </si>
  <si>
    <t>普林塞萨港苟酒店</t>
  </si>
  <si>
    <t>Tercero Apple</t>
  </si>
  <si>
    <t>2022-09-01 10:17:11</t>
  </si>
  <si>
    <t>关丹青杨酒店</t>
  </si>
  <si>
    <t>Pong wee Chen</t>
  </si>
  <si>
    <t>2022-09-01 10:29:19</t>
  </si>
  <si>
    <t>雅加达凯马约兰阿什亚纳酒店</t>
  </si>
  <si>
    <t>Ozturk Furkan</t>
  </si>
  <si>
    <t>2022-09-01 10:29:39</t>
  </si>
  <si>
    <t>Katsumi Yamashita</t>
  </si>
  <si>
    <t>2022-09-01 10:37:21</t>
  </si>
  <si>
    <t>Lee Jooyoung</t>
  </si>
  <si>
    <t>2022-09-01 10:38:04</t>
  </si>
  <si>
    <t>百丽宫大酒店</t>
  </si>
  <si>
    <t>Chee Irene</t>
  </si>
  <si>
    <t>2022-09-01 10:39:30</t>
  </si>
  <si>
    <t>巴克斯之家度假酒店</t>
  </si>
  <si>
    <t>Rachurai Supaporn</t>
  </si>
  <si>
    <t>2022-09-01 10:40:39</t>
  </si>
  <si>
    <t>2675150</t>
  </si>
  <si>
    <t>Canatoy Engel</t>
  </si>
  <si>
    <t>2022-09-01 11:38:12</t>
  </si>
  <si>
    <t>芭堤雅科帕酒店</t>
  </si>
  <si>
    <t>Bornstein Steve</t>
  </si>
  <si>
    <t>2022-09-01 10:57:22</t>
  </si>
  <si>
    <t>Au Aquilino</t>
  </si>
  <si>
    <t>2022-09-01 11:01:39</t>
  </si>
  <si>
    <t>Hernandez Franz Joleah</t>
  </si>
  <si>
    <t>2022-09-01 11:03:08</t>
  </si>
  <si>
    <t>Hagalang Sinta Putri</t>
  </si>
  <si>
    <t>2022-09-01 11:03:10</t>
  </si>
  <si>
    <t>曼谷雅利安人套房酒店</t>
  </si>
  <si>
    <t>chanida aom</t>
  </si>
  <si>
    <t>2022-09-01 11:03:57</t>
  </si>
  <si>
    <t>格兰普里美娜多酒店</t>
  </si>
  <si>
    <t>imelda elin</t>
  </si>
  <si>
    <t>2022-09-01 11:04:25</t>
  </si>
  <si>
    <t>库达特高尔夫滨海度假村</t>
  </si>
  <si>
    <t>CHRISTIANUS WILNER</t>
  </si>
  <si>
    <t>2022-09-01 11:12:18</t>
  </si>
  <si>
    <t>2675187</t>
  </si>
  <si>
    <t>Phathanothai Monvalee</t>
  </si>
  <si>
    <t>2022-09-01 11:28:40</t>
  </si>
  <si>
    <t xml:space="preserve">东方酒店 </t>
  </si>
  <si>
    <t>ooto tadashi</t>
  </si>
  <si>
    <t>2022-09-01 11:21:05</t>
  </si>
  <si>
    <t>唐曼公寓式酒店</t>
  </si>
  <si>
    <t>silasri Pharadi</t>
  </si>
  <si>
    <t>2022-09-01 11:21:47</t>
  </si>
  <si>
    <t>拉奇66酒店</t>
  </si>
  <si>
    <t>Tham Chee Hwa</t>
  </si>
  <si>
    <t>2022-09-01 11:22:17</t>
  </si>
  <si>
    <t>邦拿浪漫酒店</t>
  </si>
  <si>
    <t>Chaimongkhol Borimat</t>
  </si>
  <si>
    <t>2022-09-01 11:28:48</t>
  </si>
  <si>
    <t>甲米金海滩度假酒店</t>
  </si>
  <si>
    <t>JUNG DAEUN</t>
  </si>
  <si>
    <t>2022-09-01 11:34:25</t>
  </si>
  <si>
    <t>2675213</t>
  </si>
  <si>
    <t>Hoang An</t>
  </si>
  <si>
    <t>2022-09-01 13:02:12</t>
  </si>
  <si>
    <t>曼谷艾维什酒店</t>
  </si>
  <si>
    <t>dokbuw Suppachai</t>
  </si>
  <si>
    <t>2022-09-01 11:37:32</t>
  </si>
  <si>
    <t>布里斯班艾瓦卢森酒店</t>
  </si>
  <si>
    <t>Findlay Dwayne</t>
  </si>
  <si>
    <t>2022-09-01 11:39:11</t>
  </si>
  <si>
    <t>迪麦恩 3 史里肯邦安太阳酒店</t>
  </si>
  <si>
    <t>Arumugam Kalaiselvan</t>
  </si>
  <si>
    <t>2022-09-01 11:49:37</t>
  </si>
  <si>
    <t>Purnamasari Nita</t>
  </si>
  <si>
    <t>2022-09-01 11:51:48</t>
  </si>
  <si>
    <t>马尼拉温福德酒店及赌场</t>
  </si>
  <si>
    <t>arellano roderick</t>
  </si>
  <si>
    <t>2022-09-01 11:52:49</t>
  </si>
  <si>
    <t>侬新酒店</t>
  </si>
  <si>
    <t>Park SunWoo</t>
  </si>
  <si>
    <t>2022-09-01 12:07:44</t>
  </si>
  <si>
    <t>威士达酒店</t>
  </si>
  <si>
    <t>tan guan li</t>
  </si>
  <si>
    <t>2022-09-01 12:08:19</t>
  </si>
  <si>
    <t>芭堤雅乔木提恩海滩德瓦里酒店</t>
  </si>
  <si>
    <t>Wongkajohnroj Suppanuch</t>
  </si>
  <si>
    <t>2022-09-01 12:10:12</t>
  </si>
  <si>
    <t xml:space="preserve">戴斯华盛顿酒店 - 康涅狄格大道  </t>
  </si>
  <si>
    <t>Ebulela Russel</t>
  </si>
  <si>
    <t>2022-09-01 12:15:26</t>
  </si>
  <si>
    <t>Thamthitinan Nattachote</t>
  </si>
  <si>
    <t>2022-09-01 12:20:17</t>
  </si>
  <si>
    <t>爱宾娜家园酒店</t>
  </si>
  <si>
    <t>Chaiphanthai Somphop</t>
  </si>
  <si>
    <t>2022-09-01 12:20:44</t>
  </si>
  <si>
    <t>清化越南之珠酒店</t>
  </si>
  <si>
    <t>Manh Phuc</t>
  </si>
  <si>
    <t>2022-09-01 12:31:59</t>
  </si>
  <si>
    <t>2675273</t>
  </si>
  <si>
    <t>素坤逸通罗一号拉珀蒂特莎丽尔酒店</t>
  </si>
  <si>
    <t>Vladimir Gubich</t>
  </si>
  <si>
    <t>2022-09-01 12:40:55</t>
  </si>
  <si>
    <t>Calabias Wayas Agnes</t>
  </si>
  <si>
    <t>2022-09-01 12:26:10</t>
  </si>
  <si>
    <t>斯德哥尔摩南部2号公寓式酒店</t>
  </si>
  <si>
    <t>Kaushik Suryakant</t>
  </si>
  <si>
    <t>2022-09-01 12:28:24</t>
  </si>
  <si>
    <t>Rosada Yuza Amrina</t>
  </si>
  <si>
    <t>2022-09-01 12:29:58</t>
  </si>
  <si>
    <t>2675282</t>
  </si>
  <si>
    <t>tan yan</t>
  </si>
  <si>
    <t>2022-09-01 14:34:49</t>
  </si>
  <si>
    <t>里奇精品酒店</t>
  </si>
  <si>
    <t>K Wittawat</t>
  </si>
  <si>
    <t>2022-09-01 12:30:22</t>
  </si>
  <si>
    <t>KIM SEONGYOON</t>
  </si>
  <si>
    <t>2022-09-01 12:31:14</t>
  </si>
  <si>
    <t>2675292</t>
  </si>
  <si>
    <t>中庭酒店</t>
  </si>
  <si>
    <t>Hong Son Ta</t>
  </si>
  <si>
    <t>2022-09-01 12:36:09</t>
  </si>
  <si>
    <t>士乃宴宾雅酒店</t>
  </si>
  <si>
    <t>Amiruddin Bin Adnan Muhammad</t>
  </si>
  <si>
    <t>2022-09-01 12:40:50</t>
  </si>
  <si>
    <t>曼谷丽苑酒店</t>
  </si>
  <si>
    <t>Laojaroen Pongsakon</t>
  </si>
  <si>
    <t>2022-09-01 12:50:03</t>
  </si>
  <si>
    <t>阿蓝塔机场酒店</t>
  </si>
  <si>
    <t>Suwan Khongchanok</t>
  </si>
  <si>
    <t>2022-09-01 12:54:52</t>
  </si>
  <si>
    <t>Samant Naresh</t>
  </si>
  <si>
    <t>2022-09-01 13:02:39</t>
  </si>
  <si>
    <t>shimojo yu</t>
  </si>
  <si>
    <t>2022-09-01 13:08:32</t>
  </si>
  <si>
    <t>2675335</t>
  </si>
  <si>
    <t>兹因酒店</t>
  </si>
  <si>
    <t>Olsson Thanason</t>
  </si>
  <si>
    <t>2022-09-01 13:16:53</t>
  </si>
  <si>
    <t>旗舰728百利公寓</t>
  </si>
  <si>
    <t>Raharjo A.Priyo</t>
  </si>
  <si>
    <t>2022-09-01 13:19:13</t>
  </si>
  <si>
    <t>阿维撒套房酒店</t>
  </si>
  <si>
    <t>Torres Borja</t>
  </si>
  <si>
    <t>2022-09-01 13:20:53</t>
  </si>
  <si>
    <t>2675342</t>
  </si>
  <si>
    <t>Arisya Vela</t>
  </si>
  <si>
    <t>2022-09-01 13:31:28</t>
  </si>
  <si>
    <t>斯里雷比亚酒店</t>
  </si>
  <si>
    <t>Kojek Azry</t>
  </si>
  <si>
    <t>2022-09-01 13:35:09</t>
  </si>
  <si>
    <t>堡垒家庭旅馆</t>
  </si>
  <si>
    <t>Nguyen Linh</t>
  </si>
  <si>
    <t>2022-09-01 13:44:33</t>
  </si>
  <si>
    <t>Ezaimy Muhammad</t>
  </si>
  <si>
    <t>2022-09-01 13:44:43</t>
  </si>
  <si>
    <t>黄金海岸摩立国际度假村</t>
  </si>
  <si>
    <t>Eswari Dass</t>
  </si>
  <si>
    <t>2022-09-01 13:45:18</t>
  </si>
  <si>
    <t>T巴特沃斯酒店</t>
  </si>
  <si>
    <t>SDNBHD IMAGE JUNCTION</t>
  </si>
  <si>
    <t>2022-09-01 13:48:29</t>
  </si>
  <si>
    <t>国际大酒店</t>
  </si>
  <si>
    <t>Jacob Simon</t>
  </si>
  <si>
    <t>2022-09-01 13:48:39</t>
  </si>
  <si>
    <t>17号酒店</t>
  </si>
  <si>
    <t>lim chaewoong</t>
  </si>
  <si>
    <t>2022-09-01 14:21:18</t>
  </si>
  <si>
    <t>Chuan Yang Yee</t>
  </si>
  <si>
    <t>2022-09-01 14:25:24</t>
  </si>
  <si>
    <t>帕坦七日酒店</t>
  </si>
  <si>
    <t>Sueto Mareehah</t>
  </si>
  <si>
    <t>2022-09-01 14:28:10</t>
  </si>
  <si>
    <t>KSL 温泉度假村</t>
  </si>
  <si>
    <t>SYAHIRAH BINTI ZULKARNAEN NUR</t>
  </si>
  <si>
    <t>2022-09-01 14:33:22</t>
  </si>
  <si>
    <t>大勋章酒店</t>
  </si>
  <si>
    <t>Robinson Ruwing Carthina</t>
  </si>
  <si>
    <t>2022-09-01 14:38:01</t>
  </si>
  <si>
    <t>Ieong Lok ian</t>
  </si>
  <si>
    <t>2022-09-01 14:44:53</t>
  </si>
  <si>
    <t>金色首尔酒店</t>
  </si>
  <si>
    <t>Lee Minsu</t>
  </si>
  <si>
    <t>2022-09-01 14:56:06</t>
  </si>
  <si>
    <t>古晋RH广场普雷斯图斯泰酒店</t>
  </si>
  <si>
    <t>Cassidy Andy</t>
  </si>
  <si>
    <t>2022-09-01 14:57:17</t>
  </si>
  <si>
    <t>2675441</t>
  </si>
  <si>
    <t>槟城温宝利酒店 (槟城对抗新冠肺炎认证)</t>
  </si>
  <si>
    <t>Kee Lim Meng</t>
  </si>
  <si>
    <t>2022-09-01 16:57:07</t>
  </si>
  <si>
    <t>雅加达苏波莫索夫严酒店</t>
  </si>
  <si>
    <t>amelia rina</t>
  </si>
  <si>
    <t>2022-09-01 15:05:27</t>
  </si>
  <si>
    <t>阿露拉旅馆</t>
  </si>
  <si>
    <t>Barnick Charles</t>
  </si>
  <si>
    <t>2022-09-01 15:17:49</t>
  </si>
  <si>
    <t>2675449</t>
  </si>
  <si>
    <t>Jericho Cua Ramil</t>
  </si>
  <si>
    <t>2022-09-01 15:40:11</t>
  </si>
  <si>
    <t>Hii Nicole</t>
  </si>
  <si>
    <t>2022-09-01 15:09:43</t>
  </si>
  <si>
    <t>昌原奥林匹克酒店</t>
  </si>
  <si>
    <t>Hyunjoong Sim</t>
  </si>
  <si>
    <t>2022-09-01 15:09:57</t>
  </si>
  <si>
    <t>马六甲拉克鲁斯塔酒店</t>
  </si>
  <si>
    <t>Firdaus Ahmad</t>
  </si>
  <si>
    <t>2022-09-01 15:11:39</t>
  </si>
  <si>
    <t xml:space="preserve"> 718 J 酒店哇咔车叶1</t>
  </si>
  <si>
    <t>Ikhmal Shahrul</t>
  </si>
  <si>
    <t>2022-09-01 15:11:37</t>
  </si>
  <si>
    <t>阿绍克开放式公寓酒店</t>
  </si>
  <si>
    <t>Nagai Masataka</t>
  </si>
  <si>
    <t>2022-09-01 15:16:44</t>
  </si>
  <si>
    <t>好眠高级经济型酒店</t>
  </si>
  <si>
    <t>esharoe boonnet</t>
  </si>
  <si>
    <t>2022-09-01 15:20:58</t>
  </si>
  <si>
    <t>Amran Ruslan Mohd</t>
  </si>
  <si>
    <t>2022-09-01 15:27:14</t>
  </si>
  <si>
    <t>河内拉西埃斯特时尚酒店</t>
  </si>
  <si>
    <t>Gordon Divya</t>
  </si>
  <si>
    <t>2022-09-01 15:27:18</t>
  </si>
  <si>
    <t>加那利河内酒店</t>
  </si>
  <si>
    <t>pham Son</t>
  </si>
  <si>
    <t>2022-09-01 15:37:44</t>
  </si>
  <si>
    <t>Akbar Ruli</t>
  </si>
  <si>
    <t>2022-09-01 15:43:45</t>
  </si>
  <si>
    <t>胡志明市新世界酒店</t>
  </si>
  <si>
    <t>Pham Tu</t>
  </si>
  <si>
    <t>2022-09-01 15:44:41</t>
  </si>
  <si>
    <t>皇冠花园酒店</t>
  </si>
  <si>
    <t>A. Bakar Mazlan</t>
  </si>
  <si>
    <t>2022-09-01 15:50:55</t>
  </si>
  <si>
    <t>格鲁格尔枫叶酒店</t>
  </si>
  <si>
    <t>Septama Hernadi Andri</t>
  </si>
  <si>
    <t>2022-09-01 15:53:25</t>
  </si>
  <si>
    <t>Alif Akmal</t>
  </si>
  <si>
    <t>2022-09-01 15:55:04</t>
  </si>
  <si>
    <t>芭堤雅麦克海滩度假酒店 (SHA Extra Plus)</t>
  </si>
  <si>
    <t>Szu-sheng Mr.Yang</t>
  </si>
  <si>
    <t>2022-09-01 15:55:14</t>
  </si>
  <si>
    <t>OYO 444 吉隆坡帝国酒店</t>
  </si>
  <si>
    <t>Chin Yeok chyou</t>
  </si>
  <si>
    <t>2022-09-01 16:13:52</t>
  </si>
  <si>
    <t>征服者酒店</t>
  </si>
  <si>
    <t>Cioffi Maria fernanda</t>
  </si>
  <si>
    <t>2022-09-01 16:16:31</t>
  </si>
  <si>
    <t>克拉克帝国酒店</t>
  </si>
  <si>
    <t>HOSHIYA YOSHIAKI</t>
  </si>
  <si>
    <t>2022-09-01 16:30:08</t>
  </si>
  <si>
    <t>Mun Cheong Kin</t>
  </si>
  <si>
    <t>2022-09-01 16:35:56</t>
  </si>
  <si>
    <t>2675553</t>
  </si>
  <si>
    <t>素坤逸11号拉珀蒂特萨利酒店</t>
  </si>
  <si>
    <t>Patesang Freya</t>
  </si>
  <si>
    <t>2022-09-01 16:48:13</t>
  </si>
  <si>
    <t>萬撓新浪潮酒店</t>
  </si>
  <si>
    <t>nur faheem abd rahman muhammad</t>
  </si>
  <si>
    <t>2022-09-01 16:46:52</t>
  </si>
  <si>
    <t>阿利兹酒店</t>
  </si>
  <si>
    <t>Yenchaiyasit Tanagun</t>
  </si>
  <si>
    <t>2022-09-01 16:50:25</t>
  </si>
  <si>
    <t>普吉岛椰糖公寓酒店</t>
  </si>
  <si>
    <t>Saywaree Akkachai</t>
  </si>
  <si>
    <t>2022-09-01 16:53:04</t>
  </si>
  <si>
    <t>巴株巴辖松之轩酒店</t>
  </si>
  <si>
    <t>Koontz bin lim</t>
  </si>
  <si>
    <t>2022-09-01 16:57:43</t>
  </si>
  <si>
    <t>Bujang Sapiee</t>
  </si>
  <si>
    <t>2022-09-01 17:07:18</t>
  </si>
  <si>
    <t>马德里温齐索赫酒店</t>
  </si>
  <si>
    <t>Morton Jackson</t>
  </si>
  <si>
    <t>2022-09-01 17:09:03</t>
  </si>
  <si>
    <t xml:space="preserve"> 389 天空旅馆</t>
  </si>
  <si>
    <t>Aji Bima Prastiyono</t>
  </si>
  <si>
    <t>2022-09-01 17:09:12</t>
  </si>
  <si>
    <t>boonnoon Drungruethai</t>
  </si>
  <si>
    <t>2022-09-01 17:18:36</t>
  </si>
  <si>
    <t>沙吞大塔酒店</t>
  </si>
  <si>
    <t>Mitchell Punnisa</t>
  </si>
  <si>
    <t>2022-09-01 17:23:23</t>
  </si>
  <si>
    <t>澳门金龙酒店</t>
  </si>
  <si>
    <t>chan chi kin</t>
  </si>
  <si>
    <t>2022-09-01 17:24:13</t>
  </si>
  <si>
    <t>哥打白沙罗8号索沃特尔酒店</t>
  </si>
  <si>
    <t>Johari Azleena</t>
  </si>
  <si>
    <t>2022-09-01 17:29:56</t>
  </si>
  <si>
    <t>怡保斯里马来西亚酒店</t>
  </si>
  <si>
    <t>Zakaria Hafiza</t>
  </si>
  <si>
    <t>2022-09-01 17:37:57</t>
  </si>
  <si>
    <t>巴黎发电机旅馆</t>
  </si>
  <si>
    <t>ISHIMARU ETSURO</t>
  </si>
  <si>
    <t>2022-09-01 17:34:45</t>
  </si>
  <si>
    <t>Van Anh Luong</t>
  </si>
  <si>
    <t>2022-09-01 17:39:05</t>
  </si>
  <si>
    <t>颐庭酒店</t>
  </si>
  <si>
    <t>Tim Tuck Chan</t>
  </si>
  <si>
    <t>2022-09-01 17:34:29</t>
  </si>
  <si>
    <t>曼谷是隆富丽华酒店</t>
  </si>
  <si>
    <t>Apichet Kaooat</t>
  </si>
  <si>
    <t>2022-09-01 17:35:26</t>
  </si>
  <si>
    <t>Hasan Andrie</t>
  </si>
  <si>
    <t>2022-09-01 17:35:43</t>
  </si>
  <si>
    <t>马尼拉新海岸酒店</t>
  </si>
  <si>
    <t>Robledo Joan</t>
  </si>
  <si>
    <t>2022-09-01 17:39:10</t>
  </si>
  <si>
    <t>吉隆坡皇家星光曲线酒店</t>
  </si>
  <si>
    <t>BINTI ABDUL LATIP ASYIRA</t>
  </si>
  <si>
    <t>2022-09-01 17:45:41</t>
  </si>
  <si>
    <t>阿拉纳芽庄海滩酒店</t>
  </si>
  <si>
    <t>Phu Nam Nguyen</t>
  </si>
  <si>
    <t>2022-09-01 17:49:20</t>
  </si>
  <si>
    <t>马六甲普瑞玛酒店</t>
  </si>
  <si>
    <t>shukri malini</t>
  </si>
  <si>
    <t>2022-09-01 17:50:40</t>
  </si>
  <si>
    <t>奎松太平洋公园酒店</t>
  </si>
  <si>
    <t>Tint Gwyneth</t>
  </si>
  <si>
    <t>2022-09-01 17:54:41</t>
  </si>
  <si>
    <t>吉隆坡旧古仔路奥兰治酒店</t>
  </si>
  <si>
    <t>CHEE TENG TAW</t>
  </si>
  <si>
    <t>2022-09-01 17:58:16</t>
  </si>
  <si>
    <t>M’s Est 四条乌丸酒店</t>
  </si>
  <si>
    <t>kawakami masato</t>
  </si>
  <si>
    <t>2022-09-01 18:04:40</t>
  </si>
  <si>
    <t>冲绳坎帕纳船舶酒店</t>
  </si>
  <si>
    <t>inuma kodai</t>
  </si>
  <si>
    <t>2022-09-01 18:08:53</t>
  </si>
  <si>
    <t>克拉伦登农庄酒店</t>
  </si>
  <si>
    <t>Seltzer David</t>
  </si>
  <si>
    <t>2022-09-01 18:12:52</t>
  </si>
  <si>
    <t>莱布利酒店博多福冈</t>
  </si>
  <si>
    <t>Yamamoto Yoshihiro</t>
  </si>
  <si>
    <t>2022-09-01 18:16:10</t>
  </si>
  <si>
    <t>曼谷火柴盒旅舍</t>
  </si>
  <si>
    <t>UECHI KENJI</t>
  </si>
  <si>
    <t>2022-09-01 18:17:17</t>
  </si>
  <si>
    <t>曼谷地铁站酒店</t>
  </si>
  <si>
    <t>Sriwadtha Tawanchai</t>
  </si>
  <si>
    <t>2022-09-01 18:17:45</t>
  </si>
  <si>
    <t>巴东卡提素莱曼威兹普莱姆酒店</t>
  </si>
  <si>
    <t>Claudya Cindy</t>
  </si>
  <si>
    <t>2022-09-01 18:21:20</t>
  </si>
  <si>
    <t>瑞德多兹普拉斯酒店 @ 卡穆宁奎松市</t>
  </si>
  <si>
    <t>Roque Jessica</t>
  </si>
  <si>
    <t>2022-09-01 18:23:47</t>
  </si>
  <si>
    <t>Deesiri Padech</t>
  </si>
  <si>
    <t>2022-09-01 18:27:27</t>
  </si>
  <si>
    <t>曼谷班达拉套房酒店</t>
  </si>
  <si>
    <t>zhong yulong</t>
  </si>
  <si>
    <t>2022-09-01 18:30:32</t>
  </si>
  <si>
    <t>Kha Nor</t>
  </si>
  <si>
    <t>2022-09-01 18:36:46</t>
  </si>
  <si>
    <t>名古屋斯奇斯酒店</t>
  </si>
  <si>
    <t>Tanaka Jin</t>
  </si>
  <si>
    <t>2022-09-01 18:39:44</t>
  </si>
  <si>
    <t>素叻他尼蓝猴中心酒店</t>
  </si>
  <si>
    <t>Khomsiri Rungrithai</t>
  </si>
  <si>
    <t>2022-09-01 18:51:40</t>
  </si>
  <si>
    <t>拉查达17普拉斯酒店</t>
  </si>
  <si>
    <t>Boriboon Num</t>
  </si>
  <si>
    <t>2022-09-01 19:00:18</t>
  </si>
  <si>
    <t>基亚谷公寓酒店</t>
  </si>
  <si>
    <t>Farah Azim</t>
  </si>
  <si>
    <t>2022-09-01 19:01:11</t>
  </si>
  <si>
    <t>马尔贝利套房商务酒店</t>
  </si>
  <si>
    <t>S Sultan Jabber</t>
  </si>
  <si>
    <t>2022-09-01 19:03:43</t>
  </si>
  <si>
    <t>清萊酒店</t>
  </si>
  <si>
    <t>Fishman Einav</t>
  </si>
  <si>
    <t>2022-09-01 19:33:06</t>
  </si>
  <si>
    <t>沃提斯塞维利亚尔贾拉菲旅馆</t>
  </si>
  <si>
    <t>Hakobyan Hakob</t>
  </si>
  <si>
    <t>2022-09-01 19:34:52</t>
  </si>
  <si>
    <t>Pengthomya Pratchaya</t>
  </si>
  <si>
    <t>2022-09-01 19:41:43</t>
  </si>
  <si>
    <t>典雅套房酒店</t>
  </si>
  <si>
    <t>Trinh Quang Phuc</t>
  </si>
  <si>
    <t>2022-09-01 19:48:19</t>
  </si>
  <si>
    <t>素坤逸路8号希望之地酒店</t>
  </si>
  <si>
    <t>minwoo bang</t>
  </si>
  <si>
    <t>2022-09-01 19:48:52</t>
  </si>
  <si>
    <t>Hua Chang Te</t>
  </si>
  <si>
    <t>2022-09-01 19:50:14</t>
  </si>
  <si>
    <t>华沙丽晶酒店</t>
  </si>
  <si>
    <t>Majlergaard Edyta</t>
  </si>
  <si>
    <t>2022-09-01 20:03:57</t>
  </si>
  <si>
    <t>迪拜公园罗弗酒店</t>
  </si>
  <si>
    <t>alkaabi mohammed</t>
  </si>
  <si>
    <t>2022-09-01 20:07:30</t>
  </si>
  <si>
    <t>Zainuri Syafiqah</t>
  </si>
  <si>
    <t>2022-09-01 20:09:35</t>
  </si>
  <si>
    <t>普莱姆酒店</t>
  </si>
  <si>
    <t>LIAO JIN</t>
  </si>
  <si>
    <t>2022-09-01 20:11:34</t>
  </si>
  <si>
    <t xml:space="preserve"> 427 冷静公寓酒店</t>
  </si>
  <si>
    <t>Juntorn Sirapatsorn</t>
  </si>
  <si>
    <t>2022-09-01 20:15:21</t>
  </si>
  <si>
    <t>Jitchoo Nattharika</t>
  </si>
  <si>
    <t>2022-09-01 20:19:07</t>
  </si>
  <si>
    <t>香港东方泛达酒店</t>
  </si>
  <si>
    <t>Chan Tai Hang</t>
  </si>
  <si>
    <t>2022-09-01 20:19:21</t>
  </si>
  <si>
    <t>Fong Pou Ieng</t>
  </si>
  <si>
    <t>2022-09-01 20:19:45</t>
  </si>
  <si>
    <t>圣拉斐尔酒店</t>
  </si>
  <si>
    <t>Costa Humberto</t>
  </si>
  <si>
    <t>2022-09-01 20:24:22</t>
  </si>
  <si>
    <t>东京东急涩谷卓越大饭店</t>
  </si>
  <si>
    <t>Kawanami Yoshinori</t>
  </si>
  <si>
    <t>2022-09-01 20:30:32</t>
  </si>
  <si>
    <t>莲花雷吉斯公园酒店</t>
  </si>
  <si>
    <t>Al Burhan Hussain</t>
  </si>
  <si>
    <t>2022-09-01 20:31:35</t>
  </si>
  <si>
    <t>阿妈罗萨豪华酒店</t>
  </si>
  <si>
    <t>Lasiamo Jufri</t>
  </si>
  <si>
    <t>2022-09-01 20:36:33</t>
  </si>
  <si>
    <t>Nayen Gabriel</t>
  </si>
  <si>
    <t>2022-09-01 20:41:01</t>
  </si>
  <si>
    <t>利川米兰达酒店</t>
  </si>
  <si>
    <t>YI DONG MOOK</t>
  </si>
  <si>
    <t>2022-09-01 20:45:15</t>
  </si>
  <si>
    <t>太平斯里马来西亚酒店</t>
  </si>
  <si>
    <t>AFIQ BIN SUKARDI MUHAMMAD</t>
  </si>
  <si>
    <t>2022-09-01 20:48:50</t>
  </si>
  <si>
    <t>Nasrullah Zikri</t>
  </si>
  <si>
    <t>2022-09-01 20:58:39</t>
  </si>
  <si>
    <t xml:space="preserve">塔克西姆马尔马拉酒店 </t>
  </si>
  <si>
    <t>Daban Nahed</t>
  </si>
  <si>
    <t>2022-09-01 21:00:44</t>
  </si>
  <si>
    <t>俄亥俄大学旅馆及会议中心</t>
  </si>
  <si>
    <t>Taxis Joshua</t>
  </si>
  <si>
    <t>2022-09-01 21:45:51</t>
  </si>
  <si>
    <t>Apparasamy Sarasvathy</t>
  </si>
  <si>
    <t>2022-09-01 21:52:32</t>
  </si>
  <si>
    <t>V字3号一室公寓</t>
  </si>
  <si>
    <t>Lee YuChan</t>
  </si>
  <si>
    <t>2022-09-01 21:52:20</t>
  </si>
  <si>
    <t>雅加达金卡莲萨马拉酒店</t>
  </si>
  <si>
    <t>chandra eka</t>
  </si>
  <si>
    <t>2022-09-01 22:02:04</t>
  </si>
  <si>
    <t>诺芙罗西酒店</t>
  </si>
  <si>
    <t>van keimpema marcel</t>
  </si>
  <si>
    <t>2022-09-01 22:03:06</t>
  </si>
  <si>
    <t>Ramdhani Fajar</t>
  </si>
  <si>
    <t>2022-09-01 22:07:48</t>
  </si>
  <si>
    <t>Chai Wingsiu</t>
  </si>
  <si>
    <t>2022-09-01 22:25:23</t>
  </si>
  <si>
    <t>赛城缓冲箱胶囊旅馆</t>
  </si>
  <si>
    <t>Ateh Mali</t>
  </si>
  <si>
    <t>2022-09-01 22:59:40</t>
  </si>
  <si>
    <t>AZIZ CIK</t>
  </si>
  <si>
    <t>2022-09-01 23:00:40</t>
  </si>
  <si>
    <t>，2668194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</si>
</sst>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352425</xdr:colOff>
      <xdr:row>30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97425" cy="516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466725</xdr:colOff>
      <xdr:row>63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611725" cy="509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25</xdr:col>
      <xdr:colOff>228600</xdr:colOff>
      <xdr:row>94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373600" cy="447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25</xdr:col>
      <xdr:colOff>333375</xdr:colOff>
      <xdr:row>124</xdr:row>
      <xdr:rowOff>28575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630650"/>
          <a:ext cx="17478375" cy="465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23</v>
      </c>
      <c r="F3" t="s">
        <v>24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38</v>
      </c>
      <c r="B4" t="s">
        <v>39</v>
      </c>
      <c r="C4" t="s">
        <v>40</v>
      </c>
      <c r="D4" t="s">
        <v>41</v>
      </c>
      <c r="E4" t="s">
        <v>42</v>
      </c>
      <c r="F4" t="s">
        <v>24</v>
      </c>
      <c r="G4" t="s">
        <v>25</v>
      </c>
      <c r="H4" t="s">
        <v>43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44</v>
      </c>
      <c r="B5" t="s">
        <v>45</v>
      </c>
      <c r="C5" t="s">
        <v>40</v>
      </c>
      <c r="D5" t="s">
        <v>46</v>
      </c>
      <c r="E5" t="s">
        <v>47</v>
      </c>
      <c r="F5" t="s">
        <v>24</v>
      </c>
      <c r="G5" t="s">
        <v>25</v>
      </c>
      <c r="H5" t="s">
        <v>48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47</v>
      </c>
      <c r="F6" t="s">
        <v>24</v>
      </c>
      <c r="G6" t="s">
        <v>25</v>
      </c>
      <c r="H6" t="s">
        <v>48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23</v>
      </c>
      <c r="F7" t="s">
        <v>24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57</v>
      </c>
      <c r="B8" t="s">
        <v>58</v>
      </c>
      <c r="C8" t="s">
        <v>55</v>
      </c>
      <c r="D8" t="s">
        <v>56</v>
      </c>
      <c r="E8" t="s">
        <v>59</v>
      </c>
      <c r="F8" t="s">
        <v>24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60</v>
      </c>
      <c r="B9" t="s">
        <v>61</v>
      </c>
      <c r="C9" t="s">
        <v>62</v>
      </c>
      <c r="D9" t="s">
        <v>63</v>
      </c>
      <c r="E9" t="s">
        <v>59</v>
      </c>
      <c r="F9" t="s">
        <v>24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64</v>
      </c>
      <c r="B10" t="s">
        <v>65</v>
      </c>
      <c r="C10" t="s">
        <v>66</v>
      </c>
      <c r="D10" t="s">
        <v>67</v>
      </c>
      <c r="E10" t="s">
        <v>68</v>
      </c>
      <c r="F10" t="s">
        <v>24</v>
      </c>
      <c r="G10" t="s">
        <v>25</v>
      </c>
      <c r="H10" t="s">
        <v>69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23</v>
      </c>
      <c r="F11" t="s">
        <v>24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74</v>
      </c>
      <c r="B12" t="s">
        <v>75</v>
      </c>
      <c r="C12" t="s">
        <v>72</v>
      </c>
      <c r="D12" t="s">
        <v>76</v>
      </c>
      <c r="E12" t="s">
        <v>59</v>
      </c>
      <c r="F12" t="s">
        <v>24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77</v>
      </c>
      <c r="B13" t="s">
        <v>78</v>
      </c>
      <c r="C13" t="s">
        <v>79</v>
      </c>
      <c r="D13" t="s">
        <v>80</v>
      </c>
      <c r="E13" t="s">
        <v>59</v>
      </c>
      <c r="F13" t="s">
        <v>24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81</v>
      </c>
      <c r="B14" t="s">
        <v>82</v>
      </c>
      <c r="C14" t="s">
        <v>83</v>
      </c>
      <c r="D14" t="s">
        <v>84</v>
      </c>
      <c r="E14" t="s">
        <v>47</v>
      </c>
      <c r="F14" t="s">
        <v>24</v>
      </c>
      <c r="G14" t="s">
        <v>25</v>
      </c>
      <c r="H14" t="s">
        <v>48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85</v>
      </c>
      <c r="B15" t="s">
        <v>86</v>
      </c>
      <c r="C15" t="s">
        <v>87</v>
      </c>
      <c r="D15" t="s">
        <v>88</v>
      </c>
      <c r="E15" t="s">
        <v>23</v>
      </c>
      <c r="F15" t="s">
        <v>24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89</v>
      </c>
      <c r="B16" t="s">
        <v>28</v>
      </c>
      <c r="C16" t="s">
        <v>90</v>
      </c>
      <c r="D16" t="s">
        <v>91</v>
      </c>
      <c r="E16" t="s">
        <v>23</v>
      </c>
      <c r="F16" t="s">
        <v>24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92</v>
      </c>
      <c r="B17" t="s">
        <v>93</v>
      </c>
      <c r="C17" t="s">
        <v>42</v>
      </c>
      <c r="D17" t="s">
        <v>94</v>
      </c>
      <c r="E17" t="s">
        <v>68</v>
      </c>
      <c r="F17" t="s">
        <v>24</v>
      </c>
      <c r="G17" t="s">
        <v>25</v>
      </c>
      <c r="H17" t="s">
        <v>69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95</v>
      </c>
      <c r="B18" t="s">
        <v>96</v>
      </c>
      <c r="C18" t="s">
        <v>97</v>
      </c>
      <c r="D18" t="s">
        <v>98</v>
      </c>
      <c r="E18" t="s">
        <v>42</v>
      </c>
      <c r="F18" t="s">
        <v>24</v>
      </c>
      <c r="G18" t="s">
        <v>25</v>
      </c>
      <c r="H18" t="s">
        <v>43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99</v>
      </c>
      <c r="B19" t="s">
        <v>100</v>
      </c>
      <c r="C19" t="s">
        <v>101</v>
      </c>
      <c r="D19" t="s">
        <v>102</v>
      </c>
      <c r="E19" t="s">
        <v>68</v>
      </c>
      <c r="F19" t="s">
        <v>24</v>
      </c>
      <c r="G19" t="s">
        <v>25</v>
      </c>
      <c r="H19" t="s">
        <v>69</v>
      </c>
      <c r="I19" t="s">
        <v>69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103</v>
      </c>
      <c r="B20" t="s">
        <v>104</v>
      </c>
      <c r="C20" t="s">
        <v>105</v>
      </c>
      <c r="D20" t="s">
        <v>106</v>
      </c>
      <c r="E20" t="s">
        <v>59</v>
      </c>
      <c r="F20" t="s">
        <v>24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107</v>
      </c>
      <c r="B21" t="s">
        <v>108</v>
      </c>
      <c r="C21" t="s">
        <v>109</v>
      </c>
      <c r="D21" t="s">
        <v>110</v>
      </c>
      <c r="E21" t="s">
        <v>42</v>
      </c>
      <c r="F21" t="s">
        <v>24</v>
      </c>
      <c r="G21" t="s">
        <v>25</v>
      </c>
      <c r="H21" t="s">
        <v>43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111</v>
      </c>
      <c r="B22" t="s">
        <v>112</v>
      </c>
      <c r="C22" t="s">
        <v>105</v>
      </c>
      <c r="D22" t="s">
        <v>113</v>
      </c>
      <c r="E22" t="s">
        <v>68</v>
      </c>
      <c r="F22" t="s">
        <v>24</v>
      </c>
      <c r="G22" t="s">
        <v>25</v>
      </c>
      <c r="H22" t="s">
        <v>69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114</v>
      </c>
      <c r="B23" t="s">
        <v>115</v>
      </c>
      <c r="C23" t="s">
        <v>116</v>
      </c>
      <c r="D23" t="s">
        <v>117</v>
      </c>
      <c r="E23" t="s">
        <v>47</v>
      </c>
      <c r="F23" t="s">
        <v>24</v>
      </c>
      <c r="G23" t="s">
        <v>25</v>
      </c>
      <c r="H23" t="s">
        <v>48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120</v>
      </c>
      <c r="D24" t="s">
        <v>121</v>
      </c>
      <c r="E24" t="s">
        <v>23</v>
      </c>
      <c r="F24" t="s">
        <v>24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122</v>
      </c>
      <c r="B25" t="s">
        <v>123</v>
      </c>
      <c r="C25" t="s">
        <v>124</v>
      </c>
      <c r="D25" t="s">
        <v>117</v>
      </c>
      <c r="E25" t="s">
        <v>68</v>
      </c>
      <c r="F25" t="s">
        <v>24</v>
      </c>
      <c r="G25" t="s">
        <v>25</v>
      </c>
      <c r="H25" t="s">
        <v>69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125</v>
      </c>
      <c r="B26" t="s">
        <v>126</v>
      </c>
      <c r="C26" t="s">
        <v>127</v>
      </c>
      <c r="D26" t="s">
        <v>117</v>
      </c>
      <c r="E26" t="s">
        <v>59</v>
      </c>
      <c r="F26" t="s">
        <v>24</v>
      </c>
      <c r="G26" t="s">
        <v>25</v>
      </c>
      <c r="H26" t="s">
        <v>26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23</v>
      </c>
      <c r="F27" t="s">
        <v>24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132</v>
      </c>
      <c r="B28" t="s">
        <v>133</v>
      </c>
      <c r="C28" t="s">
        <v>134</v>
      </c>
      <c r="D28" t="s">
        <v>135</v>
      </c>
      <c r="E28" t="s">
        <v>23</v>
      </c>
      <c r="F28" t="s">
        <v>24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136</v>
      </c>
      <c r="B29" t="s">
        <v>137</v>
      </c>
      <c r="C29" t="s">
        <v>134</v>
      </c>
      <c r="D29" t="s">
        <v>135</v>
      </c>
      <c r="E29" t="s">
        <v>23</v>
      </c>
      <c r="F29" t="s">
        <v>24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138</v>
      </c>
      <c r="B30" t="s">
        <v>139</v>
      </c>
      <c r="C30" t="s">
        <v>140</v>
      </c>
      <c r="D30" t="s">
        <v>141</v>
      </c>
      <c r="E30" t="s">
        <v>59</v>
      </c>
      <c r="F30" t="s">
        <v>24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142</v>
      </c>
      <c r="B31" t="s">
        <v>143</v>
      </c>
      <c r="C31" t="s">
        <v>140</v>
      </c>
      <c r="D31" t="s">
        <v>141</v>
      </c>
      <c r="E31" t="s">
        <v>59</v>
      </c>
      <c r="F31" t="s">
        <v>24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144</v>
      </c>
      <c r="B32" t="s">
        <v>145</v>
      </c>
      <c r="C32" t="s">
        <v>146</v>
      </c>
      <c r="D32" t="s">
        <v>147</v>
      </c>
      <c r="E32" t="s">
        <v>59</v>
      </c>
      <c r="F32" t="s">
        <v>24</v>
      </c>
      <c r="G32" t="s">
        <v>25</v>
      </c>
      <c r="H32" t="s">
        <v>26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148</v>
      </c>
      <c r="B33" t="s">
        <v>149</v>
      </c>
      <c r="C33" t="s">
        <v>150</v>
      </c>
      <c r="D33" t="s">
        <v>151</v>
      </c>
      <c r="E33" t="s">
        <v>68</v>
      </c>
      <c r="F33" t="s">
        <v>24</v>
      </c>
      <c r="G33" t="s">
        <v>25</v>
      </c>
      <c r="H33" t="s">
        <v>69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152</v>
      </c>
      <c r="B34" t="s">
        <v>153</v>
      </c>
      <c r="C34" t="s">
        <v>154</v>
      </c>
      <c r="D34" t="s">
        <v>155</v>
      </c>
      <c r="E34" t="s">
        <v>68</v>
      </c>
      <c r="F34" t="s">
        <v>24</v>
      </c>
      <c r="G34" t="s">
        <v>25</v>
      </c>
      <c r="H34" t="s">
        <v>69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156</v>
      </c>
      <c r="B35" t="s">
        <v>157</v>
      </c>
      <c r="C35" t="s">
        <v>51</v>
      </c>
      <c r="D35" t="s">
        <v>158</v>
      </c>
      <c r="E35" t="s">
        <v>23</v>
      </c>
      <c r="F35" t="s">
        <v>24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159</v>
      </c>
      <c r="B36" t="s">
        <v>160</v>
      </c>
      <c r="C36" t="s">
        <v>21</v>
      </c>
      <c r="D36" t="s">
        <v>161</v>
      </c>
      <c r="E36" t="s">
        <v>23</v>
      </c>
      <c r="F36" t="s">
        <v>24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162</v>
      </c>
      <c r="B37" t="s">
        <v>163</v>
      </c>
      <c r="C37" t="s">
        <v>164</v>
      </c>
      <c r="D37" t="s">
        <v>165</v>
      </c>
      <c r="E37" t="s">
        <v>68</v>
      </c>
      <c r="F37" t="s">
        <v>24</v>
      </c>
      <c r="G37" t="s">
        <v>25</v>
      </c>
      <c r="H37" t="s">
        <v>69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166</v>
      </c>
      <c r="B38" t="s">
        <v>167</v>
      </c>
      <c r="C38" t="s">
        <v>83</v>
      </c>
      <c r="D38" t="s">
        <v>168</v>
      </c>
      <c r="E38" t="s">
        <v>23</v>
      </c>
      <c r="F38" t="s">
        <v>24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169</v>
      </c>
      <c r="B39" t="s">
        <v>170</v>
      </c>
      <c r="C39" t="s">
        <v>83</v>
      </c>
      <c r="D39" t="s">
        <v>168</v>
      </c>
      <c r="E39" t="s">
        <v>23</v>
      </c>
      <c r="F39" t="s">
        <v>24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171</v>
      </c>
      <c r="B40" t="s">
        <v>172</v>
      </c>
      <c r="C40" t="s">
        <v>72</v>
      </c>
      <c r="D40" t="s">
        <v>173</v>
      </c>
      <c r="E40" t="s">
        <v>23</v>
      </c>
      <c r="F40" t="s">
        <v>24</v>
      </c>
      <c r="G40" t="s">
        <v>25</v>
      </c>
      <c r="H40" t="s">
        <v>25</v>
      </c>
      <c r="I40" t="s">
        <v>69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174</v>
      </c>
      <c r="B41" t="s">
        <v>175</v>
      </c>
      <c r="C41" t="s">
        <v>176</v>
      </c>
      <c r="D41" t="s">
        <v>177</v>
      </c>
      <c r="E41" t="s">
        <v>47</v>
      </c>
      <c r="F41" t="s">
        <v>24</v>
      </c>
      <c r="G41" t="s">
        <v>25</v>
      </c>
      <c r="H41" t="s">
        <v>48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178</v>
      </c>
      <c r="B42" t="s">
        <v>179</v>
      </c>
      <c r="C42" t="s">
        <v>176</v>
      </c>
      <c r="D42" t="s">
        <v>180</v>
      </c>
      <c r="E42" t="s">
        <v>59</v>
      </c>
      <c r="F42" t="s">
        <v>24</v>
      </c>
      <c r="G42" t="s">
        <v>25</v>
      </c>
      <c r="H42" t="s">
        <v>26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181</v>
      </c>
      <c r="B43" t="s">
        <v>182</v>
      </c>
      <c r="C43" t="s">
        <v>79</v>
      </c>
      <c r="D43" t="s">
        <v>183</v>
      </c>
      <c r="E43" t="s">
        <v>42</v>
      </c>
      <c r="F43" t="s">
        <v>24</v>
      </c>
      <c r="G43" t="s">
        <v>25</v>
      </c>
      <c r="H43" t="s">
        <v>43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184</v>
      </c>
      <c r="B44" t="s">
        <v>185</v>
      </c>
      <c r="C44" t="s">
        <v>79</v>
      </c>
      <c r="D44" t="s">
        <v>186</v>
      </c>
      <c r="E44" t="s">
        <v>23</v>
      </c>
      <c r="F44" t="s">
        <v>24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187</v>
      </c>
      <c r="B45" t="s">
        <v>188</v>
      </c>
      <c r="C45" t="s">
        <v>189</v>
      </c>
      <c r="D45" t="s">
        <v>190</v>
      </c>
      <c r="E45" t="s">
        <v>68</v>
      </c>
      <c r="F45" t="s">
        <v>24</v>
      </c>
      <c r="G45" t="s">
        <v>25</v>
      </c>
      <c r="H45" t="s">
        <v>69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191</v>
      </c>
      <c r="B46" t="s">
        <v>192</v>
      </c>
      <c r="C46" t="s">
        <v>68</v>
      </c>
      <c r="D46" t="s">
        <v>193</v>
      </c>
      <c r="E46" t="s">
        <v>23</v>
      </c>
      <c r="F46" t="s">
        <v>24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194</v>
      </c>
      <c r="B47" t="s">
        <v>195</v>
      </c>
      <c r="C47" t="s">
        <v>196</v>
      </c>
      <c r="D47" t="s">
        <v>197</v>
      </c>
      <c r="E47" t="s">
        <v>198</v>
      </c>
      <c r="F47" t="s">
        <v>24</v>
      </c>
      <c r="G47" t="s">
        <v>25</v>
      </c>
      <c r="H47" t="s">
        <v>199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200</v>
      </c>
      <c r="B48" t="s">
        <v>28</v>
      </c>
      <c r="C48" t="s">
        <v>59</v>
      </c>
      <c r="D48" t="s">
        <v>201</v>
      </c>
      <c r="E48" t="s">
        <v>23</v>
      </c>
      <c r="F48" t="s">
        <v>24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202</v>
      </c>
      <c r="B49" t="s">
        <v>203</v>
      </c>
      <c r="C49" t="s">
        <v>196</v>
      </c>
      <c r="D49" t="s">
        <v>204</v>
      </c>
      <c r="E49" t="s">
        <v>59</v>
      </c>
      <c r="F49" t="s">
        <v>24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205</v>
      </c>
      <c r="B50" t="s">
        <v>206</v>
      </c>
      <c r="C50" t="s">
        <v>164</v>
      </c>
      <c r="D50" t="s">
        <v>197</v>
      </c>
      <c r="E50" t="s">
        <v>23</v>
      </c>
      <c r="F50" t="s">
        <v>24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207</v>
      </c>
      <c r="B51" t="s">
        <v>208</v>
      </c>
      <c r="C51" t="s">
        <v>209</v>
      </c>
      <c r="D51" t="s">
        <v>210</v>
      </c>
      <c r="E51" t="s">
        <v>59</v>
      </c>
      <c r="F51" t="s">
        <v>24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211</v>
      </c>
      <c r="B52" t="s">
        <v>212</v>
      </c>
      <c r="C52" t="s">
        <v>213</v>
      </c>
      <c r="D52" t="s">
        <v>214</v>
      </c>
      <c r="E52" t="s">
        <v>47</v>
      </c>
      <c r="F52" t="s">
        <v>24</v>
      </c>
      <c r="G52" t="s">
        <v>25</v>
      </c>
      <c r="H52" t="s">
        <v>48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215</v>
      </c>
      <c r="B53" t="s">
        <v>216</v>
      </c>
      <c r="C53" t="s">
        <v>213</v>
      </c>
      <c r="D53" t="s">
        <v>214</v>
      </c>
      <c r="E53" t="s">
        <v>47</v>
      </c>
      <c r="F53" t="s">
        <v>24</v>
      </c>
      <c r="G53" t="s">
        <v>25</v>
      </c>
      <c r="H53" t="s">
        <v>48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217</v>
      </c>
      <c r="B54" t="s">
        <v>218</v>
      </c>
      <c r="C54" t="s">
        <v>219</v>
      </c>
      <c r="D54" t="s">
        <v>220</v>
      </c>
      <c r="E54" t="s">
        <v>23</v>
      </c>
      <c r="F54" t="s">
        <v>24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221</v>
      </c>
      <c r="B55" t="s">
        <v>222</v>
      </c>
      <c r="C55" t="s">
        <v>87</v>
      </c>
      <c r="D55" t="s">
        <v>223</v>
      </c>
      <c r="E55" t="s">
        <v>23</v>
      </c>
      <c r="F55" t="s">
        <v>24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224</v>
      </c>
      <c r="B56" t="s">
        <v>225</v>
      </c>
      <c r="C56" t="s">
        <v>87</v>
      </c>
      <c r="D56" t="s">
        <v>226</v>
      </c>
      <c r="E56" t="s">
        <v>59</v>
      </c>
      <c r="F56" t="s">
        <v>24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227</v>
      </c>
      <c r="B57" t="s">
        <v>228</v>
      </c>
      <c r="C57" t="s">
        <v>229</v>
      </c>
      <c r="D57" t="s">
        <v>88</v>
      </c>
      <c r="E57" t="s">
        <v>59</v>
      </c>
      <c r="F57" t="s">
        <v>24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230</v>
      </c>
      <c r="B58" t="s">
        <v>231</v>
      </c>
      <c r="C58" t="s">
        <v>68</v>
      </c>
      <c r="D58" t="s">
        <v>232</v>
      </c>
      <c r="E58" t="s">
        <v>59</v>
      </c>
      <c r="F58" t="s">
        <v>24</v>
      </c>
      <c r="G58" t="s">
        <v>25</v>
      </c>
      <c r="H58" t="s">
        <v>26</v>
      </c>
      <c r="I58" t="s">
        <v>69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233</v>
      </c>
      <c r="B59" t="s">
        <v>28</v>
      </c>
      <c r="C59" t="s">
        <v>59</v>
      </c>
      <c r="D59" t="s">
        <v>201</v>
      </c>
      <c r="E59" t="s">
        <v>23</v>
      </c>
      <c r="F59" t="s">
        <v>24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234</v>
      </c>
      <c r="B60" t="s">
        <v>28</v>
      </c>
      <c r="C60" t="s">
        <v>23</v>
      </c>
      <c r="D60" t="s">
        <v>235</v>
      </c>
      <c r="E60" t="s">
        <v>23</v>
      </c>
      <c r="F60" t="s">
        <v>24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236</v>
      </c>
      <c r="B61" t="s">
        <v>237</v>
      </c>
      <c r="C61" t="s">
        <v>238</v>
      </c>
      <c r="D61" t="s">
        <v>239</v>
      </c>
      <c r="E61" t="s">
        <v>47</v>
      </c>
      <c r="F61" t="s">
        <v>24</v>
      </c>
      <c r="G61" t="s">
        <v>25</v>
      </c>
      <c r="H61" t="s">
        <v>48</v>
      </c>
      <c r="I61" t="s">
        <v>69</v>
      </c>
      <c r="J61" t="s">
        <v>27</v>
      </c>
      <c r="K61" t="s">
        <v>28</v>
      </c>
      <c r="L61" t="s">
        <v>29</v>
      </c>
      <c r="M61" t="s">
        <v>30</v>
      </c>
      <c r="N61" t="s">
        <v>240</v>
      </c>
      <c r="O61" t="s">
        <v>241</v>
      </c>
      <c r="P61" t="s">
        <v>33</v>
      </c>
    </row>
    <row r="62" spans="1:16">
      <c r="A62" t="s">
        <v>242</v>
      </c>
      <c r="B62" t="s">
        <v>243</v>
      </c>
      <c r="C62" t="s">
        <v>109</v>
      </c>
      <c r="D62" t="s">
        <v>244</v>
      </c>
      <c r="E62" t="s">
        <v>90</v>
      </c>
      <c r="F62" t="s">
        <v>24</v>
      </c>
      <c r="G62" t="s">
        <v>25</v>
      </c>
      <c r="H62" t="s">
        <v>245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246</v>
      </c>
      <c r="O62" t="s">
        <v>241</v>
      </c>
      <c r="P62" t="s">
        <v>33</v>
      </c>
    </row>
    <row r="63" spans="1:16">
      <c r="A63" t="s">
        <v>247</v>
      </c>
      <c r="B63" t="s">
        <v>248</v>
      </c>
      <c r="C63" t="s">
        <v>62</v>
      </c>
      <c r="D63" t="s">
        <v>249</v>
      </c>
      <c r="E63" t="s">
        <v>23</v>
      </c>
      <c r="F63" t="s">
        <v>24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250</v>
      </c>
      <c r="O63" t="s">
        <v>241</v>
      </c>
      <c r="P63" t="s">
        <v>33</v>
      </c>
    </row>
    <row r="64" spans="1:16">
      <c r="A64" t="s">
        <v>251</v>
      </c>
      <c r="B64" t="s">
        <v>252</v>
      </c>
      <c r="C64" t="s">
        <v>253</v>
      </c>
      <c r="D64" t="s">
        <v>254</v>
      </c>
      <c r="E64" t="s">
        <v>23</v>
      </c>
      <c r="F64" t="s">
        <v>24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255</v>
      </c>
      <c r="O64" t="s">
        <v>241</v>
      </c>
      <c r="P64" t="s">
        <v>33</v>
      </c>
    </row>
    <row r="65" spans="1:16">
      <c r="A65" t="s">
        <v>256</v>
      </c>
      <c r="B65" t="s">
        <v>257</v>
      </c>
      <c r="C65" t="s">
        <v>253</v>
      </c>
      <c r="D65" t="s">
        <v>258</v>
      </c>
      <c r="E65" t="s">
        <v>23</v>
      </c>
      <c r="F65" t="s">
        <v>24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259</v>
      </c>
      <c r="O65" t="s">
        <v>241</v>
      </c>
      <c r="P65" t="s">
        <v>33</v>
      </c>
    </row>
    <row r="66" spans="1:16">
      <c r="A66" t="s">
        <v>260</v>
      </c>
      <c r="B66" t="s">
        <v>261</v>
      </c>
      <c r="C66" t="s">
        <v>262</v>
      </c>
      <c r="D66" t="s">
        <v>263</v>
      </c>
      <c r="E66" t="s">
        <v>59</v>
      </c>
      <c r="F66" t="s">
        <v>24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264</v>
      </c>
      <c r="O66" t="s">
        <v>241</v>
      </c>
      <c r="P66" t="s">
        <v>33</v>
      </c>
    </row>
    <row r="67" spans="1:16">
      <c r="A67" t="s">
        <v>265</v>
      </c>
      <c r="B67" t="s">
        <v>266</v>
      </c>
      <c r="C67" t="s">
        <v>189</v>
      </c>
      <c r="D67" t="s">
        <v>267</v>
      </c>
      <c r="E67" t="s">
        <v>268</v>
      </c>
      <c r="F67" t="s">
        <v>24</v>
      </c>
      <c r="G67" t="s">
        <v>25</v>
      </c>
      <c r="H67" t="s">
        <v>269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270</v>
      </c>
      <c r="O67" t="s">
        <v>241</v>
      </c>
      <c r="P67" t="s">
        <v>33</v>
      </c>
    </row>
    <row r="68" spans="1:16">
      <c r="A68" t="s">
        <v>271</v>
      </c>
      <c r="B68" t="s">
        <v>272</v>
      </c>
      <c r="C68" t="s">
        <v>213</v>
      </c>
      <c r="D68" t="s">
        <v>273</v>
      </c>
      <c r="E68" t="s">
        <v>42</v>
      </c>
      <c r="F68" t="s">
        <v>24</v>
      </c>
      <c r="G68" t="s">
        <v>25</v>
      </c>
      <c r="H68" t="s">
        <v>43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274</v>
      </c>
      <c r="O68" t="s">
        <v>241</v>
      </c>
      <c r="P68" t="s">
        <v>33</v>
      </c>
    </row>
    <row r="69" spans="1:16">
      <c r="A69" t="s">
        <v>275</v>
      </c>
      <c r="B69" t="s">
        <v>276</v>
      </c>
      <c r="C69" t="s">
        <v>36</v>
      </c>
      <c r="D69" t="s">
        <v>277</v>
      </c>
      <c r="E69" t="s">
        <v>23</v>
      </c>
      <c r="F69" t="s">
        <v>24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278</v>
      </c>
      <c r="O69" t="s">
        <v>241</v>
      </c>
      <c r="P69" t="s">
        <v>33</v>
      </c>
    </row>
    <row r="70" spans="1:16">
      <c r="A70" t="s">
        <v>279</v>
      </c>
      <c r="B70" t="s">
        <v>280</v>
      </c>
      <c r="C70" t="s">
        <v>281</v>
      </c>
      <c r="D70" t="s">
        <v>282</v>
      </c>
      <c r="E70" t="s">
        <v>59</v>
      </c>
      <c r="F70" t="s">
        <v>24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283</v>
      </c>
      <c r="O70" t="s">
        <v>241</v>
      </c>
      <c r="P70" t="s">
        <v>33</v>
      </c>
    </row>
    <row r="71" spans="1:16">
      <c r="A71" t="s">
        <v>284</v>
      </c>
      <c r="B71" t="s">
        <v>285</v>
      </c>
      <c r="C71" t="s">
        <v>281</v>
      </c>
      <c r="D71" t="s">
        <v>286</v>
      </c>
      <c r="E71" t="s">
        <v>68</v>
      </c>
      <c r="F71" t="s">
        <v>24</v>
      </c>
      <c r="G71" t="s">
        <v>25</v>
      </c>
      <c r="H71" t="s">
        <v>69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287</v>
      </c>
      <c r="O71" t="s">
        <v>241</v>
      </c>
      <c r="P71" t="s">
        <v>33</v>
      </c>
    </row>
    <row r="72" spans="1:16">
      <c r="A72" t="s">
        <v>288</v>
      </c>
      <c r="B72" t="s">
        <v>289</v>
      </c>
      <c r="C72" t="s">
        <v>198</v>
      </c>
      <c r="D72" t="s">
        <v>277</v>
      </c>
      <c r="E72" t="s">
        <v>23</v>
      </c>
      <c r="F72" t="s">
        <v>24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290</v>
      </c>
      <c r="O72" t="s">
        <v>241</v>
      </c>
      <c r="P72" t="s">
        <v>33</v>
      </c>
    </row>
    <row r="73" spans="1:16">
      <c r="A73" t="s">
        <v>291</v>
      </c>
      <c r="B73" t="s">
        <v>292</v>
      </c>
      <c r="C73" t="s">
        <v>293</v>
      </c>
      <c r="D73" t="s">
        <v>277</v>
      </c>
      <c r="E73" t="s">
        <v>23</v>
      </c>
      <c r="F73" t="s">
        <v>24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290</v>
      </c>
      <c r="O73" t="s">
        <v>241</v>
      </c>
      <c r="P73" t="s">
        <v>33</v>
      </c>
    </row>
    <row r="74" spans="1:16">
      <c r="A74" t="s">
        <v>294</v>
      </c>
      <c r="B74" t="s">
        <v>295</v>
      </c>
      <c r="C74" t="s">
        <v>293</v>
      </c>
      <c r="D74" t="s">
        <v>296</v>
      </c>
      <c r="E74" t="s">
        <v>68</v>
      </c>
      <c r="F74" t="s">
        <v>24</v>
      </c>
      <c r="G74" t="s">
        <v>25</v>
      </c>
      <c r="H74" t="s">
        <v>69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297</v>
      </c>
      <c r="O74" t="s">
        <v>241</v>
      </c>
      <c r="P74" t="s">
        <v>33</v>
      </c>
    </row>
    <row r="75" spans="1:16">
      <c r="A75" t="s">
        <v>298</v>
      </c>
      <c r="B75" t="s">
        <v>299</v>
      </c>
      <c r="C75" t="s">
        <v>293</v>
      </c>
      <c r="D75" t="s">
        <v>300</v>
      </c>
      <c r="E75" t="s">
        <v>23</v>
      </c>
      <c r="F75" t="s">
        <v>24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301</v>
      </c>
      <c r="O75" t="s">
        <v>241</v>
      </c>
      <c r="P75" t="s">
        <v>33</v>
      </c>
    </row>
    <row r="76" spans="1:16">
      <c r="A76" t="s">
        <v>302</v>
      </c>
      <c r="B76" t="s">
        <v>303</v>
      </c>
      <c r="C76" t="s">
        <v>229</v>
      </c>
      <c r="D76" t="s">
        <v>304</v>
      </c>
      <c r="E76" t="s">
        <v>68</v>
      </c>
      <c r="F76" t="s">
        <v>24</v>
      </c>
      <c r="G76" t="s">
        <v>25</v>
      </c>
      <c r="H76" t="s">
        <v>69</v>
      </c>
      <c r="I76" t="s">
        <v>69</v>
      </c>
      <c r="J76" t="s">
        <v>27</v>
      </c>
      <c r="K76" t="s">
        <v>28</v>
      </c>
      <c r="L76" t="s">
        <v>29</v>
      </c>
      <c r="M76" t="s">
        <v>30</v>
      </c>
      <c r="N76" t="s">
        <v>305</v>
      </c>
      <c r="O76" t="s">
        <v>241</v>
      </c>
      <c r="P76" t="s">
        <v>33</v>
      </c>
    </row>
    <row r="77" spans="1:16">
      <c r="A77" t="s">
        <v>306</v>
      </c>
      <c r="B77" t="s">
        <v>307</v>
      </c>
      <c r="C77" t="s">
        <v>308</v>
      </c>
      <c r="D77" t="s">
        <v>309</v>
      </c>
      <c r="E77" t="s">
        <v>59</v>
      </c>
      <c r="F77" t="s">
        <v>24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310</v>
      </c>
      <c r="O77" t="s">
        <v>241</v>
      </c>
      <c r="P77" t="s">
        <v>33</v>
      </c>
    </row>
    <row r="78" spans="1:16">
      <c r="A78" t="s">
        <v>311</v>
      </c>
      <c r="B78" t="s">
        <v>312</v>
      </c>
      <c r="C78" t="s">
        <v>308</v>
      </c>
      <c r="D78" t="s">
        <v>313</v>
      </c>
      <c r="E78" t="s">
        <v>90</v>
      </c>
      <c r="F78" t="s">
        <v>24</v>
      </c>
      <c r="G78" t="s">
        <v>25</v>
      </c>
      <c r="H78" t="s">
        <v>245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314</v>
      </c>
      <c r="O78" t="s">
        <v>241</v>
      </c>
      <c r="P78" t="s">
        <v>33</v>
      </c>
    </row>
    <row r="79" spans="1:16">
      <c r="A79" t="s">
        <v>315</v>
      </c>
      <c r="B79" t="s">
        <v>316</v>
      </c>
      <c r="C79" t="s">
        <v>176</v>
      </c>
      <c r="D79" t="s">
        <v>317</v>
      </c>
      <c r="E79" t="s">
        <v>23</v>
      </c>
      <c r="F79" t="s">
        <v>24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318</v>
      </c>
      <c r="O79" t="s">
        <v>241</v>
      </c>
      <c r="P79" t="s">
        <v>33</v>
      </c>
    </row>
    <row r="80" spans="1:16">
      <c r="A80" t="s">
        <v>319</v>
      </c>
      <c r="B80" t="s">
        <v>320</v>
      </c>
      <c r="C80" t="s">
        <v>268</v>
      </c>
      <c r="D80" t="s">
        <v>321</v>
      </c>
      <c r="E80" t="s">
        <v>68</v>
      </c>
      <c r="F80" t="s">
        <v>24</v>
      </c>
      <c r="G80" t="s">
        <v>25</v>
      </c>
      <c r="H80" t="s">
        <v>69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322</v>
      </c>
      <c r="O80" t="s">
        <v>241</v>
      </c>
      <c r="P80" t="s">
        <v>33</v>
      </c>
    </row>
    <row r="81" spans="1:16">
      <c r="A81" t="s">
        <v>323</v>
      </c>
      <c r="B81" t="s">
        <v>324</v>
      </c>
      <c r="C81" t="s">
        <v>268</v>
      </c>
      <c r="D81" t="s">
        <v>325</v>
      </c>
      <c r="E81" t="s">
        <v>59</v>
      </c>
      <c r="F81" t="s">
        <v>24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326</v>
      </c>
      <c r="O81" t="s">
        <v>241</v>
      </c>
      <c r="P81" t="s">
        <v>33</v>
      </c>
    </row>
    <row r="82" spans="1:16">
      <c r="A82" t="s">
        <v>327</v>
      </c>
      <c r="B82" t="s">
        <v>328</v>
      </c>
      <c r="C82" t="s">
        <v>268</v>
      </c>
      <c r="D82" t="s">
        <v>329</v>
      </c>
      <c r="E82" t="s">
        <v>268</v>
      </c>
      <c r="F82" t="s">
        <v>24</v>
      </c>
      <c r="G82" t="s">
        <v>25</v>
      </c>
      <c r="H82" t="s">
        <v>269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330</v>
      </c>
      <c r="O82" t="s">
        <v>241</v>
      </c>
      <c r="P82" t="s">
        <v>33</v>
      </c>
    </row>
    <row r="83" spans="1:16">
      <c r="A83" t="s">
        <v>331</v>
      </c>
      <c r="B83" t="s">
        <v>332</v>
      </c>
      <c r="C83" t="s">
        <v>42</v>
      </c>
      <c r="D83" t="s">
        <v>333</v>
      </c>
      <c r="E83" t="s">
        <v>47</v>
      </c>
      <c r="F83" t="s">
        <v>24</v>
      </c>
      <c r="G83" t="s">
        <v>25</v>
      </c>
      <c r="H83" t="s">
        <v>48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334</v>
      </c>
      <c r="O83" t="s">
        <v>241</v>
      </c>
      <c r="P83" t="s">
        <v>33</v>
      </c>
    </row>
    <row r="84" spans="1:16">
      <c r="A84" t="s">
        <v>335</v>
      </c>
      <c r="B84" t="s">
        <v>336</v>
      </c>
      <c r="C84" t="s">
        <v>42</v>
      </c>
      <c r="D84" t="s">
        <v>337</v>
      </c>
      <c r="E84" t="s">
        <v>47</v>
      </c>
      <c r="F84" t="s">
        <v>24</v>
      </c>
      <c r="G84" t="s">
        <v>25</v>
      </c>
      <c r="H84" t="s">
        <v>48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338</v>
      </c>
      <c r="O84" t="s">
        <v>241</v>
      </c>
      <c r="P84" t="s">
        <v>33</v>
      </c>
    </row>
    <row r="85" spans="1:16">
      <c r="A85" t="s">
        <v>339</v>
      </c>
      <c r="B85" t="s">
        <v>340</v>
      </c>
      <c r="C85" t="s">
        <v>42</v>
      </c>
      <c r="D85" t="s">
        <v>341</v>
      </c>
      <c r="E85" t="s">
        <v>23</v>
      </c>
      <c r="F85" t="s">
        <v>24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342</v>
      </c>
      <c r="O85" t="s">
        <v>241</v>
      </c>
      <c r="P85" t="s">
        <v>33</v>
      </c>
    </row>
    <row r="86" spans="1:16">
      <c r="A86" t="s">
        <v>343</v>
      </c>
      <c r="B86" t="s">
        <v>344</v>
      </c>
      <c r="C86" t="s">
        <v>47</v>
      </c>
      <c r="D86" t="s">
        <v>345</v>
      </c>
      <c r="E86" t="s">
        <v>47</v>
      </c>
      <c r="F86" t="s">
        <v>24</v>
      </c>
      <c r="G86" t="s">
        <v>25</v>
      </c>
      <c r="H86" t="s">
        <v>48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346</v>
      </c>
      <c r="O86" t="s">
        <v>241</v>
      </c>
      <c r="P86" t="s">
        <v>33</v>
      </c>
    </row>
    <row r="87" spans="1:16">
      <c r="A87" t="s">
        <v>347</v>
      </c>
      <c r="B87" t="s">
        <v>348</v>
      </c>
      <c r="C87" t="s">
        <v>47</v>
      </c>
      <c r="D87" t="s">
        <v>349</v>
      </c>
      <c r="E87" t="s">
        <v>23</v>
      </c>
      <c r="F87" t="s">
        <v>24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350</v>
      </c>
      <c r="O87" t="s">
        <v>241</v>
      </c>
      <c r="P87" t="s">
        <v>33</v>
      </c>
    </row>
    <row r="88" spans="1:16">
      <c r="A88" t="s">
        <v>351</v>
      </c>
      <c r="B88" t="s">
        <v>352</v>
      </c>
      <c r="C88" t="s">
        <v>47</v>
      </c>
      <c r="D88" t="s">
        <v>353</v>
      </c>
      <c r="E88" t="s">
        <v>59</v>
      </c>
      <c r="F88" t="s">
        <v>24</v>
      </c>
      <c r="G88" t="s">
        <v>25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354</v>
      </c>
      <c r="O88" t="s">
        <v>241</v>
      </c>
      <c r="P88" t="s">
        <v>33</v>
      </c>
    </row>
    <row r="89" spans="1:16">
      <c r="A89" t="s">
        <v>355</v>
      </c>
      <c r="B89" t="s">
        <v>356</v>
      </c>
      <c r="C89" t="s">
        <v>68</v>
      </c>
      <c r="D89" t="s">
        <v>357</v>
      </c>
      <c r="E89" t="s">
        <v>68</v>
      </c>
      <c r="F89" t="s">
        <v>24</v>
      </c>
      <c r="G89" t="s">
        <v>25</v>
      </c>
      <c r="H89" t="s">
        <v>69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358</v>
      </c>
      <c r="O89" t="s">
        <v>241</v>
      </c>
      <c r="P89" t="s">
        <v>33</v>
      </c>
    </row>
    <row r="90" spans="1:16">
      <c r="A90" t="s">
        <v>359</v>
      </c>
      <c r="B90" t="s">
        <v>360</v>
      </c>
      <c r="C90" t="s">
        <v>68</v>
      </c>
      <c r="D90" t="s">
        <v>361</v>
      </c>
      <c r="E90" t="s">
        <v>23</v>
      </c>
      <c r="F90" t="s">
        <v>24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362</v>
      </c>
      <c r="O90" t="s">
        <v>241</v>
      </c>
      <c r="P90" t="s">
        <v>33</v>
      </c>
    </row>
    <row r="91" spans="1:16">
      <c r="A91" t="s">
        <v>363</v>
      </c>
      <c r="B91" t="s">
        <v>364</v>
      </c>
      <c r="C91" t="s">
        <v>59</v>
      </c>
      <c r="D91" t="s">
        <v>341</v>
      </c>
      <c r="E91" t="s">
        <v>23</v>
      </c>
      <c r="F91" t="s">
        <v>24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365</v>
      </c>
      <c r="O91" t="s">
        <v>241</v>
      </c>
      <c r="P91" t="s">
        <v>33</v>
      </c>
    </row>
    <row r="92" spans="1:16">
      <c r="A92" t="s">
        <v>366</v>
      </c>
      <c r="B92" t="s">
        <v>367</v>
      </c>
      <c r="C92" t="s">
        <v>59</v>
      </c>
      <c r="D92" t="s">
        <v>368</v>
      </c>
      <c r="E92" t="s">
        <v>23</v>
      </c>
      <c r="F92" t="s">
        <v>24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369</v>
      </c>
      <c r="O92" t="s">
        <v>241</v>
      </c>
      <c r="P92" t="s">
        <v>33</v>
      </c>
    </row>
    <row r="93" spans="1:16">
      <c r="A93" t="s">
        <v>370</v>
      </c>
      <c r="B93" t="s">
        <v>371</v>
      </c>
      <c r="C93" t="s">
        <v>59</v>
      </c>
      <c r="D93" t="s">
        <v>372</v>
      </c>
      <c r="E93" t="s">
        <v>23</v>
      </c>
      <c r="F93" t="s">
        <v>24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373</v>
      </c>
      <c r="O93" t="s">
        <v>241</v>
      </c>
      <c r="P93" t="s">
        <v>33</v>
      </c>
    </row>
    <row r="94" spans="1:16">
      <c r="A94" t="s">
        <v>374</v>
      </c>
      <c r="B94" t="s">
        <v>375</v>
      </c>
      <c r="C94" t="s">
        <v>59</v>
      </c>
      <c r="D94" t="s">
        <v>376</v>
      </c>
      <c r="E94" t="s">
        <v>23</v>
      </c>
      <c r="F94" t="s">
        <v>24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377</v>
      </c>
      <c r="O94" t="s">
        <v>241</v>
      </c>
      <c r="P94" t="s">
        <v>33</v>
      </c>
    </row>
    <row r="95" spans="1:16">
      <c r="A95" t="s">
        <v>378</v>
      </c>
      <c r="B95" t="s">
        <v>379</v>
      </c>
      <c r="C95" t="s">
        <v>23</v>
      </c>
      <c r="D95" t="s">
        <v>380</v>
      </c>
      <c r="E95" t="s">
        <v>23</v>
      </c>
      <c r="F95" t="s">
        <v>24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381</v>
      </c>
      <c r="O95" t="s">
        <v>241</v>
      </c>
      <c r="P95" t="s">
        <v>33</v>
      </c>
    </row>
    <row r="96" spans="1:16">
      <c r="A96" t="s">
        <v>382</v>
      </c>
      <c r="B96" t="s">
        <v>383</v>
      </c>
      <c r="C96" t="s">
        <v>23</v>
      </c>
      <c r="D96" t="s">
        <v>384</v>
      </c>
      <c r="E96" t="s">
        <v>23</v>
      </c>
      <c r="F96" t="s">
        <v>24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385</v>
      </c>
      <c r="O96" t="s">
        <v>241</v>
      </c>
      <c r="P96" t="s">
        <v>33</v>
      </c>
    </row>
    <row r="97" spans="1:16">
      <c r="A97" t="s">
        <v>386</v>
      </c>
      <c r="B97" t="s">
        <v>387</v>
      </c>
      <c r="C97" t="s">
        <v>23</v>
      </c>
      <c r="D97" t="s">
        <v>388</v>
      </c>
      <c r="E97" t="s">
        <v>23</v>
      </c>
      <c r="F97" t="s">
        <v>24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389</v>
      </c>
      <c r="O97" t="s">
        <v>241</v>
      </c>
      <c r="P97" t="s">
        <v>33</v>
      </c>
    </row>
    <row r="98" spans="1:16">
      <c r="A98" t="s">
        <v>390</v>
      </c>
      <c r="B98" t="s">
        <v>391</v>
      </c>
      <c r="C98" t="s">
        <v>23</v>
      </c>
      <c r="D98" t="s">
        <v>392</v>
      </c>
      <c r="E98" t="s">
        <v>23</v>
      </c>
      <c r="F98" t="s">
        <v>24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393</v>
      </c>
      <c r="O98" t="s">
        <v>241</v>
      </c>
      <c r="P98" t="s">
        <v>33</v>
      </c>
    </row>
    <row r="99" spans="1:16">
      <c r="A99" t="s">
        <v>394</v>
      </c>
      <c r="B99" t="s">
        <v>395</v>
      </c>
      <c r="C99" t="s">
        <v>23</v>
      </c>
      <c r="D99" t="s">
        <v>396</v>
      </c>
      <c r="E99" t="s">
        <v>23</v>
      </c>
      <c r="F99" t="s">
        <v>24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397</v>
      </c>
      <c r="O99" t="s">
        <v>241</v>
      </c>
      <c r="P99" t="s">
        <v>33</v>
      </c>
    </row>
    <row r="100" spans="1:16">
      <c r="A100" t="s">
        <v>398</v>
      </c>
      <c r="B100" t="s">
        <v>399</v>
      </c>
      <c r="C100" t="s">
        <v>23</v>
      </c>
      <c r="D100" t="s">
        <v>400</v>
      </c>
      <c r="E100" t="s">
        <v>23</v>
      </c>
      <c r="F100" t="s">
        <v>24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401</v>
      </c>
      <c r="O100" t="s">
        <v>241</v>
      </c>
      <c r="P100" t="s">
        <v>33</v>
      </c>
    </row>
    <row r="101" spans="1:16">
      <c r="A101" t="s">
        <v>402</v>
      </c>
      <c r="B101" t="s">
        <v>403</v>
      </c>
      <c r="C101" t="s">
        <v>23</v>
      </c>
      <c r="D101" t="s">
        <v>404</v>
      </c>
      <c r="E101" t="s">
        <v>23</v>
      </c>
      <c r="F101" t="s">
        <v>24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405</v>
      </c>
      <c r="O101" t="s">
        <v>241</v>
      </c>
      <c r="P101" t="s">
        <v>33</v>
      </c>
    </row>
    <row r="102" spans="1:16">
      <c r="A102" t="s">
        <v>406</v>
      </c>
      <c r="B102" t="s">
        <v>407</v>
      </c>
      <c r="C102" t="s">
        <v>23</v>
      </c>
      <c r="D102" t="s">
        <v>408</v>
      </c>
      <c r="E102" t="s">
        <v>23</v>
      </c>
      <c r="F102" t="s">
        <v>24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409</v>
      </c>
      <c r="O102" t="s">
        <v>241</v>
      </c>
      <c r="P102" t="s">
        <v>33</v>
      </c>
    </row>
    <row r="103" spans="1:16">
      <c r="A103" t="s">
        <v>410</v>
      </c>
      <c r="B103" t="s">
        <v>411</v>
      </c>
      <c r="C103" t="s">
        <v>23</v>
      </c>
      <c r="D103" t="s">
        <v>412</v>
      </c>
      <c r="E103" t="s">
        <v>23</v>
      </c>
      <c r="F103" t="s">
        <v>24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413</v>
      </c>
      <c r="O103" t="s">
        <v>241</v>
      </c>
      <c r="P103" t="s">
        <v>33</v>
      </c>
    </row>
    <row r="104" spans="1:16">
      <c r="A104" t="s">
        <v>414</v>
      </c>
      <c r="B104" t="s">
        <v>415</v>
      </c>
      <c r="C104" t="s">
        <v>23</v>
      </c>
      <c r="D104" t="s">
        <v>416</v>
      </c>
      <c r="E104" t="s">
        <v>23</v>
      </c>
      <c r="F104" t="s">
        <v>24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417</v>
      </c>
      <c r="O104" t="s">
        <v>241</v>
      </c>
      <c r="P104" t="s">
        <v>33</v>
      </c>
    </row>
    <row r="105" spans="1:16">
      <c r="A105" t="s">
        <v>418</v>
      </c>
      <c r="B105" t="s">
        <v>419</v>
      </c>
      <c r="C105" t="s">
        <v>23</v>
      </c>
      <c r="D105" t="s">
        <v>420</v>
      </c>
      <c r="E105" t="s">
        <v>23</v>
      </c>
      <c r="F105" t="s">
        <v>24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421</v>
      </c>
      <c r="O105" t="s">
        <v>241</v>
      </c>
      <c r="P105" t="s">
        <v>33</v>
      </c>
    </row>
    <row r="106" spans="1:16">
      <c r="A106" t="s">
        <v>422</v>
      </c>
      <c r="B106" t="s">
        <v>423</v>
      </c>
      <c r="C106" t="s">
        <v>23</v>
      </c>
      <c r="D106" t="s">
        <v>424</v>
      </c>
      <c r="E106" t="s">
        <v>23</v>
      </c>
      <c r="F106" t="s">
        <v>24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425</v>
      </c>
      <c r="O106" t="s">
        <v>241</v>
      </c>
      <c r="P106" t="s">
        <v>33</v>
      </c>
    </row>
    <row r="107" spans="1:16">
      <c r="A107" t="s">
        <v>426</v>
      </c>
      <c r="B107" t="s">
        <v>427</v>
      </c>
      <c r="C107" t="s">
        <v>23</v>
      </c>
      <c r="D107" t="s">
        <v>428</v>
      </c>
      <c r="E107" t="s">
        <v>23</v>
      </c>
      <c r="F107" t="s">
        <v>24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429</v>
      </c>
      <c r="O107" t="s">
        <v>241</v>
      </c>
      <c r="P107" t="s">
        <v>33</v>
      </c>
    </row>
    <row r="108" spans="1:16">
      <c r="A108" t="s">
        <v>430</v>
      </c>
      <c r="B108" t="s">
        <v>431</v>
      </c>
      <c r="C108" t="s">
        <v>432</v>
      </c>
      <c r="D108" t="s">
        <v>433</v>
      </c>
      <c r="E108" t="s">
        <v>59</v>
      </c>
      <c r="F108" t="s">
        <v>24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434</v>
      </c>
      <c r="O108" t="s">
        <v>241</v>
      </c>
      <c r="P108" t="s">
        <v>33</v>
      </c>
    </row>
    <row r="109" spans="1:16">
      <c r="A109" t="s">
        <v>435</v>
      </c>
      <c r="B109" t="s">
        <v>436</v>
      </c>
      <c r="C109" t="s">
        <v>437</v>
      </c>
      <c r="D109" t="s">
        <v>438</v>
      </c>
      <c r="E109" t="s">
        <v>59</v>
      </c>
      <c r="F109" t="s">
        <v>24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439</v>
      </c>
      <c r="O109" t="s">
        <v>241</v>
      </c>
      <c r="P109" t="s">
        <v>33</v>
      </c>
    </row>
    <row r="110" spans="1:16">
      <c r="A110" t="s">
        <v>440</v>
      </c>
      <c r="B110" t="s">
        <v>441</v>
      </c>
      <c r="C110" t="s">
        <v>442</v>
      </c>
      <c r="D110" t="s">
        <v>443</v>
      </c>
      <c r="E110" t="s">
        <v>23</v>
      </c>
      <c r="F110" t="s">
        <v>24</v>
      </c>
      <c r="G110" t="s">
        <v>25</v>
      </c>
      <c r="H110" t="s">
        <v>25</v>
      </c>
      <c r="I110" t="s">
        <v>69</v>
      </c>
      <c r="J110" t="s">
        <v>27</v>
      </c>
      <c r="K110" t="s">
        <v>28</v>
      </c>
      <c r="L110" t="s">
        <v>29</v>
      </c>
      <c r="M110" t="s">
        <v>30</v>
      </c>
      <c r="N110" t="s">
        <v>444</v>
      </c>
      <c r="O110" t="s">
        <v>241</v>
      </c>
      <c r="P110" t="s">
        <v>33</v>
      </c>
    </row>
    <row r="111" spans="1:16">
      <c r="A111" t="s">
        <v>445</v>
      </c>
      <c r="B111" t="s">
        <v>446</v>
      </c>
      <c r="C111" t="s">
        <v>447</v>
      </c>
      <c r="D111" t="s">
        <v>448</v>
      </c>
      <c r="E111" t="s">
        <v>23</v>
      </c>
      <c r="F111" t="s">
        <v>24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449</v>
      </c>
      <c r="O111" t="s">
        <v>241</v>
      </c>
      <c r="P111" t="s">
        <v>33</v>
      </c>
    </row>
    <row r="112" spans="1:16">
      <c r="A112" t="s">
        <v>450</v>
      </c>
      <c r="B112" t="s">
        <v>451</v>
      </c>
      <c r="C112" t="s">
        <v>452</v>
      </c>
      <c r="D112" t="s">
        <v>453</v>
      </c>
      <c r="E112" t="s">
        <v>23</v>
      </c>
      <c r="F112" t="s">
        <v>24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454</v>
      </c>
      <c r="O112" t="s">
        <v>241</v>
      </c>
      <c r="P112" t="s">
        <v>33</v>
      </c>
    </row>
    <row r="113" spans="1:16">
      <c r="A113" t="s">
        <v>455</v>
      </c>
      <c r="B113" t="s">
        <v>456</v>
      </c>
      <c r="C113" t="s">
        <v>457</v>
      </c>
      <c r="D113" t="s">
        <v>458</v>
      </c>
      <c r="E113" t="s">
        <v>59</v>
      </c>
      <c r="F113" t="s">
        <v>24</v>
      </c>
      <c r="G113" t="s">
        <v>25</v>
      </c>
      <c r="H113" t="s">
        <v>26</v>
      </c>
      <c r="I113" t="s">
        <v>48</v>
      </c>
      <c r="J113" t="s">
        <v>27</v>
      </c>
      <c r="K113" t="s">
        <v>28</v>
      </c>
      <c r="L113" t="s">
        <v>29</v>
      </c>
      <c r="M113" t="s">
        <v>30</v>
      </c>
      <c r="N113" t="s">
        <v>459</v>
      </c>
      <c r="O113" t="s">
        <v>241</v>
      </c>
      <c r="P113" t="s">
        <v>33</v>
      </c>
    </row>
    <row r="114" spans="1:16">
      <c r="A114" t="s">
        <v>460</v>
      </c>
      <c r="B114" t="s">
        <v>461</v>
      </c>
      <c r="C114" t="s">
        <v>457</v>
      </c>
      <c r="D114" t="s">
        <v>462</v>
      </c>
      <c r="E114" t="s">
        <v>66</v>
      </c>
      <c r="F114" t="s">
        <v>463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464</v>
      </c>
      <c r="O114" t="s">
        <v>32</v>
      </c>
      <c r="P114" t="s">
        <v>33</v>
      </c>
    </row>
    <row r="115" spans="1:16">
      <c r="A115" t="s">
        <v>465</v>
      </c>
      <c r="B115" t="s">
        <v>466</v>
      </c>
      <c r="C115" t="s">
        <v>467</v>
      </c>
      <c r="D115" t="s">
        <v>468</v>
      </c>
      <c r="E115" t="s">
        <v>23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469</v>
      </c>
      <c r="O115" t="s">
        <v>241</v>
      </c>
      <c r="P115" t="s">
        <v>33</v>
      </c>
    </row>
    <row r="116" spans="1:16">
      <c r="A116" t="s">
        <v>470</v>
      </c>
      <c r="B116" t="s">
        <v>471</v>
      </c>
      <c r="C116" t="s">
        <v>146</v>
      </c>
      <c r="D116" t="s">
        <v>472</v>
      </c>
      <c r="E116" t="s">
        <v>59</v>
      </c>
      <c r="F116" t="s">
        <v>24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473</v>
      </c>
      <c r="O116" t="s">
        <v>241</v>
      </c>
      <c r="P116" t="s">
        <v>33</v>
      </c>
    </row>
    <row r="117" spans="1:16">
      <c r="A117" t="s">
        <v>474</v>
      </c>
      <c r="B117" t="s">
        <v>475</v>
      </c>
      <c r="C117" t="s">
        <v>463</v>
      </c>
      <c r="D117" t="s">
        <v>476</v>
      </c>
      <c r="E117" t="s">
        <v>59</v>
      </c>
      <c r="F117" t="s">
        <v>24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477</v>
      </c>
      <c r="O117" t="s">
        <v>241</v>
      </c>
      <c r="P117" t="s">
        <v>33</v>
      </c>
    </row>
    <row r="118" spans="1:16">
      <c r="A118" t="s">
        <v>478</v>
      </c>
      <c r="B118" t="s">
        <v>479</v>
      </c>
      <c r="C118" t="s">
        <v>189</v>
      </c>
      <c r="D118" t="s">
        <v>480</v>
      </c>
      <c r="E118" t="s">
        <v>23</v>
      </c>
      <c r="F118" t="s">
        <v>24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481</v>
      </c>
      <c r="O118" t="s">
        <v>241</v>
      </c>
      <c r="P118" t="s">
        <v>33</v>
      </c>
    </row>
    <row r="119" spans="1:16">
      <c r="A119" t="s">
        <v>482</v>
      </c>
      <c r="B119" t="s">
        <v>483</v>
      </c>
      <c r="C119" t="s">
        <v>484</v>
      </c>
      <c r="D119" t="s">
        <v>485</v>
      </c>
      <c r="E119" t="s">
        <v>23</v>
      </c>
      <c r="F119" t="s">
        <v>24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486</v>
      </c>
      <c r="O119" t="s">
        <v>241</v>
      </c>
      <c r="P119" t="s">
        <v>33</v>
      </c>
    </row>
    <row r="120" spans="1:16">
      <c r="A120" t="s">
        <v>487</v>
      </c>
      <c r="B120" t="s">
        <v>488</v>
      </c>
      <c r="C120" t="s">
        <v>219</v>
      </c>
      <c r="D120" t="s">
        <v>489</v>
      </c>
      <c r="E120" t="s">
        <v>47</v>
      </c>
      <c r="F120" t="s">
        <v>24</v>
      </c>
      <c r="G120" t="s">
        <v>25</v>
      </c>
      <c r="H120" t="s">
        <v>48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490</v>
      </c>
      <c r="O120" t="s">
        <v>241</v>
      </c>
      <c r="P120" t="s">
        <v>33</v>
      </c>
    </row>
    <row r="121" spans="1:16">
      <c r="A121" t="s">
        <v>491</v>
      </c>
      <c r="B121" t="s">
        <v>492</v>
      </c>
      <c r="C121" t="s">
        <v>281</v>
      </c>
      <c r="D121" t="s">
        <v>493</v>
      </c>
      <c r="E121" t="s">
        <v>23</v>
      </c>
      <c r="F121" t="s">
        <v>24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494</v>
      </c>
      <c r="O121" t="s">
        <v>241</v>
      </c>
      <c r="P121" t="s">
        <v>33</v>
      </c>
    </row>
    <row r="122" spans="1:16">
      <c r="A122" t="s">
        <v>495</v>
      </c>
      <c r="B122" t="s">
        <v>496</v>
      </c>
      <c r="C122" t="s">
        <v>281</v>
      </c>
      <c r="D122" t="s">
        <v>497</v>
      </c>
      <c r="E122" t="s">
        <v>23</v>
      </c>
      <c r="F122" t="s">
        <v>24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498</v>
      </c>
      <c r="O122" t="s">
        <v>241</v>
      </c>
      <c r="P122" t="s">
        <v>33</v>
      </c>
    </row>
    <row r="123" spans="1:16">
      <c r="A123" t="s">
        <v>499</v>
      </c>
      <c r="B123" t="s">
        <v>500</v>
      </c>
      <c r="C123" t="s">
        <v>293</v>
      </c>
      <c r="D123" t="s">
        <v>501</v>
      </c>
      <c r="E123" t="s">
        <v>23</v>
      </c>
      <c r="F123" t="s">
        <v>24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502</v>
      </c>
      <c r="O123" t="s">
        <v>241</v>
      </c>
      <c r="P123" t="s">
        <v>33</v>
      </c>
    </row>
    <row r="124" spans="1:16">
      <c r="A124" t="s">
        <v>503</v>
      </c>
      <c r="B124" t="s">
        <v>504</v>
      </c>
      <c r="C124" t="s">
        <v>229</v>
      </c>
      <c r="D124" t="s">
        <v>505</v>
      </c>
      <c r="E124" t="s">
        <v>23</v>
      </c>
      <c r="F124" t="s">
        <v>24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506</v>
      </c>
      <c r="O124" t="s">
        <v>241</v>
      </c>
      <c r="P124" t="s">
        <v>33</v>
      </c>
    </row>
    <row r="125" spans="1:16">
      <c r="A125" t="s">
        <v>507</v>
      </c>
      <c r="B125" t="s">
        <v>508</v>
      </c>
      <c r="C125" t="s">
        <v>229</v>
      </c>
      <c r="D125" t="s">
        <v>509</v>
      </c>
      <c r="E125" t="s">
        <v>23</v>
      </c>
      <c r="F125" t="s">
        <v>24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510</v>
      </c>
      <c r="O125" t="s">
        <v>241</v>
      </c>
      <c r="P125" t="s">
        <v>33</v>
      </c>
    </row>
    <row r="126" spans="1:16">
      <c r="A126" t="s">
        <v>511</v>
      </c>
      <c r="B126" t="s">
        <v>512</v>
      </c>
      <c r="C126" t="s">
        <v>308</v>
      </c>
      <c r="D126" t="s">
        <v>513</v>
      </c>
      <c r="E126" t="s">
        <v>268</v>
      </c>
      <c r="F126" t="s">
        <v>42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514</v>
      </c>
      <c r="O126" t="s">
        <v>32</v>
      </c>
      <c r="P126" t="s">
        <v>33</v>
      </c>
    </row>
    <row r="127" spans="1:16">
      <c r="A127" t="s">
        <v>515</v>
      </c>
      <c r="B127" t="s">
        <v>516</v>
      </c>
      <c r="C127" t="s">
        <v>308</v>
      </c>
      <c r="D127" t="s">
        <v>517</v>
      </c>
      <c r="E127" t="s">
        <v>23</v>
      </c>
      <c r="F127" t="s">
        <v>24</v>
      </c>
      <c r="G127" t="s">
        <v>25</v>
      </c>
      <c r="H127" t="s">
        <v>25</v>
      </c>
      <c r="I127" t="s">
        <v>25</v>
      </c>
      <c r="J127" t="s">
        <v>28</v>
      </c>
      <c r="K127" t="s">
        <v>28</v>
      </c>
      <c r="L127" t="s">
        <v>29</v>
      </c>
      <c r="M127" t="s">
        <v>30</v>
      </c>
      <c r="N127" t="s">
        <v>518</v>
      </c>
      <c r="O127" t="s">
        <v>241</v>
      </c>
      <c r="P127" t="s">
        <v>33</v>
      </c>
    </row>
    <row r="128" spans="1:16">
      <c r="A128" t="s">
        <v>519</v>
      </c>
      <c r="B128" t="s">
        <v>520</v>
      </c>
      <c r="C128" t="s">
        <v>176</v>
      </c>
      <c r="D128" t="s">
        <v>517</v>
      </c>
      <c r="E128" t="s">
        <v>59</v>
      </c>
      <c r="F128" t="s">
        <v>24</v>
      </c>
      <c r="G128" t="s">
        <v>25</v>
      </c>
      <c r="H128" t="s">
        <v>26</v>
      </c>
      <c r="I128" t="s">
        <v>69</v>
      </c>
      <c r="J128" t="s">
        <v>28</v>
      </c>
      <c r="K128" t="s">
        <v>28</v>
      </c>
      <c r="L128" t="s">
        <v>29</v>
      </c>
      <c r="M128" t="s">
        <v>30</v>
      </c>
      <c r="N128" t="s">
        <v>521</v>
      </c>
      <c r="O128" t="s">
        <v>241</v>
      </c>
      <c r="P128" t="s">
        <v>33</v>
      </c>
    </row>
    <row r="129" spans="1:16">
      <c r="A129" t="s">
        <v>522</v>
      </c>
      <c r="B129" t="s">
        <v>523</v>
      </c>
      <c r="C129" t="s">
        <v>90</v>
      </c>
      <c r="D129" t="s">
        <v>524</v>
      </c>
      <c r="E129" t="s">
        <v>59</v>
      </c>
      <c r="F129" t="s">
        <v>24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525</v>
      </c>
      <c r="O129" t="s">
        <v>241</v>
      </c>
      <c r="P129" t="s">
        <v>33</v>
      </c>
    </row>
    <row r="130" spans="1:16">
      <c r="A130" t="s">
        <v>526</v>
      </c>
      <c r="B130" t="s">
        <v>527</v>
      </c>
      <c r="C130" t="s">
        <v>268</v>
      </c>
      <c r="D130" t="s">
        <v>528</v>
      </c>
      <c r="E130" t="s">
        <v>23</v>
      </c>
      <c r="F130" t="s">
        <v>24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529</v>
      </c>
      <c r="O130" t="s">
        <v>241</v>
      </c>
      <c r="P130" t="s">
        <v>33</v>
      </c>
    </row>
    <row r="131" spans="1:16">
      <c r="A131" t="s">
        <v>530</v>
      </c>
      <c r="B131" t="s">
        <v>531</v>
      </c>
      <c r="C131" t="s">
        <v>268</v>
      </c>
      <c r="D131" t="s">
        <v>532</v>
      </c>
      <c r="E131" t="s">
        <v>59</v>
      </c>
      <c r="F131" t="s">
        <v>24</v>
      </c>
      <c r="G131" t="s">
        <v>25</v>
      </c>
      <c r="H131" t="s">
        <v>26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533</v>
      </c>
      <c r="O131" t="s">
        <v>241</v>
      </c>
      <c r="P131" t="s">
        <v>33</v>
      </c>
    </row>
    <row r="132" spans="1:16">
      <c r="A132" t="s">
        <v>534</v>
      </c>
      <c r="B132" t="s">
        <v>535</v>
      </c>
      <c r="C132" t="s">
        <v>42</v>
      </c>
      <c r="D132" t="s">
        <v>536</v>
      </c>
      <c r="E132" t="s">
        <v>23</v>
      </c>
      <c r="F132" t="s">
        <v>24</v>
      </c>
      <c r="G132" t="s">
        <v>25</v>
      </c>
      <c r="H132" t="s">
        <v>25</v>
      </c>
      <c r="I132" t="s">
        <v>48</v>
      </c>
      <c r="J132" t="s">
        <v>27</v>
      </c>
      <c r="K132" t="s">
        <v>28</v>
      </c>
      <c r="L132" t="s">
        <v>29</v>
      </c>
      <c r="M132" t="s">
        <v>30</v>
      </c>
      <c r="N132" t="s">
        <v>537</v>
      </c>
      <c r="O132" t="s">
        <v>241</v>
      </c>
      <c r="P132" t="s">
        <v>33</v>
      </c>
    </row>
    <row r="133" spans="1:16">
      <c r="A133" t="s">
        <v>538</v>
      </c>
      <c r="B133" t="s">
        <v>539</v>
      </c>
      <c r="C133" t="s">
        <v>42</v>
      </c>
      <c r="D133" t="s">
        <v>540</v>
      </c>
      <c r="E133" t="s">
        <v>59</v>
      </c>
      <c r="F133" t="s">
        <v>24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541</v>
      </c>
      <c r="O133" t="s">
        <v>241</v>
      </c>
      <c r="P133" t="s">
        <v>33</v>
      </c>
    </row>
    <row r="134" spans="1:16">
      <c r="A134" t="s">
        <v>542</v>
      </c>
      <c r="B134" t="s">
        <v>543</v>
      </c>
      <c r="C134" t="s">
        <v>47</v>
      </c>
      <c r="D134" t="s">
        <v>544</v>
      </c>
      <c r="E134" t="s">
        <v>23</v>
      </c>
      <c r="F134" t="s">
        <v>24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545</v>
      </c>
      <c r="O134" t="s">
        <v>241</v>
      </c>
      <c r="P134" t="s">
        <v>33</v>
      </c>
    </row>
    <row r="135" spans="1:16">
      <c r="A135" t="s">
        <v>546</v>
      </c>
      <c r="B135" t="s">
        <v>547</v>
      </c>
      <c r="C135" t="s">
        <v>68</v>
      </c>
      <c r="D135" t="s">
        <v>548</v>
      </c>
      <c r="E135" t="s">
        <v>23</v>
      </c>
      <c r="F135" t="s">
        <v>24</v>
      </c>
      <c r="G135" t="s">
        <v>25</v>
      </c>
      <c r="H135" t="s">
        <v>25</v>
      </c>
      <c r="I135" t="s">
        <v>69</v>
      </c>
      <c r="J135" t="s">
        <v>27</v>
      </c>
      <c r="K135" t="s">
        <v>28</v>
      </c>
      <c r="L135" t="s">
        <v>29</v>
      </c>
      <c r="M135" t="s">
        <v>30</v>
      </c>
      <c r="N135" t="s">
        <v>549</v>
      </c>
      <c r="O135" t="s">
        <v>241</v>
      </c>
      <c r="P135" t="s">
        <v>33</v>
      </c>
    </row>
    <row r="136" spans="1:16">
      <c r="A136" t="s">
        <v>550</v>
      </c>
      <c r="B136" t="s">
        <v>551</v>
      </c>
      <c r="C136" t="s">
        <v>68</v>
      </c>
      <c r="D136" t="s">
        <v>552</v>
      </c>
      <c r="E136" t="s">
        <v>59</v>
      </c>
      <c r="F136" t="s">
        <v>24</v>
      </c>
      <c r="G136" t="s">
        <v>25</v>
      </c>
      <c r="H136" t="s">
        <v>26</v>
      </c>
      <c r="I136" t="s">
        <v>69</v>
      </c>
      <c r="J136" t="s">
        <v>27</v>
      </c>
      <c r="K136" t="s">
        <v>28</v>
      </c>
      <c r="L136" t="s">
        <v>29</v>
      </c>
      <c r="M136" t="s">
        <v>30</v>
      </c>
      <c r="N136" t="s">
        <v>553</v>
      </c>
      <c r="O136" t="s">
        <v>241</v>
      </c>
      <c r="P136" t="s">
        <v>33</v>
      </c>
    </row>
    <row r="137" spans="1:16">
      <c r="A137" t="s">
        <v>554</v>
      </c>
      <c r="B137" t="s">
        <v>555</v>
      </c>
      <c r="C137" t="s">
        <v>68</v>
      </c>
      <c r="D137" t="s">
        <v>556</v>
      </c>
      <c r="E137" t="s">
        <v>68</v>
      </c>
      <c r="F137" t="s">
        <v>24</v>
      </c>
      <c r="G137" t="s">
        <v>25</v>
      </c>
      <c r="H137" t="s">
        <v>69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557</v>
      </c>
      <c r="O137" t="s">
        <v>241</v>
      </c>
      <c r="P137" t="s">
        <v>33</v>
      </c>
    </row>
    <row r="138" spans="1:16">
      <c r="A138" t="s">
        <v>558</v>
      </c>
      <c r="B138" t="s">
        <v>559</v>
      </c>
      <c r="C138" t="s">
        <v>59</v>
      </c>
      <c r="D138" t="s">
        <v>560</v>
      </c>
      <c r="E138" t="s">
        <v>23</v>
      </c>
      <c r="F138" t="s">
        <v>24</v>
      </c>
      <c r="G138" t="s">
        <v>25</v>
      </c>
      <c r="H138" t="s">
        <v>25</v>
      </c>
      <c r="I138" t="s">
        <v>26</v>
      </c>
      <c r="J138" t="s">
        <v>28</v>
      </c>
      <c r="K138" t="s">
        <v>28</v>
      </c>
      <c r="L138" t="s">
        <v>29</v>
      </c>
      <c r="M138" t="s">
        <v>30</v>
      </c>
      <c r="N138" t="s">
        <v>561</v>
      </c>
      <c r="O138" t="s">
        <v>241</v>
      </c>
      <c r="P138" t="s">
        <v>33</v>
      </c>
    </row>
    <row r="139" spans="1:16">
      <c r="A139" t="s">
        <v>562</v>
      </c>
      <c r="B139" t="s">
        <v>563</v>
      </c>
      <c r="C139" t="s">
        <v>59</v>
      </c>
      <c r="D139" t="s">
        <v>564</v>
      </c>
      <c r="E139" t="s">
        <v>23</v>
      </c>
      <c r="F139" t="s">
        <v>24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565</v>
      </c>
      <c r="O139" t="s">
        <v>241</v>
      </c>
      <c r="P139" t="s">
        <v>33</v>
      </c>
    </row>
    <row r="140" spans="1:16">
      <c r="A140" t="s">
        <v>566</v>
      </c>
      <c r="B140" t="s">
        <v>567</v>
      </c>
      <c r="C140" t="s">
        <v>59</v>
      </c>
      <c r="D140" t="s">
        <v>568</v>
      </c>
      <c r="E140" t="s">
        <v>23</v>
      </c>
      <c r="F140" t="s">
        <v>24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569</v>
      </c>
      <c r="O140" t="s">
        <v>241</v>
      </c>
      <c r="P140" t="s">
        <v>33</v>
      </c>
    </row>
    <row r="141" spans="1:16">
      <c r="A141" t="s">
        <v>570</v>
      </c>
      <c r="B141" t="s">
        <v>571</v>
      </c>
      <c r="C141" t="s">
        <v>59</v>
      </c>
      <c r="D141" t="s">
        <v>572</v>
      </c>
      <c r="E141" t="s">
        <v>23</v>
      </c>
      <c r="F141" t="s">
        <v>24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573</v>
      </c>
      <c r="O141" t="s">
        <v>241</v>
      </c>
      <c r="P141" t="s">
        <v>33</v>
      </c>
    </row>
    <row r="142" spans="1:16">
      <c r="A142" t="s">
        <v>574</v>
      </c>
      <c r="B142" t="s">
        <v>575</v>
      </c>
      <c r="C142" t="s">
        <v>59</v>
      </c>
      <c r="D142" t="s">
        <v>576</v>
      </c>
      <c r="E142" t="s">
        <v>59</v>
      </c>
      <c r="F142" t="s">
        <v>24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577</v>
      </c>
      <c r="O142" t="s">
        <v>241</v>
      </c>
      <c r="P142" t="s">
        <v>33</v>
      </c>
    </row>
    <row r="143" spans="1:16">
      <c r="A143" t="s">
        <v>578</v>
      </c>
      <c r="B143" t="s">
        <v>579</v>
      </c>
      <c r="C143" t="s">
        <v>23</v>
      </c>
      <c r="D143" t="s">
        <v>580</v>
      </c>
      <c r="E143" t="s">
        <v>23</v>
      </c>
      <c r="F143" t="s">
        <v>24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581</v>
      </c>
      <c r="O143" t="s">
        <v>241</v>
      </c>
      <c r="P143" t="s">
        <v>33</v>
      </c>
    </row>
    <row r="144" spans="1:16">
      <c r="A144" t="s">
        <v>582</v>
      </c>
      <c r="B144" t="s">
        <v>583</v>
      </c>
      <c r="C144" t="s">
        <v>23</v>
      </c>
      <c r="D144" t="s">
        <v>584</v>
      </c>
      <c r="E144" t="s">
        <v>23</v>
      </c>
      <c r="F144" t="s">
        <v>24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585</v>
      </c>
      <c r="O144" t="s">
        <v>241</v>
      </c>
      <c r="P144" t="s">
        <v>33</v>
      </c>
    </row>
    <row r="145" spans="1:16">
      <c r="A145" t="s">
        <v>586</v>
      </c>
      <c r="B145" t="s">
        <v>587</v>
      </c>
      <c r="C145" t="s">
        <v>23</v>
      </c>
      <c r="D145" t="s">
        <v>588</v>
      </c>
      <c r="E145" t="s">
        <v>23</v>
      </c>
      <c r="F145" t="s">
        <v>24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589</v>
      </c>
      <c r="O145" t="s">
        <v>241</v>
      </c>
      <c r="P145" t="s">
        <v>33</v>
      </c>
    </row>
    <row r="146" spans="1:16">
      <c r="A146" t="s">
        <v>590</v>
      </c>
      <c r="B146" t="s">
        <v>591</v>
      </c>
      <c r="C146" t="s">
        <v>23</v>
      </c>
      <c r="D146" t="s">
        <v>592</v>
      </c>
      <c r="E146" t="s">
        <v>23</v>
      </c>
      <c r="F146" t="s">
        <v>24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593</v>
      </c>
      <c r="O146" t="s">
        <v>241</v>
      </c>
      <c r="P146" t="s">
        <v>33</v>
      </c>
    </row>
    <row r="147" spans="1:16">
      <c r="A147" t="s">
        <v>594</v>
      </c>
      <c r="B147" t="s">
        <v>595</v>
      </c>
      <c r="C147" t="s">
        <v>23</v>
      </c>
      <c r="D147" t="s">
        <v>596</v>
      </c>
      <c r="E147" t="s">
        <v>23</v>
      </c>
      <c r="F147" t="s">
        <v>24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597</v>
      </c>
      <c r="O147" t="s">
        <v>241</v>
      </c>
      <c r="P147" t="s">
        <v>33</v>
      </c>
    </row>
    <row r="148" spans="1:16">
      <c r="A148" t="s">
        <v>598</v>
      </c>
      <c r="B148" t="s">
        <v>599</v>
      </c>
      <c r="C148" t="s">
        <v>23</v>
      </c>
      <c r="D148" t="s">
        <v>600</v>
      </c>
      <c r="E148" t="s">
        <v>23</v>
      </c>
      <c r="F148" t="s">
        <v>24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601</v>
      </c>
      <c r="O148" t="s">
        <v>241</v>
      </c>
      <c r="P148" t="s">
        <v>33</v>
      </c>
    </row>
    <row r="149" spans="1:16">
      <c r="A149" t="s">
        <v>602</v>
      </c>
      <c r="B149" t="s">
        <v>603</v>
      </c>
      <c r="C149" t="s">
        <v>23</v>
      </c>
      <c r="D149" t="s">
        <v>604</v>
      </c>
      <c r="E149" t="s">
        <v>23</v>
      </c>
      <c r="F149" t="s">
        <v>24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605</v>
      </c>
      <c r="O149" t="s">
        <v>241</v>
      </c>
      <c r="P149" t="s">
        <v>33</v>
      </c>
    </row>
    <row r="150" spans="1:16">
      <c r="A150" t="s">
        <v>606</v>
      </c>
      <c r="B150" t="s">
        <v>607</v>
      </c>
      <c r="C150" t="s">
        <v>23</v>
      </c>
      <c r="D150" t="s">
        <v>608</v>
      </c>
      <c r="E150" t="s">
        <v>23</v>
      </c>
      <c r="F150" t="s">
        <v>24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609</v>
      </c>
      <c r="O150" t="s">
        <v>241</v>
      </c>
      <c r="P150" t="s">
        <v>33</v>
      </c>
    </row>
    <row r="151" spans="1:16">
      <c r="A151" t="s">
        <v>610</v>
      </c>
      <c r="B151" t="s">
        <v>611</v>
      </c>
      <c r="C151" t="s">
        <v>23</v>
      </c>
      <c r="D151" t="s">
        <v>612</v>
      </c>
      <c r="E151" t="s">
        <v>23</v>
      </c>
      <c r="F151" t="s">
        <v>24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613</v>
      </c>
      <c r="O151" t="s">
        <v>241</v>
      </c>
      <c r="P151" t="s">
        <v>33</v>
      </c>
    </row>
    <row r="152" spans="1:16">
      <c r="A152" t="s">
        <v>614</v>
      </c>
      <c r="B152" t="s">
        <v>615</v>
      </c>
      <c r="C152" t="s">
        <v>23</v>
      </c>
      <c r="D152" t="s">
        <v>596</v>
      </c>
      <c r="E152" t="s">
        <v>23</v>
      </c>
      <c r="F152" t="s">
        <v>24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616</v>
      </c>
      <c r="O152" t="s">
        <v>241</v>
      </c>
      <c r="P152" t="s">
        <v>33</v>
      </c>
    </row>
    <row r="153" spans="1:16">
      <c r="A153" t="s">
        <v>617</v>
      </c>
      <c r="B153" t="s">
        <v>618</v>
      </c>
      <c r="C153" t="s">
        <v>23</v>
      </c>
      <c r="D153" t="s">
        <v>619</v>
      </c>
      <c r="E153" t="s">
        <v>23</v>
      </c>
      <c r="F153" t="s">
        <v>24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620</v>
      </c>
      <c r="O153" t="s">
        <v>241</v>
      </c>
      <c r="P153" t="s">
        <v>33</v>
      </c>
    </row>
    <row r="154" spans="1:16">
      <c r="A154" t="s">
        <v>621</v>
      </c>
      <c r="B154" t="s">
        <v>622</v>
      </c>
      <c r="C154" t="s">
        <v>623</v>
      </c>
      <c r="D154" t="s">
        <v>624</v>
      </c>
      <c r="E154" t="s">
        <v>59</v>
      </c>
      <c r="F154" t="s">
        <v>24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625</v>
      </c>
      <c r="O154" t="s">
        <v>241</v>
      </c>
      <c r="P154" t="s">
        <v>33</v>
      </c>
    </row>
    <row r="155" spans="1:16">
      <c r="A155" t="s">
        <v>626</v>
      </c>
      <c r="B155" t="s">
        <v>627</v>
      </c>
      <c r="C155" t="s">
        <v>628</v>
      </c>
      <c r="D155" t="s">
        <v>629</v>
      </c>
      <c r="E155" t="s">
        <v>23</v>
      </c>
      <c r="F155" t="s">
        <v>24</v>
      </c>
      <c r="G155" t="s">
        <v>25</v>
      </c>
      <c r="H155" t="s">
        <v>25</v>
      </c>
      <c r="I155" t="s">
        <v>48</v>
      </c>
      <c r="J155" t="s">
        <v>27</v>
      </c>
      <c r="K155" t="s">
        <v>28</v>
      </c>
      <c r="L155" t="s">
        <v>29</v>
      </c>
      <c r="M155" t="s">
        <v>30</v>
      </c>
      <c r="N155" t="s">
        <v>630</v>
      </c>
      <c r="O155" t="s">
        <v>241</v>
      </c>
      <c r="P155" t="s">
        <v>33</v>
      </c>
    </row>
    <row r="156" spans="1:16">
      <c r="A156" t="s">
        <v>631</v>
      </c>
      <c r="B156" t="s">
        <v>632</v>
      </c>
      <c r="C156" t="s">
        <v>633</v>
      </c>
      <c r="D156" t="s">
        <v>634</v>
      </c>
      <c r="E156" t="s">
        <v>23</v>
      </c>
      <c r="F156" t="s">
        <v>24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635</v>
      </c>
      <c r="O156" t="s">
        <v>32</v>
      </c>
      <c r="P156" t="s">
        <v>33</v>
      </c>
    </row>
    <row r="157" spans="1:16">
      <c r="A157" t="s">
        <v>636</v>
      </c>
      <c r="B157" t="s">
        <v>637</v>
      </c>
      <c r="C157" t="s">
        <v>638</v>
      </c>
      <c r="D157" t="s">
        <v>639</v>
      </c>
      <c r="E157" t="s">
        <v>47</v>
      </c>
      <c r="F157" t="s">
        <v>24</v>
      </c>
      <c r="G157" t="s">
        <v>25</v>
      </c>
      <c r="H157" t="s">
        <v>48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640</v>
      </c>
      <c r="O157" t="s">
        <v>241</v>
      </c>
      <c r="P157" t="s">
        <v>33</v>
      </c>
    </row>
    <row r="158" spans="1:16">
      <c r="A158" t="s">
        <v>641</v>
      </c>
      <c r="B158" t="s">
        <v>642</v>
      </c>
      <c r="C158" t="s">
        <v>124</v>
      </c>
      <c r="D158" t="s">
        <v>643</v>
      </c>
      <c r="E158" t="s">
        <v>176</v>
      </c>
      <c r="F158" t="s">
        <v>24</v>
      </c>
      <c r="G158" t="s">
        <v>25</v>
      </c>
      <c r="H158" t="s">
        <v>644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645</v>
      </c>
      <c r="O158" t="s">
        <v>241</v>
      </c>
      <c r="P158" t="s">
        <v>33</v>
      </c>
    </row>
    <row r="159" spans="1:16">
      <c r="A159" t="s">
        <v>646</v>
      </c>
      <c r="B159" t="s">
        <v>647</v>
      </c>
      <c r="C159" t="s">
        <v>648</v>
      </c>
      <c r="D159" t="s">
        <v>649</v>
      </c>
      <c r="E159" t="s">
        <v>23</v>
      </c>
      <c r="F159" t="s">
        <v>24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650</v>
      </c>
      <c r="O159" t="s">
        <v>241</v>
      </c>
      <c r="P159" t="s">
        <v>33</v>
      </c>
    </row>
    <row r="160" spans="1:16">
      <c r="A160" t="s">
        <v>651</v>
      </c>
      <c r="B160" t="s">
        <v>652</v>
      </c>
      <c r="C160" t="s">
        <v>653</v>
      </c>
      <c r="D160" t="s">
        <v>654</v>
      </c>
      <c r="E160" t="s">
        <v>23</v>
      </c>
      <c r="F160" t="s">
        <v>24</v>
      </c>
      <c r="G160" t="s">
        <v>25</v>
      </c>
      <c r="H160" t="s">
        <v>25</v>
      </c>
      <c r="I160" t="s">
        <v>48</v>
      </c>
      <c r="J160" t="s">
        <v>27</v>
      </c>
      <c r="K160" t="s">
        <v>28</v>
      </c>
      <c r="L160" t="s">
        <v>29</v>
      </c>
      <c r="M160" t="s">
        <v>30</v>
      </c>
      <c r="N160" t="s">
        <v>655</v>
      </c>
      <c r="O160" t="s">
        <v>241</v>
      </c>
      <c r="P160" t="s">
        <v>33</v>
      </c>
    </row>
    <row r="161" spans="1:16">
      <c r="A161" t="s">
        <v>656</v>
      </c>
      <c r="B161" t="s">
        <v>657</v>
      </c>
      <c r="C161" t="s">
        <v>134</v>
      </c>
      <c r="D161" t="s">
        <v>151</v>
      </c>
      <c r="E161" t="s">
        <v>59</v>
      </c>
      <c r="F161" t="s">
        <v>24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658</v>
      </c>
      <c r="O161" t="s">
        <v>241</v>
      </c>
      <c r="P161" t="s">
        <v>33</v>
      </c>
    </row>
    <row r="162" spans="1:16">
      <c r="A162" t="s">
        <v>659</v>
      </c>
      <c r="B162" t="s">
        <v>660</v>
      </c>
      <c r="C162" t="s">
        <v>661</v>
      </c>
      <c r="D162" t="s">
        <v>197</v>
      </c>
      <c r="E162" t="s">
        <v>42</v>
      </c>
      <c r="F162" t="s">
        <v>24</v>
      </c>
      <c r="G162" t="s">
        <v>25</v>
      </c>
      <c r="H162" t="s">
        <v>43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662</v>
      </c>
      <c r="O162" t="s">
        <v>241</v>
      </c>
      <c r="P162" t="s">
        <v>33</v>
      </c>
    </row>
    <row r="163" spans="1:16">
      <c r="A163" t="s">
        <v>663</v>
      </c>
      <c r="B163" t="s">
        <v>664</v>
      </c>
      <c r="C163" t="s">
        <v>665</v>
      </c>
      <c r="D163" t="s">
        <v>666</v>
      </c>
      <c r="E163" t="s">
        <v>23</v>
      </c>
      <c r="F163" t="s">
        <v>24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667</v>
      </c>
      <c r="O163" t="s">
        <v>241</v>
      </c>
      <c r="P163" t="s">
        <v>33</v>
      </c>
    </row>
    <row r="164" spans="1:16">
      <c r="A164" t="s">
        <v>668</v>
      </c>
      <c r="B164" t="s">
        <v>669</v>
      </c>
      <c r="C164" t="s">
        <v>670</v>
      </c>
      <c r="D164" t="s">
        <v>671</v>
      </c>
      <c r="E164" t="s">
        <v>47</v>
      </c>
      <c r="F164" t="s">
        <v>24</v>
      </c>
      <c r="G164" t="s">
        <v>25</v>
      </c>
      <c r="H164" t="s">
        <v>48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672</v>
      </c>
      <c r="O164" t="s">
        <v>241</v>
      </c>
      <c r="P164" t="s">
        <v>33</v>
      </c>
    </row>
    <row r="165" spans="1:16">
      <c r="A165" t="s">
        <v>673</v>
      </c>
      <c r="B165" t="s">
        <v>674</v>
      </c>
      <c r="C165" t="s">
        <v>675</v>
      </c>
      <c r="D165" t="s">
        <v>676</v>
      </c>
      <c r="E165" t="s">
        <v>59</v>
      </c>
      <c r="F165" t="s">
        <v>24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677</v>
      </c>
      <c r="O165" t="s">
        <v>241</v>
      </c>
      <c r="P165" t="s">
        <v>33</v>
      </c>
    </row>
    <row r="166" spans="1:16">
      <c r="A166" t="s">
        <v>678</v>
      </c>
      <c r="B166" t="s">
        <v>679</v>
      </c>
      <c r="C166" t="s">
        <v>680</v>
      </c>
      <c r="D166" t="s">
        <v>147</v>
      </c>
      <c r="E166" t="s">
        <v>59</v>
      </c>
      <c r="F166" t="s">
        <v>24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681</v>
      </c>
      <c r="O166" t="s">
        <v>241</v>
      </c>
      <c r="P166" t="s">
        <v>33</v>
      </c>
    </row>
    <row r="167" spans="1:16">
      <c r="A167" t="s">
        <v>682</v>
      </c>
      <c r="B167" t="s">
        <v>683</v>
      </c>
      <c r="C167" t="s">
        <v>684</v>
      </c>
      <c r="D167" t="s">
        <v>685</v>
      </c>
      <c r="E167" t="s">
        <v>176</v>
      </c>
      <c r="F167" t="s">
        <v>24</v>
      </c>
      <c r="G167" t="s">
        <v>25</v>
      </c>
      <c r="H167" t="s">
        <v>644</v>
      </c>
      <c r="I167" t="s">
        <v>69</v>
      </c>
      <c r="J167" t="s">
        <v>27</v>
      </c>
      <c r="K167" t="s">
        <v>28</v>
      </c>
      <c r="L167" t="s">
        <v>29</v>
      </c>
      <c r="M167" t="s">
        <v>30</v>
      </c>
      <c r="N167" t="s">
        <v>686</v>
      </c>
      <c r="O167" t="s">
        <v>241</v>
      </c>
      <c r="P167" t="s">
        <v>33</v>
      </c>
    </row>
    <row r="168" spans="1:16">
      <c r="A168" t="s">
        <v>687</v>
      </c>
      <c r="B168" t="s">
        <v>688</v>
      </c>
      <c r="C168" t="s">
        <v>62</v>
      </c>
      <c r="D168" t="s">
        <v>689</v>
      </c>
      <c r="E168" t="s">
        <v>23</v>
      </c>
      <c r="F168" t="s">
        <v>24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690</v>
      </c>
      <c r="O168" t="s">
        <v>241</v>
      </c>
      <c r="P168" t="s">
        <v>33</v>
      </c>
    </row>
    <row r="169" spans="1:16">
      <c r="A169" t="s">
        <v>691</v>
      </c>
      <c r="B169" t="s">
        <v>692</v>
      </c>
      <c r="C169" t="s">
        <v>62</v>
      </c>
      <c r="D169" t="s">
        <v>689</v>
      </c>
      <c r="E169" t="s">
        <v>23</v>
      </c>
      <c r="F169" t="s">
        <v>24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690</v>
      </c>
      <c r="O169" t="s">
        <v>241</v>
      </c>
      <c r="P169" t="s">
        <v>33</v>
      </c>
    </row>
    <row r="170" spans="1:16">
      <c r="A170" t="s">
        <v>693</v>
      </c>
      <c r="B170" t="s">
        <v>694</v>
      </c>
      <c r="C170" t="s">
        <v>467</v>
      </c>
      <c r="D170" t="s">
        <v>689</v>
      </c>
      <c r="E170" t="s">
        <v>23</v>
      </c>
      <c r="F170" t="s">
        <v>24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690</v>
      </c>
      <c r="O170" t="s">
        <v>241</v>
      </c>
      <c r="P170" t="s">
        <v>33</v>
      </c>
    </row>
    <row r="171" spans="1:16">
      <c r="A171" t="s">
        <v>695</v>
      </c>
      <c r="B171" t="s">
        <v>696</v>
      </c>
      <c r="C171" t="s">
        <v>467</v>
      </c>
      <c r="D171" t="s">
        <v>689</v>
      </c>
      <c r="E171" t="s">
        <v>23</v>
      </c>
      <c r="F171" t="s">
        <v>24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690</v>
      </c>
      <c r="O171" t="s">
        <v>241</v>
      </c>
      <c r="P171" t="s">
        <v>33</v>
      </c>
    </row>
    <row r="172" spans="1:16">
      <c r="A172" t="s">
        <v>697</v>
      </c>
      <c r="B172" t="s">
        <v>698</v>
      </c>
      <c r="C172" t="s">
        <v>467</v>
      </c>
      <c r="D172" t="s">
        <v>699</v>
      </c>
      <c r="E172" t="s">
        <v>23</v>
      </c>
      <c r="F172" t="s">
        <v>24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700</v>
      </c>
      <c r="O172" t="s">
        <v>241</v>
      </c>
      <c r="P172" t="s">
        <v>33</v>
      </c>
    </row>
    <row r="173" spans="1:16">
      <c r="A173" t="s">
        <v>701</v>
      </c>
      <c r="B173" t="s">
        <v>702</v>
      </c>
      <c r="C173" t="s">
        <v>467</v>
      </c>
      <c r="D173" t="s">
        <v>703</v>
      </c>
      <c r="E173" t="s">
        <v>68</v>
      </c>
      <c r="F173" t="s">
        <v>24</v>
      </c>
      <c r="G173" t="s">
        <v>25</v>
      </c>
      <c r="H173" t="s">
        <v>69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704</v>
      </c>
      <c r="O173" t="s">
        <v>241</v>
      </c>
      <c r="P173" t="s">
        <v>33</v>
      </c>
    </row>
    <row r="174" spans="1:16">
      <c r="A174" t="s">
        <v>705</v>
      </c>
      <c r="B174" t="s">
        <v>706</v>
      </c>
      <c r="C174" t="s">
        <v>680</v>
      </c>
      <c r="D174" t="s">
        <v>707</v>
      </c>
      <c r="E174" t="s">
        <v>23</v>
      </c>
      <c r="F174" t="s">
        <v>24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708</v>
      </c>
      <c r="O174" t="s">
        <v>241</v>
      </c>
      <c r="P174" t="s">
        <v>33</v>
      </c>
    </row>
    <row r="175" spans="1:16">
      <c r="A175" t="s">
        <v>709</v>
      </c>
      <c r="B175" t="s">
        <v>710</v>
      </c>
      <c r="C175" t="s">
        <v>457</v>
      </c>
      <c r="D175" t="s">
        <v>711</v>
      </c>
      <c r="E175" t="s">
        <v>23</v>
      </c>
      <c r="F175" t="s">
        <v>24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712</v>
      </c>
      <c r="O175" t="s">
        <v>241</v>
      </c>
      <c r="P175" t="s">
        <v>33</v>
      </c>
    </row>
    <row r="176" spans="1:16">
      <c r="A176" t="s">
        <v>713</v>
      </c>
      <c r="B176" t="s">
        <v>714</v>
      </c>
      <c r="C176" t="s">
        <v>715</v>
      </c>
      <c r="D176" t="s">
        <v>716</v>
      </c>
      <c r="E176" t="s">
        <v>47</v>
      </c>
      <c r="F176" t="s">
        <v>24</v>
      </c>
      <c r="G176" t="s">
        <v>25</v>
      </c>
      <c r="H176" t="s">
        <v>48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717</v>
      </c>
      <c r="O176" t="s">
        <v>32</v>
      </c>
      <c r="P176" t="s">
        <v>33</v>
      </c>
    </row>
    <row r="177" spans="1:16">
      <c r="A177" t="s">
        <v>718</v>
      </c>
      <c r="B177" t="s">
        <v>719</v>
      </c>
      <c r="C177" t="s">
        <v>154</v>
      </c>
      <c r="D177" t="s">
        <v>113</v>
      </c>
      <c r="E177" t="s">
        <v>23</v>
      </c>
      <c r="F177" t="s">
        <v>24</v>
      </c>
      <c r="G177" t="s">
        <v>25</v>
      </c>
      <c r="H177" t="s">
        <v>25</v>
      </c>
      <c r="I177" t="s">
        <v>69</v>
      </c>
      <c r="J177" t="s">
        <v>27</v>
      </c>
      <c r="K177" t="s">
        <v>28</v>
      </c>
      <c r="L177" t="s">
        <v>29</v>
      </c>
      <c r="M177" t="s">
        <v>30</v>
      </c>
      <c r="N177" t="s">
        <v>672</v>
      </c>
      <c r="O177" t="s">
        <v>241</v>
      </c>
      <c r="P177" t="s">
        <v>33</v>
      </c>
    </row>
    <row r="178" spans="1:16">
      <c r="A178" t="s">
        <v>720</v>
      </c>
      <c r="B178" t="s">
        <v>721</v>
      </c>
      <c r="C178" t="s">
        <v>154</v>
      </c>
      <c r="D178" t="s">
        <v>722</v>
      </c>
      <c r="E178" t="s">
        <v>59</v>
      </c>
      <c r="F178" t="s">
        <v>24</v>
      </c>
      <c r="G178" t="s">
        <v>26</v>
      </c>
      <c r="H178" t="s">
        <v>26</v>
      </c>
      <c r="I178" t="s">
        <v>25</v>
      </c>
      <c r="J178" t="s">
        <v>28</v>
      </c>
      <c r="K178" t="s">
        <v>28</v>
      </c>
      <c r="L178" t="s">
        <v>29</v>
      </c>
      <c r="M178" t="s">
        <v>30</v>
      </c>
      <c r="N178" t="s">
        <v>723</v>
      </c>
      <c r="O178" t="s">
        <v>241</v>
      </c>
      <c r="P178" t="s">
        <v>33</v>
      </c>
    </row>
    <row r="179" spans="1:16">
      <c r="A179" t="s">
        <v>724</v>
      </c>
      <c r="B179" t="s">
        <v>725</v>
      </c>
      <c r="C179" t="s">
        <v>154</v>
      </c>
      <c r="D179" t="s">
        <v>726</v>
      </c>
      <c r="E179" t="s">
        <v>59</v>
      </c>
      <c r="F179" t="s">
        <v>24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727</v>
      </c>
      <c r="O179" t="s">
        <v>241</v>
      </c>
      <c r="P179" t="s">
        <v>33</v>
      </c>
    </row>
    <row r="180" spans="1:16">
      <c r="A180" t="s">
        <v>728</v>
      </c>
      <c r="B180" t="s">
        <v>729</v>
      </c>
      <c r="C180" t="s">
        <v>72</v>
      </c>
      <c r="D180" t="s">
        <v>730</v>
      </c>
      <c r="E180" t="s">
        <v>23</v>
      </c>
      <c r="F180" t="s">
        <v>24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731</v>
      </c>
      <c r="O180" t="s">
        <v>241</v>
      </c>
      <c r="P180" t="s">
        <v>33</v>
      </c>
    </row>
    <row r="181" spans="1:16">
      <c r="A181" t="s">
        <v>732</v>
      </c>
      <c r="B181" t="s">
        <v>733</v>
      </c>
      <c r="C181" t="s">
        <v>734</v>
      </c>
      <c r="D181" t="s">
        <v>735</v>
      </c>
      <c r="E181" t="s">
        <v>47</v>
      </c>
      <c r="F181" t="s">
        <v>24</v>
      </c>
      <c r="G181" t="s">
        <v>25</v>
      </c>
      <c r="H181" t="s">
        <v>48</v>
      </c>
      <c r="I181" t="s">
        <v>69</v>
      </c>
      <c r="J181" t="s">
        <v>27</v>
      </c>
      <c r="K181" t="s">
        <v>28</v>
      </c>
      <c r="L181" t="s">
        <v>29</v>
      </c>
      <c r="M181" t="s">
        <v>30</v>
      </c>
      <c r="N181" t="s">
        <v>736</v>
      </c>
      <c r="O181" t="s">
        <v>241</v>
      </c>
      <c r="P181" t="s">
        <v>33</v>
      </c>
    </row>
    <row r="182" spans="1:16">
      <c r="A182" t="s">
        <v>737</v>
      </c>
      <c r="B182" t="s">
        <v>738</v>
      </c>
      <c r="C182" t="s">
        <v>79</v>
      </c>
      <c r="D182" t="s">
        <v>739</v>
      </c>
      <c r="E182" t="s">
        <v>23</v>
      </c>
      <c r="F182" t="s">
        <v>24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740</v>
      </c>
      <c r="O182" t="s">
        <v>241</v>
      </c>
      <c r="P182" t="s">
        <v>33</v>
      </c>
    </row>
    <row r="183" spans="1:16">
      <c r="A183" t="s">
        <v>741</v>
      </c>
      <c r="B183" t="s">
        <v>742</v>
      </c>
      <c r="C183" t="s">
        <v>55</v>
      </c>
      <c r="D183" t="s">
        <v>743</v>
      </c>
      <c r="E183" t="s">
        <v>744</v>
      </c>
      <c r="F183" t="s">
        <v>745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746</v>
      </c>
      <c r="O183" t="s">
        <v>32</v>
      </c>
      <c r="P183" t="s">
        <v>33</v>
      </c>
    </row>
    <row r="184" spans="1:16">
      <c r="A184" t="s">
        <v>747</v>
      </c>
      <c r="B184" t="s">
        <v>748</v>
      </c>
      <c r="C184" t="s">
        <v>21</v>
      </c>
      <c r="D184" t="s">
        <v>749</v>
      </c>
      <c r="E184" t="s">
        <v>23</v>
      </c>
      <c r="F184" t="s">
        <v>24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750</v>
      </c>
      <c r="O184" t="s">
        <v>241</v>
      </c>
      <c r="P184" t="s">
        <v>33</v>
      </c>
    </row>
    <row r="185" spans="1:16">
      <c r="A185" t="s">
        <v>751</v>
      </c>
      <c r="B185" t="s">
        <v>752</v>
      </c>
      <c r="C185" t="s">
        <v>21</v>
      </c>
      <c r="D185" t="s">
        <v>168</v>
      </c>
      <c r="E185" t="s">
        <v>59</v>
      </c>
      <c r="F185" t="s">
        <v>24</v>
      </c>
      <c r="G185" t="s">
        <v>25</v>
      </c>
      <c r="H185" t="s">
        <v>26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753</v>
      </c>
      <c r="O185" t="s">
        <v>241</v>
      </c>
      <c r="P185" t="s">
        <v>33</v>
      </c>
    </row>
    <row r="186" spans="1:16">
      <c r="A186" t="s">
        <v>754</v>
      </c>
      <c r="B186" t="s">
        <v>755</v>
      </c>
      <c r="C186" t="s">
        <v>21</v>
      </c>
      <c r="D186" t="s">
        <v>756</v>
      </c>
      <c r="E186" t="s">
        <v>23</v>
      </c>
      <c r="F186" t="s">
        <v>24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757</v>
      </c>
      <c r="O186" t="s">
        <v>241</v>
      </c>
      <c r="P186" t="s">
        <v>33</v>
      </c>
    </row>
    <row r="187" spans="1:16">
      <c r="A187" t="s">
        <v>758</v>
      </c>
      <c r="B187" t="s">
        <v>759</v>
      </c>
      <c r="C187" t="s">
        <v>189</v>
      </c>
      <c r="D187" t="s">
        <v>760</v>
      </c>
      <c r="E187" t="s">
        <v>59</v>
      </c>
      <c r="F187" t="s">
        <v>24</v>
      </c>
      <c r="G187" t="s">
        <v>25</v>
      </c>
      <c r="H187" t="s">
        <v>26</v>
      </c>
      <c r="I187" t="s">
        <v>69</v>
      </c>
      <c r="J187" t="s">
        <v>27</v>
      </c>
      <c r="K187" t="s">
        <v>28</v>
      </c>
      <c r="L187" t="s">
        <v>29</v>
      </c>
      <c r="M187" t="s">
        <v>30</v>
      </c>
      <c r="N187" t="s">
        <v>761</v>
      </c>
      <c r="O187" t="s">
        <v>32</v>
      </c>
      <c r="P187" t="s">
        <v>33</v>
      </c>
    </row>
    <row r="188" spans="1:16">
      <c r="A188" t="s">
        <v>762</v>
      </c>
      <c r="B188" t="s">
        <v>763</v>
      </c>
      <c r="C188" t="s">
        <v>744</v>
      </c>
      <c r="D188" t="s">
        <v>764</v>
      </c>
      <c r="E188" t="s">
        <v>68</v>
      </c>
      <c r="F188" t="s">
        <v>24</v>
      </c>
      <c r="G188" t="s">
        <v>25</v>
      </c>
      <c r="H188" t="s">
        <v>69</v>
      </c>
      <c r="I188" t="s">
        <v>69</v>
      </c>
      <c r="J188" t="s">
        <v>27</v>
      </c>
      <c r="K188" t="s">
        <v>28</v>
      </c>
      <c r="L188" t="s">
        <v>29</v>
      </c>
      <c r="M188" t="s">
        <v>30</v>
      </c>
      <c r="N188" t="s">
        <v>765</v>
      </c>
      <c r="O188" t="s">
        <v>241</v>
      </c>
      <c r="P188" t="s">
        <v>33</v>
      </c>
    </row>
    <row r="189" spans="1:16">
      <c r="A189" t="s">
        <v>766</v>
      </c>
      <c r="B189" t="s">
        <v>767</v>
      </c>
      <c r="C189" t="s">
        <v>164</v>
      </c>
      <c r="D189" t="s">
        <v>768</v>
      </c>
      <c r="E189" t="s">
        <v>68</v>
      </c>
      <c r="F189" t="s">
        <v>24</v>
      </c>
      <c r="G189" t="s">
        <v>25</v>
      </c>
      <c r="H189" t="s">
        <v>69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769</v>
      </c>
      <c r="O189" t="s">
        <v>32</v>
      </c>
      <c r="P189" t="s">
        <v>33</v>
      </c>
    </row>
    <row r="190" spans="1:16">
      <c r="A190" t="s">
        <v>770</v>
      </c>
      <c r="B190" t="s">
        <v>771</v>
      </c>
      <c r="C190" t="s">
        <v>164</v>
      </c>
      <c r="D190" t="s">
        <v>168</v>
      </c>
      <c r="E190" t="s">
        <v>42</v>
      </c>
      <c r="F190" t="s">
        <v>24</v>
      </c>
      <c r="G190" t="s">
        <v>25</v>
      </c>
      <c r="H190" t="s">
        <v>43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772</v>
      </c>
      <c r="O190" t="s">
        <v>241</v>
      </c>
      <c r="P190" t="s">
        <v>33</v>
      </c>
    </row>
    <row r="191" spans="1:16">
      <c r="A191" t="s">
        <v>773</v>
      </c>
      <c r="B191" t="s">
        <v>774</v>
      </c>
      <c r="C191" t="s">
        <v>164</v>
      </c>
      <c r="D191" t="s">
        <v>168</v>
      </c>
      <c r="E191" t="s">
        <v>268</v>
      </c>
      <c r="F191" t="s">
        <v>24</v>
      </c>
      <c r="G191" t="s">
        <v>25</v>
      </c>
      <c r="H191" t="s">
        <v>269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775</v>
      </c>
      <c r="O191" t="s">
        <v>241</v>
      </c>
      <c r="P191" t="s">
        <v>33</v>
      </c>
    </row>
    <row r="192" spans="1:16">
      <c r="A192" t="s">
        <v>776</v>
      </c>
      <c r="B192" t="s">
        <v>777</v>
      </c>
      <c r="C192" t="s">
        <v>164</v>
      </c>
      <c r="D192" t="s">
        <v>778</v>
      </c>
      <c r="E192" t="s">
        <v>23</v>
      </c>
      <c r="F192" t="s">
        <v>24</v>
      </c>
      <c r="G192" t="s">
        <v>25</v>
      </c>
      <c r="H192" t="s">
        <v>25</v>
      </c>
      <c r="I192" t="s">
        <v>48</v>
      </c>
      <c r="J192" t="s">
        <v>27</v>
      </c>
      <c r="K192" t="s">
        <v>28</v>
      </c>
      <c r="L192" t="s">
        <v>29</v>
      </c>
      <c r="M192" t="s">
        <v>30</v>
      </c>
      <c r="N192" t="s">
        <v>779</v>
      </c>
      <c r="O192" t="s">
        <v>241</v>
      </c>
      <c r="P192" t="s">
        <v>33</v>
      </c>
    </row>
    <row r="193" spans="1:16">
      <c r="A193" t="s">
        <v>780</v>
      </c>
      <c r="B193" t="s">
        <v>781</v>
      </c>
      <c r="C193" t="s">
        <v>782</v>
      </c>
      <c r="D193" t="s">
        <v>783</v>
      </c>
      <c r="E193" t="s">
        <v>68</v>
      </c>
      <c r="F193" t="s">
        <v>24</v>
      </c>
      <c r="G193" t="s">
        <v>25</v>
      </c>
      <c r="H193" t="s">
        <v>69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784</v>
      </c>
      <c r="O193" t="s">
        <v>241</v>
      </c>
      <c r="P193" t="s">
        <v>33</v>
      </c>
    </row>
    <row r="194" spans="1:16">
      <c r="A194" t="s">
        <v>785</v>
      </c>
      <c r="B194" t="s">
        <v>786</v>
      </c>
      <c r="C194" t="s">
        <v>782</v>
      </c>
      <c r="D194" t="s">
        <v>787</v>
      </c>
      <c r="E194" t="s">
        <v>23</v>
      </c>
      <c r="F194" t="s">
        <v>24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788</v>
      </c>
      <c r="O194" t="s">
        <v>241</v>
      </c>
      <c r="P194" t="s">
        <v>33</v>
      </c>
    </row>
    <row r="195" spans="1:16">
      <c r="A195" t="s">
        <v>789</v>
      </c>
      <c r="B195" t="s">
        <v>790</v>
      </c>
      <c r="C195" t="s">
        <v>791</v>
      </c>
      <c r="D195" t="s">
        <v>147</v>
      </c>
      <c r="E195" t="s">
        <v>59</v>
      </c>
      <c r="F195" t="s">
        <v>24</v>
      </c>
      <c r="G195" t="s">
        <v>25</v>
      </c>
      <c r="H195" t="s">
        <v>26</v>
      </c>
      <c r="I195" t="s">
        <v>69</v>
      </c>
      <c r="J195" t="s">
        <v>27</v>
      </c>
      <c r="K195" t="s">
        <v>28</v>
      </c>
      <c r="L195" t="s">
        <v>29</v>
      </c>
      <c r="M195" t="s">
        <v>30</v>
      </c>
      <c r="N195" t="s">
        <v>792</v>
      </c>
      <c r="O195" t="s">
        <v>241</v>
      </c>
      <c r="P195" t="s">
        <v>33</v>
      </c>
    </row>
    <row r="196" spans="1:16">
      <c r="A196" t="s">
        <v>793</v>
      </c>
      <c r="B196" t="s">
        <v>794</v>
      </c>
      <c r="C196" t="s">
        <v>795</v>
      </c>
      <c r="D196" t="s">
        <v>600</v>
      </c>
      <c r="E196" t="s">
        <v>59</v>
      </c>
      <c r="F196" t="s">
        <v>24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796</v>
      </c>
      <c r="O196" t="s">
        <v>241</v>
      </c>
      <c r="P196" t="s">
        <v>33</v>
      </c>
    </row>
    <row r="197" spans="1:16">
      <c r="A197" t="s">
        <v>797</v>
      </c>
      <c r="B197" t="s">
        <v>798</v>
      </c>
      <c r="C197" t="s">
        <v>209</v>
      </c>
      <c r="D197" t="s">
        <v>799</v>
      </c>
      <c r="E197" t="s">
        <v>23</v>
      </c>
      <c r="F197" t="s">
        <v>24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800</v>
      </c>
      <c r="O197" t="s">
        <v>241</v>
      </c>
      <c r="P197" t="s">
        <v>33</v>
      </c>
    </row>
    <row r="198" spans="1:16">
      <c r="A198" t="s">
        <v>801</v>
      </c>
      <c r="B198" t="s">
        <v>802</v>
      </c>
      <c r="C198" t="s">
        <v>209</v>
      </c>
      <c r="D198" t="s">
        <v>803</v>
      </c>
      <c r="E198" t="s">
        <v>23</v>
      </c>
      <c r="F198" t="s">
        <v>24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573</v>
      </c>
      <c r="O198" t="s">
        <v>241</v>
      </c>
      <c r="P198" t="s">
        <v>33</v>
      </c>
    </row>
    <row r="199" spans="1:16">
      <c r="A199" t="s">
        <v>804</v>
      </c>
      <c r="B199" t="s">
        <v>805</v>
      </c>
      <c r="C199" t="s">
        <v>253</v>
      </c>
      <c r="D199" t="s">
        <v>806</v>
      </c>
      <c r="E199" t="s">
        <v>59</v>
      </c>
      <c r="F199" t="s">
        <v>24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807</v>
      </c>
      <c r="O199" t="s">
        <v>241</v>
      </c>
      <c r="P199" t="s">
        <v>33</v>
      </c>
    </row>
    <row r="200" spans="1:16">
      <c r="A200" t="s">
        <v>808</v>
      </c>
      <c r="B200" t="s">
        <v>809</v>
      </c>
      <c r="C200" t="s">
        <v>213</v>
      </c>
      <c r="D200" t="s">
        <v>810</v>
      </c>
      <c r="E200" t="s">
        <v>90</v>
      </c>
      <c r="F200" t="s">
        <v>24</v>
      </c>
      <c r="G200" t="s">
        <v>25</v>
      </c>
      <c r="H200" t="s">
        <v>245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811</v>
      </c>
      <c r="O200" t="s">
        <v>241</v>
      </c>
      <c r="P200" t="s">
        <v>33</v>
      </c>
    </row>
    <row r="201" spans="1:16">
      <c r="A201" t="s">
        <v>812</v>
      </c>
      <c r="B201" t="s">
        <v>813</v>
      </c>
      <c r="C201" t="s">
        <v>83</v>
      </c>
      <c r="D201" t="s">
        <v>783</v>
      </c>
      <c r="E201" t="s">
        <v>68</v>
      </c>
      <c r="F201" t="s">
        <v>24</v>
      </c>
      <c r="G201" t="s">
        <v>25</v>
      </c>
      <c r="H201" t="s">
        <v>69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814</v>
      </c>
      <c r="O201" t="s">
        <v>241</v>
      </c>
      <c r="P201" t="s">
        <v>33</v>
      </c>
    </row>
    <row r="202" spans="1:16">
      <c r="A202" t="s">
        <v>815</v>
      </c>
      <c r="B202" t="s">
        <v>816</v>
      </c>
      <c r="C202" t="s">
        <v>83</v>
      </c>
      <c r="D202" t="s">
        <v>817</v>
      </c>
      <c r="E202" t="s">
        <v>68</v>
      </c>
      <c r="F202" t="s">
        <v>24</v>
      </c>
      <c r="G202" t="s">
        <v>25</v>
      </c>
      <c r="H202" t="s">
        <v>69</v>
      </c>
      <c r="I202" t="s">
        <v>26</v>
      </c>
      <c r="J202" t="s">
        <v>28</v>
      </c>
      <c r="K202" t="s">
        <v>28</v>
      </c>
      <c r="L202" t="s">
        <v>29</v>
      </c>
      <c r="M202" t="s">
        <v>30</v>
      </c>
      <c r="N202" t="s">
        <v>818</v>
      </c>
      <c r="O202" t="s">
        <v>241</v>
      </c>
      <c r="P202" t="s">
        <v>33</v>
      </c>
    </row>
    <row r="203" spans="1:16">
      <c r="A203" t="s">
        <v>819</v>
      </c>
      <c r="B203" t="s">
        <v>820</v>
      </c>
      <c r="C203" t="s">
        <v>219</v>
      </c>
      <c r="D203" t="s">
        <v>821</v>
      </c>
      <c r="E203" t="s">
        <v>23</v>
      </c>
      <c r="F203" t="s">
        <v>24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822</v>
      </c>
      <c r="O203" t="s">
        <v>241</v>
      </c>
      <c r="P203" t="s">
        <v>33</v>
      </c>
    </row>
    <row r="204" spans="1:16">
      <c r="A204" t="s">
        <v>823</v>
      </c>
      <c r="B204" t="s">
        <v>824</v>
      </c>
      <c r="C204" t="s">
        <v>66</v>
      </c>
      <c r="D204" t="s">
        <v>825</v>
      </c>
      <c r="E204" t="s">
        <v>68</v>
      </c>
      <c r="F204" t="s">
        <v>24</v>
      </c>
      <c r="G204" t="s">
        <v>25</v>
      </c>
      <c r="H204" t="s">
        <v>69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826</v>
      </c>
      <c r="O204" t="s">
        <v>241</v>
      </c>
      <c r="P204" t="s">
        <v>33</v>
      </c>
    </row>
    <row r="205" spans="1:16">
      <c r="A205" t="s">
        <v>827</v>
      </c>
      <c r="B205" t="s">
        <v>828</v>
      </c>
      <c r="C205" t="s">
        <v>219</v>
      </c>
      <c r="D205" t="s">
        <v>829</v>
      </c>
      <c r="E205" t="s">
        <v>23</v>
      </c>
      <c r="F205" t="s">
        <v>24</v>
      </c>
      <c r="G205" t="s">
        <v>25</v>
      </c>
      <c r="H205" t="s">
        <v>25</v>
      </c>
      <c r="I205" t="s">
        <v>48</v>
      </c>
      <c r="J205" t="s">
        <v>27</v>
      </c>
      <c r="K205" t="s">
        <v>28</v>
      </c>
      <c r="L205" t="s">
        <v>29</v>
      </c>
      <c r="M205" t="s">
        <v>30</v>
      </c>
      <c r="N205" t="s">
        <v>830</v>
      </c>
      <c r="O205" t="s">
        <v>241</v>
      </c>
      <c r="P205" t="s">
        <v>33</v>
      </c>
    </row>
    <row r="206" spans="1:16">
      <c r="A206" t="s">
        <v>831</v>
      </c>
      <c r="B206" t="s">
        <v>832</v>
      </c>
      <c r="C206" t="s">
        <v>66</v>
      </c>
      <c r="D206" t="s">
        <v>833</v>
      </c>
      <c r="E206" t="s">
        <v>59</v>
      </c>
      <c r="F206" t="s">
        <v>24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834</v>
      </c>
      <c r="O206" t="s">
        <v>241</v>
      </c>
      <c r="P206" t="s">
        <v>33</v>
      </c>
    </row>
    <row r="207" spans="1:16">
      <c r="A207" t="s">
        <v>835</v>
      </c>
      <c r="B207" t="s">
        <v>836</v>
      </c>
      <c r="C207" t="s">
        <v>463</v>
      </c>
      <c r="D207" t="s">
        <v>783</v>
      </c>
      <c r="E207" t="s">
        <v>42</v>
      </c>
      <c r="F207" t="s">
        <v>24</v>
      </c>
      <c r="G207" t="s">
        <v>25</v>
      </c>
      <c r="H207" t="s">
        <v>43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837</v>
      </c>
      <c r="O207" t="s">
        <v>241</v>
      </c>
      <c r="P207" t="s">
        <v>33</v>
      </c>
    </row>
    <row r="208" spans="1:16">
      <c r="A208" t="s">
        <v>838</v>
      </c>
      <c r="B208" t="s">
        <v>839</v>
      </c>
      <c r="C208" t="s">
        <v>87</v>
      </c>
      <c r="D208" t="s">
        <v>840</v>
      </c>
      <c r="E208" t="s">
        <v>23</v>
      </c>
      <c r="F208" t="s">
        <v>24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841</v>
      </c>
      <c r="O208" t="s">
        <v>241</v>
      </c>
      <c r="P208" t="s">
        <v>33</v>
      </c>
    </row>
    <row r="209" spans="1:16">
      <c r="A209" t="s">
        <v>842</v>
      </c>
      <c r="B209" t="s">
        <v>843</v>
      </c>
      <c r="C209" t="s">
        <v>36</v>
      </c>
      <c r="D209" t="s">
        <v>844</v>
      </c>
      <c r="E209" t="s">
        <v>23</v>
      </c>
      <c r="F209" t="s">
        <v>24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845</v>
      </c>
      <c r="O209" t="s">
        <v>241</v>
      </c>
      <c r="P209" t="s">
        <v>33</v>
      </c>
    </row>
    <row r="210" spans="1:16">
      <c r="A210" t="s">
        <v>846</v>
      </c>
      <c r="B210" t="s">
        <v>847</v>
      </c>
      <c r="C210" t="s">
        <v>36</v>
      </c>
      <c r="D210" t="s">
        <v>848</v>
      </c>
      <c r="E210" t="s">
        <v>68</v>
      </c>
      <c r="F210" t="s">
        <v>24</v>
      </c>
      <c r="G210" t="s">
        <v>25</v>
      </c>
      <c r="H210" t="s">
        <v>69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393</v>
      </c>
      <c r="O210" t="s">
        <v>241</v>
      </c>
      <c r="P210" t="s">
        <v>33</v>
      </c>
    </row>
    <row r="211" spans="1:16">
      <c r="A211" t="s">
        <v>849</v>
      </c>
      <c r="B211" t="s">
        <v>850</v>
      </c>
      <c r="C211" t="s">
        <v>36</v>
      </c>
      <c r="D211" t="s">
        <v>851</v>
      </c>
      <c r="E211" t="s">
        <v>68</v>
      </c>
      <c r="F211" t="s">
        <v>24</v>
      </c>
      <c r="G211" t="s">
        <v>25</v>
      </c>
      <c r="H211" t="s">
        <v>69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852</v>
      </c>
      <c r="O211" t="s">
        <v>241</v>
      </c>
      <c r="P211" t="s">
        <v>33</v>
      </c>
    </row>
    <row r="212" spans="1:16">
      <c r="A212" t="s">
        <v>853</v>
      </c>
      <c r="B212" t="s">
        <v>854</v>
      </c>
      <c r="C212" t="s">
        <v>36</v>
      </c>
      <c r="D212" t="s">
        <v>855</v>
      </c>
      <c r="E212" t="s">
        <v>47</v>
      </c>
      <c r="F212" t="s">
        <v>24</v>
      </c>
      <c r="G212" t="s">
        <v>25</v>
      </c>
      <c r="H212" t="s">
        <v>48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856</v>
      </c>
      <c r="O212" t="s">
        <v>241</v>
      </c>
      <c r="P212" t="s">
        <v>33</v>
      </c>
    </row>
    <row r="213" spans="1:16">
      <c r="A213" t="s">
        <v>857</v>
      </c>
      <c r="B213" t="s">
        <v>858</v>
      </c>
      <c r="C213" t="s">
        <v>859</v>
      </c>
      <c r="D213" t="s">
        <v>860</v>
      </c>
      <c r="E213" t="s">
        <v>59</v>
      </c>
      <c r="F213" t="s">
        <v>24</v>
      </c>
      <c r="G213" t="s">
        <v>25</v>
      </c>
      <c r="H213" t="s">
        <v>26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861</v>
      </c>
      <c r="O213" t="s">
        <v>241</v>
      </c>
      <c r="P213" t="s">
        <v>33</v>
      </c>
    </row>
    <row r="214" spans="1:16">
      <c r="A214" t="s">
        <v>862</v>
      </c>
      <c r="B214" t="s">
        <v>863</v>
      </c>
      <c r="C214" t="s">
        <v>859</v>
      </c>
      <c r="D214" t="s">
        <v>864</v>
      </c>
      <c r="E214" t="s">
        <v>59</v>
      </c>
      <c r="F214" t="s">
        <v>24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865</v>
      </c>
      <c r="O214" t="s">
        <v>241</v>
      </c>
      <c r="P214" t="s">
        <v>33</v>
      </c>
    </row>
    <row r="215" spans="1:16">
      <c r="A215" t="s">
        <v>866</v>
      </c>
      <c r="B215" t="s">
        <v>867</v>
      </c>
      <c r="C215" t="s">
        <v>281</v>
      </c>
      <c r="D215" t="s">
        <v>868</v>
      </c>
      <c r="E215" t="s">
        <v>68</v>
      </c>
      <c r="F215" t="s">
        <v>24</v>
      </c>
      <c r="G215" t="s">
        <v>25</v>
      </c>
      <c r="H215" t="s">
        <v>69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869</v>
      </c>
      <c r="O215" t="s">
        <v>241</v>
      </c>
      <c r="P215" t="s">
        <v>33</v>
      </c>
    </row>
    <row r="216" spans="1:16">
      <c r="A216" t="s">
        <v>870</v>
      </c>
      <c r="B216" t="s">
        <v>871</v>
      </c>
      <c r="C216" t="s">
        <v>281</v>
      </c>
      <c r="D216" t="s">
        <v>872</v>
      </c>
      <c r="E216" t="s">
        <v>59</v>
      </c>
      <c r="F216" t="s">
        <v>24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873</v>
      </c>
      <c r="O216" t="s">
        <v>241</v>
      </c>
      <c r="P216" t="s">
        <v>33</v>
      </c>
    </row>
    <row r="217" spans="1:16">
      <c r="A217" t="s">
        <v>874</v>
      </c>
      <c r="B217" t="s">
        <v>875</v>
      </c>
      <c r="C217" t="s">
        <v>281</v>
      </c>
      <c r="D217" t="s">
        <v>876</v>
      </c>
      <c r="E217" t="s">
        <v>23</v>
      </c>
      <c r="F217" t="s">
        <v>24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877</v>
      </c>
      <c r="O217" t="s">
        <v>241</v>
      </c>
      <c r="P217" t="s">
        <v>33</v>
      </c>
    </row>
    <row r="218" spans="1:16">
      <c r="A218" t="s">
        <v>878</v>
      </c>
      <c r="B218" t="s">
        <v>879</v>
      </c>
      <c r="C218" t="s">
        <v>715</v>
      </c>
      <c r="D218" t="s">
        <v>880</v>
      </c>
      <c r="E218" t="s">
        <v>23</v>
      </c>
      <c r="F218" t="s">
        <v>24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881</v>
      </c>
      <c r="O218" t="s">
        <v>241</v>
      </c>
      <c r="P218" t="s">
        <v>33</v>
      </c>
    </row>
    <row r="219" spans="1:16">
      <c r="A219" t="s">
        <v>882</v>
      </c>
      <c r="B219" t="s">
        <v>883</v>
      </c>
      <c r="C219" t="s">
        <v>198</v>
      </c>
      <c r="D219" t="s">
        <v>884</v>
      </c>
      <c r="E219" t="s">
        <v>23</v>
      </c>
      <c r="F219" t="s">
        <v>24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807</v>
      </c>
      <c r="O219" t="s">
        <v>241</v>
      </c>
      <c r="P219" t="s">
        <v>33</v>
      </c>
    </row>
    <row r="220" spans="1:16">
      <c r="A220" t="s">
        <v>885</v>
      </c>
      <c r="B220" t="s">
        <v>886</v>
      </c>
      <c r="C220" t="s">
        <v>293</v>
      </c>
      <c r="D220" t="s">
        <v>887</v>
      </c>
      <c r="E220" t="s">
        <v>47</v>
      </c>
      <c r="F220" t="s">
        <v>24</v>
      </c>
      <c r="G220" t="s">
        <v>25</v>
      </c>
      <c r="H220" t="s">
        <v>48</v>
      </c>
      <c r="I220" t="s">
        <v>69</v>
      </c>
      <c r="J220" t="s">
        <v>27</v>
      </c>
      <c r="K220" t="s">
        <v>28</v>
      </c>
      <c r="L220" t="s">
        <v>29</v>
      </c>
      <c r="M220" t="s">
        <v>30</v>
      </c>
      <c r="N220" t="s">
        <v>672</v>
      </c>
      <c r="O220" t="s">
        <v>241</v>
      </c>
      <c r="P220" t="s">
        <v>33</v>
      </c>
    </row>
    <row r="221" spans="1:16">
      <c r="A221" t="s">
        <v>888</v>
      </c>
      <c r="B221" t="s">
        <v>889</v>
      </c>
      <c r="C221" t="s">
        <v>293</v>
      </c>
      <c r="D221" t="s">
        <v>890</v>
      </c>
      <c r="E221" t="s">
        <v>23</v>
      </c>
      <c r="F221" t="s">
        <v>24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891</v>
      </c>
      <c r="O221" t="s">
        <v>241</v>
      </c>
      <c r="P221" t="s">
        <v>33</v>
      </c>
    </row>
    <row r="222" spans="1:16">
      <c r="A222" t="s">
        <v>892</v>
      </c>
      <c r="B222" t="s">
        <v>893</v>
      </c>
      <c r="C222" t="s">
        <v>293</v>
      </c>
      <c r="D222" t="s">
        <v>890</v>
      </c>
      <c r="E222" t="s">
        <v>23</v>
      </c>
      <c r="F222" t="s">
        <v>24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894</v>
      </c>
      <c r="O222" t="s">
        <v>241</v>
      </c>
      <c r="P222" t="s">
        <v>33</v>
      </c>
    </row>
    <row r="223" spans="1:16">
      <c r="A223" t="s">
        <v>895</v>
      </c>
      <c r="B223" t="s">
        <v>896</v>
      </c>
      <c r="C223" t="s">
        <v>293</v>
      </c>
      <c r="D223" t="s">
        <v>897</v>
      </c>
      <c r="E223" t="s">
        <v>59</v>
      </c>
      <c r="F223" t="s">
        <v>24</v>
      </c>
      <c r="G223" t="s">
        <v>25</v>
      </c>
      <c r="H223" t="s">
        <v>26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898</v>
      </c>
      <c r="O223" t="s">
        <v>241</v>
      </c>
      <c r="P223" t="s">
        <v>33</v>
      </c>
    </row>
    <row r="224" spans="1:16">
      <c r="A224" t="s">
        <v>899</v>
      </c>
      <c r="B224" t="s">
        <v>900</v>
      </c>
      <c r="C224" t="s">
        <v>293</v>
      </c>
      <c r="D224" t="s">
        <v>887</v>
      </c>
      <c r="E224" t="s">
        <v>23</v>
      </c>
      <c r="F224" t="s">
        <v>24</v>
      </c>
      <c r="G224" t="s">
        <v>25</v>
      </c>
      <c r="H224" t="s">
        <v>25</v>
      </c>
      <c r="I224" t="s">
        <v>69</v>
      </c>
      <c r="J224" t="s">
        <v>27</v>
      </c>
      <c r="K224" t="s">
        <v>28</v>
      </c>
      <c r="L224" t="s">
        <v>29</v>
      </c>
      <c r="M224" t="s">
        <v>30</v>
      </c>
      <c r="N224" t="s">
        <v>397</v>
      </c>
      <c r="O224" t="s">
        <v>241</v>
      </c>
      <c r="P224" t="s">
        <v>33</v>
      </c>
    </row>
    <row r="225" spans="1:16">
      <c r="A225" t="s">
        <v>901</v>
      </c>
      <c r="B225" t="s">
        <v>902</v>
      </c>
      <c r="C225" t="s">
        <v>229</v>
      </c>
      <c r="D225" t="s">
        <v>903</v>
      </c>
      <c r="E225" t="s">
        <v>68</v>
      </c>
      <c r="F225" t="s">
        <v>24</v>
      </c>
      <c r="G225" t="s">
        <v>25</v>
      </c>
      <c r="H225" t="s">
        <v>69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904</v>
      </c>
      <c r="O225" t="s">
        <v>241</v>
      </c>
      <c r="P225" t="s">
        <v>33</v>
      </c>
    </row>
    <row r="226" spans="1:16">
      <c r="A226" t="s">
        <v>905</v>
      </c>
      <c r="B226" t="s">
        <v>906</v>
      </c>
      <c r="C226" t="s">
        <v>229</v>
      </c>
      <c r="D226" t="s">
        <v>907</v>
      </c>
      <c r="E226" t="s">
        <v>23</v>
      </c>
      <c r="F226" t="s">
        <v>24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385</v>
      </c>
      <c r="O226" t="s">
        <v>241</v>
      </c>
      <c r="P226" t="s">
        <v>33</v>
      </c>
    </row>
    <row r="227" spans="1:16">
      <c r="A227" t="s">
        <v>908</v>
      </c>
      <c r="B227" t="s">
        <v>909</v>
      </c>
      <c r="C227" t="s">
        <v>72</v>
      </c>
      <c r="D227" t="s">
        <v>155</v>
      </c>
      <c r="E227" t="s">
        <v>68</v>
      </c>
      <c r="F227" t="s">
        <v>24</v>
      </c>
      <c r="G227" t="s">
        <v>25</v>
      </c>
      <c r="H227" t="s">
        <v>69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910</v>
      </c>
      <c r="O227" t="s">
        <v>241</v>
      </c>
      <c r="P227" t="s">
        <v>33</v>
      </c>
    </row>
    <row r="228" spans="1:16">
      <c r="A228" t="s">
        <v>911</v>
      </c>
      <c r="B228" t="s">
        <v>912</v>
      </c>
      <c r="C228" t="s">
        <v>229</v>
      </c>
      <c r="D228" t="s">
        <v>913</v>
      </c>
      <c r="E228" t="s">
        <v>23</v>
      </c>
      <c r="F228" t="s">
        <v>24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914</v>
      </c>
      <c r="O228" t="s">
        <v>241</v>
      </c>
      <c r="P228" t="s">
        <v>33</v>
      </c>
    </row>
    <row r="229" spans="1:16">
      <c r="A229" t="s">
        <v>915</v>
      </c>
      <c r="B229" t="s">
        <v>916</v>
      </c>
      <c r="C229" t="s">
        <v>229</v>
      </c>
      <c r="D229" t="s">
        <v>917</v>
      </c>
      <c r="E229" t="s">
        <v>23</v>
      </c>
      <c r="F229" t="s">
        <v>24</v>
      </c>
      <c r="G229" t="s">
        <v>25</v>
      </c>
      <c r="H229" t="s">
        <v>25</v>
      </c>
      <c r="I229" t="s">
        <v>48</v>
      </c>
      <c r="J229" t="s">
        <v>27</v>
      </c>
      <c r="K229" t="s">
        <v>28</v>
      </c>
      <c r="L229" t="s">
        <v>29</v>
      </c>
      <c r="M229" t="s">
        <v>30</v>
      </c>
      <c r="N229" t="s">
        <v>918</v>
      </c>
      <c r="O229" t="s">
        <v>241</v>
      </c>
      <c r="P229" t="s">
        <v>33</v>
      </c>
    </row>
    <row r="230" spans="1:16">
      <c r="A230" t="s">
        <v>919</v>
      </c>
      <c r="B230" t="s">
        <v>920</v>
      </c>
      <c r="C230" t="s">
        <v>229</v>
      </c>
      <c r="D230" t="s">
        <v>921</v>
      </c>
      <c r="E230" t="s">
        <v>23</v>
      </c>
      <c r="F230" t="s">
        <v>24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922</v>
      </c>
      <c r="O230" t="s">
        <v>241</v>
      </c>
      <c r="P230" t="s">
        <v>33</v>
      </c>
    </row>
    <row r="231" spans="1:16">
      <c r="A231" t="s">
        <v>923</v>
      </c>
      <c r="B231" t="s">
        <v>924</v>
      </c>
      <c r="C231" t="s">
        <v>229</v>
      </c>
      <c r="D231" t="s">
        <v>868</v>
      </c>
      <c r="E231" t="s">
        <v>23</v>
      </c>
      <c r="F231" t="s">
        <v>24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925</v>
      </c>
      <c r="O231" t="s">
        <v>241</v>
      </c>
      <c r="P231" t="s">
        <v>33</v>
      </c>
    </row>
    <row r="232" spans="1:16">
      <c r="A232" t="s">
        <v>926</v>
      </c>
      <c r="B232" t="s">
        <v>927</v>
      </c>
      <c r="C232" t="s">
        <v>72</v>
      </c>
      <c r="D232" t="s">
        <v>928</v>
      </c>
      <c r="E232" t="s">
        <v>59</v>
      </c>
      <c r="F232" t="s">
        <v>24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929</v>
      </c>
      <c r="O232" t="s">
        <v>241</v>
      </c>
      <c r="P232" t="s">
        <v>33</v>
      </c>
    </row>
    <row r="233" spans="1:16">
      <c r="A233" t="s">
        <v>930</v>
      </c>
      <c r="B233" t="s">
        <v>931</v>
      </c>
      <c r="C233" t="s">
        <v>308</v>
      </c>
      <c r="D233" t="s">
        <v>932</v>
      </c>
      <c r="E233" t="s">
        <v>23</v>
      </c>
      <c r="F233" t="s">
        <v>24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933</v>
      </c>
      <c r="O233" t="s">
        <v>241</v>
      </c>
      <c r="P233" t="s">
        <v>33</v>
      </c>
    </row>
    <row r="234" spans="1:16">
      <c r="A234" t="s">
        <v>934</v>
      </c>
      <c r="B234" t="s">
        <v>935</v>
      </c>
      <c r="C234" t="s">
        <v>308</v>
      </c>
      <c r="D234" t="s">
        <v>903</v>
      </c>
      <c r="E234" t="s">
        <v>308</v>
      </c>
      <c r="F234" t="s">
        <v>24</v>
      </c>
      <c r="G234" t="s">
        <v>25</v>
      </c>
      <c r="H234" t="s">
        <v>936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937</v>
      </c>
      <c r="O234" t="s">
        <v>241</v>
      </c>
      <c r="P234" t="s">
        <v>33</v>
      </c>
    </row>
    <row r="235" spans="1:16">
      <c r="A235" t="s">
        <v>938</v>
      </c>
      <c r="B235" t="s">
        <v>939</v>
      </c>
      <c r="C235" t="s">
        <v>308</v>
      </c>
      <c r="D235" t="s">
        <v>940</v>
      </c>
      <c r="E235" t="s">
        <v>23</v>
      </c>
      <c r="F235" t="s">
        <v>24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941</v>
      </c>
      <c r="O235" t="s">
        <v>241</v>
      </c>
      <c r="P235" t="s">
        <v>33</v>
      </c>
    </row>
    <row r="236" spans="1:16">
      <c r="A236" t="s">
        <v>942</v>
      </c>
      <c r="B236" t="s">
        <v>943</v>
      </c>
      <c r="C236" t="s">
        <v>308</v>
      </c>
      <c r="D236" t="s">
        <v>944</v>
      </c>
      <c r="E236" t="s">
        <v>308</v>
      </c>
      <c r="F236" t="s">
        <v>176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945</v>
      </c>
      <c r="O236" t="s">
        <v>32</v>
      </c>
      <c r="P236" t="s">
        <v>33</v>
      </c>
    </row>
    <row r="237" spans="1:16">
      <c r="A237" t="s">
        <v>946</v>
      </c>
      <c r="B237" t="s">
        <v>947</v>
      </c>
      <c r="C237" t="s">
        <v>308</v>
      </c>
      <c r="D237" t="s">
        <v>948</v>
      </c>
      <c r="E237" t="s">
        <v>59</v>
      </c>
      <c r="F237" t="s">
        <v>24</v>
      </c>
      <c r="G237" t="s">
        <v>25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949</v>
      </c>
      <c r="O237" t="s">
        <v>241</v>
      </c>
      <c r="P237" t="s">
        <v>33</v>
      </c>
    </row>
    <row r="238" spans="1:16">
      <c r="A238" t="s">
        <v>950</v>
      </c>
      <c r="B238" t="s">
        <v>951</v>
      </c>
      <c r="C238" t="s">
        <v>176</v>
      </c>
      <c r="D238" t="s">
        <v>890</v>
      </c>
      <c r="E238" t="s">
        <v>47</v>
      </c>
      <c r="F238" t="s">
        <v>24</v>
      </c>
      <c r="G238" t="s">
        <v>25</v>
      </c>
      <c r="H238" t="s">
        <v>48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952</v>
      </c>
      <c r="O238" t="s">
        <v>241</v>
      </c>
      <c r="P238" t="s">
        <v>33</v>
      </c>
    </row>
    <row r="239" spans="1:16">
      <c r="A239" t="s">
        <v>953</v>
      </c>
      <c r="B239" t="s">
        <v>954</v>
      </c>
      <c r="C239" t="s">
        <v>176</v>
      </c>
      <c r="D239" t="s">
        <v>955</v>
      </c>
      <c r="E239" t="s">
        <v>42</v>
      </c>
      <c r="F239" t="s">
        <v>24</v>
      </c>
      <c r="G239" t="s">
        <v>25</v>
      </c>
      <c r="H239" t="s">
        <v>43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956</v>
      </c>
      <c r="O239" t="s">
        <v>241</v>
      </c>
      <c r="P239" t="s">
        <v>33</v>
      </c>
    </row>
    <row r="240" spans="1:16">
      <c r="A240" t="s">
        <v>957</v>
      </c>
      <c r="B240" t="s">
        <v>958</v>
      </c>
      <c r="C240" t="s">
        <v>176</v>
      </c>
      <c r="D240" t="s">
        <v>544</v>
      </c>
      <c r="E240" t="s">
        <v>23</v>
      </c>
      <c r="F240" t="s">
        <v>24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959</v>
      </c>
      <c r="O240" t="s">
        <v>241</v>
      </c>
      <c r="P240" t="s">
        <v>33</v>
      </c>
    </row>
    <row r="241" spans="1:16">
      <c r="A241" t="s">
        <v>960</v>
      </c>
      <c r="B241" t="s">
        <v>961</v>
      </c>
      <c r="C241" t="s">
        <v>176</v>
      </c>
      <c r="D241" t="s">
        <v>962</v>
      </c>
      <c r="E241" t="s">
        <v>59</v>
      </c>
      <c r="F241" t="s">
        <v>24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963</v>
      </c>
      <c r="O241" t="s">
        <v>241</v>
      </c>
      <c r="P241" t="s">
        <v>33</v>
      </c>
    </row>
    <row r="242" spans="1:16">
      <c r="A242" t="s">
        <v>964</v>
      </c>
      <c r="B242" t="s">
        <v>965</v>
      </c>
      <c r="C242" t="s">
        <v>176</v>
      </c>
      <c r="D242" t="s">
        <v>180</v>
      </c>
      <c r="E242" t="s">
        <v>59</v>
      </c>
      <c r="F242" t="s">
        <v>24</v>
      </c>
      <c r="G242" t="s">
        <v>25</v>
      </c>
      <c r="H242" t="s">
        <v>26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966</v>
      </c>
      <c r="O242" t="s">
        <v>32</v>
      </c>
      <c r="P242" t="s">
        <v>33</v>
      </c>
    </row>
    <row r="243" spans="1:16">
      <c r="A243" t="s">
        <v>967</v>
      </c>
      <c r="B243" t="s">
        <v>968</v>
      </c>
      <c r="C243" t="s">
        <v>176</v>
      </c>
      <c r="D243" t="s">
        <v>969</v>
      </c>
      <c r="E243" t="s">
        <v>23</v>
      </c>
      <c r="F243" t="s">
        <v>24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970</v>
      </c>
      <c r="O243" t="s">
        <v>241</v>
      </c>
      <c r="P243" t="s">
        <v>33</v>
      </c>
    </row>
    <row r="244" spans="1:16">
      <c r="A244" t="s">
        <v>971</v>
      </c>
      <c r="B244" t="s">
        <v>972</v>
      </c>
      <c r="C244" t="s">
        <v>176</v>
      </c>
      <c r="D244" t="s">
        <v>973</v>
      </c>
      <c r="E244" t="s">
        <v>23</v>
      </c>
      <c r="F244" t="s">
        <v>24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974</v>
      </c>
      <c r="O244" t="s">
        <v>241</v>
      </c>
      <c r="P244" t="s">
        <v>33</v>
      </c>
    </row>
    <row r="245" spans="1:16">
      <c r="A245" t="s">
        <v>975</v>
      </c>
      <c r="B245" t="s">
        <v>976</v>
      </c>
      <c r="C245" t="s">
        <v>90</v>
      </c>
      <c r="D245" t="s">
        <v>977</v>
      </c>
      <c r="E245" t="s">
        <v>90</v>
      </c>
      <c r="F245" t="s">
        <v>24</v>
      </c>
      <c r="G245" t="s">
        <v>25</v>
      </c>
      <c r="H245" t="s">
        <v>245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978</v>
      </c>
      <c r="O245" t="s">
        <v>241</v>
      </c>
      <c r="P245" t="s">
        <v>33</v>
      </c>
    </row>
    <row r="246" spans="1:16">
      <c r="A246" t="s">
        <v>979</v>
      </c>
      <c r="B246" t="s">
        <v>980</v>
      </c>
      <c r="C246" t="s">
        <v>90</v>
      </c>
      <c r="D246" t="s">
        <v>981</v>
      </c>
      <c r="E246" t="s">
        <v>23</v>
      </c>
      <c r="F246" t="s">
        <v>24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413</v>
      </c>
      <c r="O246" t="s">
        <v>241</v>
      </c>
      <c r="P246" t="s">
        <v>33</v>
      </c>
    </row>
    <row r="247" spans="1:16">
      <c r="A247" t="s">
        <v>982</v>
      </c>
      <c r="B247" t="s">
        <v>983</v>
      </c>
      <c r="C247" t="s">
        <v>90</v>
      </c>
      <c r="D247" t="s">
        <v>984</v>
      </c>
      <c r="E247" t="s">
        <v>59</v>
      </c>
      <c r="F247" t="s">
        <v>24</v>
      </c>
      <c r="G247" t="s">
        <v>25</v>
      </c>
      <c r="H247" t="s">
        <v>26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985</v>
      </c>
      <c r="O247" t="s">
        <v>241</v>
      </c>
      <c r="P247" t="s">
        <v>33</v>
      </c>
    </row>
    <row r="248" spans="1:16">
      <c r="A248" t="s">
        <v>986</v>
      </c>
      <c r="B248" t="s">
        <v>987</v>
      </c>
      <c r="C248" t="s">
        <v>90</v>
      </c>
      <c r="D248" t="s">
        <v>168</v>
      </c>
      <c r="E248" t="s">
        <v>23</v>
      </c>
      <c r="F248" t="s">
        <v>24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988</v>
      </c>
      <c r="O248" t="s">
        <v>241</v>
      </c>
      <c r="P248" t="s">
        <v>33</v>
      </c>
    </row>
    <row r="249" spans="1:16">
      <c r="A249" t="s">
        <v>989</v>
      </c>
      <c r="B249" t="s">
        <v>990</v>
      </c>
      <c r="C249" t="s">
        <v>90</v>
      </c>
      <c r="D249" t="s">
        <v>991</v>
      </c>
      <c r="E249" t="s">
        <v>59</v>
      </c>
      <c r="F249" t="s">
        <v>24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992</v>
      </c>
      <c r="O249" t="s">
        <v>241</v>
      </c>
      <c r="P249" t="s">
        <v>33</v>
      </c>
    </row>
    <row r="250" spans="1:16">
      <c r="A250" t="s">
        <v>993</v>
      </c>
      <c r="B250" t="s">
        <v>994</v>
      </c>
      <c r="C250" t="s">
        <v>268</v>
      </c>
      <c r="D250" t="s">
        <v>955</v>
      </c>
      <c r="E250" t="s">
        <v>268</v>
      </c>
      <c r="F250" t="s">
        <v>24</v>
      </c>
      <c r="G250" t="s">
        <v>25</v>
      </c>
      <c r="H250" t="s">
        <v>269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995</v>
      </c>
      <c r="O250" t="s">
        <v>241</v>
      </c>
      <c r="P250" t="s">
        <v>33</v>
      </c>
    </row>
    <row r="251" spans="1:16">
      <c r="A251" t="s">
        <v>996</v>
      </c>
      <c r="B251" t="s">
        <v>997</v>
      </c>
      <c r="C251" t="s">
        <v>268</v>
      </c>
      <c r="D251" t="s">
        <v>890</v>
      </c>
      <c r="E251" t="s">
        <v>23</v>
      </c>
      <c r="F251" t="s">
        <v>24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998</v>
      </c>
      <c r="O251" t="s">
        <v>241</v>
      </c>
      <c r="P251" t="s">
        <v>33</v>
      </c>
    </row>
    <row r="252" spans="1:16">
      <c r="A252" t="s">
        <v>999</v>
      </c>
      <c r="B252" t="s">
        <v>1000</v>
      </c>
      <c r="C252" t="s">
        <v>268</v>
      </c>
      <c r="D252" t="s">
        <v>1001</v>
      </c>
      <c r="E252" t="s">
        <v>59</v>
      </c>
      <c r="F252" t="s">
        <v>24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635</v>
      </c>
      <c r="O252" t="s">
        <v>241</v>
      </c>
      <c r="P252" t="s">
        <v>33</v>
      </c>
    </row>
    <row r="253" spans="1:16">
      <c r="A253" t="s">
        <v>1002</v>
      </c>
      <c r="B253" t="s">
        <v>1003</v>
      </c>
      <c r="C253" t="s">
        <v>42</v>
      </c>
      <c r="D253" t="s">
        <v>855</v>
      </c>
      <c r="E253" t="s">
        <v>23</v>
      </c>
      <c r="F253" t="s">
        <v>24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1004</v>
      </c>
      <c r="O253" t="s">
        <v>241</v>
      </c>
      <c r="P253" t="s">
        <v>33</v>
      </c>
    </row>
    <row r="254" spans="1:16">
      <c r="A254" t="s">
        <v>1005</v>
      </c>
      <c r="B254" t="s">
        <v>1006</v>
      </c>
      <c r="C254" t="s">
        <v>42</v>
      </c>
      <c r="D254" t="s">
        <v>689</v>
      </c>
      <c r="E254" t="s">
        <v>59</v>
      </c>
      <c r="F254" t="s">
        <v>24</v>
      </c>
      <c r="G254" t="s">
        <v>26</v>
      </c>
      <c r="H254" t="s">
        <v>26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1007</v>
      </c>
      <c r="O254" t="s">
        <v>241</v>
      </c>
      <c r="P254" t="s">
        <v>33</v>
      </c>
    </row>
    <row r="255" spans="1:16">
      <c r="A255" t="s">
        <v>1008</v>
      </c>
      <c r="B255" t="s">
        <v>1009</v>
      </c>
      <c r="C255" t="s">
        <v>42</v>
      </c>
      <c r="D255" t="s">
        <v>1001</v>
      </c>
      <c r="E255" t="s">
        <v>23</v>
      </c>
      <c r="F255" t="s">
        <v>24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1010</v>
      </c>
      <c r="O255" t="s">
        <v>241</v>
      </c>
      <c r="P255" t="s">
        <v>33</v>
      </c>
    </row>
    <row r="256" spans="1:16">
      <c r="A256" t="s">
        <v>1011</v>
      </c>
      <c r="B256" t="s">
        <v>1012</v>
      </c>
      <c r="C256" t="s">
        <v>42</v>
      </c>
      <c r="D256" t="s">
        <v>1013</v>
      </c>
      <c r="E256" t="s">
        <v>23</v>
      </c>
      <c r="F256" t="s">
        <v>24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1014</v>
      </c>
      <c r="O256" t="s">
        <v>241</v>
      </c>
      <c r="P256" t="s">
        <v>33</v>
      </c>
    </row>
    <row r="257" spans="1:16">
      <c r="A257" t="s">
        <v>1015</v>
      </c>
      <c r="B257" t="s">
        <v>1016</v>
      </c>
      <c r="C257" t="s">
        <v>47</v>
      </c>
      <c r="D257" t="s">
        <v>907</v>
      </c>
      <c r="E257" t="s">
        <v>23</v>
      </c>
      <c r="F257" t="s">
        <v>24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1017</v>
      </c>
      <c r="O257" t="s">
        <v>241</v>
      </c>
      <c r="P257" t="s">
        <v>33</v>
      </c>
    </row>
    <row r="258" spans="1:16">
      <c r="A258" t="s">
        <v>1018</v>
      </c>
      <c r="B258" t="s">
        <v>1019</v>
      </c>
      <c r="C258" t="s">
        <v>47</v>
      </c>
      <c r="D258" t="s">
        <v>940</v>
      </c>
      <c r="E258" t="s">
        <v>23</v>
      </c>
      <c r="F258" t="s">
        <v>24</v>
      </c>
      <c r="G258" t="s">
        <v>25</v>
      </c>
      <c r="H258" t="s">
        <v>25</v>
      </c>
      <c r="I258" t="s">
        <v>69</v>
      </c>
      <c r="J258" t="s">
        <v>27</v>
      </c>
      <c r="K258" t="s">
        <v>28</v>
      </c>
      <c r="L258" t="s">
        <v>29</v>
      </c>
      <c r="M258" t="s">
        <v>30</v>
      </c>
      <c r="N258" t="s">
        <v>1020</v>
      </c>
      <c r="O258" t="s">
        <v>241</v>
      </c>
      <c r="P258" t="s">
        <v>33</v>
      </c>
    </row>
    <row r="259" spans="1:16">
      <c r="A259" t="s">
        <v>1021</v>
      </c>
      <c r="B259" t="s">
        <v>1022</v>
      </c>
      <c r="C259" t="s">
        <v>47</v>
      </c>
      <c r="D259" t="s">
        <v>1023</v>
      </c>
      <c r="E259" t="s">
        <v>59</v>
      </c>
      <c r="F259" t="s">
        <v>24</v>
      </c>
      <c r="G259" t="s">
        <v>25</v>
      </c>
      <c r="H259" t="s">
        <v>26</v>
      </c>
      <c r="I259" t="s">
        <v>69</v>
      </c>
      <c r="J259" t="s">
        <v>28</v>
      </c>
      <c r="K259" t="s">
        <v>28</v>
      </c>
      <c r="L259" t="s">
        <v>29</v>
      </c>
      <c r="M259" t="s">
        <v>30</v>
      </c>
      <c r="N259" t="s">
        <v>1024</v>
      </c>
      <c r="O259" t="s">
        <v>241</v>
      </c>
      <c r="P259" t="s">
        <v>33</v>
      </c>
    </row>
    <row r="260" spans="1:16">
      <c r="A260" t="s">
        <v>1025</v>
      </c>
      <c r="B260" t="s">
        <v>1026</v>
      </c>
      <c r="C260" t="s">
        <v>21</v>
      </c>
      <c r="D260" t="s">
        <v>1027</v>
      </c>
      <c r="E260" t="s">
        <v>23</v>
      </c>
      <c r="F260" t="s">
        <v>24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894</v>
      </c>
      <c r="O260" t="s">
        <v>241</v>
      </c>
      <c r="P260" t="s">
        <v>33</v>
      </c>
    </row>
    <row r="261" spans="1:16">
      <c r="A261" t="s">
        <v>1028</v>
      </c>
      <c r="B261" t="s">
        <v>1029</v>
      </c>
      <c r="C261" t="s">
        <v>21</v>
      </c>
      <c r="D261" t="s">
        <v>1030</v>
      </c>
      <c r="E261" t="s">
        <v>23</v>
      </c>
      <c r="F261" t="s">
        <v>24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914</v>
      </c>
      <c r="O261" t="s">
        <v>241</v>
      </c>
      <c r="P261" t="s">
        <v>33</v>
      </c>
    </row>
    <row r="262" spans="1:16">
      <c r="A262" t="s">
        <v>1031</v>
      </c>
      <c r="B262" t="s">
        <v>1032</v>
      </c>
      <c r="C262" t="s">
        <v>47</v>
      </c>
      <c r="D262" t="s">
        <v>568</v>
      </c>
      <c r="E262" t="s">
        <v>23</v>
      </c>
      <c r="F262" t="s">
        <v>24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569</v>
      </c>
      <c r="O262" t="s">
        <v>241</v>
      </c>
      <c r="P262" t="s">
        <v>33</v>
      </c>
    </row>
    <row r="263" spans="1:16">
      <c r="A263" t="s">
        <v>1033</v>
      </c>
      <c r="B263" t="s">
        <v>1034</v>
      </c>
      <c r="C263" t="s">
        <v>47</v>
      </c>
      <c r="D263" t="s">
        <v>890</v>
      </c>
      <c r="E263" t="s">
        <v>68</v>
      </c>
      <c r="F263" t="s">
        <v>24</v>
      </c>
      <c r="G263" t="s">
        <v>25</v>
      </c>
      <c r="H263" t="s">
        <v>69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1035</v>
      </c>
      <c r="O263" t="s">
        <v>241</v>
      </c>
      <c r="P263" t="s">
        <v>33</v>
      </c>
    </row>
    <row r="264" spans="1:16">
      <c r="A264" t="s">
        <v>1036</v>
      </c>
      <c r="B264" t="s">
        <v>1037</v>
      </c>
      <c r="C264" t="s">
        <v>47</v>
      </c>
      <c r="D264" t="s">
        <v>1038</v>
      </c>
      <c r="E264" t="s">
        <v>23</v>
      </c>
      <c r="F264" t="s">
        <v>24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1039</v>
      </c>
      <c r="O264" t="s">
        <v>32</v>
      </c>
      <c r="P264" t="s">
        <v>33</v>
      </c>
    </row>
    <row r="265" spans="1:16">
      <c r="A265" t="s">
        <v>1040</v>
      </c>
      <c r="B265" t="s">
        <v>1041</v>
      </c>
      <c r="C265" t="s">
        <v>68</v>
      </c>
      <c r="D265" t="s">
        <v>1042</v>
      </c>
      <c r="E265" t="s">
        <v>23</v>
      </c>
      <c r="F265" t="s">
        <v>24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342</v>
      </c>
      <c r="O265" t="s">
        <v>241</v>
      </c>
      <c r="P265" t="s">
        <v>33</v>
      </c>
    </row>
    <row r="266" spans="1:16">
      <c r="A266" t="s">
        <v>1043</v>
      </c>
      <c r="B266" t="s">
        <v>1044</v>
      </c>
      <c r="C266" t="s">
        <v>68</v>
      </c>
      <c r="D266" t="s">
        <v>1045</v>
      </c>
      <c r="E266" t="s">
        <v>23</v>
      </c>
      <c r="F266" t="s">
        <v>24</v>
      </c>
      <c r="G266" t="s">
        <v>25</v>
      </c>
      <c r="H266" t="s">
        <v>25</v>
      </c>
      <c r="I266" t="s">
        <v>26</v>
      </c>
      <c r="J266" t="s">
        <v>28</v>
      </c>
      <c r="K266" t="s">
        <v>28</v>
      </c>
      <c r="L266" t="s">
        <v>29</v>
      </c>
      <c r="M266" t="s">
        <v>30</v>
      </c>
      <c r="N266" t="s">
        <v>1046</v>
      </c>
      <c r="O266" t="s">
        <v>241</v>
      </c>
      <c r="P266" t="s">
        <v>33</v>
      </c>
    </row>
    <row r="267" spans="1:16">
      <c r="A267" t="s">
        <v>1047</v>
      </c>
      <c r="B267" t="s">
        <v>1048</v>
      </c>
      <c r="C267" t="s">
        <v>68</v>
      </c>
      <c r="D267" t="s">
        <v>1049</v>
      </c>
      <c r="E267" t="s">
        <v>23</v>
      </c>
      <c r="F267" t="s">
        <v>24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1050</v>
      </c>
      <c r="O267" t="s">
        <v>241</v>
      </c>
      <c r="P267" t="s">
        <v>33</v>
      </c>
    </row>
    <row r="268" spans="1:16">
      <c r="A268" t="s">
        <v>1051</v>
      </c>
      <c r="B268" t="s">
        <v>1052</v>
      </c>
      <c r="C268" t="s">
        <v>68</v>
      </c>
      <c r="D268" t="s">
        <v>1053</v>
      </c>
      <c r="E268" t="s">
        <v>23</v>
      </c>
      <c r="F268" t="s">
        <v>24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1054</v>
      </c>
      <c r="O268" t="s">
        <v>241</v>
      </c>
      <c r="P268" t="s">
        <v>33</v>
      </c>
    </row>
    <row r="269" spans="1:16">
      <c r="A269" t="s">
        <v>1055</v>
      </c>
      <c r="B269" t="s">
        <v>1056</v>
      </c>
      <c r="C269" t="s">
        <v>68</v>
      </c>
      <c r="D269" t="s">
        <v>1057</v>
      </c>
      <c r="E269" t="s">
        <v>23</v>
      </c>
      <c r="F269" t="s">
        <v>24</v>
      </c>
      <c r="G269" t="s">
        <v>26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1058</v>
      </c>
      <c r="O269" t="s">
        <v>241</v>
      </c>
      <c r="P269" t="s">
        <v>33</v>
      </c>
    </row>
    <row r="270" spans="1:16">
      <c r="A270" t="s">
        <v>1059</v>
      </c>
      <c r="B270" t="s">
        <v>1060</v>
      </c>
      <c r="C270" t="s">
        <v>68</v>
      </c>
      <c r="D270" t="s">
        <v>1061</v>
      </c>
      <c r="E270" t="s">
        <v>23</v>
      </c>
      <c r="F270" t="s">
        <v>24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1062</v>
      </c>
      <c r="O270" t="s">
        <v>241</v>
      </c>
      <c r="P270" t="s">
        <v>33</v>
      </c>
    </row>
    <row r="271" spans="1:16">
      <c r="A271" t="s">
        <v>1063</v>
      </c>
      <c r="B271" t="s">
        <v>1064</v>
      </c>
      <c r="C271" t="s">
        <v>68</v>
      </c>
      <c r="D271" t="s">
        <v>102</v>
      </c>
      <c r="E271" t="s">
        <v>59</v>
      </c>
      <c r="F271" t="s">
        <v>24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974</v>
      </c>
      <c r="O271" t="s">
        <v>241</v>
      </c>
      <c r="P271" t="s">
        <v>33</v>
      </c>
    </row>
    <row r="272" spans="1:16">
      <c r="A272" t="s">
        <v>1065</v>
      </c>
      <c r="B272" t="s">
        <v>1066</v>
      </c>
      <c r="C272" t="s">
        <v>68</v>
      </c>
      <c r="D272" t="s">
        <v>1067</v>
      </c>
      <c r="E272" t="s">
        <v>23</v>
      </c>
      <c r="F272" t="s">
        <v>24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1068</v>
      </c>
      <c r="O272" t="s">
        <v>241</v>
      </c>
      <c r="P272" t="s">
        <v>33</v>
      </c>
    </row>
    <row r="273" spans="1:16">
      <c r="A273" t="s">
        <v>1069</v>
      </c>
      <c r="B273" t="s">
        <v>1070</v>
      </c>
      <c r="C273" t="s">
        <v>68</v>
      </c>
      <c r="D273" t="s">
        <v>1071</v>
      </c>
      <c r="E273" t="s">
        <v>23</v>
      </c>
      <c r="F273" t="s">
        <v>24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1072</v>
      </c>
      <c r="O273" t="s">
        <v>241</v>
      </c>
      <c r="P273" t="s">
        <v>33</v>
      </c>
    </row>
    <row r="274" spans="1:16">
      <c r="A274" t="s">
        <v>1073</v>
      </c>
      <c r="B274" t="s">
        <v>1074</v>
      </c>
      <c r="C274" t="s">
        <v>68</v>
      </c>
      <c r="D274" t="s">
        <v>568</v>
      </c>
      <c r="E274" t="s">
        <v>23</v>
      </c>
      <c r="F274" t="s">
        <v>24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569</v>
      </c>
      <c r="O274" t="s">
        <v>241</v>
      </c>
      <c r="P274" t="s">
        <v>33</v>
      </c>
    </row>
    <row r="275" spans="1:16">
      <c r="A275" t="s">
        <v>1075</v>
      </c>
      <c r="B275" t="s">
        <v>1076</v>
      </c>
      <c r="C275" t="s">
        <v>68</v>
      </c>
      <c r="D275" t="s">
        <v>1077</v>
      </c>
      <c r="E275" t="s">
        <v>23</v>
      </c>
      <c r="F275" t="s">
        <v>24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565</v>
      </c>
      <c r="O275" t="s">
        <v>241</v>
      </c>
      <c r="P275" t="s">
        <v>33</v>
      </c>
    </row>
    <row r="276" spans="1:16">
      <c r="A276" t="s">
        <v>1078</v>
      </c>
      <c r="B276" t="s">
        <v>1079</v>
      </c>
      <c r="C276" t="s">
        <v>68</v>
      </c>
      <c r="D276" t="s">
        <v>1080</v>
      </c>
      <c r="E276" t="s">
        <v>23</v>
      </c>
      <c r="F276" t="s">
        <v>24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1081</v>
      </c>
      <c r="O276" t="s">
        <v>241</v>
      </c>
      <c r="P276" t="s">
        <v>33</v>
      </c>
    </row>
    <row r="277" spans="1:16">
      <c r="A277" t="s">
        <v>1082</v>
      </c>
      <c r="B277" t="s">
        <v>1083</v>
      </c>
      <c r="C277" t="s">
        <v>68</v>
      </c>
      <c r="D277" t="s">
        <v>1084</v>
      </c>
      <c r="E277" t="s">
        <v>23</v>
      </c>
      <c r="F277" t="s">
        <v>24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1085</v>
      </c>
      <c r="O277" t="s">
        <v>241</v>
      </c>
      <c r="P277" t="s">
        <v>33</v>
      </c>
    </row>
    <row r="278" spans="1:16">
      <c r="A278" t="s">
        <v>1086</v>
      </c>
      <c r="B278" t="s">
        <v>1087</v>
      </c>
      <c r="C278" t="s">
        <v>59</v>
      </c>
      <c r="D278" t="s">
        <v>1088</v>
      </c>
      <c r="E278" t="s">
        <v>23</v>
      </c>
      <c r="F278" t="s">
        <v>24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1004</v>
      </c>
      <c r="O278" t="s">
        <v>241</v>
      </c>
      <c r="P278" t="s">
        <v>33</v>
      </c>
    </row>
    <row r="279" spans="1:16">
      <c r="A279" t="s">
        <v>1089</v>
      </c>
      <c r="B279" t="s">
        <v>1090</v>
      </c>
      <c r="C279" t="s">
        <v>59</v>
      </c>
      <c r="D279" t="s">
        <v>666</v>
      </c>
      <c r="E279" t="s">
        <v>23</v>
      </c>
      <c r="F279" t="s">
        <v>24</v>
      </c>
      <c r="G279" t="s">
        <v>25</v>
      </c>
      <c r="H279" t="s">
        <v>25</v>
      </c>
      <c r="I279" t="s">
        <v>69</v>
      </c>
      <c r="J279" t="s">
        <v>27</v>
      </c>
      <c r="K279" t="s">
        <v>28</v>
      </c>
      <c r="L279" t="s">
        <v>29</v>
      </c>
      <c r="M279" t="s">
        <v>30</v>
      </c>
      <c r="N279" t="s">
        <v>1091</v>
      </c>
      <c r="O279" t="s">
        <v>241</v>
      </c>
      <c r="P279" t="s">
        <v>33</v>
      </c>
    </row>
    <row r="280" spans="1:16">
      <c r="A280" t="s">
        <v>1092</v>
      </c>
      <c r="B280" t="s">
        <v>1093</v>
      </c>
      <c r="C280" t="s">
        <v>59</v>
      </c>
      <c r="D280" t="s">
        <v>1077</v>
      </c>
      <c r="E280" t="s">
        <v>23</v>
      </c>
      <c r="F280" t="s">
        <v>24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1094</v>
      </c>
      <c r="O280" t="s">
        <v>241</v>
      </c>
      <c r="P280" t="s">
        <v>33</v>
      </c>
    </row>
    <row r="281" spans="1:16">
      <c r="A281" t="s">
        <v>1095</v>
      </c>
      <c r="B281" t="s">
        <v>1096</v>
      </c>
      <c r="C281" t="s">
        <v>59</v>
      </c>
      <c r="D281" t="s">
        <v>1097</v>
      </c>
      <c r="E281" t="s">
        <v>59</v>
      </c>
      <c r="F281" t="s">
        <v>24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1098</v>
      </c>
      <c r="O281" t="s">
        <v>241</v>
      </c>
      <c r="P281" t="s">
        <v>33</v>
      </c>
    </row>
    <row r="282" spans="1:16">
      <c r="A282" t="s">
        <v>1099</v>
      </c>
      <c r="B282" t="s">
        <v>1100</v>
      </c>
      <c r="C282" t="s">
        <v>59</v>
      </c>
      <c r="D282" t="s">
        <v>1101</v>
      </c>
      <c r="E282" t="s">
        <v>23</v>
      </c>
      <c r="F282" t="s">
        <v>24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1102</v>
      </c>
      <c r="O282" t="s">
        <v>241</v>
      </c>
      <c r="P282" t="s">
        <v>33</v>
      </c>
    </row>
    <row r="283" spans="1:16">
      <c r="A283" t="s">
        <v>1103</v>
      </c>
      <c r="B283" t="s">
        <v>1104</v>
      </c>
      <c r="C283" t="s">
        <v>59</v>
      </c>
      <c r="D283" t="s">
        <v>1105</v>
      </c>
      <c r="E283" t="s">
        <v>23</v>
      </c>
      <c r="F283" t="s">
        <v>24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1106</v>
      </c>
      <c r="O283" t="s">
        <v>241</v>
      </c>
      <c r="P283" t="s">
        <v>33</v>
      </c>
    </row>
    <row r="284" spans="1:16">
      <c r="A284" t="s">
        <v>1107</v>
      </c>
      <c r="B284" t="s">
        <v>1108</v>
      </c>
      <c r="C284" t="s">
        <v>59</v>
      </c>
      <c r="D284" t="s">
        <v>1109</v>
      </c>
      <c r="E284" t="s">
        <v>23</v>
      </c>
      <c r="F284" t="s">
        <v>24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1110</v>
      </c>
      <c r="O284" t="s">
        <v>241</v>
      </c>
      <c r="P284" t="s">
        <v>33</v>
      </c>
    </row>
    <row r="285" spans="1:16">
      <c r="A285" t="s">
        <v>1111</v>
      </c>
      <c r="B285" t="s">
        <v>1112</v>
      </c>
      <c r="C285" t="s">
        <v>59</v>
      </c>
      <c r="D285" t="s">
        <v>1113</v>
      </c>
      <c r="E285" t="s">
        <v>23</v>
      </c>
      <c r="F285" t="s">
        <v>24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1114</v>
      </c>
      <c r="O285" t="s">
        <v>241</v>
      </c>
      <c r="P285" t="s">
        <v>33</v>
      </c>
    </row>
    <row r="286" spans="1:16">
      <c r="A286" t="s">
        <v>1115</v>
      </c>
      <c r="B286" t="s">
        <v>1116</v>
      </c>
      <c r="C286" t="s">
        <v>59</v>
      </c>
      <c r="D286" t="s">
        <v>907</v>
      </c>
      <c r="E286" t="s">
        <v>23</v>
      </c>
      <c r="F286" t="s">
        <v>24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1106</v>
      </c>
      <c r="O286" t="s">
        <v>241</v>
      </c>
      <c r="P286" t="s">
        <v>33</v>
      </c>
    </row>
    <row r="287" spans="1:16">
      <c r="A287" t="s">
        <v>1117</v>
      </c>
      <c r="B287" t="s">
        <v>1118</v>
      </c>
      <c r="C287" t="s">
        <v>59</v>
      </c>
      <c r="D287" t="s">
        <v>1077</v>
      </c>
      <c r="E287" t="s">
        <v>23</v>
      </c>
      <c r="F287" t="s">
        <v>24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1119</v>
      </c>
      <c r="O287" t="s">
        <v>241</v>
      </c>
      <c r="P287" t="s">
        <v>33</v>
      </c>
    </row>
    <row r="288" spans="1:16">
      <c r="A288" t="s">
        <v>1120</v>
      </c>
      <c r="B288" t="s">
        <v>1121</v>
      </c>
      <c r="C288" t="s">
        <v>59</v>
      </c>
      <c r="D288" t="s">
        <v>1122</v>
      </c>
      <c r="E288" t="s">
        <v>59</v>
      </c>
      <c r="F288" t="s">
        <v>24</v>
      </c>
      <c r="G288" t="s">
        <v>25</v>
      </c>
      <c r="H288" t="s">
        <v>26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1123</v>
      </c>
      <c r="O288" t="s">
        <v>241</v>
      </c>
      <c r="P288" t="s">
        <v>33</v>
      </c>
    </row>
    <row r="289" spans="1:16">
      <c r="A289" t="s">
        <v>1124</v>
      </c>
      <c r="B289" t="s">
        <v>1125</v>
      </c>
      <c r="C289" t="s">
        <v>59</v>
      </c>
      <c r="D289" t="s">
        <v>1126</v>
      </c>
      <c r="E289" t="s">
        <v>59</v>
      </c>
      <c r="F289" t="s">
        <v>24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1127</v>
      </c>
      <c r="O289" t="s">
        <v>241</v>
      </c>
      <c r="P289" t="s">
        <v>33</v>
      </c>
    </row>
    <row r="290" spans="1:16">
      <c r="A290" t="s">
        <v>1128</v>
      </c>
      <c r="B290" t="s">
        <v>1129</v>
      </c>
      <c r="C290" t="s">
        <v>59</v>
      </c>
      <c r="D290" t="s">
        <v>1130</v>
      </c>
      <c r="E290" t="s">
        <v>23</v>
      </c>
      <c r="F290" t="s">
        <v>24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1131</v>
      </c>
      <c r="O290" t="s">
        <v>241</v>
      </c>
      <c r="P290" t="s">
        <v>33</v>
      </c>
    </row>
    <row r="291" spans="1:16">
      <c r="A291" t="s">
        <v>1132</v>
      </c>
      <c r="B291" t="s">
        <v>1133</v>
      </c>
      <c r="C291" t="s">
        <v>59</v>
      </c>
      <c r="D291" t="s">
        <v>1134</v>
      </c>
      <c r="E291" t="s">
        <v>23</v>
      </c>
      <c r="F291" t="s">
        <v>24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1135</v>
      </c>
      <c r="O291" t="s">
        <v>241</v>
      </c>
      <c r="P291" t="s">
        <v>33</v>
      </c>
    </row>
    <row r="292" spans="1:16">
      <c r="A292" t="s">
        <v>1136</v>
      </c>
      <c r="B292" t="s">
        <v>1137</v>
      </c>
      <c r="C292" t="s">
        <v>59</v>
      </c>
      <c r="D292" t="s">
        <v>1138</v>
      </c>
      <c r="E292" t="s">
        <v>23</v>
      </c>
      <c r="F292" t="s">
        <v>24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1139</v>
      </c>
      <c r="O292" t="s">
        <v>241</v>
      </c>
      <c r="P292" t="s">
        <v>33</v>
      </c>
    </row>
    <row r="293" spans="1:16">
      <c r="A293" t="s">
        <v>1140</v>
      </c>
      <c r="B293" t="s">
        <v>1141</v>
      </c>
      <c r="C293" t="s">
        <v>59</v>
      </c>
      <c r="D293" t="s">
        <v>1142</v>
      </c>
      <c r="E293" t="s">
        <v>23</v>
      </c>
      <c r="F293" t="s">
        <v>24</v>
      </c>
      <c r="G293" t="s">
        <v>25</v>
      </c>
      <c r="H293" t="s">
        <v>25</v>
      </c>
      <c r="I293" t="s">
        <v>69</v>
      </c>
      <c r="J293" t="s">
        <v>27</v>
      </c>
      <c r="K293" t="s">
        <v>28</v>
      </c>
      <c r="L293" t="s">
        <v>29</v>
      </c>
      <c r="M293" t="s">
        <v>30</v>
      </c>
      <c r="N293" t="s">
        <v>1143</v>
      </c>
      <c r="O293" t="s">
        <v>241</v>
      </c>
      <c r="P293" t="s">
        <v>33</v>
      </c>
    </row>
    <row r="294" spans="1:16">
      <c r="A294" t="s">
        <v>1144</v>
      </c>
      <c r="B294" t="s">
        <v>1145</v>
      </c>
      <c r="C294" t="s">
        <v>59</v>
      </c>
      <c r="D294" t="s">
        <v>634</v>
      </c>
      <c r="E294" t="s">
        <v>23</v>
      </c>
      <c r="F294" t="s">
        <v>24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439</v>
      </c>
      <c r="O294" t="s">
        <v>241</v>
      </c>
      <c r="P294" t="s">
        <v>33</v>
      </c>
    </row>
    <row r="295" spans="1:16">
      <c r="A295" t="s">
        <v>1146</v>
      </c>
      <c r="B295" t="s">
        <v>1147</v>
      </c>
      <c r="C295" t="s">
        <v>59</v>
      </c>
      <c r="D295" t="s">
        <v>1148</v>
      </c>
      <c r="E295" t="s">
        <v>23</v>
      </c>
      <c r="F295" t="s">
        <v>24</v>
      </c>
      <c r="G295" t="s">
        <v>25</v>
      </c>
      <c r="H295" t="s">
        <v>25</v>
      </c>
      <c r="I295" t="s">
        <v>48</v>
      </c>
      <c r="J295" t="s">
        <v>27</v>
      </c>
      <c r="K295" t="s">
        <v>28</v>
      </c>
      <c r="L295" t="s">
        <v>29</v>
      </c>
      <c r="M295" t="s">
        <v>30</v>
      </c>
      <c r="N295" t="s">
        <v>1149</v>
      </c>
      <c r="O295" t="s">
        <v>241</v>
      </c>
      <c r="P295" t="s">
        <v>33</v>
      </c>
    </row>
    <row r="296" spans="1:16">
      <c r="A296" t="s">
        <v>1150</v>
      </c>
      <c r="B296" t="s">
        <v>1151</v>
      </c>
      <c r="C296" t="s">
        <v>59</v>
      </c>
      <c r="D296" t="s">
        <v>907</v>
      </c>
      <c r="E296" t="s">
        <v>23</v>
      </c>
      <c r="F296" t="s">
        <v>24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1152</v>
      </c>
      <c r="O296" t="s">
        <v>241</v>
      </c>
      <c r="P296" t="s">
        <v>33</v>
      </c>
    </row>
    <row r="297" spans="1:16">
      <c r="A297" t="s">
        <v>1153</v>
      </c>
      <c r="B297" t="s">
        <v>1154</v>
      </c>
      <c r="C297" t="s">
        <v>59</v>
      </c>
      <c r="D297" t="s">
        <v>1155</v>
      </c>
      <c r="E297" t="s">
        <v>23</v>
      </c>
      <c r="F297" t="s">
        <v>24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1156</v>
      </c>
      <c r="O297" t="s">
        <v>32</v>
      </c>
      <c r="P297" t="s">
        <v>33</v>
      </c>
    </row>
    <row r="298" spans="1:16">
      <c r="A298" t="s">
        <v>1157</v>
      </c>
      <c r="B298" t="s">
        <v>1158</v>
      </c>
      <c r="C298" t="s">
        <v>59</v>
      </c>
      <c r="D298" t="s">
        <v>1159</v>
      </c>
      <c r="E298" t="s">
        <v>23</v>
      </c>
      <c r="F298" t="s">
        <v>24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1160</v>
      </c>
      <c r="O298" t="s">
        <v>241</v>
      </c>
      <c r="P298" t="s">
        <v>33</v>
      </c>
    </row>
    <row r="299" spans="1:16">
      <c r="A299" t="s">
        <v>1161</v>
      </c>
      <c r="B299" t="s">
        <v>1162</v>
      </c>
      <c r="C299" t="s">
        <v>59</v>
      </c>
      <c r="D299" t="s">
        <v>1163</v>
      </c>
      <c r="E299" t="s">
        <v>23</v>
      </c>
      <c r="F299" t="s">
        <v>24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1164</v>
      </c>
      <c r="O299" t="s">
        <v>241</v>
      </c>
      <c r="P299" t="s">
        <v>33</v>
      </c>
    </row>
    <row r="300" spans="1:16">
      <c r="A300" t="s">
        <v>1165</v>
      </c>
      <c r="B300" t="s">
        <v>1166</v>
      </c>
      <c r="C300" t="s">
        <v>23</v>
      </c>
      <c r="D300" t="s">
        <v>1084</v>
      </c>
      <c r="E300" t="s">
        <v>23</v>
      </c>
      <c r="F300" t="s">
        <v>24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1167</v>
      </c>
      <c r="O300" t="s">
        <v>241</v>
      </c>
      <c r="P300" t="s">
        <v>33</v>
      </c>
    </row>
    <row r="301" spans="1:16">
      <c r="A301" t="s">
        <v>1168</v>
      </c>
      <c r="B301" t="s">
        <v>1169</v>
      </c>
      <c r="C301" t="s">
        <v>23</v>
      </c>
      <c r="D301" t="s">
        <v>1155</v>
      </c>
      <c r="E301" t="s">
        <v>23</v>
      </c>
      <c r="F301" t="s">
        <v>24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1170</v>
      </c>
      <c r="O301" t="s">
        <v>241</v>
      </c>
      <c r="P301" t="s">
        <v>33</v>
      </c>
    </row>
    <row r="302" spans="1:16">
      <c r="A302" t="s">
        <v>1171</v>
      </c>
      <c r="B302" t="s">
        <v>1172</v>
      </c>
      <c r="C302" t="s">
        <v>23</v>
      </c>
      <c r="D302" t="s">
        <v>1173</v>
      </c>
      <c r="E302" t="s">
        <v>23</v>
      </c>
      <c r="F302" t="s">
        <v>24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1174</v>
      </c>
      <c r="O302" t="s">
        <v>241</v>
      </c>
      <c r="P302" t="s">
        <v>33</v>
      </c>
    </row>
    <row r="303" spans="1:16">
      <c r="A303" t="s">
        <v>1175</v>
      </c>
      <c r="B303" t="s">
        <v>1176</v>
      </c>
      <c r="C303" t="s">
        <v>23</v>
      </c>
      <c r="D303" t="s">
        <v>1177</v>
      </c>
      <c r="E303" t="s">
        <v>23</v>
      </c>
      <c r="F303" t="s">
        <v>24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1178</v>
      </c>
      <c r="O303" t="s">
        <v>241</v>
      </c>
      <c r="P303" t="s">
        <v>33</v>
      </c>
    </row>
    <row r="304" spans="1:16">
      <c r="A304" t="s">
        <v>1179</v>
      </c>
      <c r="B304" t="s">
        <v>1180</v>
      </c>
      <c r="C304" t="s">
        <v>23</v>
      </c>
      <c r="D304" t="s">
        <v>1130</v>
      </c>
      <c r="E304" t="s">
        <v>23</v>
      </c>
      <c r="F304" t="s">
        <v>24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1123</v>
      </c>
      <c r="O304" t="s">
        <v>241</v>
      </c>
      <c r="P304" t="s">
        <v>33</v>
      </c>
    </row>
    <row r="305" spans="1:16">
      <c r="A305" t="s">
        <v>1181</v>
      </c>
      <c r="B305" t="s">
        <v>1182</v>
      </c>
      <c r="C305" t="s">
        <v>23</v>
      </c>
      <c r="D305" t="s">
        <v>1183</v>
      </c>
      <c r="E305" t="s">
        <v>23</v>
      </c>
      <c r="F305" t="s">
        <v>24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1184</v>
      </c>
      <c r="O305" t="s">
        <v>241</v>
      </c>
      <c r="P305" t="s">
        <v>33</v>
      </c>
    </row>
    <row r="306" spans="1:16">
      <c r="A306" t="s">
        <v>1185</v>
      </c>
      <c r="B306" t="s">
        <v>1186</v>
      </c>
      <c r="C306" t="s">
        <v>23</v>
      </c>
      <c r="D306" t="s">
        <v>1173</v>
      </c>
      <c r="E306" t="s">
        <v>23</v>
      </c>
      <c r="F306" t="s">
        <v>24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1187</v>
      </c>
      <c r="O306" t="s">
        <v>241</v>
      </c>
      <c r="P306" t="s">
        <v>33</v>
      </c>
    </row>
    <row r="307" spans="1:16">
      <c r="A307" t="s">
        <v>1188</v>
      </c>
      <c r="B307" t="s">
        <v>1189</v>
      </c>
      <c r="C307" t="s">
        <v>23</v>
      </c>
      <c r="D307" t="s">
        <v>1177</v>
      </c>
      <c r="E307" t="s">
        <v>23</v>
      </c>
      <c r="F307" t="s">
        <v>24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1190</v>
      </c>
      <c r="O307" t="s">
        <v>241</v>
      </c>
      <c r="P307" t="s">
        <v>33</v>
      </c>
    </row>
    <row r="308" spans="1:16">
      <c r="A308" t="s">
        <v>1191</v>
      </c>
      <c r="B308" t="s">
        <v>1192</v>
      </c>
      <c r="C308" t="s">
        <v>23</v>
      </c>
      <c r="D308" t="s">
        <v>1159</v>
      </c>
      <c r="E308" t="s">
        <v>23</v>
      </c>
      <c r="F308" t="s">
        <v>24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1193</v>
      </c>
      <c r="O308" t="s">
        <v>241</v>
      </c>
      <c r="P308" t="s">
        <v>33</v>
      </c>
    </row>
    <row r="309" spans="1:16">
      <c r="A309" t="s">
        <v>1194</v>
      </c>
      <c r="B309" t="s">
        <v>1195</v>
      </c>
      <c r="C309" t="s">
        <v>23</v>
      </c>
      <c r="D309" t="s">
        <v>1196</v>
      </c>
      <c r="E309" t="s">
        <v>23</v>
      </c>
      <c r="F309" t="s">
        <v>24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1197</v>
      </c>
      <c r="O309" t="s">
        <v>241</v>
      </c>
      <c r="P309" t="s">
        <v>33</v>
      </c>
    </row>
    <row r="310" spans="1:16">
      <c r="A310" t="s">
        <v>1198</v>
      </c>
      <c r="B310" t="s">
        <v>1199</v>
      </c>
      <c r="C310" t="s">
        <v>23</v>
      </c>
      <c r="D310" t="s">
        <v>1200</v>
      </c>
      <c r="E310" t="s">
        <v>23</v>
      </c>
      <c r="F310" t="s">
        <v>24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1184</v>
      </c>
      <c r="O310" t="s">
        <v>241</v>
      </c>
      <c r="P310" t="s">
        <v>33</v>
      </c>
    </row>
    <row r="311" spans="1:16">
      <c r="A311" t="s">
        <v>1201</v>
      </c>
      <c r="B311" t="s">
        <v>1202</v>
      </c>
      <c r="C311" t="s">
        <v>23</v>
      </c>
      <c r="D311" t="s">
        <v>1203</v>
      </c>
      <c r="E311" t="s">
        <v>23</v>
      </c>
      <c r="F311" t="s">
        <v>24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1204</v>
      </c>
      <c r="O311" t="s">
        <v>241</v>
      </c>
      <c r="P311" t="s">
        <v>33</v>
      </c>
    </row>
    <row r="312" spans="1:16">
      <c r="A312" t="s">
        <v>1205</v>
      </c>
      <c r="B312" t="s">
        <v>1206</v>
      </c>
      <c r="C312" t="s">
        <v>23</v>
      </c>
      <c r="D312" t="s">
        <v>1207</v>
      </c>
      <c r="E312" t="s">
        <v>23</v>
      </c>
      <c r="F312" t="s">
        <v>24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577</v>
      </c>
      <c r="O312" t="s">
        <v>241</v>
      </c>
      <c r="P312" t="s">
        <v>33</v>
      </c>
    </row>
    <row r="313" spans="1:16">
      <c r="A313" t="s">
        <v>1208</v>
      </c>
      <c r="B313" t="s">
        <v>1209</v>
      </c>
      <c r="C313" t="s">
        <v>23</v>
      </c>
      <c r="D313" t="s">
        <v>1210</v>
      </c>
      <c r="E313" t="s">
        <v>23</v>
      </c>
      <c r="F313" t="s">
        <v>24</v>
      </c>
      <c r="G313" t="s">
        <v>25</v>
      </c>
      <c r="H313" t="s">
        <v>25</v>
      </c>
      <c r="I313" t="s">
        <v>26</v>
      </c>
      <c r="J313" t="s">
        <v>28</v>
      </c>
      <c r="K313" t="s">
        <v>28</v>
      </c>
      <c r="L313" t="s">
        <v>29</v>
      </c>
      <c r="M313" t="s">
        <v>30</v>
      </c>
      <c r="N313" t="s">
        <v>1211</v>
      </c>
      <c r="O313" t="s">
        <v>241</v>
      </c>
      <c r="P313" t="s">
        <v>33</v>
      </c>
    </row>
    <row r="314" spans="1:16">
      <c r="A314" t="s">
        <v>1212</v>
      </c>
      <c r="B314" t="s">
        <v>1213</v>
      </c>
      <c r="C314" t="s">
        <v>23</v>
      </c>
      <c r="D314" t="s">
        <v>1148</v>
      </c>
      <c r="E314" t="s">
        <v>23</v>
      </c>
      <c r="F314" t="s">
        <v>24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1214</v>
      </c>
      <c r="O314" t="s">
        <v>241</v>
      </c>
      <c r="P314" t="s">
        <v>33</v>
      </c>
    </row>
    <row r="315" spans="1:16">
      <c r="A315" t="s">
        <v>1215</v>
      </c>
      <c r="B315" t="s">
        <v>28</v>
      </c>
      <c r="C315" t="s">
        <v>23</v>
      </c>
      <c r="D315" t="s">
        <v>1216</v>
      </c>
      <c r="E315" t="s">
        <v>23</v>
      </c>
      <c r="F315" t="s">
        <v>24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1217</v>
      </c>
      <c r="O315" t="s">
        <v>241</v>
      </c>
      <c r="P315" t="s">
        <v>33</v>
      </c>
    </row>
    <row r="316" spans="1:16">
      <c r="A316" t="s">
        <v>1218</v>
      </c>
      <c r="B316" t="s">
        <v>1219</v>
      </c>
      <c r="C316" t="s">
        <v>23</v>
      </c>
      <c r="D316" t="s">
        <v>890</v>
      </c>
      <c r="E316" t="s">
        <v>23</v>
      </c>
      <c r="F316" t="s">
        <v>24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998</v>
      </c>
      <c r="O316" t="s">
        <v>241</v>
      </c>
      <c r="P316" t="s">
        <v>33</v>
      </c>
    </row>
    <row r="317" spans="1:16">
      <c r="A317" t="s">
        <v>1220</v>
      </c>
      <c r="B317" t="s">
        <v>1221</v>
      </c>
      <c r="C317" t="s">
        <v>23</v>
      </c>
      <c r="D317" t="s">
        <v>1222</v>
      </c>
      <c r="E317" t="s">
        <v>23</v>
      </c>
      <c r="F317" t="s">
        <v>24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1223</v>
      </c>
      <c r="O317" t="s">
        <v>241</v>
      </c>
      <c r="P317" t="s">
        <v>33</v>
      </c>
    </row>
    <row r="318" spans="1:16">
      <c r="A318" t="s">
        <v>1224</v>
      </c>
      <c r="B318" t="s">
        <v>1225</v>
      </c>
      <c r="C318" t="s">
        <v>23</v>
      </c>
      <c r="D318" t="s">
        <v>1226</v>
      </c>
      <c r="E318" t="s">
        <v>23</v>
      </c>
      <c r="F318" t="s">
        <v>24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1227</v>
      </c>
      <c r="O318" t="s">
        <v>241</v>
      </c>
      <c r="P318" t="s">
        <v>33</v>
      </c>
    </row>
    <row r="319" spans="1:16">
      <c r="A319" t="s">
        <v>1228</v>
      </c>
      <c r="B319" t="s">
        <v>1229</v>
      </c>
      <c r="C319" t="s">
        <v>23</v>
      </c>
      <c r="D319" t="s">
        <v>1001</v>
      </c>
      <c r="E319" t="s">
        <v>23</v>
      </c>
      <c r="F319" t="s">
        <v>24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1230</v>
      </c>
      <c r="O319" t="s">
        <v>241</v>
      </c>
      <c r="P319" t="s">
        <v>33</v>
      </c>
    </row>
    <row r="320" spans="1:16">
      <c r="A320" t="s">
        <v>1231</v>
      </c>
      <c r="B320" t="s">
        <v>1232</v>
      </c>
      <c r="C320" t="s">
        <v>23</v>
      </c>
      <c r="D320" t="s">
        <v>1233</v>
      </c>
      <c r="E320" t="s">
        <v>23</v>
      </c>
      <c r="F320" t="s">
        <v>24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1234</v>
      </c>
      <c r="O320" t="s">
        <v>241</v>
      </c>
      <c r="P320" t="s">
        <v>33</v>
      </c>
    </row>
    <row r="321" spans="1:16">
      <c r="A321" t="s">
        <v>1235</v>
      </c>
      <c r="B321" t="s">
        <v>1236</v>
      </c>
      <c r="C321" t="s">
        <v>23</v>
      </c>
      <c r="D321" t="s">
        <v>568</v>
      </c>
      <c r="E321" t="s">
        <v>23</v>
      </c>
      <c r="F321" t="s">
        <v>24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569</v>
      </c>
      <c r="O321" t="s">
        <v>241</v>
      </c>
      <c r="P321" t="s">
        <v>33</v>
      </c>
    </row>
    <row r="322" spans="1:16">
      <c r="A322" t="s">
        <v>1237</v>
      </c>
      <c r="B322" t="s">
        <v>1238</v>
      </c>
      <c r="C322" t="s">
        <v>23</v>
      </c>
      <c r="D322" t="s">
        <v>1239</v>
      </c>
      <c r="E322" t="s">
        <v>23</v>
      </c>
      <c r="F322" t="s">
        <v>24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1240</v>
      </c>
      <c r="O322" t="s">
        <v>241</v>
      </c>
      <c r="P322" t="s">
        <v>33</v>
      </c>
    </row>
    <row r="323" spans="1:16">
      <c r="A323" t="s">
        <v>1241</v>
      </c>
      <c r="B323" t="s">
        <v>1242</v>
      </c>
      <c r="C323" t="s">
        <v>23</v>
      </c>
      <c r="D323" t="s">
        <v>1243</v>
      </c>
      <c r="E323" t="s">
        <v>23</v>
      </c>
      <c r="F323" t="s">
        <v>24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1135</v>
      </c>
      <c r="O323" t="s">
        <v>241</v>
      </c>
      <c r="P323" t="s">
        <v>33</v>
      </c>
    </row>
    <row r="324" spans="1:16">
      <c r="A324" t="s">
        <v>1244</v>
      </c>
      <c r="B324" t="s">
        <v>1245</v>
      </c>
      <c r="C324" t="s">
        <v>23</v>
      </c>
      <c r="D324" t="s">
        <v>1246</v>
      </c>
      <c r="E324" t="s">
        <v>23</v>
      </c>
      <c r="F324" t="s">
        <v>24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891</v>
      </c>
      <c r="O324" t="s">
        <v>241</v>
      </c>
      <c r="P324" t="s">
        <v>33</v>
      </c>
    </row>
    <row r="325" spans="1:16">
      <c r="A325" t="s">
        <v>1247</v>
      </c>
      <c r="B325" t="s">
        <v>1248</v>
      </c>
      <c r="C325" t="s">
        <v>23</v>
      </c>
      <c r="D325" t="s">
        <v>1249</v>
      </c>
      <c r="E325" t="s">
        <v>23</v>
      </c>
      <c r="F325" t="s">
        <v>24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1250</v>
      </c>
      <c r="O325" t="s">
        <v>241</v>
      </c>
      <c r="P325" t="s">
        <v>33</v>
      </c>
    </row>
    <row r="326" spans="1:16">
      <c r="A326" t="s">
        <v>1251</v>
      </c>
      <c r="B326" t="s">
        <v>1252</v>
      </c>
      <c r="C326" t="s">
        <v>23</v>
      </c>
      <c r="D326" t="s">
        <v>1253</v>
      </c>
      <c r="E326" t="s">
        <v>23</v>
      </c>
      <c r="F326" t="s">
        <v>24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1254</v>
      </c>
      <c r="O326" t="s">
        <v>241</v>
      </c>
      <c r="P326" t="s">
        <v>33</v>
      </c>
    </row>
    <row r="327" spans="1:16">
      <c r="A327" t="s">
        <v>1255</v>
      </c>
      <c r="B327" t="s">
        <v>1256</v>
      </c>
      <c r="C327" t="s">
        <v>23</v>
      </c>
      <c r="D327" t="s">
        <v>1257</v>
      </c>
      <c r="E327" t="s">
        <v>23</v>
      </c>
      <c r="F327" t="s">
        <v>24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1258</v>
      </c>
      <c r="O327" t="s">
        <v>241</v>
      </c>
      <c r="P327" t="s">
        <v>33</v>
      </c>
    </row>
    <row r="328" spans="1:16">
      <c r="A328" t="s">
        <v>1259</v>
      </c>
      <c r="B328" t="s">
        <v>1260</v>
      </c>
      <c r="C328" t="s">
        <v>23</v>
      </c>
      <c r="D328" t="s">
        <v>1210</v>
      </c>
      <c r="E328" t="s">
        <v>23</v>
      </c>
      <c r="F328" t="s">
        <v>24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1211</v>
      </c>
      <c r="O328" t="s">
        <v>241</v>
      </c>
      <c r="P328" t="s">
        <v>33</v>
      </c>
    </row>
    <row r="329" spans="1:16">
      <c r="A329" t="s">
        <v>1261</v>
      </c>
      <c r="B329" t="s">
        <v>1262</v>
      </c>
      <c r="C329" t="s">
        <v>23</v>
      </c>
      <c r="D329" t="s">
        <v>1263</v>
      </c>
      <c r="E329" t="s">
        <v>23</v>
      </c>
      <c r="F329" t="s">
        <v>24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1264</v>
      </c>
      <c r="O329" t="s">
        <v>241</v>
      </c>
      <c r="P329" t="s">
        <v>33</v>
      </c>
    </row>
    <row r="330" spans="1:16">
      <c r="A330" t="s">
        <v>1265</v>
      </c>
      <c r="B330" t="s">
        <v>1266</v>
      </c>
      <c r="C330" t="s">
        <v>23</v>
      </c>
      <c r="D330" t="s">
        <v>1267</v>
      </c>
      <c r="E330" t="s">
        <v>23</v>
      </c>
      <c r="F330" t="s">
        <v>24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1268</v>
      </c>
      <c r="O330" t="s">
        <v>241</v>
      </c>
      <c r="P330" t="s">
        <v>33</v>
      </c>
    </row>
    <row r="331" spans="1:16">
      <c r="A331" t="s">
        <v>1269</v>
      </c>
      <c r="B331" t="s">
        <v>1270</v>
      </c>
      <c r="C331" t="s">
        <v>23</v>
      </c>
      <c r="D331" t="s">
        <v>1271</v>
      </c>
      <c r="E331" t="s">
        <v>23</v>
      </c>
      <c r="F331" t="s">
        <v>24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1152</v>
      </c>
      <c r="O331" t="s">
        <v>241</v>
      </c>
      <c r="P331" t="s">
        <v>33</v>
      </c>
    </row>
    <row r="332" spans="1:16">
      <c r="A332" t="s">
        <v>1272</v>
      </c>
      <c r="B332" t="s">
        <v>1273</v>
      </c>
      <c r="C332" t="s">
        <v>23</v>
      </c>
      <c r="D332" t="s">
        <v>1274</v>
      </c>
      <c r="E332" t="s">
        <v>23</v>
      </c>
      <c r="F332" t="s">
        <v>24</v>
      </c>
      <c r="G332" t="s">
        <v>25</v>
      </c>
      <c r="H332" t="s">
        <v>25</v>
      </c>
      <c r="I332" t="s">
        <v>48</v>
      </c>
      <c r="J332" t="s">
        <v>27</v>
      </c>
      <c r="K332" t="s">
        <v>28</v>
      </c>
      <c r="L332" t="s">
        <v>29</v>
      </c>
      <c r="M332" t="s">
        <v>30</v>
      </c>
      <c r="N332" t="s">
        <v>1275</v>
      </c>
      <c r="O332" t="s">
        <v>241</v>
      </c>
      <c r="P332" t="s">
        <v>33</v>
      </c>
    </row>
    <row r="333" spans="1:16">
      <c r="A333" t="s">
        <v>1276</v>
      </c>
      <c r="B333" t="s">
        <v>1277</v>
      </c>
      <c r="C333" t="s">
        <v>23</v>
      </c>
      <c r="D333" t="s">
        <v>1278</v>
      </c>
      <c r="E333" t="s">
        <v>23</v>
      </c>
      <c r="F333" t="s">
        <v>24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1279</v>
      </c>
      <c r="O333" t="s">
        <v>241</v>
      </c>
      <c r="P333" t="s">
        <v>33</v>
      </c>
    </row>
    <row r="334" spans="1:16">
      <c r="A334" t="s">
        <v>1280</v>
      </c>
      <c r="B334" t="s">
        <v>1281</v>
      </c>
      <c r="C334" t="s">
        <v>23</v>
      </c>
      <c r="D334" t="s">
        <v>1282</v>
      </c>
      <c r="E334" t="s">
        <v>23</v>
      </c>
      <c r="F334" t="s">
        <v>24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1283</v>
      </c>
      <c r="O334" t="s">
        <v>241</v>
      </c>
      <c r="P334" t="s">
        <v>33</v>
      </c>
    </row>
    <row r="335" spans="1:16">
      <c r="A335" t="s">
        <v>1284</v>
      </c>
      <c r="B335" t="s">
        <v>1285</v>
      </c>
      <c r="C335" t="s">
        <v>23</v>
      </c>
      <c r="D335" t="s">
        <v>1286</v>
      </c>
      <c r="E335" t="s">
        <v>23</v>
      </c>
      <c r="F335" t="s">
        <v>24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1287</v>
      </c>
      <c r="O335" t="s">
        <v>241</v>
      </c>
      <c r="P335" t="s">
        <v>33</v>
      </c>
    </row>
    <row r="336" spans="1:16">
      <c r="A336" t="s">
        <v>1288</v>
      </c>
      <c r="B336" t="s">
        <v>1289</v>
      </c>
      <c r="C336" t="s">
        <v>23</v>
      </c>
      <c r="D336" t="s">
        <v>1290</v>
      </c>
      <c r="E336" t="s">
        <v>23</v>
      </c>
      <c r="F336" t="s">
        <v>24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1291</v>
      </c>
      <c r="O336" t="s">
        <v>241</v>
      </c>
      <c r="P336" t="s">
        <v>33</v>
      </c>
    </row>
    <row r="337" spans="1:16">
      <c r="A337" t="s">
        <v>1292</v>
      </c>
      <c r="B337" t="s">
        <v>1293</v>
      </c>
      <c r="C337" t="s">
        <v>23</v>
      </c>
      <c r="D337" t="s">
        <v>1294</v>
      </c>
      <c r="E337" t="s">
        <v>23</v>
      </c>
      <c r="F337" t="s">
        <v>24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1295</v>
      </c>
      <c r="O337" t="s">
        <v>241</v>
      </c>
      <c r="P337" t="s">
        <v>33</v>
      </c>
    </row>
    <row r="338" spans="1:16">
      <c r="A338" t="s">
        <v>1296</v>
      </c>
      <c r="B338" t="s">
        <v>1297</v>
      </c>
      <c r="C338" t="s">
        <v>23</v>
      </c>
      <c r="D338" t="s">
        <v>1298</v>
      </c>
      <c r="E338" t="s">
        <v>23</v>
      </c>
      <c r="F338" t="s">
        <v>24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1299</v>
      </c>
      <c r="O338" t="s">
        <v>241</v>
      </c>
      <c r="P338" t="s">
        <v>33</v>
      </c>
    </row>
    <row r="339" spans="1:16">
      <c r="A339" t="s">
        <v>1300</v>
      </c>
      <c r="B339" t="s">
        <v>1301</v>
      </c>
      <c r="C339" t="s">
        <v>23</v>
      </c>
      <c r="D339" t="s">
        <v>1302</v>
      </c>
      <c r="E339" t="s">
        <v>23</v>
      </c>
      <c r="F339" t="s">
        <v>24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605</v>
      </c>
      <c r="O339" t="s">
        <v>241</v>
      </c>
      <c r="P339" t="s">
        <v>33</v>
      </c>
    </row>
    <row r="340" spans="1:16">
      <c r="A340" t="s">
        <v>1303</v>
      </c>
      <c r="B340" t="s">
        <v>1304</v>
      </c>
      <c r="C340" t="s">
        <v>23</v>
      </c>
      <c r="D340" t="s">
        <v>1001</v>
      </c>
      <c r="E340" t="s">
        <v>23</v>
      </c>
      <c r="F340" t="s">
        <v>24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1305</v>
      </c>
      <c r="O340" t="s">
        <v>241</v>
      </c>
      <c r="P340" t="s">
        <v>33</v>
      </c>
    </row>
    <row r="341" spans="1:16">
      <c r="A341" t="s">
        <v>1306</v>
      </c>
      <c r="B341" t="s">
        <v>1307</v>
      </c>
      <c r="C341" t="s">
        <v>23</v>
      </c>
      <c r="D341" t="s">
        <v>1308</v>
      </c>
      <c r="E341" t="s">
        <v>23</v>
      </c>
      <c r="F341" t="s">
        <v>24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1309</v>
      </c>
      <c r="O341" t="s">
        <v>241</v>
      </c>
      <c r="P341" t="s">
        <v>33</v>
      </c>
    </row>
    <row r="342" spans="1:16">
      <c r="A342" t="s">
        <v>1310</v>
      </c>
      <c r="B342" t="s">
        <v>1311</v>
      </c>
      <c r="C342" t="s">
        <v>23</v>
      </c>
      <c r="D342" t="s">
        <v>1312</v>
      </c>
      <c r="E342" t="s">
        <v>23</v>
      </c>
      <c r="F342" t="s">
        <v>24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1291</v>
      </c>
      <c r="O342" t="s">
        <v>241</v>
      </c>
      <c r="P342" t="s">
        <v>33</v>
      </c>
    </row>
    <row r="343" spans="1:16">
      <c r="A343" t="s">
        <v>1313</v>
      </c>
      <c r="B343" t="s">
        <v>1314</v>
      </c>
      <c r="C343" t="s">
        <v>23</v>
      </c>
      <c r="D343" t="s">
        <v>1315</v>
      </c>
      <c r="E343" t="s">
        <v>23</v>
      </c>
      <c r="F343" t="s">
        <v>24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1316</v>
      </c>
      <c r="O343" t="s">
        <v>241</v>
      </c>
      <c r="P343" t="s">
        <v>33</v>
      </c>
    </row>
    <row r="344" spans="1:16">
      <c r="A344" t="s">
        <v>1317</v>
      </c>
      <c r="B344" t="s">
        <v>1318</v>
      </c>
      <c r="C344" t="s">
        <v>23</v>
      </c>
      <c r="D344" t="s">
        <v>1319</v>
      </c>
      <c r="E344" t="s">
        <v>23</v>
      </c>
      <c r="F344" t="s">
        <v>24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1320</v>
      </c>
      <c r="O344" t="s">
        <v>241</v>
      </c>
      <c r="P344" t="s">
        <v>33</v>
      </c>
    </row>
    <row r="345" spans="1:16">
      <c r="A345" t="s">
        <v>1321</v>
      </c>
      <c r="B345" t="s">
        <v>1322</v>
      </c>
      <c r="C345" t="s">
        <v>1323</v>
      </c>
      <c r="D345" t="s">
        <v>855</v>
      </c>
      <c r="E345" t="s">
        <v>59</v>
      </c>
      <c r="F345" t="s">
        <v>24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1324</v>
      </c>
      <c r="O345" t="s">
        <v>241</v>
      </c>
      <c r="P345" t="s">
        <v>33</v>
      </c>
    </row>
    <row r="346" spans="1:16">
      <c r="A346" t="s">
        <v>1325</v>
      </c>
      <c r="B346" t="s">
        <v>1326</v>
      </c>
      <c r="C346" t="s">
        <v>23</v>
      </c>
      <c r="D346" t="s">
        <v>1177</v>
      </c>
      <c r="E346" t="s">
        <v>23</v>
      </c>
      <c r="F346" t="s">
        <v>24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1327</v>
      </c>
      <c r="O346" t="s">
        <v>241</v>
      </c>
      <c r="P346" t="s">
        <v>33</v>
      </c>
    </row>
    <row r="347" spans="1:16">
      <c r="A347" t="s">
        <v>1328</v>
      </c>
      <c r="B347" t="s">
        <v>1329</v>
      </c>
      <c r="C347" t="s">
        <v>164</v>
      </c>
      <c r="D347" t="s">
        <v>730</v>
      </c>
      <c r="E347" t="s">
        <v>23</v>
      </c>
      <c r="F347" t="s">
        <v>24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1330</v>
      </c>
      <c r="O347" t="s">
        <v>241</v>
      </c>
      <c r="P347" t="s">
        <v>33</v>
      </c>
    </row>
    <row r="348" spans="1:16">
      <c r="A348" t="s">
        <v>1331</v>
      </c>
      <c r="B348" t="s">
        <v>1332</v>
      </c>
      <c r="C348" t="s">
        <v>164</v>
      </c>
      <c r="D348" t="s">
        <v>190</v>
      </c>
      <c r="E348" t="s">
        <v>68</v>
      </c>
      <c r="F348" t="s">
        <v>24</v>
      </c>
      <c r="G348" t="s">
        <v>25</v>
      </c>
      <c r="H348" t="s">
        <v>69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1333</v>
      </c>
      <c r="O348" t="s">
        <v>241</v>
      </c>
      <c r="P348" t="s">
        <v>33</v>
      </c>
    </row>
    <row r="349" spans="1:16">
      <c r="A349" t="s">
        <v>1334</v>
      </c>
      <c r="B349" t="s">
        <v>1335</v>
      </c>
      <c r="C349" t="s">
        <v>164</v>
      </c>
      <c r="D349" t="s">
        <v>1336</v>
      </c>
      <c r="E349" t="s">
        <v>23</v>
      </c>
      <c r="F349" t="s">
        <v>24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1337</v>
      </c>
      <c r="O349" t="s">
        <v>241</v>
      </c>
      <c r="P349" t="s">
        <v>33</v>
      </c>
    </row>
    <row r="350" spans="1:16">
      <c r="A350" t="s">
        <v>1338</v>
      </c>
      <c r="B350" t="s">
        <v>1339</v>
      </c>
      <c r="C350" t="s">
        <v>782</v>
      </c>
      <c r="D350" t="s">
        <v>204</v>
      </c>
      <c r="E350" t="s">
        <v>23</v>
      </c>
      <c r="F350" t="s">
        <v>24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1340</v>
      </c>
      <c r="O350" t="s">
        <v>241</v>
      </c>
      <c r="P350" t="s">
        <v>33</v>
      </c>
    </row>
    <row r="351" spans="1:16">
      <c r="A351" t="s">
        <v>1341</v>
      </c>
      <c r="B351" t="s">
        <v>1342</v>
      </c>
      <c r="C351" t="s">
        <v>782</v>
      </c>
      <c r="D351" t="s">
        <v>1343</v>
      </c>
      <c r="E351" t="s">
        <v>47</v>
      </c>
      <c r="F351" t="s">
        <v>24</v>
      </c>
      <c r="G351" t="s">
        <v>25</v>
      </c>
      <c r="H351" t="s">
        <v>48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1344</v>
      </c>
      <c r="O351" t="s">
        <v>241</v>
      </c>
      <c r="P351" t="s">
        <v>33</v>
      </c>
    </row>
    <row r="352" spans="1:16">
      <c r="A352" t="s">
        <v>1345</v>
      </c>
      <c r="B352" t="s">
        <v>1346</v>
      </c>
      <c r="C352" t="s">
        <v>791</v>
      </c>
      <c r="D352" t="s">
        <v>1347</v>
      </c>
      <c r="E352" t="s">
        <v>68</v>
      </c>
      <c r="F352" t="s">
        <v>24</v>
      </c>
      <c r="G352" t="s">
        <v>25</v>
      </c>
      <c r="H352" t="s">
        <v>69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1348</v>
      </c>
      <c r="O352" t="s">
        <v>241</v>
      </c>
      <c r="P352" t="s">
        <v>33</v>
      </c>
    </row>
    <row r="353" spans="1:16">
      <c r="A353" t="s">
        <v>1349</v>
      </c>
      <c r="B353" t="s">
        <v>1350</v>
      </c>
      <c r="C353" t="s">
        <v>209</v>
      </c>
      <c r="D353" t="s">
        <v>1351</v>
      </c>
      <c r="E353" t="s">
        <v>59</v>
      </c>
      <c r="F353" t="s">
        <v>24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1352</v>
      </c>
      <c r="O353" t="s">
        <v>241</v>
      </c>
      <c r="P353" t="s">
        <v>33</v>
      </c>
    </row>
    <row r="354" spans="1:16">
      <c r="A354" t="s">
        <v>1353</v>
      </c>
      <c r="B354" t="s">
        <v>1354</v>
      </c>
      <c r="C354" t="s">
        <v>213</v>
      </c>
      <c r="D354" t="s">
        <v>1030</v>
      </c>
      <c r="E354" t="s">
        <v>23</v>
      </c>
      <c r="F354" t="s">
        <v>24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1305</v>
      </c>
      <c r="O354" t="s">
        <v>241</v>
      </c>
      <c r="P354" t="s">
        <v>33</v>
      </c>
    </row>
    <row r="355" spans="1:16">
      <c r="A355" t="s">
        <v>1355</v>
      </c>
      <c r="B355" t="s">
        <v>1356</v>
      </c>
      <c r="C355" t="s">
        <v>213</v>
      </c>
      <c r="D355" t="s">
        <v>1357</v>
      </c>
      <c r="E355" t="s">
        <v>59</v>
      </c>
      <c r="F355" t="s">
        <v>24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1358</v>
      </c>
      <c r="O355" t="s">
        <v>241</v>
      </c>
      <c r="P355" t="s">
        <v>33</v>
      </c>
    </row>
    <row r="356" spans="1:16">
      <c r="A356" t="s">
        <v>1359</v>
      </c>
      <c r="B356" t="s">
        <v>1360</v>
      </c>
      <c r="C356" t="s">
        <v>83</v>
      </c>
      <c r="D356" t="s">
        <v>1361</v>
      </c>
      <c r="E356" t="s">
        <v>23</v>
      </c>
      <c r="F356" t="s">
        <v>24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1362</v>
      </c>
      <c r="O356" t="s">
        <v>241</v>
      </c>
      <c r="P356" t="s">
        <v>33</v>
      </c>
    </row>
    <row r="357" spans="1:16">
      <c r="A357" t="s">
        <v>1363</v>
      </c>
      <c r="B357" t="s">
        <v>1364</v>
      </c>
      <c r="C357" t="s">
        <v>83</v>
      </c>
      <c r="D357" t="s">
        <v>286</v>
      </c>
      <c r="E357" t="s">
        <v>59</v>
      </c>
      <c r="F357" t="s">
        <v>24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1365</v>
      </c>
      <c r="O357" t="s">
        <v>241</v>
      </c>
      <c r="P357" t="s">
        <v>33</v>
      </c>
    </row>
    <row r="358" spans="1:16">
      <c r="A358" t="s">
        <v>1366</v>
      </c>
      <c r="B358" t="s">
        <v>1367</v>
      </c>
      <c r="C358" t="s">
        <v>484</v>
      </c>
      <c r="D358" t="s">
        <v>226</v>
      </c>
      <c r="E358" t="s">
        <v>59</v>
      </c>
      <c r="F358" t="s">
        <v>24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1368</v>
      </c>
      <c r="O358" t="s">
        <v>241</v>
      </c>
      <c r="P358" t="s">
        <v>33</v>
      </c>
    </row>
    <row r="359" spans="1:16">
      <c r="A359" t="s">
        <v>1369</v>
      </c>
      <c r="B359" t="s">
        <v>1370</v>
      </c>
      <c r="C359" t="s">
        <v>484</v>
      </c>
      <c r="D359" t="s">
        <v>214</v>
      </c>
      <c r="E359" t="s">
        <v>47</v>
      </c>
      <c r="F359" t="s">
        <v>24</v>
      </c>
      <c r="G359" t="s">
        <v>25</v>
      </c>
      <c r="H359" t="s">
        <v>48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1371</v>
      </c>
      <c r="O359" t="s">
        <v>241</v>
      </c>
      <c r="P359" t="s">
        <v>33</v>
      </c>
    </row>
    <row r="360" spans="1:16">
      <c r="A360" t="s">
        <v>1372</v>
      </c>
      <c r="B360" t="s">
        <v>1373</v>
      </c>
      <c r="C360" t="s">
        <v>87</v>
      </c>
      <c r="D360" t="s">
        <v>286</v>
      </c>
      <c r="E360" t="s">
        <v>59</v>
      </c>
      <c r="F360" t="s">
        <v>24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1365</v>
      </c>
      <c r="O360" t="s">
        <v>241</v>
      </c>
      <c r="P360" t="s">
        <v>33</v>
      </c>
    </row>
    <row r="361" spans="1:16">
      <c r="A361" t="s">
        <v>1374</v>
      </c>
      <c r="B361" t="s">
        <v>1375</v>
      </c>
      <c r="C361" t="s">
        <v>87</v>
      </c>
      <c r="D361" t="s">
        <v>1376</v>
      </c>
      <c r="E361" t="s">
        <v>268</v>
      </c>
      <c r="F361" t="s">
        <v>24</v>
      </c>
      <c r="G361" t="s">
        <v>25</v>
      </c>
      <c r="H361" t="s">
        <v>269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1377</v>
      </c>
      <c r="O361" t="s">
        <v>241</v>
      </c>
      <c r="P361" t="s">
        <v>33</v>
      </c>
    </row>
    <row r="362" spans="1:16">
      <c r="A362" t="s">
        <v>1378</v>
      </c>
      <c r="B362" t="s">
        <v>1379</v>
      </c>
      <c r="C362" t="s">
        <v>36</v>
      </c>
      <c r="D362" t="s">
        <v>1380</v>
      </c>
      <c r="E362" t="s">
        <v>42</v>
      </c>
      <c r="F362" t="s">
        <v>24</v>
      </c>
      <c r="G362" t="s">
        <v>25</v>
      </c>
      <c r="H362" t="s">
        <v>43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1381</v>
      </c>
      <c r="O362" t="s">
        <v>241</v>
      </c>
      <c r="P362" t="s">
        <v>33</v>
      </c>
    </row>
    <row r="363" spans="1:16">
      <c r="A363" t="s">
        <v>1382</v>
      </c>
      <c r="B363" t="s">
        <v>1383</v>
      </c>
      <c r="C363" t="s">
        <v>36</v>
      </c>
      <c r="D363" t="s">
        <v>743</v>
      </c>
      <c r="E363" t="s">
        <v>59</v>
      </c>
      <c r="F363" t="s">
        <v>24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1384</v>
      </c>
      <c r="O363" t="s">
        <v>241</v>
      </c>
      <c r="P363" t="s">
        <v>33</v>
      </c>
    </row>
    <row r="364" spans="1:16">
      <c r="A364" t="s">
        <v>1385</v>
      </c>
      <c r="B364" t="s">
        <v>1386</v>
      </c>
      <c r="C364" t="s">
        <v>36</v>
      </c>
      <c r="D364" t="s">
        <v>1387</v>
      </c>
      <c r="E364" t="s">
        <v>59</v>
      </c>
      <c r="F364" t="s">
        <v>24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1388</v>
      </c>
      <c r="O364" t="s">
        <v>241</v>
      </c>
      <c r="P364" t="s">
        <v>33</v>
      </c>
    </row>
    <row r="365" spans="1:16">
      <c r="A365" t="s">
        <v>1389</v>
      </c>
      <c r="B365" t="s">
        <v>1390</v>
      </c>
      <c r="C365" t="s">
        <v>859</v>
      </c>
      <c r="D365" t="s">
        <v>1391</v>
      </c>
      <c r="E365" t="s">
        <v>23</v>
      </c>
      <c r="F365" t="s">
        <v>24</v>
      </c>
      <c r="G365" t="s">
        <v>25</v>
      </c>
      <c r="H365" t="s">
        <v>25</v>
      </c>
      <c r="I365" t="s">
        <v>48</v>
      </c>
      <c r="J365" t="s">
        <v>27</v>
      </c>
      <c r="K365" t="s">
        <v>28</v>
      </c>
      <c r="L365" t="s">
        <v>29</v>
      </c>
      <c r="M365" t="s">
        <v>30</v>
      </c>
      <c r="N365" t="s">
        <v>1392</v>
      </c>
      <c r="O365" t="s">
        <v>241</v>
      </c>
      <c r="P365" t="s">
        <v>33</v>
      </c>
    </row>
    <row r="366" spans="1:16">
      <c r="A366" t="s">
        <v>1393</v>
      </c>
      <c r="B366" t="s">
        <v>1394</v>
      </c>
      <c r="C366" t="s">
        <v>281</v>
      </c>
      <c r="D366" t="s">
        <v>1395</v>
      </c>
      <c r="E366" t="s">
        <v>68</v>
      </c>
      <c r="F366" t="s">
        <v>24</v>
      </c>
      <c r="G366" t="s">
        <v>25</v>
      </c>
      <c r="H366" t="s">
        <v>69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1396</v>
      </c>
      <c r="O366" t="s">
        <v>241</v>
      </c>
      <c r="P366" t="s">
        <v>33</v>
      </c>
    </row>
    <row r="367" spans="1:16">
      <c r="A367" t="s">
        <v>1397</v>
      </c>
      <c r="B367" t="s">
        <v>1398</v>
      </c>
      <c r="C367" t="s">
        <v>281</v>
      </c>
      <c r="D367" t="s">
        <v>214</v>
      </c>
      <c r="E367" t="s">
        <v>59</v>
      </c>
      <c r="F367" t="s">
        <v>24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1399</v>
      </c>
      <c r="O367" t="s">
        <v>241</v>
      </c>
      <c r="P367" t="s">
        <v>33</v>
      </c>
    </row>
    <row r="368" spans="1:16">
      <c r="A368" t="s">
        <v>1400</v>
      </c>
      <c r="B368" t="s">
        <v>1401</v>
      </c>
      <c r="C368" t="s">
        <v>198</v>
      </c>
      <c r="D368" t="s">
        <v>1402</v>
      </c>
      <c r="E368" t="s">
        <v>23</v>
      </c>
      <c r="F368" t="s">
        <v>24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616</v>
      </c>
      <c r="O368" t="s">
        <v>241</v>
      </c>
      <c r="P368" t="s">
        <v>33</v>
      </c>
    </row>
    <row r="369" spans="1:16">
      <c r="A369" t="s">
        <v>1403</v>
      </c>
      <c r="B369" t="s">
        <v>1404</v>
      </c>
      <c r="C369" t="s">
        <v>293</v>
      </c>
      <c r="D369" t="s">
        <v>1405</v>
      </c>
      <c r="E369" t="s">
        <v>59</v>
      </c>
      <c r="F369" t="s">
        <v>24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1406</v>
      </c>
      <c r="O369" t="s">
        <v>241</v>
      </c>
      <c r="P369" t="s">
        <v>33</v>
      </c>
    </row>
    <row r="370" spans="1:16">
      <c r="A370" t="s">
        <v>1407</v>
      </c>
      <c r="B370" t="s">
        <v>1408</v>
      </c>
      <c r="C370" t="s">
        <v>293</v>
      </c>
      <c r="D370" t="s">
        <v>1409</v>
      </c>
      <c r="E370" t="s">
        <v>59</v>
      </c>
      <c r="F370" t="s">
        <v>24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1410</v>
      </c>
      <c r="O370" t="s">
        <v>241</v>
      </c>
      <c r="P370" t="s">
        <v>33</v>
      </c>
    </row>
    <row r="371" spans="1:16">
      <c r="A371" t="s">
        <v>1411</v>
      </c>
      <c r="B371" t="s">
        <v>1412</v>
      </c>
      <c r="C371" t="s">
        <v>293</v>
      </c>
      <c r="D371" t="s">
        <v>1413</v>
      </c>
      <c r="E371" t="s">
        <v>68</v>
      </c>
      <c r="F371" t="s">
        <v>24</v>
      </c>
      <c r="G371" t="s">
        <v>25</v>
      </c>
      <c r="H371" t="s">
        <v>69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1414</v>
      </c>
      <c r="O371" t="s">
        <v>241</v>
      </c>
      <c r="P371" t="s">
        <v>33</v>
      </c>
    </row>
    <row r="372" spans="1:16">
      <c r="A372" t="s">
        <v>1415</v>
      </c>
      <c r="B372" t="s">
        <v>1416</v>
      </c>
      <c r="C372" t="s">
        <v>229</v>
      </c>
      <c r="D372" t="s">
        <v>286</v>
      </c>
      <c r="E372" t="s">
        <v>59</v>
      </c>
      <c r="F372" t="s">
        <v>24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1417</v>
      </c>
      <c r="O372" t="s">
        <v>241</v>
      </c>
      <c r="P372" t="s">
        <v>33</v>
      </c>
    </row>
    <row r="373" spans="1:16">
      <c r="A373" t="s">
        <v>1418</v>
      </c>
      <c r="B373" t="s">
        <v>1419</v>
      </c>
      <c r="C373" t="s">
        <v>229</v>
      </c>
      <c r="D373" t="s">
        <v>1420</v>
      </c>
      <c r="E373" t="s">
        <v>59</v>
      </c>
      <c r="F373" t="s">
        <v>24</v>
      </c>
      <c r="G373" t="s">
        <v>25</v>
      </c>
      <c r="H373" t="s">
        <v>26</v>
      </c>
      <c r="I373" t="s">
        <v>69</v>
      </c>
      <c r="J373" t="s">
        <v>27</v>
      </c>
      <c r="K373" t="s">
        <v>28</v>
      </c>
      <c r="L373" t="s">
        <v>29</v>
      </c>
      <c r="M373" t="s">
        <v>30</v>
      </c>
      <c r="N373" t="s">
        <v>1421</v>
      </c>
      <c r="O373" t="s">
        <v>241</v>
      </c>
      <c r="P373" t="s">
        <v>33</v>
      </c>
    </row>
    <row r="374" spans="1:16">
      <c r="A374" t="s">
        <v>1422</v>
      </c>
      <c r="B374" t="s">
        <v>1423</v>
      </c>
      <c r="C374" t="s">
        <v>308</v>
      </c>
      <c r="D374" t="s">
        <v>1420</v>
      </c>
      <c r="E374" t="s">
        <v>23</v>
      </c>
      <c r="F374" t="s">
        <v>24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1424</v>
      </c>
      <c r="O374" t="s">
        <v>241</v>
      </c>
      <c r="P374" t="s">
        <v>33</v>
      </c>
    </row>
    <row r="375" spans="1:16">
      <c r="A375" t="s">
        <v>1425</v>
      </c>
      <c r="B375" t="s">
        <v>1426</v>
      </c>
      <c r="C375" t="s">
        <v>308</v>
      </c>
      <c r="D375" t="s">
        <v>1427</v>
      </c>
      <c r="E375" t="s">
        <v>23</v>
      </c>
      <c r="F375" t="s">
        <v>24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1428</v>
      </c>
      <c r="O375" t="s">
        <v>241</v>
      </c>
      <c r="P375" t="s">
        <v>33</v>
      </c>
    </row>
    <row r="376" spans="1:16">
      <c r="A376" t="s">
        <v>1429</v>
      </c>
      <c r="B376" t="s">
        <v>1430</v>
      </c>
      <c r="C376" t="s">
        <v>308</v>
      </c>
      <c r="D376" t="s">
        <v>1427</v>
      </c>
      <c r="E376" t="s">
        <v>23</v>
      </c>
      <c r="F376" t="s">
        <v>24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1428</v>
      </c>
      <c r="O376" t="s">
        <v>241</v>
      </c>
      <c r="P376" t="s">
        <v>33</v>
      </c>
    </row>
    <row r="377" spans="1:16">
      <c r="A377" t="s">
        <v>1431</v>
      </c>
      <c r="B377" t="s">
        <v>1432</v>
      </c>
      <c r="C377" t="s">
        <v>308</v>
      </c>
      <c r="D377" t="s">
        <v>1433</v>
      </c>
      <c r="E377" t="s">
        <v>23</v>
      </c>
      <c r="F377" t="s">
        <v>24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1434</v>
      </c>
      <c r="O377" t="s">
        <v>241</v>
      </c>
      <c r="P377" t="s">
        <v>33</v>
      </c>
    </row>
    <row r="378" spans="1:16">
      <c r="A378" t="s">
        <v>1435</v>
      </c>
      <c r="B378" t="s">
        <v>1436</v>
      </c>
      <c r="C378" t="s">
        <v>308</v>
      </c>
      <c r="D378" t="s">
        <v>472</v>
      </c>
      <c r="E378" t="s">
        <v>23</v>
      </c>
      <c r="F378" t="s">
        <v>24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1437</v>
      </c>
      <c r="O378" t="s">
        <v>241</v>
      </c>
      <c r="P378" t="s">
        <v>33</v>
      </c>
    </row>
    <row r="379" spans="1:16">
      <c r="A379" t="s">
        <v>1438</v>
      </c>
      <c r="B379" t="s">
        <v>1439</v>
      </c>
      <c r="C379" t="s">
        <v>308</v>
      </c>
      <c r="D379" t="s">
        <v>1440</v>
      </c>
      <c r="E379" t="s">
        <v>90</v>
      </c>
      <c r="F379" t="s">
        <v>24</v>
      </c>
      <c r="G379" t="s">
        <v>25</v>
      </c>
      <c r="H379" t="s">
        <v>245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1441</v>
      </c>
      <c r="O379" t="s">
        <v>241</v>
      </c>
      <c r="P379" t="s">
        <v>33</v>
      </c>
    </row>
    <row r="380" spans="1:16">
      <c r="A380" t="s">
        <v>1442</v>
      </c>
      <c r="B380" t="s">
        <v>1443</v>
      </c>
      <c r="C380" t="s">
        <v>308</v>
      </c>
      <c r="D380" t="s">
        <v>1444</v>
      </c>
      <c r="E380" t="s">
        <v>23</v>
      </c>
      <c r="F380" t="s">
        <v>24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1445</v>
      </c>
      <c r="O380" t="s">
        <v>241</v>
      </c>
      <c r="P380" t="s">
        <v>33</v>
      </c>
    </row>
    <row r="381" spans="1:16">
      <c r="A381" t="s">
        <v>1446</v>
      </c>
      <c r="B381" t="s">
        <v>1447</v>
      </c>
      <c r="C381" t="s">
        <v>308</v>
      </c>
      <c r="D381" t="s">
        <v>1448</v>
      </c>
      <c r="E381" t="s">
        <v>23</v>
      </c>
      <c r="F381" t="s">
        <v>24</v>
      </c>
      <c r="G381" t="s">
        <v>26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1204</v>
      </c>
      <c r="O381" t="s">
        <v>241</v>
      </c>
      <c r="P381" t="s">
        <v>33</v>
      </c>
    </row>
    <row r="382" spans="1:16">
      <c r="A382" t="s">
        <v>1449</v>
      </c>
      <c r="B382" t="s">
        <v>1450</v>
      </c>
      <c r="C382" t="s">
        <v>308</v>
      </c>
      <c r="D382" t="s">
        <v>1451</v>
      </c>
      <c r="E382" t="s">
        <v>23</v>
      </c>
      <c r="F382" t="s">
        <v>24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1452</v>
      </c>
      <c r="O382" t="s">
        <v>241</v>
      </c>
      <c r="P382" t="s">
        <v>33</v>
      </c>
    </row>
    <row r="383" spans="1:16">
      <c r="A383" t="s">
        <v>1453</v>
      </c>
      <c r="B383" t="s">
        <v>1454</v>
      </c>
      <c r="C383" t="s">
        <v>176</v>
      </c>
      <c r="D383" t="s">
        <v>1455</v>
      </c>
      <c r="E383" t="s">
        <v>23</v>
      </c>
      <c r="F383" t="s">
        <v>24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1456</v>
      </c>
      <c r="O383" t="s">
        <v>241</v>
      </c>
      <c r="P383" t="s">
        <v>33</v>
      </c>
    </row>
    <row r="384" spans="1:16">
      <c r="A384" t="s">
        <v>1457</v>
      </c>
      <c r="B384" t="s">
        <v>1458</v>
      </c>
      <c r="C384" t="s">
        <v>176</v>
      </c>
      <c r="D384" t="s">
        <v>197</v>
      </c>
      <c r="E384" t="s">
        <v>59</v>
      </c>
      <c r="F384" t="s">
        <v>24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1459</v>
      </c>
      <c r="O384" t="s">
        <v>241</v>
      </c>
      <c r="P384" t="s">
        <v>33</v>
      </c>
    </row>
    <row r="385" spans="1:16">
      <c r="A385" t="s">
        <v>1460</v>
      </c>
      <c r="B385" t="s">
        <v>1461</v>
      </c>
      <c r="C385" t="s">
        <v>176</v>
      </c>
      <c r="D385" t="s">
        <v>1462</v>
      </c>
      <c r="E385" t="s">
        <v>68</v>
      </c>
      <c r="F385" t="s">
        <v>24</v>
      </c>
      <c r="G385" t="s">
        <v>25</v>
      </c>
      <c r="H385" t="s">
        <v>69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1463</v>
      </c>
      <c r="O385" t="s">
        <v>241</v>
      </c>
      <c r="P385" t="s">
        <v>33</v>
      </c>
    </row>
    <row r="386" spans="1:16">
      <c r="A386" t="s">
        <v>1464</v>
      </c>
      <c r="B386" t="s">
        <v>1465</v>
      </c>
      <c r="C386" t="s">
        <v>176</v>
      </c>
      <c r="D386" t="s">
        <v>860</v>
      </c>
      <c r="E386" t="s">
        <v>68</v>
      </c>
      <c r="F386" t="s">
        <v>24</v>
      </c>
      <c r="G386" t="s">
        <v>25</v>
      </c>
      <c r="H386" t="s">
        <v>69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1466</v>
      </c>
      <c r="O386" t="s">
        <v>241</v>
      </c>
      <c r="P386" t="s">
        <v>33</v>
      </c>
    </row>
    <row r="387" spans="1:16">
      <c r="A387" t="s">
        <v>1467</v>
      </c>
      <c r="B387" t="s">
        <v>1468</v>
      </c>
      <c r="C387" t="s">
        <v>176</v>
      </c>
      <c r="D387" t="s">
        <v>1469</v>
      </c>
      <c r="E387" t="s">
        <v>23</v>
      </c>
      <c r="F387" t="s">
        <v>24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1470</v>
      </c>
      <c r="O387" t="s">
        <v>241</v>
      </c>
      <c r="P387" t="s">
        <v>33</v>
      </c>
    </row>
    <row r="388" spans="1:16">
      <c r="A388" t="s">
        <v>1471</v>
      </c>
      <c r="B388" t="s">
        <v>1472</v>
      </c>
      <c r="C388" t="s">
        <v>176</v>
      </c>
      <c r="D388" t="s">
        <v>1444</v>
      </c>
      <c r="E388" t="s">
        <v>47</v>
      </c>
      <c r="F388" t="s">
        <v>24</v>
      </c>
      <c r="G388" t="s">
        <v>25</v>
      </c>
      <c r="H388" t="s">
        <v>48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1473</v>
      </c>
      <c r="O388" t="s">
        <v>241</v>
      </c>
      <c r="P388" t="s">
        <v>33</v>
      </c>
    </row>
    <row r="389" spans="1:16">
      <c r="A389" t="s">
        <v>1474</v>
      </c>
      <c r="B389" t="s">
        <v>1475</v>
      </c>
      <c r="C389" t="s">
        <v>176</v>
      </c>
      <c r="D389" t="s">
        <v>1476</v>
      </c>
      <c r="E389" t="s">
        <v>23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1230</v>
      </c>
      <c r="O389" t="s">
        <v>241</v>
      </c>
      <c r="P389" t="s">
        <v>33</v>
      </c>
    </row>
    <row r="390" spans="1:16">
      <c r="A390" t="s">
        <v>1477</v>
      </c>
      <c r="B390" t="s">
        <v>1478</v>
      </c>
      <c r="C390" t="s">
        <v>176</v>
      </c>
      <c r="D390" t="s">
        <v>1479</v>
      </c>
      <c r="E390" t="s">
        <v>59</v>
      </c>
      <c r="F390" t="s">
        <v>24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1480</v>
      </c>
      <c r="O390" t="s">
        <v>241</v>
      </c>
      <c r="P390" t="s">
        <v>33</v>
      </c>
    </row>
    <row r="391" spans="1:16">
      <c r="A391" t="s">
        <v>1481</v>
      </c>
      <c r="B391" t="s">
        <v>1482</v>
      </c>
      <c r="C391" t="s">
        <v>176</v>
      </c>
      <c r="D391" t="s">
        <v>210</v>
      </c>
      <c r="E391" t="s">
        <v>23</v>
      </c>
      <c r="F391" t="s">
        <v>24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1234</v>
      </c>
      <c r="O391" t="s">
        <v>241</v>
      </c>
      <c r="P391" t="s">
        <v>33</v>
      </c>
    </row>
    <row r="392" spans="1:16">
      <c r="A392" t="s">
        <v>1483</v>
      </c>
      <c r="B392" t="s">
        <v>1484</v>
      </c>
      <c r="C392" t="s">
        <v>176</v>
      </c>
      <c r="D392" t="s">
        <v>1485</v>
      </c>
      <c r="E392" t="s">
        <v>23</v>
      </c>
      <c r="F392" t="s">
        <v>24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1085</v>
      </c>
      <c r="O392" t="s">
        <v>241</v>
      </c>
      <c r="P392" t="s">
        <v>33</v>
      </c>
    </row>
    <row r="393" spans="1:16">
      <c r="A393" t="s">
        <v>1486</v>
      </c>
      <c r="B393" t="s">
        <v>1487</v>
      </c>
      <c r="C393" t="s">
        <v>176</v>
      </c>
      <c r="D393" t="s">
        <v>1488</v>
      </c>
      <c r="E393" t="s">
        <v>90</v>
      </c>
      <c r="F393" t="s">
        <v>24</v>
      </c>
      <c r="G393" t="s">
        <v>25</v>
      </c>
      <c r="H393" t="s">
        <v>245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1489</v>
      </c>
      <c r="O393" t="s">
        <v>241</v>
      </c>
      <c r="P393" t="s">
        <v>33</v>
      </c>
    </row>
    <row r="394" spans="1:16">
      <c r="A394" t="s">
        <v>1490</v>
      </c>
      <c r="B394" t="s">
        <v>1491</v>
      </c>
      <c r="C394" t="s">
        <v>176</v>
      </c>
      <c r="D394" t="s">
        <v>183</v>
      </c>
      <c r="E394" t="s">
        <v>23</v>
      </c>
      <c r="F394" t="s">
        <v>24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1492</v>
      </c>
      <c r="O394" t="s">
        <v>241</v>
      </c>
      <c r="P394" t="s">
        <v>33</v>
      </c>
    </row>
    <row r="395" spans="1:16">
      <c r="A395" t="s">
        <v>1493</v>
      </c>
      <c r="B395" t="s">
        <v>1494</v>
      </c>
      <c r="C395" t="s">
        <v>90</v>
      </c>
      <c r="D395" t="s">
        <v>1495</v>
      </c>
      <c r="E395" t="s">
        <v>68</v>
      </c>
      <c r="F395" t="s">
        <v>24</v>
      </c>
      <c r="G395" t="s">
        <v>25</v>
      </c>
      <c r="H395" t="s">
        <v>69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1496</v>
      </c>
      <c r="O395" t="s">
        <v>241</v>
      </c>
      <c r="P395" t="s">
        <v>33</v>
      </c>
    </row>
    <row r="396" spans="1:16">
      <c r="A396" t="s">
        <v>1497</v>
      </c>
      <c r="B396" t="s">
        <v>1498</v>
      </c>
      <c r="C396" t="s">
        <v>90</v>
      </c>
      <c r="D396" t="s">
        <v>1499</v>
      </c>
      <c r="E396" t="s">
        <v>59</v>
      </c>
      <c r="F396" t="s">
        <v>24</v>
      </c>
      <c r="G396" t="s">
        <v>25</v>
      </c>
      <c r="H396" t="s">
        <v>26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1500</v>
      </c>
      <c r="O396" t="s">
        <v>241</v>
      </c>
      <c r="P396" t="s">
        <v>33</v>
      </c>
    </row>
    <row r="397" spans="1:16">
      <c r="A397" t="s">
        <v>1501</v>
      </c>
      <c r="B397" t="s">
        <v>1502</v>
      </c>
      <c r="C397" t="s">
        <v>90</v>
      </c>
      <c r="D397" t="s">
        <v>1503</v>
      </c>
      <c r="E397" t="s">
        <v>59</v>
      </c>
      <c r="F397" t="s">
        <v>24</v>
      </c>
      <c r="G397" t="s">
        <v>25</v>
      </c>
      <c r="H397" t="s">
        <v>26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970</v>
      </c>
      <c r="O397" t="s">
        <v>241</v>
      </c>
      <c r="P397" t="s">
        <v>33</v>
      </c>
    </row>
    <row r="398" spans="1:16">
      <c r="A398" t="s">
        <v>1504</v>
      </c>
      <c r="B398" t="s">
        <v>1505</v>
      </c>
      <c r="C398" t="s">
        <v>90</v>
      </c>
      <c r="D398" t="s">
        <v>1506</v>
      </c>
      <c r="E398" t="s">
        <v>23</v>
      </c>
      <c r="F398" t="s">
        <v>24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1507</v>
      </c>
      <c r="O398" t="s">
        <v>241</v>
      </c>
      <c r="P398" t="s">
        <v>33</v>
      </c>
    </row>
    <row r="399" spans="1:16">
      <c r="A399" t="s">
        <v>1508</v>
      </c>
      <c r="B399" t="s">
        <v>1509</v>
      </c>
      <c r="C399" t="s">
        <v>90</v>
      </c>
      <c r="D399" t="s">
        <v>168</v>
      </c>
      <c r="E399" t="s">
        <v>23</v>
      </c>
      <c r="F399" t="s">
        <v>24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988</v>
      </c>
      <c r="O399" t="s">
        <v>241</v>
      </c>
      <c r="P399" t="s">
        <v>33</v>
      </c>
    </row>
    <row r="400" spans="1:16">
      <c r="A400" t="s">
        <v>1510</v>
      </c>
      <c r="B400" t="s">
        <v>1511</v>
      </c>
      <c r="C400" t="s">
        <v>90</v>
      </c>
      <c r="D400" t="s">
        <v>168</v>
      </c>
      <c r="E400" t="s">
        <v>23</v>
      </c>
      <c r="F400" t="s">
        <v>24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988</v>
      </c>
      <c r="O400" t="s">
        <v>241</v>
      </c>
      <c r="P400" t="s">
        <v>33</v>
      </c>
    </row>
    <row r="401" spans="1:16">
      <c r="A401" t="s">
        <v>1512</v>
      </c>
      <c r="B401" t="s">
        <v>1513</v>
      </c>
      <c r="C401" t="s">
        <v>90</v>
      </c>
      <c r="D401" t="s">
        <v>1514</v>
      </c>
      <c r="E401" t="s">
        <v>59</v>
      </c>
      <c r="F401" t="s">
        <v>24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779</v>
      </c>
      <c r="O401" t="s">
        <v>241</v>
      </c>
      <c r="P401" t="s">
        <v>33</v>
      </c>
    </row>
    <row r="402" spans="1:16">
      <c r="A402" t="s">
        <v>1515</v>
      </c>
      <c r="B402" t="s">
        <v>1516</v>
      </c>
      <c r="C402" t="s">
        <v>90</v>
      </c>
      <c r="D402" t="s">
        <v>1517</v>
      </c>
      <c r="E402" t="s">
        <v>23</v>
      </c>
      <c r="F402" t="s">
        <v>24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1518</v>
      </c>
      <c r="O402" t="s">
        <v>241</v>
      </c>
      <c r="P402" t="s">
        <v>33</v>
      </c>
    </row>
    <row r="403" spans="1:16">
      <c r="A403" t="s">
        <v>1519</v>
      </c>
      <c r="B403" t="s">
        <v>1520</v>
      </c>
      <c r="C403" t="s">
        <v>90</v>
      </c>
      <c r="D403" t="s">
        <v>1521</v>
      </c>
      <c r="E403" t="s">
        <v>23</v>
      </c>
      <c r="F403" t="s">
        <v>24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1522</v>
      </c>
      <c r="O403" t="s">
        <v>241</v>
      </c>
      <c r="P403" t="s">
        <v>33</v>
      </c>
    </row>
    <row r="404" spans="1:16">
      <c r="A404" t="s">
        <v>1523</v>
      </c>
      <c r="B404" t="s">
        <v>1524</v>
      </c>
      <c r="C404" t="s">
        <v>90</v>
      </c>
      <c r="D404" t="s">
        <v>1479</v>
      </c>
      <c r="E404" t="s">
        <v>59</v>
      </c>
      <c r="F404" t="s">
        <v>24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1480</v>
      </c>
      <c r="O404" t="s">
        <v>241</v>
      </c>
      <c r="P404" t="s">
        <v>33</v>
      </c>
    </row>
    <row r="405" spans="1:16">
      <c r="A405" t="s">
        <v>1525</v>
      </c>
      <c r="B405" t="s">
        <v>1526</v>
      </c>
      <c r="C405" t="s">
        <v>90</v>
      </c>
      <c r="D405" t="s">
        <v>868</v>
      </c>
      <c r="E405" t="s">
        <v>47</v>
      </c>
      <c r="F405" t="s">
        <v>24</v>
      </c>
      <c r="G405" t="s">
        <v>25</v>
      </c>
      <c r="H405" t="s">
        <v>48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1527</v>
      </c>
      <c r="O405" t="s">
        <v>241</v>
      </c>
      <c r="P405" t="s">
        <v>33</v>
      </c>
    </row>
    <row r="406" spans="1:16">
      <c r="A406" t="s">
        <v>1528</v>
      </c>
      <c r="B406" t="s">
        <v>1529</v>
      </c>
      <c r="C406" t="s">
        <v>90</v>
      </c>
      <c r="D406" t="s">
        <v>1444</v>
      </c>
      <c r="E406" t="s">
        <v>59</v>
      </c>
      <c r="F406" t="s">
        <v>24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1530</v>
      </c>
      <c r="O406" t="s">
        <v>241</v>
      </c>
      <c r="P406" t="s">
        <v>33</v>
      </c>
    </row>
    <row r="407" spans="1:16">
      <c r="A407" t="s">
        <v>1531</v>
      </c>
      <c r="B407" t="s">
        <v>1532</v>
      </c>
      <c r="C407" t="s">
        <v>90</v>
      </c>
      <c r="D407" t="s">
        <v>1533</v>
      </c>
      <c r="E407" t="s">
        <v>23</v>
      </c>
      <c r="F407" t="s">
        <v>24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1534</v>
      </c>
      <c r="O407" t="s">
        <v>241</v>
      </c>
      <c r="P407" t="s">
        <v>33</v>
      </c>
    </row>
    <row r="408" spans="1:16">
      <c r="A408" t="s">
        <v>1535</v>
      </c>
      <c r="B408" t="s">
        <v>1536</v>
      </c>
      <c r="C408" t="s">
        <v>90</v>
      </c>
      <c r="D408" t="s">
        <v>1537</v>
      </c>
      <c r="E408" t="s">
        <v>59</v>
      </c>
      <c r="F408" t="s">
        <v>24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1538</v>
      </c>
      <c r="O408" t="s">
        <v>241</v>
      </c>
      <c r="P408" t="s">
        <v>33</v>
      </c>
    </row>
    <row r="409" spans="1:16">
      <c r="A409" t="s">
        <v>1539</v>
      </c>
      <c r="B409" t="s">
        <v>1540</v>
      </c>
      <c r="C409" t="s">
        <v>268</v>
      </c>
      <c r="D409" t="s">
        <v>1541</v>
      </c>
      <c r="E409" t="s">
        <v>23</v>
      </c>
      <c r="F409" t="s">
        <v>24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1542</v>
      </c>
      <c r="O409" t="s">
        <v>241</v>
      </c>
      <c r="P409" t="s">
        <v>33</v>
      </c>
    </row>
    <row r="410" spans="1:16">
      <c r="A410" t="s">
        <v>1543</v>
      </c>
      <c r="B410" t="s">
        <v>1544</v>
      </c>
      <c r="C410" t="s">
        <v>268</v>
      </c>
      <c r="D410" t="s">
        <v>1545</v>
      </c>
      <c r="E410" t="s">
        <v>23</v>
      </c>
      <c r="F410" t="s">
        <v>24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1546</v>
      </c>
      <c r="O410" t="s">
        <v>241</v>
      </c>
      <c r="P410" t="s">
        <v>33</v>
      </c>
    </row>
    <row r="411" spans="1:16">
      <c r="A411" t="s">
        <v>1547</v>
      </c>
      <c r="B411" t="s">
        <v>1548</v>
      </c>
      <c r="C411" t="s">
        <v>268</v>
      </c>
      <c r="D411" t="s">
        <v>1541</v>
      </c>
      <c r="E411" t="s">
        <v>23</v>
      </c>
      <c r="F411" t="s">
        <v>24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1542</v>
      </c>
      <c r="O411" t="s">
        <v>241</v>
      </c>
      <c r="P411" t="s">
        <v>33</v>
      </c>
    </row>
    <row r="412" spans="1:16">
      <c r="A412" t="s">
        <v>1549</v>
      </c>
      <c r="B412" t="s">
        <v>1550</v>
      </c>
      <c r="C412" t="s">
        <v>268</v>
      </c>
      <c r="D412" t="s">
        <v>977</v>
      </c>
      <c r="E412" t="s">
        <v>268</v>
      </c>
      <c r="F412" t="s">
        <v>24</v>
      </c>
      <c r="G412" t="s">
        <v>25</v>
      </c>
      <c r="H412" t="s">
        <v>269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1551</v>
      </c>
      <c r="O412" t="s">
        <v>241</v>
      </c>
      <c r="P412" t="s">
        <v>33</v>
      </c>
    </row>
    <row r="413" spans="1:16">
      <c r="A413" t="s">
        <v>1552</v>
      </c>
      <c r="B413" t="s">
        <v>1553</v>
      </c>
      <c r="C413" t="s">
        <v>268</v>
      </c>
      <c r="D413" t="s">
        <v>1554</v>
      </c>
      <c r="E413" t="s">
        <v>59</v>
      </c>
      <c r="F413" t="s">
        <v>24</v>
      </c>
      <c r="G413" t="s">
        <v>25</v>
      </c>
      <c r="H413" t="s">
        <v>26</v>
      </c>
      <c r="I413" t="s">
        <v>26</v>
      </c>
      <c r="J413" t="s">
        <v>28</v>
      </c>
      <c r="K413" t="s">
        <v>28</v>
      </c>
      <c r="L413" t="s">
        <v>29</v>
      </c>
      <c r="M413" t="s">
        <v>30</v>
      </c>
      <c r="N413" t="s">
        <v>1555</v>
      </c>
      <c r="O413" t="s">
        <v>241</v>
      </c>
      <c r="P413" t="s">
        <v>33</v>
      </c>
    </row>
    <row r="414" spans="1:16">
      <c r="A414" t="s">
        <v>1556</v>
      </c>
      <c r="B414" t="s">
        <v>1557</v>
      </c>
      <c r="C414" t="s">
        <v>268</v>
      </c>
      <c r="D414" t="s">
        <v>1387</v>
      </c>
      <c r="E414" t="s">
        <v>59</v>
      </c>
      <c r="F414" t="s">
        <v>24</v>
      </c>
      <c r="G414" t="s">
        <v>26</v>
      </c>
      <c r="H414" t="s">
        <v>26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1558</v>
      </c>
      <c r="O414" t="s">
        <v>241</v>
      </c>
      <c r="P414" t="s">
        <v>33</v>
      </c>
    </row>
    <row r="415" spans="1:16">
      <c r="A415" t="s">
        <v>1559</v>
      </c>
      <c r="B415" t="s">
        <v>1560</v>
      </c>
      <c r="C415" t="s">
        <v>268</v>
      </c>
      <c r="D415" t="s">
        <v>1561</v>
      </c>
      <c r="E415" t="s">
        <v>68</v>
      </c>
      <c r="F415" t="s">
        <v>24</v>
      </c>
      <c r="G415" t="s">
        <v>25</v>
      </c>
      <c r="H415" t="s">
        <v>69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1562</v>
      </c>
      <c r="O415" t="s">
        <v>241</v>
      </c>
      <c r="P415" t="s">
        <v>33</v>
      </c>
    </row>
    <row r="416" spans="1:16">
      <c r="A416" t="s">
        <v>1563</v>
      </c>
      <c r="B416" t="s">
        <v>1564</v>
      </c>
      <c r="C416" t="s">
        <v>268</v>
      </c>
      <c r="D416" t="s">
        <v>1565</v>
      </c>
      <c r="E416" t="s">
        <v>59</v>
      </c>
      <c r="F416" t="s">
        <v>24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1167</v>
      </c>
      <c r="O416" t="s">
        <v>241</v>
      </c>
      <c r="P416" t="s">
        <v>33</v>
      </c>
    </row>
    <row r="417" spans="1:16">
      <c r="A417" t="s">
        <v>1566</v>
      </c>
      <c r="B417" t="s">
        <v>1567</v>
      </c>
      <c r="C417" t="s">
        <v>268</v>
      </c>
      <c r="D417" t="s">
        <v>1568</v>
      </c>
      <c r="E417" t="s">
        <v>68</v>
      </c>
      <c r="F417" t="s">
        <v>24</v>
      </c>
      <c r="G417" t="s">
        <v>25</v>
      </c>
      <c r="H417" t="s">
        <v>69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1569</v>
      </c>
      <c r="O417" t="s">
        <v>241</v>
      </c>
      <c r="P417" t="s">
        <v>33</v>
      </c>
    </row>
    <row r="418" spans="1:16">
      <c r="A418" t="s">
        <v>1570</v>
      </c>
      <c r="B418" t="s">
        <v>1571</v>
      </c>
      <c r="C418" t="s">
        <v>268</v>
      </c>
      <c r="D418" t="s">
        <v>1572</v>
      </c>
      <c r="E418" t="s">
        <v>59</v>
      </c>
      <c r="F418" t="s">
        <v>24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1573</v>
      </c>
      <c r="O418" t="s">
        <v>241</v>
      </c>
      <c r="P418" t="s">
        <v>33</v>
      </c>
    </row>
    <row r="419" spans="1:16">
      <c r="A419" t="s">
        <v>1574</v>
      </c>
      <c r="B419" t="s">
        <v>1575</v>
      </c>
      <c r="C419" t="s">
        <v>42</v>
      </c>
      <c r="D419" t="s">
        <v>1576</v>
      </c>
      <c r="E419" t="s">
        <v>59</v>
      </c>
      <c r="F419" t="s">
        <v>24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1577</v>
      </c>
      <c r="O419" t="s">
        <v>241</v>
      </c>
      <c r="P419" t="s">
        <v>33</v>
      </c>
    </row>
    <row r="420" spans="1:16">
      <c r="A420" t="s">
        <v>1578</v>
      </c>
      <c r="B420" t="s">
        <v>1579</v>
      </c>
      <c r="C420" t="s">
        <v>42</v>
      </c>
      <c r="D420" t="s">
        <v>1580</v>
      </c>
      <c r="E420" t="s">
        <v>23</v>
      </c>
      <c r="F420" t="s">
        <v>24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1174</v>
      </c>
      <c r="O420" t="s">
        <v>241</v>
      </c>
      <c r="P420" t="s">
        <v>33</v>
      </c>
    </row>
    <row r="421" spans="1:16">
      <c r="A421" t="s">
        <v>1581</v>
      </c>
      <c r="B421" t="s">
        <v>1582</v>
      </c>
      <c r="C421" t="s">
        <v>42</v>
      </c>
      <c r="D421" t="s">
        <v>1583</v>
      </c>
      <c r="E421" t="s">
        <v>42</v>
      </c>
      <c r="F421" t="s">
        <v>24</v>
      </c>
      <c r="G421" t="s">
        <v>25</v>
      </c>
      <c r="H421" t="s">
        <v>43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1584</v>
      </c>
      <c r="O421" t="s">
        <v>241</v>
      </c>
      <c r="P421" t="s">
        <v>33</v>
      </c>
    </row>
    <row r="422" spans="1:16">
      <c r="A422" t="s">
        <v>1585</v>
      </c>
      <c r="B422" t="s">
        <v>1586</v>
      </c>
      <c r="C422" t="s">
        <v>42</v>
      </c>
      <c r="D422" t="s">
        <v>1587</v>
      </c>
      <c r="E422" t="s">
        <v>23</v>
      </c>
      <c r="F422" t="s">
        <v>24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1588</v>
      </c>
      <c r="O422" t="s">
        <v>241</v>
      </c>
      <c r="P422" t="s">
        <v>33</v>
      </c>
    </row>
    <row r="423" spans="1:16">
      <c r="A423" t="s">
        <v>1589</v>
      </c>
      <c r="B423" t="s">
        <v>1590</v>
      </c>
      <c r="C423" t="s">
        <v>42</v>
      </c>
      <c r="D423" t="s">
        <v>168</v>
      </c>
      <c r="E423" t="s">
        <v>59</v>
      </c>
      <c r="F423" t="s">
        <v>24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1591</v>
      </c>
      <c r="O423" t="s">
        <v>241</v>
      </c>
      <c r="P423" t="s">
        <v>33</v>
      </c>
    </row>
    <row r="424" spans="1:16">
      <c r="A424" t="s">
        <v>1592</v>
      </c>
      <c r="B424" t="s">
        <v>1593</v>
      </c>
      <c r="C424" t="s">
        <v>42</v>
      </c>
      <c r="D424" t="s">
        <v>1594</v>
      </c>
      <c r="E424" t="s">
        <v>68</v>
      </c>
      <c r="F424" t="s">
        <v>24</v>
      </c>
      <c r="G424" t="s">
        <v>25</v>
      </c>
      <c r="H424" t="s">
        <v>69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1595</v>
      </c>
      <c r="O424" t="s">
        <v>241</v>
      </c>
      <c r="P424" t="s">
        <v>33</v>
      </c>
    </row>
    <row r="425" spans="1:16">
      <c r="A425" t="s">
        <v>1596</v>
      </c>
      <c r="B425" t="s">
        <v>1597</v>
      </c>
      <c r="C425" t="s">
        <v>42</v>
      </c>
      <c r="D425" t="s">
        <v>223</v>
      </c>
      <c r="E425" t="s">
        <v>59</v>
      </c>
      <c r="F425" t="s">
        <v>24</v>
      </c>
      <c r="G425" t="s">
        <v>25</v>
      </c>
      <c r="H425" t="s">
        <v>26</v>
      </c>
      <c r="I425" t="s">
        <v>69</v>
      </c>
      <c r="J425" t="s">
        <v>27</v>
      </c>
      <c r="K425" t="s">
        <v>28</v>
      </c>
      <c r="L425" t="s">
        <v>29</v>
      </c>
      <c r="M425" t="s">
        <v>30</v>
      </c>
      <c r="N425" t="s">
        <v>1598</v>
      </c>
      <c r="O425" t="s">
        <v>241</v>
      </c>
      <c r="P425" t="s">
        <v>33</v>
      </c>
    </row>
    <row r="426" spans="1:16">
      <c r="A426" t="s">
        <v>1599</v>
      </c>
      <c r="B426" t="s">
        <v>1600</v>
      </c>
      <c r="C426" t="s">
        <v>42</v>
      </c>
      <c r="D426" t="s">
        <v>860</v>
      </c>
      <c r="E426" t="s">
        <v>23</v>
      </c>
      <c r="F426" t="s">
        <v>24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1601</v>
      </c>
      <c r="O426" t="s">
        <v>241</v>
      </c>
      <c r="P426" t="s">
        <v>33</v>
      </c>
    </row>
    <row r="427" spans="1:16">
      <c r="A427" t="s">
        <v>1602</v>
      </c>
      <c r="B427" t="s">
        <v>1603</v>
      </c>
      <c r="C427" t="s">
        <v>42</v>
      </c>
      <c r="D427" t="s">
        <v>1604</v>
      </c>
      <c r="E427" t="s">
        <v>23</v>
      </c>
      <c r="F427" t="s">
        <v>24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1605</v>
      </c>
      <c r="O427" t="s">
        <v>241</v>
      </c>
      <c r="P427" t="s">
        <v>33</v>
      </c>
    </row>
    <row r="428" spans="1:16">
      <c r="A428" t="s">
        <v>1606</v>
      </c>
      <c r="B428" t="s">
        <v>1607</v>
      </c>
      <c r="C428" t="s">
        <v>42</v>
      </c>
      <c r="D428" t="s">
        <v>1608</v>
      </c>
      <c r="E428" t="s">
        <v>23</v>
      </c>
      <c r="F428" t="s">
        <v>24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1609</v>
      </c>
      <c r="O428" t="s">
        <v>241</v>
      </c>
      <c r="P428" t="s">
        <v>33</v>
      </c>
    </row>
    <row r="429" spans="1:16">
      <c r="A429" t="s">
        <v>1610</v>
      </c>
      <c r="B429" t="s">
        <v>1611</v>
      </c>
      <c r="C429" t="s">
        <v>47</v>
      </c>
      <c r="D429" t="s">
        <v>1612</v>
      </c>
      <c r="E429" t="s">
        <v>23</v>
      </c>
      <c r="F429" t="s">
        <v>24</v>
      </c>
      <c r="G429" t="s">
        <v>26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1035</v>
      </c>
      <c r="O429" t="s">
        <v>241</v>
      </c>
      <c r="P429" t="s">
        <v>33</v>
      </c>
    </row>
    <row r="430" spans="1:16">
      <c r="A430" t="s">
        <v>1613</v>
      </c>
      <c r="B430" t="s">
        <v>1614</v>
      </c>
      <c r="C430" t="s">
        <v>47</v>
      </c>
      <c r="D430" t="s">
        <v>1479</v>
      </c>
      <c r="E430" t="s">
        <v>23</v>
      </c>
      <c r="F430" t="s">
        <v>24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922</v>
      </c>
      <c r="O430" t="s">
        <v>241</v>
      </c>
      <c r="P430" t="s">
        <v>33</v>
      </c>
    </row>
    <row r="431" spans="1:16">
      <c r="A431" t="s">
        <v>1615</v>
      </c>
      <c r="B431" t="s">
        <v>1616</v>
      </c>
      <c r="C431" t="s">
        <v>47</v>
      </c>
      <c r="D431" t="s">
        <v>1617</v>
      </c>
      <c r="E431" t="s">
        <v>23</v>
      </c>
      <c r="F431" t="s">
        <v>24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1618</v>
      </c>
      <c r="O431" t="s">
        <v>241</v>
      </c>
      <c r="P431" t="s">
        <v>33</v>
      </c>
    </row>
    <row r="432" spans="1:16">
      <c r="A432" t="s">
        <v>1619</v>
      </c>
      <c r="B432" t="s">
        <v>1620</v>
      </c>
      <c r="C432" t="s">
        <v>47</v>
      </c>
      <c r="D432" t="s">
        <v>1621</v>
      </c>
      <c r="E432" t="s">
        <v>68</v>
      </c>
      <c r="F432" t="s">
        <v>24</v>
      </c>
      <c r="G432" t="s">
        <v>25</v>
      </c>
      <c r="H432" t="s">
        <v>69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1622</v>
      </c>
      <c r="O432" t="s">
        <v>241</v>
      </c>
      <c r="P432" t="s">
        <v>33</v>
      </c>
    </row>
    <row r="433" spans="1:16">
      <c r="A433" t="s">
        <v>1623</v>
      </c>
      <c r="B433" t="s">
        <v>1624</v>
      </c>
      <c r="C433" t="s">
        <v>47</v>
      </c>
      <c r="D433" t="s">
        <v>1479</v>
      </c>
      <c r="E433" t="s">
        <v>23</v>
      </c>
      <c r="F433" t="s">
        <v>24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1625</v>
      </c>
      <c r="O433" t="s">
        <v>241</v>
      </c>
      <c r="P433" t="s">
        <v>33</v>
      </c>
    </row>
    <row r="434" spans="1:16">
      <c r="A434" t="s">
        <v>1626</v>
      </c>
      <c r="B434" t="s">
        <v>1627</v>
      </c>
      <c r="C434" t="s">
        <v>47</v>
      </c>
      <c r="D434" t="s">
        <v>1628</v>
      </c>
      <c r="E434" t="s">
        <v>68</v>
      </c>
      <c r="F434" t="s">
        <v>24</v>
      </c>
      <c r="G434" t="s">
        <v>25</v>
      </c>
      <c r="H434" t="s">
        <v>69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1629</v>
      </c>
      <c r="O434" t="s">
        <v>241</v>
      </c>
      <c r="P434" t="s">
        <v>33</v>
      </c>
    </row>
    <row r="435" spans="1:16">
      <c r="A435" t="s">
        <v>1630</v>
      </c>
      <c r="B435" t="s">
        <v>1631</v>
      </c>
      <c r="C435" t="s">
        <v>47</v>
      </c>
      <c r="D435" t="s">
        <v>1632</v>
      </c>
      <c r="E435" t="s">
        <v>23</v>
      </c>
      <c r="F435" t="s">
        <v>24</v>
      </c>
      <c r="G435" t="s">
        <v>25</v>
      </c>
      <c r="H435" t="s">
        <v>25</v>
      </c>
      <c r="I435" t="s">
        <v>69</v>
      </c>
      <c r="J435" t="s">
        <v>27</v>
      </c>
      <c r="K435" t="s">
        <v>28</v>
      </c>
      <c r="L435" t="s">
        <v>29</v>
      </c>
      <c r="M435" t="s">
        <v>30</v>
      </c>
      <c r="N435" t="s">
        <v>1633</v>
      </c>
      <c r="O435" t="s">
        <v>241</v>
      </c>
      <c r="P435" t="s">
        <v>33</v>
      </c>
    </row>
    <row r="436" spans="1:16">
      <c r="A436" t="s">
        <v>1634</v>
      </c>
      <c r="B436" t="s">
        <v>1635</v>
      </c>
      <c r="C436" t="s">
        <v>47</v>
      </c>
      <c r="D436" t="s">
        <v>913</v>
      </c>
      <c r="E436" t="s">
        <v>59</v>
      </c>
      <c r="F436" t="s">
        <v>24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1636</v>
      </c>
      <c r="O436" t="s">
        <v>241</v>
      </c>
      <c r="P436" t="s">
        <v>33</v>
      </c>
    </row>
    <row r="437" spans="1:16">
      <c r="A437" t="s">
        <v>1637</v>
      </c>
      <c r="B437" t="s">
        <v>1638</v>
      </c>
      <c r="C437" t="s">
        <v>47</v>
      </c>
      <c r="D437" t="s">
        <v>1533</v>
      </c>
      <c r="E437" t="s">
        <v>59</v>
      </c>
      <c r="F437" t="s">
        <v>24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1639</v>
      </c>
      <c r="O437" t="s">
        <v>241</v>
      </c>
      <c r="P437" t="s">
        <v>33</v>
      </c>
    </row>
    <row r="438" spans="1:16">
      <c r="A438" t="s">
        <v>1640</v>
      </c>
      <c r="B438" t="s">
        <v>1641</v>
      </c>
      <c r="C438" t="s">
        <v>47</v>
      </c>
      <c r="D438" t="s">
        <v>1642</v>
      </c>
      <c r="E438" t="s">
        <v>23</v>
      </c>
      <c r="F438" t="s">
        <v>24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1643</v>
      </c>
      <c r="O438" t="s">
        <v>241</v>
      </c>
      <c r="P438" t="s">
        <v>33</v>
      </c>
    </row>
    <row r="439" spans="1:16">
      <c r="A439" t="s">
        <v>1644</v>
      </c>
      <c r="B439" t="s">
        <v>1645</v>
      </c>
      <c r="C439" t="s">
        <v>47</v>
      </c>
      <c r="D439" t="s">
        <v>1646</v>
      </c>
      <c r="E439" t="s">
        <v>47</v>
      </c>
      <c r="F439" t="s">
        <v>24</v>
      </c>
      <c r="G439" t="s">
        <v>25</v>
      </c>
      <c r="H439" t="s">
        <v>48</v>
      </c>
      <c r="I439" t="s">
        <v>48</v>
      </c>
      <c r="J439" t="s">
        <v>27</v>
      </c>
      <c r="K439" t="s">
        <v>28</v>
      </c>
      <c r="L439" t="s">
        <v>29</v>
      </c>
      <c r="M439" t="s">
        <v>30</v>
      </c>
      <c r="N439" t="s">
        <v>1647</v>
      </c>
      <c r="O439" t="s">
        <v>241</v>
      </c>
      <c r="P439" t="s">
        <v>33</v>
      </c>
    </row>
    <row r="440" spans="1:16">
      <c r="A440" t="s">
        <v>1648</v>
      </c>
      <c r="B440" t="s">
        <v>1649</v>
      </c>
      <c r="C440" t="s">
        <v>47</v>
      </c>
      <c r="D440" t="s">
        <v>1650</v>
      </c>
      <c r="E440" t="s">
        <v>68</v>
      </c>
      <c r="F440" t="s">
        <v>24</v>
      </c>
      <c r="G440" t="s">
        <v>25</v>
      </c>
      <c r="H440" t="s">
        <v>69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1651</v>
      </c>
      <c r="O440" t="s">
        <v>241</v>
      </c>
      <c r="P440" t="s">
        <v>33</v>
      </c>
    </row>
    <row r="441" spans="1:16">
      <c r="A441" t="s">
        <v>1652</v>
      </c>
      <c r="B441" t="s">
        <v>1653</v>
      </c>
      <c r="C441" t="s">
        <v>47</v>
      </c>
      <c r="D441" t="s">
        <v>1654</v>
      </c>
      <c r="E441" t="s">
        <v>68</v>
      </c>
      <c r="F441" t="s">
        <v>24</v>
      </c>
      <c r="G441" t="s">
        <v>25</v>
      </c>
      <c r="H441" t="s">
        <v>69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1655</v>
      </c>
      <c r="O441" t="s">
        <v>241</v>
      </c>
      <c r="P441" t="s">
        <v>33</v>
      </c>
    </row>
    <row r="442" spans="1:16">
      <c r="A442" t="s">
        <v>1656</v>
      </c>
      <c r="B442" t="s">
        <v>1657</v>
      </c>
      <c r="C442" t="s">
        <v>47</v>
      </c>
      <c r="D442" t="s">
        <v>1658</v>
      </c>
      <c r="E442" t="s">
        <v>23</v>
      </c>
      <c r="F442" t="s">
        <v>24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1588</v>
      </c>
      <c r="O442" t="s">
        <v>241</v>
      </c>
      <c r="P442" t="s">
        <v>33</v>
      </c>
    </row>
    <row r="443" spans="1:16">
      <c r="A443" t="s">
        <v>1659</v>
      </c>
      <c r="B443" t="s">
        <v>1660</v>
      </c>
      <c r="C443" t="s">
        <v>47</v>
      </c>
      <c r="D443" t="s">
        <v>1661</v>
      </c>
      <c r="E443" t="s">
        <v>23</v>
      </c>
      <c r="F443" t="s">
        <v>24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1662</v>
      </c>
      <c r="O443" t="s">
        <v>241</v>
      </c>
      <c r="P443" t="s">
        <v>33</v>
      </c>
    </row>
    <row r="444" spans="1:16">
      <c r="A444" t="s">
        <v>1663</v>
      </c>
      <c r="B444" t="s">
        <v>1664</v>
      </c>
      <c r="C444" t="s">
        <v>47</v>
      </c>
      <c r="D444" t="s">
        <v>1665</v>
      </c>
      <c r="E444" t="s">
        <v>23</v>
      </c>
      <c r="F444" t="s">
        <v>24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1463</v>
      </c>
      <c r="O444" t="s">
        <v>241</v>
      </c>
      <c r="P444" t="s">
        <v>33</v>
      </c>
    </row>
    <row r="445" spans="1:16">
      <c r="A445" t="s">
        <v>1666</v>
      </c>
      <c r="B445" t="s">
        <v>1667</v>
      </c>
      <c r="C445" t="s">
        <v>47</v>
      </c>
      <c r="D445" t="s">
        <v>1668</v>
      </c>
      <c r="E445" t="s">
        <v>68</v>
      </c>
      <c r="F445" t="s">
        <v>24</v>
      </c>
      <c r="G445" t="s">
        <v>25</v>
      </c>
      <c r="H445" t="s">
        <v>69</v>
      </c>
      <c r="I445" t="s">
        <v>48</v>
      </c>
      <c r="J445" t="s">
        <v>27</v>
      </c>
      <c r="K445" t="s">
        <v>28</v>
      </c>
      <c r="L445" t="s">
        <v>29</v>
      </c>
      <c r="M445" t="s">
        <v>30</v>
      </c>
      <c r="N445" t="s">
        <v>1669</v>
      </c>
      <c r="O445" t="s">
        <v>241</v>
      </c>
      <c r="P445" t="s">
        <v>33</v>
      </c>
    </row>
    <row r="446" spans="1:16">
      <c r="A446" t="s">
        <v>1670</v>
      </c>
      <c r="B446" t="s">
        <v>1671</v>
      </c>
      <c r="C446" t="s">
        <v>68</v>
      </c>
      <c r="D446" t="s">
        <v>1514</v>
      </c>
      <c r="E446" t="s">
        <v>23</v>
      </c>
      <c r="F446" t="s">
        <v>24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922</v>
      </c>
      <c r="O446" t="s">
        <v>241</v>
      </c>
      <c r="P446" t="s">
        <v>33</v>
      </c>
    </row>
    <row r="447" spans="1:16">
      <c r="A447" t="s">
        <v>1672</v>
      </c>
      <c r="B447" t="s">
        <v>1673</v>
      </c>
      <c r="C447" t="s">
        <v>68</v>
      </c>
      <c r="D447" t="s">
        <v>1674</v>
      </c>
      <c r="E447" t="s">
        <v>23</v>
      </c>
      <c r="F447" t="s">
        <v>24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1675</v>
      </c>
      <c r="O447" t="s">
        <v>241</v>
      </c>
      <c r="P447" t="s">
        <v>33</v>
      </c>
    </row>
    <row r="448" spans="1:16">
      <c r="A448" t="s">
        <v>1676</v>
      </c>
      <c r="B448" t="s">
        <v>1677</v>
      </c>
      <c r="C448" t="s">
        <v>68</v>
      </c>
      <c r="D448" t="s">
        <v>353</v>
      </c>
      <c r="E448" t="s">
        <v>23</v>
      </c>
      <c r="F448" t="s">
        <v>24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498</v>
      </c>
      <c r="O448" t="s">
        <v>241</v>
      </c>
      <c r="P448" t="s">
        <v>33</v>
      </c>
    </row>
    <row r="449" spans="1:16">
      <c r="A449" t="s">
        <v>1678</v>
      </c>
      <c r="B449" t="s">
        <v>1679</v>
      </c>
      <c r="C449" t="s">
        <v>68</v>
      </c>
      <c r="D449" t="s">
        <v>168</v>
      </c>
      <c r="E449" t="s">
        <v>23</v>
      </c>
      <c r="F449" t="s">
        <v>24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1680</v>
      </c>
      <c r="O449" t="s">
        <v>241</v>
      </c>
      <c r="P449" t="s">
        <v>33</v>
      </c>
    </row>
    <row r="450" spans="1:16">
      <c r="A450" t="s">
        <v>1681</v>
      </c>
      <c r="B450" t="s">
        <v>1682</v>
      </c>
      <c r="C450" t="s">
        <v>68</v>
      </c>
      <c r="D450" t="s">
        <v>1683</v>
      </c>
      <c r="E450" t="s">
        <v>59</v>
      </c>
      <c r="F450" t="s">
        <v>24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1684</v>
      </c>
      <c r="O450" t="s">
        <v>241</v>
      </c>
      <c r="P450" t="s">
        <v>33</v>
      </c>
    </row>
    <row r="451" spans="1:16">
      <c r="A451" t="s">
        <v>1685</v>
      </c>
      <c r="B451" t="s">
        <v>1686</v>
      </c>
      <c r="C451" t="s">
        <v>68</v>
      </c>
      <c r="D451" t="s">
        <v>1687</v>
      </c>
      <c r="E451" t="s">
        <v>59</v>
      </c>
      <c r="F451" t="s">
        <v>24</v>
      </c>
      <c r="G451" t="s">
        <v>25</v>
      </c>
      <c r="H451" t="s">
        <v>26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1688</v>
      </c>
      <c r="O451" t="s">
        <v>241</v>
      </c>
      <c r="P451" t="s">
        <v>33</v>
      </c>
    </row>
    <row r="452" spans="1:16">
      <c r="A452" t="s">
        <v>1689</v>
      </c>
      <c r="B452" t="s">
        <v>1690</v>
      </c>
      <c r="C452" t="s">
        <v>68</v>
      </c>
      <c r="D452" t="s">
        <v>1691</v>
      </c>
      <c r="E452" t="s">
        <v>23</v>
      </c>
      <c r="F452" t="s">
        <v>24</v>
      </c>
      <c r="G452" t="s">
        <v>25</v>
      </c>
      <c r="H452" t="s">
        <v>25</v>
      </c>
      <c r="I452" t="s">
        <v>69</v>
      </c>
      <c r="J452" t="s">
        <v>27</v>
      </c>
      <c r="K452" t="s">
        <v>28</v>
      </c>
      <c r="L452" t="s">
        <v>29</v>
      </c>
      <c r="M452" t="s">
        <v>30</v>
      </c>
      <c r="N452" t="s">
        <v>354</v>
      </c>
      <c r="O452" t="s">
        <v>241</v>
      </c>
      <c r="P452" t="s">
        <v>33</v>
      </c>
    </row>
    <row r="453" spans="1:16">
      <c r="A453" t="s">
        <v>1692</v>
      </c>
      <c r="B453" t="s">
        <v>1693</v>
      </c>
      <c r="C453" t="s">
        <v>68</v>
      </c>
      <c r="D453" t="s">
        <v>168</v>
      </c>
      <c r="E453" t="s">
        <v>23</v>
      </c>
      <c r="F453" t="s">
        <v>24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1680</v>
      </c>
      <c r="O453" t="s">
        <v>241</v>
      </c>
      <c r="P453" t="s">
        <v>33</v>
      </c>
    </row>
    <row r="454" spans="1:16">
      <c r="A454" t="s">
        <v>1694</v>
      </c>
      <c r="B454" t="s">
        <v>1695</v>
      </c>
      <c r="C454" t="s">
        <v>68</v>
      </c>
      <c r="D454" t="s">
        <v>1696</v>
      </c>
      <c r="E454" t="s">
        <v>23</v>
      </c>
      <c r="F454" t="s">
        <v>24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1697</v>
      </c>
      <c r="O454" t="s">
        <v>241</v>
      </c>
      <c r="P454" t="s">
        <v>33</v>
      </c>
    </row>
    <row r="455" spans="1:16">
      <c r="A455" t="s">
        <v>1698</v>
      </c>
      <c r="B455" t="s">
        <v>1699</v>
      </c>
      <c r="C455" t="s">
        <v>68</v>
      </c>
      <c r="D455" t="s">
        <v>1700</v>
      </c>
      <c r="E455" t="s">
        <v>23</v>
      </c>
      <c r="F455" t="s">
        <v>24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1701</v>
      </c>
      <c r="O455" t="s">
        <v>241</v>
      </c>
      <c r="P455" t="s">
        <v>33</v>
      </c>
    </row>
    <row r="456" spans="1:16">
      <c r="A456" t="s">
        <v>1702</v>
      </c>
      <c r="B456" t="s">
        <v>1703</v>
      </c>
      <c r="C456" t="s">
        <v>68</v>
      </c>
      <c r="D456" t="s">
        <v>1409</v>
      </c>
      <c r="E456" t="s">
        <v>59</v>
      </c>
      <c r="F456" t="s">
        <v>24</v>
      </c>
      <c r="G456" t="s">
        <v>25</v>
      </c>
      <c r="H456" t="s">
        <v>26</v>
      </c>
      <c r="I456" t="s">
        <v>48</v>
      </c>
      <c r="J456" t="s">
        <v>27</v>
      </c>
      <c r="K456" t="s">
        <v>28</v>
      </c>
      <c r="L456" t="s">
        <v>29</v>
      </c>
      <c r="M456" t="s">
        <v>30</v>
      </c>
      <c r="N456" t="s">
        <v>1704</v>
      </c>
      <c r="O456" t="s">
        <v>241</v>
      </c>
      <c r="P456" t="s">
        <v>33</v>
      </c>
    </row>
    <row r="457" spans="1:16">
      <c r="A457" t="s">
        <v>1705</v>
      </c>
      <c r="B457" t="s">
        <v>1706</v>
      </c>
      <c r="C457" t="s">
        <v>68</v>
      </c>
      <c r="D457" t="s">
        <v>1707</v>
      </c>
      <c r="E457" t="s">
        <v>23</v>
      </c>
      <c r="F457" t="s">
        <v>24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922</v>
      </c>
      <c r="O457" t="s">
        <v>241</v>
      </c>
      <c r="P457" t="s">
        <v>33</v>
      </c>
    </row>
    <row r="458" spans="1:16">
      <c r="A458" t="s">
        <v>1708</v>
      </c>
      <c r="B458" t="s">
        <v>1709</v>
      </c>
      <c r="C458" t="s">
        <v>68</v>
      </c>
      <c r="D458" t="s">
        <v>1710</v>
      </c>
      <c r="E458" t="s">
        <v>23</v>
      </c>
      <c r="F458" t="s">
        <v>24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1327</v>
      </c>
      <c r="O458" t="s">
        <v>241</v>
      </c>
      <c r="P458" t="s">
        <v>33</v>
      </c>
    </row>
    <row r="459" spans="1:16">
      <c r="A459" t="s">
        <v>1711</v>
      </c>
      <c r="B459" t="s">
        <v>1712</v>
      </c>
      <c r="C459" t="s">
        <v>68</v>
      </c>
      <c r="D459" t="s">
        <v>1713</v>
      </c>
      <c r="E459" t="s">
        <v>59</v>
      </c>
      <c r="F459" t="s">
        <v>24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1279</v>
      </c>
      <c r="O459" t="s">
        <v>241</v>
      </c>
      <c r="P459" t="s">
        <v>33</v>
      </c>
    </row>
    <row r="460" spans="1:16">
      <c r="A460" t="s">
        <v>1714</v>
      </c>
      <c r="B460" t="s">
        <v>1715</v>
      </c>
      <c r="C460" t="s">
        <v>68</v>
      </c>
      <c r="D460" t="s">
        <v>1710</v>
      </c>
      <c r="E460" t="s">
        <v>23</v>
      </c>
      <c r="F460" t="s">
        <v>24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1327</v>
      </c>
      <c r="O460" t="s">
        <v>241</v>
      </c>
      <c r="P460" t="s">
        <v>33</v>
      </c>
    </row>
    <row r="461" spans="1:16">
      <c r="A461" t="s">
        <v>1716</v>
      </c>
      <c r="B461" t="s">
        <v>1717</v>
      </c>
      <c r="C461" t="s">
        <v>68</v>
      </c>
      <c r="D461" t="s">
        <v>1080</v>
      </c>
      <c r="E461" t="s">
        <v>59</v>
      </c>
      <c r="F461" t="s">
        <v>24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1718</v>
      </c>
      <c r="O461" t="s">
        <v>241</v>
      </c>
      <c r="P461" t="s">
        <v>33</v>
      </c>
    </row>
    <row r="462" spans="1:16">
      <c r="A462" t="s">
        <v>1719</v>
      </c>
      <c r="B462" t="s">
        <v>1720</v>
      </c>
      <c r="C462" t="s">
        <v>68</v>
      </c>
      <c r="D462" t="s">
        <v>1661</v>
      </c>
      <c r="E462" t="s">
        <v>23</v>
      </c>
      <c r="F462" t="s">
        <v>24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1662</v>
      </c>
      <c r="O462" t="s">
        <v>241</v>
      </c>
      <c r="P462" t="s">
        <v>33</v>
      </c>
    </row>
    <row r="463" spans="1:16">
      <c r="A463" t="s">
        <v>1721</v>
      </c>
      <c r="B463" t="s">
        <v>1722</v>
      </c>
      <c r="C463" t="s">
        <v>68</v>
      </c>
      <c r="D463" t="s">
        <v>1587</v>
      </c>
      <c r="E463" t="s">
        <v>23</v>
      </c>
      <c r="F463" t="s">
        <v>24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1723</v>
      </c>
      <c r="O463" t="s">
        <v>241</v>
      </c>
      <c r="P463" t="s">
        <v>33</v>
      </c>
    </row>
    <row r="464" spans="1:16">
      <c r="A464" t="s">
        <v>1724</v>
      </c>
      <c r="B464" t="s">
        <v>1725</v>
      </c>
      <c r="C464" t="s">
        <v>68</v>
      </c>
      <c r="D464" t="s">
        <v>1726</v>
      </c>
      <c r="E464" t="s">
        <v>23</v>
      </c>
      <c r="F464" t="s">
        <v>24</v>
      </c>
      <c r="G464" t="s">
        <v>25</v>
      </c>
      <c r="H464" t="s">
        <v>25</v>
      </c>
      <c r="I464" t="s">
        <v>69</v>
      </c>
      <c r="J464" t="s">
        <v>27</v>
      </c>
      <c r="K464" t="s">
        <v>28</v>
      </c>
      <c r="L464" t="s">
        <v>29</v>
      </c>
      <c r="M464" t="s">
        <v>30</v>
      </c>
      <c r="N464" t="s">
        <v>1727</v>
      </c>
      <c r="O464" t="s">
        <v>241</v>
      </c>
      <c r="P464" t="s">
        <v>33</v>
      </c>
    </row>
    <row r="465" spans="1:16">
      <c r="A465" t="s">
        <v>1728</v>
      </c>
      <c r="B465" t="s">
        <v>1729</v>
      </c>
      <c r="C465" t="s">
        <v>68</v>
      </c>
      <c r="D465" t="s">
        <v>1730</v>
      </c>
      <c r="E465" t="s">
        <v>59</v>
      </c>
      <c r="F465" t="s">
        <v>24</v>
      </c>
      <c r="G465" t="s">
        <v>25</v>
      </c>
      <c r="H465" t="s">
        <v>26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1731</v>
      </c>
      <c r="O465" t="s">
        <v>241</v>
      </c>
      <c r="P465" t="s">
        <v>33</v>
      </c>
    </row>
    <row r="466" spans="1:16">
      <c r="A466" t="s">
        <v>1732</v>
      </c>
      <c r="B466" t="s">
        <v>1733</v>
      </c>
      <c r="C466" t="s">
        <v>68</v>
      </c>
      <c r="D466" t="s">
        <v>1734</v>
      </c>
      <c r="E466" t="s">
        <v>59</v>
      </c>
      <c r="F466" t="s">
        <v>24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1735</v>
      </c>
      <c r="O466" t="s">
        <v>241</v>
      </c>
      <c r="P466" t="s">
        <v>33</v>
      </c>
    </row>
    <row r="467" spans="1:16">
      <c r="A467" t="s">
        <v>1736</v>
      </c>
      <c r="B467" t="s">
        <v>1737</v>
      </c>
      <c r="C467" t="s">
        <v>68</v>
      </c>
      <c r="D467" t="s">
        <v>1738</v>
      </c>
      <c r="E467" t="s">
        <v>59</v>
      </c>
      <c r="F467" t="s">
        <v>24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1739</v>
      </c>
      <c r="O467" t="s">
        <v>241</v>
      </c>
      <c r="P467" t="s">
        <v>33</v>
      </c>
    </row>
    <row r="468" spans="1:16">
      <c r="A468" t="s">
        <v>1740</v>
      </c>
      <c r="B468" t="s">
        <v>1741</v>
      </c>
      <c r="C468" t="s">
        <v>68</v>
      </c>
      <c r="D468" t="s">
        <v>1742</v>
      </c>
      <c r="E468" t="s">
        <v>68</v>
      </c>
      <c r="F468" t="s">
        <v>24</v>
      </c>
      <c r="G468" t="s">
        <v>25</v>
      </c>
      <c r="H468" t="s">
        <v>69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1743</v>
      </c>
      <c r="O468" t="s">
        <v>241</v>
      </c>
      <c r="P468" t="s">
        <v>33</v>
      </c>
    </row>
    <row r="469" spans="1:16">
      <c r="A469" t="s">
        <v>1744</v>
      </c>
      <c r="B469" t="s">
        <v>1745</v>
      </c>
      <c r="C469" t="s">
        <v>68</v>
      </c>
      <c r="D469" t="s">
        <v>1642</v>
      </c>
      <c r="E469" t="s">
        <v>59</v>
      </c>
      <c r="F469" t="s">
        <v>24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1746</v>
      </c>
      <c r="O469" t="s">
        <v>241</v>
      </c>
      <c r="P469" t="s">
        <v>33</v>
      </c>
    </row>
    <row r="470" spans="1:16">
      <c r="A470" t="s">
        <v>1747</v>
      </c>
      <c r="B470" t="s">
        <v>1748</v>
      </c>
      <c r="C470" t="s">
        <v>68</v>
      </c>
      <c r="D470" t="s">
        <v>1749</v>
      </c>
      <c r="E470" t="s">
        <v>59</v>
      </c>
      <c r="F470" t="s">
        <v>24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1750</v>
      </c>
      <c r="O470" t="s">
        <v>241</v>
      </c>
      <c r="P470" t="s">
        <v>33</v>
      </c>
    </row>
    <row r="471" spans="1:16">
      <c r="A471" t="s">
        <v>1751</v>
      </c>
      <c r="B471" t="s">
        <v>1752</v>
      </c>
      <c r="C471" t="s">
        <v>68</v>
      </c>
      <c r="D471" t="s">
        <v>1753</v>
      </c>
      <c r="E471" t="s">
        <v>23</v>
      </c>
      <c r="F471" t="s">
        <v>24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959</v>
      </c>
      <c r="O471" t="s">
        <v>241</v>
      </c>
      <c r="P471" t="s">
        <v>33</v>
      </c>
    </row>
    <row r="472" spans="1:16">
      <c r="A472" t="s">
        <v>1754</v>
      </c>
      <c r="B472" t="s">
        <v>1755</v>
      </c>
      <c r="C472" t="s">
        <v>68</v>
      </c>
      <c r="D472" t="s">
        <v>197</v>
      </c>
      <c r="E472" t="s">
        <v>23</v>
      </c>
      <c r="F472" t="s">
        <v>24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1756</v>
      </c>
      <c r="O472" t="s">
        <v>241</v>
      </c>
      <c r="P472" t="s">
        <v>33</v>
      </c>
    </row>
    <row r="473" spans="1:16">
      <c r="A473" t="s">
        <v>1757</v>
      </c>
      <c r="B473" t="s">
        <v>1758</v>
      </c>
      <c r="C473" t="s">
        <v>59</v>
      </c>
      <c r="D473" t="s">
        <v>1759</v>
      </c>
      <c r="E473" t="s">
        <v>23</v>
      </c>
      <c r="F473" t="s">
        <v>24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1760</v>
      </c>
      <c r="O473" t="s">
        <v>241</v>
      </c>
      <c r="P473" t="s">
        <v>33</v>
      </c>
    </row>
    <row r="474" spans="1:16">
      <c r="A474" t="s">
        <v>1761</v>
      </c>
      <c r="B474" t="s">
        <v>1762</v>
      </c>
      <c r="C474" t="s">
        <v>59</v>
      </c>
      <c r="D474" t="s">
        <v>1763</v>
      </c>
      <c r="E474" t="s">
        <v>59</v>
      </c>
      <c r="F474" t="s">
        <v>24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1764</v>
      </c>
      <c r="O474" t="s">
        <v>241</v>
      </c>
      <c r="P474" t="s">
        <v>33</v>
      </c>
    </row>
    <row r="475" spans="1:16">
      <c r="A475" t="s">
        <v>1765</v>
      </c>
      <c r="B475" t="s">
        <v>1766</v>
      </c>
      <c r="C475" t="s">
        <v>59</v>
      </c>
      <c r="D475" t="s">
        <v>1767</v>
      </c>
      <c r="E475" t="s">
        <v>23</v>
      </c>
      <c r="F475" t="s">
        <v>24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1768</v>
      </c>
      <c r="O475" t="s">
        <v>241</v>
      </c>
      <c r="P475" t="s">
        <v>33</v>
      </c>
    </row>
    <row r="476" spans="1:16">
      <c r="A476" t="s">
        <v>1769</v>
      </c>
      <c r="B476" t="s">
        <v>1770</v>
      </c>
      <c r="C476" t="s">
        <v>59</v>
      </c>
      <c r="D476" t="s">
        <v>168</v>
      </c>
      <c r="E476" t="s">
        <v>23</v>
      </c>
      <c r="F476" t="s">
        <v>24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1680</v>
      </c>
      <c r="O476" t="s">
        <v>241</v>
      </c>
      <c r="P476" t="s">
        <v>33</v>
      </c>
    </row>
    <row r="477" spans="1:16">
      <c r="A477" t="s">
        <v>1771</v>
      </c>
      <c r="B477" t="s">
        <v>1772</v>
      </c>
      <c r="C477" t="s">
        <v>59</v>
      </c>
      <c r="D477" t="s">
        <v>1773</v>
      </c>
      <c r="E477" t="s">
        <v>23</v>
      </c>
      <c r="F477" t="s">
        <v>24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1774</v>
      </c>
      <c r="O477" t="s">
        <v>241</v>
      </c>
      <c r="P477" t="s">
        <v>33</v>
      </c>
    </row>
    <row r="478" spans="1:16">
      <c r="A478" t="s">
        <v>1775</v>
      </c>
      <c r="B478" t="s">
        <v>1776</v>
      </c>
      <c r="C478" t="s">
        <v>59</v>
      </c>
      <c r="D478" t="s">
        <v>1777</v>
      </c>
      <c r="E478" t="s">
        <v>23</v>
      </c>
      <c r="F478" t="s">
        <v>24</v>
      </c>
      <c r="G478" t="s">
        <v>25</v>
      </c>
      <c r="H478" t="s">
        <v>25</v>
      </c>
      <c r="I478" t="s">
        <v>48</v>
      </c>
      <c r="J478" t="s">
        <v>27</v>
      </c>
      <c r="K478" t="s">
        <v>28</v>
      </c>
      <c r="L478" t="s">
        <v>29</v>
      </c>
      <c r="M478" t="s">
        <v>30</v>
      </c>
      <c r="N478" t="s">
        <v>1778</v>
      </c>
      <c r="O478" t="s">
        <v>241</v>
      </c>
      <c r="P478" t="s">
        <v>33</v>
      </c>
    </row>
    <row r="479" spans="1:16">
      <c r="A479" t="s">
        <v>1779</v>
      </c>
      <c r="B479" t="s">
        <v>1780</v>
      </c>
      <c r="C479" t="s">
        <v>59</v>
      </c>
      <c r="D479" t="s">
        <v>1587</v>
      </c>
      <c r="E479" t="s">
        <v>23</v>
      </c>
      <c r="F479" t="s">
        <v>24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1723</v>
      </c>
      <c r="O479" t="s">
        <v>241</v>
      </c>
      <c r="P479" t="s">
        <v>33</v>
      </c>
    </row>
    <row r="480" spans="1:16">
      <c r="A480" t="s">
        <v>1781</v>
      </c>
      <c r="B480" t="s">
        <v>1782</v>
      </c>
      <c r="C480" t="s">
        <v>59</v>
      </c>
      <c r="D480" t="s">
        <v>1783</v>
      </c>
      <c r="E480" t="s">
        <v>23</v>
      </c>
      <c r="F480" t="s">
        <v>24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1784</v>
      </c>
      <c r="O480" t="s">
        <v>241</v>
      </c>
      <c r="P480" t="s">
        <v>33</v>
      </c>
    </row>
    <row r="481" spans="1:16">
      <c r="A481" t="s">
        <v>1785</v>
      </c>
      <c r="B481" t="s">
        <v>1786</v>
      </c>
      <c r="C481" t="s">
        <v>59</v>
      </c>
      <c r="D481" t="s">
        <v>1030</v>
      </c>
      <c r="E481" t="s">
        <v>23</v>
      </c>
      <c r="F481" t="s">
        <v>24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1546</v>
      </c>
      <c r="O481" t="s">
        <v>241</v>
      </c>
      <c r="P481" t="s">
        <v>33</v>
      </c>
    </row>
    <row r="482" spans="1:16">
      <c r="A482" t="s">
        <v>1787</v>
      </c>
      <c r="B482" t="s">
        <v>1788</v>
      </c>
      <c r="C482" t="s">
        <v>59</v>
      </c>
      <c r="D482" t="s">
        <v>1604</v>
      </c>
      <c r="E482" t="s">
        <v>23</v>
      </c>
      <c r="F482" t="s">
        <v>24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998</v>
      </c>
      <c r="O482" t="s">
        <v>241</v>
      </c>
      <c r="P482" t="s">
        <v>33</v>
      </c>
    </row>
    <row r="483" spans="1:16">
      <c r="A483" t="s">
        <v>1789</v>
      </c>
      <c r="B483" t="s">
        <v>1790</v>
      </c>
      <c r="C483" t="s">
        <v>59</v>
      </c>
      <c r="D483" t="s">
        <v>155</v>
      </c>
      <c r="E483" t="s">
        <v>59</v>
      </c>
      <c r="F483" t="s">
        <v>24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1746</v>
      </c>
      <c r="O483" t="s">
        <v>241</v>
      </c>
      <c r="P483" t="s">
        <v>33</v>
      </c>
    </row>
    <row r="484" spans="1:16">
      <c r="A484" t="s">
        <v>1791</v>
      </c>
      <c r="B484" t="s">
        <v>1792</v>
      </c>
      <c r="C484" t="s">
        <v>59</v>
      </c>
      <c r="D484" t="s">
        <v>1793</v>
      </c>
      <c r="E484" t="s">
        <v>23</v>
      </c>
      <c r="F484" t="s">
        <v>24</v>
      </c>
      <c r="G484" t="s">
        <v>25</v>
      </c>
      <c r="H484" t="s">
        <v>25</v>
      </c>
      <c r="I484" t="s">
        <v>69</v>
      </c>
      <c r="J484" t="s">
        <v>27</v>
      </c>
      <c r="K484" t="s">
        <v>28</v>
      </c>
      <c r="L484" t="s">
        <v>29</v>
      </c>
      <c r="M484" t="s">
        <v>30</v>
      </c>
      <c r="N484" t="s">
        <v>1794</v>
      </c>
      <c r="O484" t="s">
        <v>241</v>
      </c>
      <c r="P484" t="s">
        <v>33</v>
      </c>
    </row>
    <row r="485" spans="1:16">
      <c r="A485" t="s">
        <v>1795</v>
      </c>
      <c r="B485" t="s">
        <v>1796</v>
      </c>
      <c r="C485" t="s">
        <v>59</v>
      </c>
      <c r="D485" t="s">
        <v>1797</v>
      </c>
      <c r="E485" t="s">
        <v>23</v>
      </c>
      <c r="F485" t="s">
        <v>24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1798</v>
      </c>
      <c r="O485" t="s">
        <v>241</v>
      </c>
      <c r="P485" t="s">
        <v>33</v>
      </c>
    </row>
    <row r="486" spans="1:16">
      <c r="A486" t="s">
        <v>1799</v>
      </c>
      <c r="B486" t="s">
        <v>1800</v>
      </c>
      <c r="C486" t="s">
        <v>59</v>
      </c>
      <c r="D486" t="s">
        <v>1801</v>
      </c>
      <c r="E486" t="s">
        <v>59</v>
      </c>
      <c r="F486" t="s">
        <v>24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1746</v>
      </c>
      <c r="O486" t="s">
        <v>241</v>
      </c>
      <c r="P486" t="s">
        <v>33</v>
      </c>
    </row>
    <row r="487" spans="1:16">
      <c r="A487" t="s">
        <v>1802</v>
      </c>
      <c r="B487" t="s">
        <v>1803</v>
      </c>
      <c r="C487" t="s">
        <v>59</v>
      </c>
      <c r="D487" t="s">
        <v>1804</v>
      </c>
      <c r="E487" t="s">
        <v>23</v>
      </c>
      <c r="F487" t="s">
        <v>24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1805</v>
      </c>
      <c r="O487" t="s">
        <v>241</v>
      </c>
      <c r="P487" t="s">
        <v>33</v>
      </c>
    </row>
    <row r="488" spans="1:16">
      <c r="A488" t="s">
        <v>1806</v>
      </c>
      <c r="B488" t="s">
        <v>1807</v>
      </c>
      <c r="C488" t="s">
        <v>59</v>
      </c>
      <c r="D488" t="s">
        <v>1808</v>
      </c>
      <c r="E488" t="s">
        <v>23</v>
      </c>
      <c r="F488" t="s">
        <v>24</v>
      </c>
      <c r="G488" t="s">
        <v>25</v>
      </c>
      <c r="H488" t="s">
        <v>25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1809</v>
      </c>
      <c r="O488" t="s">
        <v>241</v>
      </c>
      <c r="P488" t="s">
        <v>33</v>
      </c>
    </row>
    <row r="489" spans="1:16">
      <c r="A489" t="s">
        <v>1810</v>
      </c>
      <c r="B489" t="s">
        <v>1811</v>
      </c>
      <c r="C489" t="s">
        <v>59</v>
      </c>
      <c r="D489" t="s">
        <v>168</v>
      </c>
      <c r="E489" t="s">
        <v>23</v>
      </c>
      <c r="F489" t="s">
        <v>24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1680</v>
      </c>
      <c r="O489" t="s">
        <v>241</v>
      </c>
      <c r="P489" t="s">
        <v>33</v>
      </c>
    </row>
    <row r="490" spans="1:16">
      <c r="A490" t="s">
        <v>1812</v>
      </c>
      <c r="B490" t="s">
        <v>1813</v>
      </c>
      <c r="C490" t="s">
        <v>59</v>
      </c>
      <c r="D490" t="s">
        <v>1814</v>
      </c>
      <c r="E490" t="s">
        <v>59</v>
      </c>
      <c r="F490" t="s">
        <v>24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1815</v>
      </c>
      <c r="O490" t="s">
        <v>241</v>
      </c>
      <c r="P490" t="s">
        <v>33</v>
      </c>
    </row>
    <row r="491" spans="1:16">
      <c r="A491" t="s">
        <v>1816</v>
      </c>
      <c r="B491" t="s">
        <v>1817</v>
      </c>
      <c r="C491" t="s">
        <v>59</v>
      </c>
      <c r="D491" t="s">
        <v>1818</v>
      </c>
      <c r="E491" t="s">
        <v>23</v>
      </c>
      <c r="F491" t="s">
        <v>24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1819</v>
      </c>
      <c r="O491" t="s">
        <v>241</v>
      </c>
      <c r="P491" t="s">
        <v>33</v>
      </c>
    </row>
    <row r="492" spans="1:16">
      <c r="A492" t="s">
        <v>1820</v>
      </c>
      <c r="B492" t="s">
        <v>1821</v>
      </c>
      <c r="C492" t="s">
        <v>59</v>
      </c>
      <c r="D492" t="s">
        <v>1822</v>
      </c>
      <c r="E492" t="s">
        <v>59</v>
      </c>
      <c r="F492" t="s">
        <v>24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1823</v>
      </c>
      <c r="O492" t="s">
        <v>241</v>
      </c>
      <c r="P492" t="s">
        <v>33</v>
      </c>
    </row>
    <row r="493" spans="1:16">
      <c r="A493" t="s">
        <v>1824</v>
      </c>
      <c r="B493" t="s">
        <v>1825</v>
      </c>
      <c r="C493" t="s">
        <v>59</v>
      </c>
      <c r="D493" t="s">
        <v>1826</v>
      </c>
      <c r="E493" t="s">
        <v>23</v>
      </c>
      <c r="F493" t="s">
        <v>24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1160</v>
      </c>
      <c r="O493" t="s">
        <v>241</v>
      </c>
      <c r="P493" t="s">
        <v>33</v>
      </c>
    </row>
    <row r="494" spans="1:16">
      <c r="A494" t="s">
        <v>1827</v>
      </c>
      <c r="B494" t="s">
        <v>1828</v>
      </c>
      <c r="C494" t="s">
        <v>59</v>
      </c>
      <c r="D494" t="s">
        <v>1829</v>
      </c>
      <c r="E494" t="s">
        <v>23</v>
      </c>
      <c r="F494" t="s">
        <v>24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1830</v>
      </c>
      <c r="O494" t="s">
        <v>241</v>
      </c>
      <c r="P494" t="s">
        <v>33</v>
      </c>
    </row>
    <row r="495" spans="1:16">
      <c r="A495" t="s">
        <v>1831</v>
      </c>
      <c r="B495" t="s">
        <v>1832</v>
      </c>
      <c r="C495" t="s">
        <v>59</v>
      </c>
      <c r="D495" t="s">
        <v>1833</v>
      </c>
      <c r="E495" t="s">
        <v>23</v>
      </c>
      <c r="F495" t="s">
        <v>24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1834</v>
      </c>
      <c r="O495" t="s">
        <v>241</v>
      </c>
      <c r="P495" t="s">
        <v>33</v>
      </c>
    </row>
    <row r="496" spans="1:16">
      <c r="A496" t="s">
        <v>1835</v>
      </c>
      <c r="B496" t="s">
        <v>1836</v>
      </c>
      <c r="C496" t="s">
        <v>59</v>
      </c>
      <c r="D496" t="s">
        <v>1829</v>
      </c>
      <c r="E496" t="s">
        <v>23</v>
      </c>
      <c r="F496" t="s">
        <v>24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1830</v>
      </c>
      <c r="O496" t="s">
        <v>241</v>
      </c>
      <c r="P496" t="s">
        <v>33</v>
      </c>
    </row>
    <row r="497" spans="1:16">
      <c r="A497" t="s">
        <v>1837</v>
      </c>
      <c r="B497" t="s">
        <v>1838</v>
      </c>
      <c r="C497" t="s">
        <v>59</v>
      </c>
      <c r="D497" t="s">
        <v>1839</v>
      </c>
      <c r="E497" t="s">
        <v>59</v>
      </c>
      <c r="F497" t="s">
        <v>24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1840</v>
      </c>
      <c r="O497" t="s">
        <v>241</v>
      </c>
      <c r="P497" t="s">
        <v>33</v>
      </c>
    </row>
    <row r="498" spans="1:16">
      <c r="A498" t="s">
        <v>1841</v>
      </c>
      <c r="B498" t="s">
        <v>1842</v>
      </c>
      <c r="C498" t="s">
        <v>59</v>
      </c>
      <c r="D498" t="s">
        <v>1843</v>
      </c>
      <c r="E498" t="s">
        <v>23</v>
      </c>
      <c r="F498" t="s">
        <v>24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1844</v>
      </c>
      <c r="O498" t="s">
        <v>241</v>
      </c>
      <c r="P498" t="s">
        <v>33</v>
      </c>
    </row>
    <row r="499" spans="1:16">
      <c r="A499" t="s">
        <v>1845</v>
      </c>
      <c r="B499" t="s">
        <v>1846</v>
      </c>
      <c r="C499" t="s">
        <v>59</v>
      </c>
      <c r="D499" t="s">
        <v>1847</v>
      </c>
      <c r="E499" t="s">
        <v>23</v>
      </c>
      <c r="F499" t="s">
        <v>24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1848</v>
      </c>
      <c r="O499" t="s">
        <v>241</v>
      </c>
      <c r="P499" t="s">
        <v>33</v>
      </c>
    </row>
    <row r="500" spans="1:16">
      <c r="A500" t="s">
        <v>1849</v>
      </c>
      <c r="B500" t="s">
        <v>1850</v>
      </c>
      <c r="C500" t="s">
        <v>59</v>
      </c>
      <c r="D500" t="s">
        <v>1851</v>
      </c>
      <c r="E500" t="s">
        <v>23</v>
      </c>
      <c r="F500" t="s">
        <v>24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1852</v>
      </c>
      <c r="O500" t="s">
        <v>241</v>
      </c>
      <c r="P500" t="s">
        <v>33</v>
      </c>
    </row>
    <row r="501" spans="1:16">
      <c r="A501" t="s">
        <v>1853</v>
      </c>
      <c r="B501" t="s">
        <v>1854</v>
      </c>
      <c r="C501" t="s">
        <v>59</v>
      </c>
      <c r="D501" t="s">
        <v>1855</v>
      </c>
      <c r="E501" t="s">
        <v>59</v>
      </c>
      <c r="F501" t="s">
        <v>24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1856</v>
      </c>
      <c r="O501" t="s">
        <v>241</v>
      </c>
      <c r="P501" t="s">
        <v>33</v>
      </c>
    </row>
    <row r="502" spans="1:16">
      <c r="A502" t="s">
        <v>1857</v>
      </c>
      <c r="B502" t="s">
        <v>1858</v>
      </c>
      <c r="C502" t="s">
        <v>59</v>
      </c>
      <c r="D502" t="s">
        <v>1859</v>
      </c>
      <c r="E502" t="s">
        <v>23</v>
      </c>
      <c r="F502" t="s">
        <v>24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1860</v>
      </c>
      <c r="O502" t="s">
        <v>241</v>
      </c>
      <c r="P502" t="s">
        <v>33</v>
      </c>
    </row>
    <row r="503" spans="1:16">
      <c r="A503" t="s">
        <v>1861</v>
      </c>
      <c r="B503" t="s">
        <v>1862</v>
      </c>
      <c r="C503" t="s">
        <v>59</v>
      </c>
      <c r="D503" t="s">
        <v>1863</v>
      </c>
      <c r="E503" t="s">
        <v>23</v>
      </c>
      <c r="F503" t="s">
        <v>24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1864</v>
      </c>
      <c r="O503" t="s">
        <v>241</v>
      </c>
      <c r="P503" t="s">
        <v>33</v>
      </c>
    </row>
    <row r="504" spans="1:16">
      <c r="A504" t="s">
        <v>1865</v>
      </c>
      <c r="B504" t="s">
        <v>1866</v>
      </c>
      <c r="C504" t="s">
        <v>59</v>
      </c>
      <c r="D504" t="s">
        <v>1867</v>
      </c>
      <c r="E504" t="s">
        <v>23</v>
      </c>
      <c r="F504" t="s">
        <v>24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1868</v>
      </c>
      <c r="O504" t="s">
        <v>241</v>
      </c>
      <c r="P504" t="s">
        <v>33</v>
      </c>
    </row>
    <row r="505" spans="1:16">
      <c r="A505" t="s">
        <v>1869</v>
      </c>
      <c r="B505" t="s">
        <v>1870</v>
      </c>
      <c r="C505" t="s">
        <v>59</v>
      </c>
      <c r="D505" t="s">
        <v>141</v>
      </c>
      <c r="E505" t="s">
        <v>23</v>
      </c>
      <c r="F505" t="s">
        <v>24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1871</v>
      </c>
      <c r="O505" t="s">
        <v>241</v>
      </c>
      <c r="P505" t="s">
        <v>33</v>
      </c>
    </row>
    <row r="506" spans="1:16">
      <c r="A506" t="s">
        <v>1872</v>
      </c>
      <c r="B506" t="s">
        <v>1873</v>
      </c>
      <c r="C506" t="s">
        <v>59</v>
      </c>
      <c r="D506" t="s">
        <v>1874</v>
      </c>
      <c r="E506" t="s">
        <v>23</v>
      </c>
      <c r="F506" t="s">
        <v>24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1875</v>
      </c>
      <c r="O506" t="s">
        <v>241</v>
      </c>
      <c r="P506" t="s">
        <v>33</v>
      </c>
    </row>
    <row r="507" spans="1:16">
      <c r="A507" t="s">
        <v>1876</v>
      </c>
      <c r="B507" t="s">
        <v>1877</v>
      </c>
      <c r="C507" t="s">
        <v>59</v>
      </c>
      <c r="D507" t="s">
        <v>1878</v>
      </c>
      <c r="E507" t="s">
        <v>59</v>
      </c>
      <c r="F507" t="s">
        <v>24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1879</v>
      </c>
      <c r="O507" t="s">
        <v>241</v>
      </c>
      <c r="P507" t="s">
        <v>33</v>
      </c>
    </row>
    <row r="508" spans="1:16">
      <c r="A508" t="s">
        <v>1880</v>
      </c>
      <c r="B508" t="s">
        <v>1881</v>
      </c>
      <c r="C508" t="s">
        <v>59</v>
      </c>
      <c r="D508" t="s">
        <v>1882</v>
      </c>
      <c r="E508" t="s">
        <v>59</v>
      </c>
      <c r="F508" t="s">
        <v>24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630</v>
      </c>
      <c r="O508" t="s">
        <v>241</v>
      </c>
      <c r="P508" t="s">
        <v>33</v>
      </c>
    </row>
    <row r="509" spans="1:16">
      <c r="A509" t="s">
        <v>1883</v>
      </c>
      <c r="B509" t="s">
        <v>1884</v>
      </c>
      <c r="C509" t="s">
        <v>59</v>
      </c>
      <c r="D509" t="s">
        <v>1885</v>
      </c>
      <c r="E509" t="s">
        <v>23</v>
      </c>
      <c r="F509" t="s">
        <v>24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1886</v>
      </c>
      <c r="O509" t="s">
        <v>241</v>
      </c>
      <c r="P509" t="s">
        <v>33</v>
      </c>
    </row>
    <row r="510" spans="1:16">
      <c r="A510" t="s">
        <v>1887</v>
      </c>
      <c r="B510" t="s">
        <v>1888</v>
      </c>
      <c r="C510" t="s">
        <v>59</v>
      </c>
      <c r="D510" t="s">
        <v>1889</v>
      </c>
      <c r="E510" t="s">
        <v>23</v>
      </c>
      <c r="F510" t="s">
        <v>24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1890</v>
      </c>
      <c r="O510" t="s">
        <v>241</v>
      </c>
      <c r="P510" t="s">
        <v>33</v>
      </c>
    </row>
    <row r="511" spans="1:16">
      <c r="A511" t="s">
        <v>1891</v>
      </c>
      <c r="B511" t="s">
        <v>1892</v>
      </c>
      <c r="C511" t="s">
        <v>59</v>
      </c>
      <c r="D511" t="s">
        <v>1893</v>
      </c>
      <c r="E511" t="s">
        <v>23</v>
      </c>
      <c r="F511" t="s">
        <v>24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1894</v>
      </c>
      <c r="O511" t="s">
        <v>241</v>
      </c>
      <c r="P511" t="s">
        <v>33</v>
      </c>
    </row>
    <row r="512" spans="1:16">
      <c r="A512" t="s">
        <v>1895</v>
      </c>
      <c r="B512" t="s">
        <v>1896</v>
      </c>
      <c r="C512" t="s">
        <v>59</v>
      </c>
      <c r="D512" t="s">
        <v>1897</v>
      </c>
      <c r="E512" t="s">
        <v>23</v>
      </c>
      <c r="F512" t="s">
        <v>24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1114</v>
      </c>
      <c r="O512" t="s">
        <v>241</v>
      </c>
      <c r="P512" t="s">
        <v>33</v>
      </c>
    </row>
    <row r="513" spans="1:16">
      <c r="A513" t="s">
        <v>1898</v>
      </c>
      <c r="B513" t="s">
        <v>1899</v>
      </c>
      <c r="C513" t="s">
        <v>59</v>
      </c>
      <c r="D513" t="s">
        <v>1783</v>
      </c>
      <c r="E513" t="s">
        <v>23</v>
      </c>
      <c r="F513" t="s">
        <v>24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1072</v>
      </c>
      <c r="O513" t="s">
        <v>241</v>
      </c>
      <c r="P513" t="s">
        <v>33</v>
      </c>
    </row>
    <row r="514" spans="1:16">
      <c r="A514" t="s">
        <v>1900</v>
      </c>
      <c r="B514" t="s">
        <v>1901</v>
      </c>
      <c r="C514" t="s">
        <v>59</v>
      </c>
      <c r="D514" t="s">
        <v>1843</v>
      </c>
      <c r="E514" t="s">
        <v>23</v>
      </c>
      <c r="F514" t="s">
        <v>24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1844</v>
      </c>
      <c r="O514" t="s">
        <v>241</v>
      </c>
      <c r="P514" t="s">
        <v>33</v>
      </c>
    </row>
    <row r="515" spans="1:16">
      <c r="A515" t="s">
        <v>1902</v>
      </c>
      <c r="B515" t="s">
        <v>1903</v>
      </c>
      <c r="C515" t="s">
        <v>59</v>
      </c>
      <c r="D515" t="s">
        <v>1904</v>
      </c>
      <c r="E515" t="s">
        <v>23</v>
      </c>
      <c r="F515" t="s">
        <v>24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1905</v>
      </c>
      <c r="O515" t="s">
        <v>241</v>
      </c>
      <c r="P515" t="s">
        <v>33</v>
      </c>
    </row>
    <row r="516" spans="1:16">
      <c r="A516" t="s">
        <v>1906</v>
      </c>
      <c r="B516" t="s">
        <v>1907</v>
      </c>
      <c r="C516" t="s">
        <v>59</v>
      </c>
      <c r="D516" t="s">
        <v>1387</v>
      </c>
      <c r="E516" t="s">
        <v>23</v>
      </c>
      <c r="F516" t="s">
        <v>24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1908</v>
      </c>
      <c r="O516" t="s">
        <v>241</v>
      </c>
      <c r="P516" t="s">
        <v>33</v>
      </c>
    </row>
    <row r="517" spans="1:16">
      <c r="A517" t="s">
        <v>1909</v>
      </c>
      <c r="B517" t="s">
        <v>1910</v>
      </c>
      <c r="C517" t="s">
        <v>59</v>
      </c>
      <c r="D517" t="s">
        <v>1911</v>
      </c>
      <c r="E517" t="s">
        <v>23</v>
      </c>
      <c r="F517" t="s">
        <v>24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601</v>
      </c>
      <c r="O517" t="s">
        <v>241</v>
      </c>
      <c r="P517" t="s">
        <v>33</v>
      </c>
    </row>
    <row r="518" spans="1:16">
      <c r="A518" t="s">
        <v>1912</v>
      </c>
      <c r="B518" t="s">
        <v>1913</v>
      </c>
      <c r="C518" t="s">
        <v>59</v>
      </c>
      <c r="D518" t="s">
        <v>1914</v>
      </c>
      <c r="E518" t="s">
        <v>23</v>
      </c>
      <c r="F518" t="s">
        <v>24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1915</v>
      </c>
      <c r="O518" t="s">
        <v>241</v>
      </c>
      <c r="P518" t="s">
        <v>33</v>
      </c>
    </row>
    <row r="519" spans="1:16">
      <c r="A519" t="s">
        <v>1916</v>
      </c>
      <c r="B519" t="s">
        <v>1917</v>
      </c>
      <c r="C519" t="s">
        <v>59</v>
      </c>
      <c r="D519" t="s">
        <v>1918</v>
      </c>
      <c r="E519" t="s">
        <v>23</v>
      </c>
      <c r="F519" t="s">
        <v>24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1919</v>
      </c>
      <c r="O519" t="s">
        <v>241</v>
      </c>
      <c r="P519" t="s">
        <v>33</v>
      </c>
    </row>
    <row r="520" spans="1:16">
      <c r="A520" t="s">
        <v>1920</v>
      </c>
      <c r="B520" t="s">
        <v>1921</v>
      </c>
      <c r="C520" t="s">
        <v>59</v>
      </c>
      <c r="D520" t="s">
        <v>1922</v>
      </c>
      <c r="E520" t="s">
        <v>23</v>
      </c>
      <c r="F520" t="s">
        <v>24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1923</v>
      </c>
      <c r="O520" t="s">
        <v>241</v>
      </c>
      <c r="P520" t="s">
        <v>33</v>
      </c>
    </row>
    <row r="521" spans="1:16">
      <c r="A521" t="s">
        <v>1924</v>
      </c>
      <c r="B521" t="s">
        <v>1925</v>
      </c>
      <c r="C521" t="s">
        <v>23</v>
      </c>
      <c r="D521" t="s">
        <v>1926</v>
      </c>
      <c r="E521" t="s">
        <v>23</v>
      </c>
      <c r="F521" t="s">
        <v>24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933</v>
      </c>
      <c r="O521" t="s">
        <v>241</v>
      </c>
      <c r="P521" t="s">
        <v>33</v>
      </c>
    </row>
    <row r="522" spans="1:16">
      <c r="A522" t="s">
        <v>1927</v>
      </c>
      <c r="B522" t="s">
        <v>1928</v>
      </c>
      <c r="C522" t="s">
        <v>23</v>
      </c>
      <c r="D522" t="s">
        <v>1929</v>
      </c>
      <c r="E522" t="s">
        <v>23</v>
      </c>
      <c r="F522" t="s">
        <v>24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1094</v>
      </c>
      <c r="O522" t="s">
        <v>241</v>
      </c>
      <c r="P522" t="s">
        <v>33</v>
      </c>
    </row>
    <row r="523" spans="1:16">
      <c r="A523" t="s">
        <v>1930</v>
      </c>
      <c r="B523" t="s">
        <v>1931</v>
      </c>
      <c r="C523" t="s">
        <v>23</v>
      </c>
      <c r="D523" t="s">
        <v>1932</v>
      </c>
      <c r="E523" t="s">
        <v>23</v>
      </c>
      <c r="F523" t="s">
        <v>24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1123</v>
      </c>
      <c r="O523" t="s">
        <v>241</v>
      </c>
      <c r="P523" t="s">
        <v>33</v>
      </c>
    </row>
    <row r="524" spans="1:16">
      <c r="A524" t="s">
        <v>1933</v>
      </c>
      <c r="B524" t="s">
        <v>1934</v>
      </c>
      <c r="C524" t="s">
        <v>23</v>
      </c>
      <c r="D524" t="s">
        <v>1935</v>
      </c>
      <c r="E524" t="s">
        <v>23</v>
      </c>
      <c r="F524" t="s">
        <v>24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1936</v>
      </c>
      <c r="O524" t="s">
        <v>241</v>
      </c>
      <c r="P524" t="s">
        <v>33</v>
      </c>
    </row>
    <row r="525" spans="1:16">
      <c r="A525" t="s">
        <v>1937</v>
      </c>
      <c r="B525" t="s">
        <v>1938</v>
      </c>
      <c r="C525" t="s">
        <v>23</v>
      </c>
      <c r="D525" t="s">
        <v>568</v>
      </c>
      <c r="E525" t="s">
        <v>23</v>
      </c>
      <c r="F525" t="s">
        <v>24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569</v>
      </c>
      <c r="O525" t="s">
        <v>241</v>
      </c>
      <c r="P525" t="s">
        <v>33</v>
      </c>
    </row>
    <row r="526" spans="1:16">
      <c r="A526" t="s">
        <v>1939</v>
      </c>
      <c r="B526" t="s">
        <v>1940</v>
      </c>
      <c r="C526" t="s">
        <v>23</v>
      </c>
      <c r="D526" t="s">
        <v>1941</v>
      </c>
      <c r="E526" t="s">
        <v>23</v>
      </c>
      <c r="F526" t="s">
        <v>24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1942</v>
      </c>
      <c r="O526" t="s">
        <v>241</v>
      </c>
      <c r="P526" t="s">
        <v>33</v>
      </c>
    </row>
    <row r="527" spans="1:16">
      <c r="A527" t="s">
        <v>1943</v>
      </c>
      <c r="B527" t="s">
        <v>1944</v>
      </c>
      <c r="C527" t="s">
        <v>23</v>
      </c>
      <c r="D527" t="s">
        <v>1945</v>
      </c>
      <c r="E527" t="s">
        <v>23</v>
      </c>
      <c r="F527" t="s">
        <v>24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1946</v>
      </c>
      <c r="O527" t="s">
        <v>241</v>
      </c>
      <c r="P527" t="s">
        <v>33</v>
      </c>
    </row>
    <row r="528" spans="1:16">
      <c r="A528" t="s">
        <v>1947</v>
      </c>
      <c r="B528" t="s">
        <v>1948</v>
      </c>
      <c r="C528" t="s">
        <v>23</v>
      </c>
      <c r="D528" t="s">
        <v>1949</v>
      </c>
      <c r="E528" t="s">
        <v>23</v>
      </c>
      <c r="F528" t="s">
        <v>24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1950</v>
      </c>
      <c r="O528" t="s">
        <v>241</v>
      </c>
      <c r="P528" t="s">
        <v>33</v>
      </c>
    </row>
    <row r="529" spans="1:16">
      <c r="A529" t="s">
        <v>1951</v>
      </c>
      <c r="B529" t="s">
        <v>1952</v>
      </c>
      <c r="C529" t="s">
        <v>23</v>
      </c>
      <c r="D529" t="s">
        <v>1953</v>
      </c>
      <c r="E529" t="s">
        <v>23</v>
      </c>
      <c r="F529" t="s">
        <v>24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601</v>
      </c>
      <c r="O529" t="s">
        <v>241</v>
      </c>
      <c r="P529" t="s">
        <v>33</v>
      </c>
    </row>
    <row r="530" spans="1:16">
      <c r="A530" t="s">
        <v>1954</v>
      </c>
      <c r="B530" t="s">
        <v>1955</v>
      </c>
      <c r="C530" t="s">
        <v>23</v>
      </c>
      <c r="D530" t="s">
        <v>232</v>
      </c>
      <c r="E530" t="s">
        <v>23</v>
      </c>
      <c r="F530" t="s">
        <v>24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1956</v>
      </c>
      <c r="O530" t="s">
        <v>241</v>
      </c>
      <c r="P530" t="s">
        <v>33</v>
      </c>
    </row>
    <row r="531" spans="1:16">
      <c r="A531" t="s">
        <v>1957</v>
      </c>
      <c r="B531" t="s">
        <v>1958</v>
      </c>
      <c r="C531" t="s">
        <v>23</v>
      </c>
      <c r="D531" t="s">
        <v>600</v>
      </c>
      <c r="E531" t="s">
        <v>23</v>
      </c>
      <c r="F531" t="s">
        <v>24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601</v>
      </c>
      <c r="O531" t="s">
        <v>241</v>
      </c>
      <c r="P531" t="s">
        <v>33</v>
      </c>
    </row>
    <row r="532" spans="1:16">
      <c r="A532" t="s">
        <v>1959</v>
      </c>
      <c r="B532" t="s">
        <v>1960</v>
      </c>
      <c r="C532" t="s">
        <v>23</v>
      </c>
      <c r="D532" t="s">
        <v>1783</v>
      </c>
      <c r="E532" t="s">
        <v>23</v>
      </c>
      <c r="F532" t="s">
        <v>24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1072</v>
      </c>
      <c r="O532" t="s">
        <v>241</v>
      </c>
      <c r="P532" t="s">
        <v>33</v>
      </c>
    </row>
    <row r="533" spans="1:16">
      <c r="A533" t="s">
        <v>1961</v>
      </c>
      <c r="B533" t="s">
        <v>1962</v>
      </c>
      <c r="C533" t="s">
        <v>23</v>
      </c>
      <c r="D533" t="s">
        <v>1963</v>
      </c>
      <c r="E533" t="s">
        <v>23</v>
      </c>
      <c r="F533" t="s">
        <v>24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1094</v>
      </c>
      <c r="O533" t="s">
        <v>241</v>
      </c>
      <c r="P533" t="s">
        <v>33</v>
      </c>
    </row>
    <row r="534" spans="1:16">
      <c r="A534" t="s">
        <v>1964</v>
      </c>
      <c r="B534" t="s">
        <v>1965</v>
      </c>
      <c r="C534" t="s">
        <v>23</v>
      </c>
      <c r="D534" t="s">
        <v>1387</v>
      </c>
      <c r="E534" t="s">
        <v>23</v>
      </c>
      <c r="F534" t="s">
        <v>24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1908</v>
      </c>
      <c r="O534" t="s">
        <v>241</v>
      </c>
      <c r="P534" t="s">
        <v>33</v>
      </c>
    </row>
    <row r="535" spans="1:16">
      <c r="A535" t="s">
        <v>1966</v>
      </c>
      <c r="B535" t="s">
        <v>1967</v>
      </c>
      <c r="C535" t="s">
        <v>23</v>
      </c>
      <c r="D535" t="s">
        <v>1968</v>
      </c>
      <c r="E535" t="s">
        <v>23</v>
      </c>
      <c r="F535" t="s">
        <v>24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1135</v>
      </c>
      <c r="O535" t="s">
        <v>241</v>
      </c>
      <c r="P535" t="s">
        <v>33</v>
      </c>
    </row>
    <row r="536" spans="1:16">
      <c r="A536" t="s">
        <v>1969</v>
      </c>
      <c r="B536" t="s">
        <v>1970</v>
      </c>
      <c r="C536" t="s">
        <v>23</v>
      </c>
      <c r="D536" t="s">
        <v>1914</v>
      </c>
      <c r="E536" t="s">
        <v>23</v>
      </c>
      <c r="F536" t="s">
        <v>24</v>
      </c>
      <c r="G536" t="s">
        <v>25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1971</v>
      </c>
      <c r="O536" t="s">
        <v>241</v>
      </c>
      <c r="P536" t="s">
        <v>33</v>
      </c>
    </row>
    <row r="537" spans="1:16">
      <c r="A537" t="s">
        <v>1972</v>
      </c>
      <c r="B537" t="s">
        <v>1973</v>
      </c>
      <c r="C537" t="s">
        <v>23</v>
      </c>
      <c r="D537" t="s">
        <v>1974</v>
      </c>
      <c r="E537" t="s">
        <v>23</v>
      </c>
      <c r="F537" t="s">
        <v>24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1337</v>
      </c>
      <c r="O537" t="s">
        <v>241</v>
      </c>
      <c r="P537" t="s">
        <v>33</v>
      </c>
    </row>
    <row r="538" spans="1:16">
      <c r="A538" t="s">
        <v>1975</v>
      </c>
      <c r="B538" t="s">
        <v>1976</v>
      </c>
      <c r="C538" t="s">
        <v>23</v>
      </c>
      <c r="D538" t="s">
        <v>1977</v>
      </c>
      <c r="E538" t="s">
        <v>23</v>
      </c>
      <c r="F538" t="s">
        <v>24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1978</v>
      </c>
      <c r="O538" t="s">
        <v>241</v>
      </c>
      <c r="P538" t="s">
        <v>33</v>
      </c>
    </row>
    <row r="539" spans="1:16">
      <c r="A539" t="s">
        <v>1979</v>
      </c>
      <c r="B539" t="s">
        <v>1980</v>
      </c>
      <c r="C539" t="s">
        <v>23</v>
      </c>
      <c r="D539" t="s">
        <v>1981</v>
      </c>
      <c r="E539" t="s">
        <v>23</v>
      </c>
      <c r="F539" t="s">
        <v>24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1982</v>
      </c>
      <c r="O539" t="s">
        <v>241</v>
      </c>
      <c r="P539" t="s">
        <v>33</v>
      </c>
    </row>
    <row r="540" spans="1:16">
      <c r="A540" t="s">
        <v>1983</v>
      </c>
      <c r="B540" t="s">
        <v>1984</v>
      </c>
      <c r="C540" t="s">
        <v>23</v>
      </c>
      <c r="D540" t="s">
        <v>1985</v>
      </c>
      <c r="E540" t="s">
        <v>23</v>
      </c>
      <c r="F540" t="s">
        <v>24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1986</v>
      </c>
      <c r="O540" t="s">
        <v>241</v>
      </c>
      <c r="P540" t="s">
        <v>33</v>
      </c>
    </row>
    <row r="541" spans="1:16">
      <c r="A541" t="s">
        <v>1987</v>
      </c>
      <c r="B541" t="s">
        <v>1988</v>
      </c>
      <c r="C541" t="s">
        <v>23</v>
      </c>
      <c r="D541" t="s">
        <v>1989</v>
      </c>
      <c r="E541" t="s">
        <v>23</v>
      </c>
      <c r="F541" t="s">
        <v>24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1990</v>
      </c>
      <c r="O541" t="s">
        <v>241</v>
      </c>
      <c r="P541" t="s">
        <v>33</v>
      </c>
    </row>
    <row r="542" spans="1:16">
      <c r="A542" t="s">
        <v>1991</v>
      </c>
      <c r="B542" t="s">
        <v>1992</v>
      </c>
      <c r="C542" t="s">
        <v>23</v>
      </c>
      <c r="D542" t="s">
        <v>1993</v>
      </c>
      <c r="E542" t="s">
        <v>23</v>
      </c>
      <c r="F542" t="s">
        <v>24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1254</v>
      </c>
      <c r="O542" t="s">
        <v>241</v>
      </c>
      <c r="P542" t="s">
        <v>33</v>
      </c>
    </row>
    <row r="543" spans="1:16">
      <c r="A543" t="s">
        <v>1994</v>
      </c>
      <c r="B543" t="s">
        <v>1995</v>
      </c>
      <c r="C543" t="s">
        <v>23</v>
      </c>
      <c r="D543" t="s">
        <v>1996</v>
      </c>
      <c r="E543" t="s">
        <v>23</v>
      </c>
      <c r="F543" t="s">
        <v>24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409</v>
      </c>
      <c r="O543" t="s">
        <v>241</v>
      </c>
      <c r="P543" t="s">
        <v>33</v>
      </c>
    </row>
    <row r="544" spans="1:16">
      <c r="A544" t="s">
        <v>1997</v>
      </c>
      <c r="B544" t="s">
        <v>1998</v>
      </c>
      <c r="C544" t="s">
        <v>23</v>
      </c>
      <c r="D544" t="s">
        <v>1138</v>
      </c>
      <c r="E544" t="s">
        <v>23</v>
      </c>
      <c r="F544" t="s">
        <v>24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1139</v>
      </c>
      <c r="O544" t="s">
        <v>241</v>
      </c>
      <c r="P544" t="s">
        <v>33</v>
      </c>
    </row>
    <row r="545" spans="1:16">
      <c r="A545" t="s">
        <v>1999</v>
      </c>
      <c r="B545" t="s">
        <v>2000</v>
      </c>
      <c r="C545" t="s">
        <v>23</v>
      </c>
      <c r="D545" t="s">
        <v>2001</v>
      </c>
      <c r="E545" t="s">
        <v>23</v>
      </c>
      <c r="F545" t="s">
        <v>24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2002</v>
      </c>
      <c r="O545" t="s">
        <v>241</v>
      </c>
      <c r="P545" t="s">
        <v>33</v>
      </c>
    </row>
    <row r="546" spans="1:16">
      <c r="A546" t="s">
        <v>2003</v>
      </c>
      <c r="B546" t="s">
        <v>2004</v>
      </c>
      <c r="C546" t="s">
        <v>23</v>
      </c>
      <c r="D546" t="s">
        <v>2005</v>
      </c>
      <c r="E546" t="s">
        <v>23</v>
      </c>
      <c r="F546" t="s">
        <v>24</v>
      </c>
      <c r="G546" t="s">
        <v>25</v>
      </c>
      <c r="H546" t="s">
        <v>25</v>
      </c>
      <c r="I546" t="s">
        <v>69</v>
      </c>
      <c r="J546" t="s">
        <v>27</v>
      </c>
      <c r="K546" t="s">
        <v>28</v>
      </c>
      <c r="L546" t="s">
        <v>29</v>
      </c>
      <c r="M546" t="s">
        <v>30</v>
      </c>
      <c r="N546" t="s">
        <v>2006</v>
      </c>
      <c r="O546" t="s">
        <v>241</v>
      </c>
      <c r="P546" t="s">
        <v>33</v>
      </c>
    </row>
    <row r="547" spans="1:16">
      <c r="A547" t="s">
        <v>2007</v>
      </c>
      <c r="B547" t="s">
        <v>2008</v>
      </c>
      <c r="C547" t="s">
        <v>23</v>
      </c>
      <c r="D547" t="s">
        <v>2009</v>
      </c>
      <c r="E547" t="s">
        <v>23</v>
      </c>
      <c r="F547" t="s">
        <v>24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2010</v>
      </c>
      <c r="O547" t="s">
        <v>241</v>
      </c>
      <c r="P547" t="s">
        <v>33</v>
      </c>
    </row>
    <row r="548" spans="1:16">
      <c r="A548" t="s">
        <v>2011</v>
      </c>
      <c r="B548" t="s">
        <v>2012</v>
      </c>
      <c r="C548" t="s">
        <v>23</v>
      </c>
      <c r="D548" t="s">
        <v>2013</v>
      </c>
      <c r="E548" t="s">
        <v>23</v>
      </c>
      <c r="F548" t="s">
        <v>24</v>
      </c>
      <c r="G548" t="s">
        <v>25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2014</v>
      </c>
      <c r="O548" t="s">
        <v>241</v>
      </c>
      <c r="P548" t="s">
        <v>33</v>
      </c>
    </row>
    <row r="549" spans="1:16">
      <c r="A549" t="s">
        <v>2015</v>
      </c>
      <c r="B549" t="s">
        <v>2016</v>
      </c>
      <c r="C549" t="s">
        <v>23</v>
      </c>
      <c r="D549" t="s">
        <v>2017</v>
      </c>
      <c r="E549" t="s">
        <v>23</v>
      </c>
      <c r="F549" t="s">
        <v>24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1193</v>
      </c>
      <c r="O549" t="s">
        <v>241</v>
      </c>
      <c r="P549" t="s">
        <v>33</v>
      </c>
    </row>
    <row r="550" spans="1:16">
      <c r="A550" t="s">
        <v>2018</v>
      </c>
      <c r="B550" t="s">
        <v>2019</v>
      </c>
      <c r="C550" t="s">
        <v>23</v>
      </c>
      <c r="D550" t="s">
        <v>2020</v>
      </c>
      <c r="E550" t="s">
        <v>23</v>
      </c>
      <c r="F550" t="s">
        <v>24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998</v>
      </c>
      <c r="O550" t="s">
        <v>241</v>
      </c>
      <c r="P550" t="s">
        <v>33</v>
      </c>
    </row>
    <row r="551" spans="1:16">
      <c r="A551" t="s">
        <v>2021</v>
      </c>
      <c r="B551" t="s">
        <v>2022</v>
      </c>
      <c r="C551" t="s">
        <v>23</v>
      </c>
      <c r="D551" t="s">
        <v>2023</v>
      </c>
      <c r="E551" t="s">
        <v>23</v>
      </c>
      <c r="F551" t="s">
        <v>24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601</v>
      </c>
      <c r="O551" t="s">
        <v>241</v>
      </c>
      <c r="P551" t="s">
        <v>33</v>
      </c>
    </row>
    <row r="552" spans="1:16">
      <c r="A552" t="s">
        <v>2024</v>
      </c>
      <c r="B552" t="s">
        <v>2025</v>
      </c>
      <c r="C552" t="s">
        <v>23</v>
      </c>
      <c r="D552" t="s">
        <v>2026</v>
      </c>
      <c r="E552" t="s">
        <v>23</v>
      </c>
      <c r="F552" t="s">
        <v>24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1283</v>
      </c>
      <c r="O552" t="s">
        <v>241</v>
      </c>
      <c r="P552" t="s">
        <v>33</v>
      </c>
    </row>
    <row r="553" spans="1:16">
      <c r="A553" t="s">
        <v>2027</v>
      </c>
      <c r="B553" t="s">
        <v>2028</v>
      </c>
      <c r="C553" t="s">
        <v>23</v>
      </c>
      <c r="D553" t="s">
        <v>907</v>
      </c>
      <c r="E553" t="s">
        <v>23</v>
      </c>
      <c r="F553" t="s">
        <v>24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409</v>
      </c>
      <c r="O553" t="s">
        <v>241</v>
      </c>
      <c r="P553" t="s">
        <v>33</v>
      </c>
    </row>
    <row r="554" spans="1:16">
      <c r="A554" t="s">
        <v>2029</v>
      </c>
      <c r="B554" t="s">
        <v>2030</v>
      </c>
      <c r="C554" t="s">
        <v>23</v>
      </c>
      <c r="D554" t="s">
        <v>1683</v>
      </c>
      <c r="E554" t="s">
        <v>23</v>
      </c>
      <c r="F554" t="s">
        <v>24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2031</v>
      </c>
      <c r="O554" t="s">
        <v>241</v>
      </c>
      <c r="P554" t="s">
        <v>33</v>
      </c>
    </row>
    <row r="555" spans="1:16">
      <c r="A555" t="s">
        <v>2032</v>
      </c>
      <c r="B555" t="s">
        <v>2033</v>
      </c>
      <c r="C555" t="s">
        <v>23</v>
      </c>
      <c r="D555" t="s">
        <v>524</v>
      </c>
      <c r="E555" t="s">
        <v>23</v>
      </c>
      <c r="F555" t="s">
        <v>24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1164</v>
      </c>
      <c r="O555" t="s">
        <v>241</v>
      </c>
      <c r="P555" t="s">
        <v>33</v>
      </c>
    </row>
    <row r="556" spans="1:16">
      <c r="A556" t="s">
        <v>2034</v>
      </c>
      <c r="B556" t="s">
        <v>2035</v>
      </c>
      <c r="C556" t="s">
        <v>23</v>
      </c>
      <c r="D556" t="s">
        <v>2036</v>
      </c>
      <c r="E556" t="s">
        <v>23</v>
      </c>
      <c r="F556" t="s">
        <v>24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1178</v>
      </c>
      <c r="O556" t="s">
        <v>241</v>
      </c>
      <c r="P556" t="s">
        <v>33</v>
      </c>
    </row>
    <row r="557" spans="1:16">
      <c r="A557" t="s">
        <v>2037</v>
      </c>
      <c r="B557" t="s">
        <v>2038</v>
      </c>
      <c r="C557" t="s">
        <v>23</v>
      </c>
      <c r="D557" t="s">
        <v>2039</v>
      </c>
      <c r="E557" t="s">
        <v>23</v>
      </c>
      <c r="F557" t="s">
        <v>24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1936</v>
      </c>
      <c r="O557" t="s">
        <v>241</v>
      </c>
      <c r="P557" t="s">
        <v>33</v>
      </c>
    </row>
    <row r="558" spans="1:16">
      <c r="A558" t="s">
        <v>2040</v>
      </c>
      <c r="B558" t="s">
        <v>2041</v>
      </c>
      <c r="C558" t="s">
        <v>23</v>
      </c>
      <c r="D558" t="s">
        <v>2042</v>
      </c>
      <c r="E558" t="s">
        <v>23</v>
      </c>
      <c r="F558" t="s">
        <v>24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1258</v>
      </c>
      <c r="O558" t="s">
        <v>241</v>
      </c>
      <c r="P558" t="s">
        <v>33</v>
      </c>
    </row>
    <row r="559" spans="1:16">
      <c r="A559" t="s">
        <v>2043</v>
      </c>
      <c r="B559" t="s">
        <v>2044</v>
      </c>
      <c r="C559" t="s">
        <v>23</v>
      </c>
      <c r="D559" t="s">
        <v>2045</v>
      </c>
      <c r="E559" t="s">
        <v>23</v>
      </c>
      <c r="F559" t="s">
        <v>24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2031</v>
      </c>
      <c r="O559" t="s">
        <v>241</v>
      </c>
      <c r="P559" t="s">
        <v>33</v>
      </c>
    </row>
    <row r="560" spans="1:16">
      <c r="A560" t="s">
        <v>2046</v>
      </c>
      <c r="B560" t="s">
        <v>2047</v>
      </c>
      <c r="C560" t="s">
        <v>23</v>
      </c>
      <c r="D560" t="s">
        <v>2048</v>
      </c>
      <c r="E560" t="s">
        <v>23</v>
      </c>
      <c r="F560" t="s">
        <v>24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757</v>
      </c>
      <c r="O560" t="s">
        <v>241</v>
      </c>
      <c r="P560" t="s">
        <v>33</v>
      </c>
    </row>
    <row r="561" spans="1:16">
      <c r="A561" t="s">
        <v>2049</v>
      </c>
      <c r="B561" t="s">
        <v>2050</v>
      </c>
      <c r="C561" t="s">
        <v>23</v>
      </c>
      <c r="D561" t="s">
        <v>2051</v>
      </c>
      <c r="E561" t="s">
        <v>23</v>
      </c>
      <c r="F561" t="s">
        <v>24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2052</v>
      </c>
      <c r="O561" t="s">
        <v>241</v>
      </c>
      <c r="P561" t="s">
        <v>33</v>
      </c>
    </row>
    <row r="562" spans="1:16">
      <c r="A562" t="s">
        <v>2053</v>
      </c>
      <c r="B562" t="s">
        <v>2054</v>
      </c>
      <c r="C562" t="s">
        <v>23</v>
      </c>
      <c r="D562" t="s">
        <v>353</v>
      </c>
      <c r="E562" t="s">
        <v>23</v>
      </c>
      <c r="F562" t="s">
        <v>24</v>
      </c>
      <c r="G562" t="s">
        <v>25</v>
      </c>
      <c r="H562" t="s">
        <v>25</v>
      </c>
      <c r="I562" t="s">
        <v>69</v>
      </c>
      <c r="J562" t="s">
        <v>27</v>
      </c>
      <c r="K562" t="s">
        <v>28</v>
      </c>
      <c r="L562" t="s">
        <v>29</v>
      </c>
      <c r="M562" t="s">
        <v>30</v>
      </c>
      <c r="N562" t="s">
        <v>2055</v>
      </c>
      <c r="O562" t="s">
        <v>241</v>
      </c>
      <c r="P562" t="s">
        <v>33</v>
      </c>
    </row>
    <row r="563" spans="1:16">
      <c r="A563" t="s">
        <v>2056</v>
      </c>
      <c r="B563" t="s">
        <v>2057</v>
      </c>
      <c r="C563" t="s">
        <v>23</v>
      </c>
      <c r="D563" t="s">
        <v>2058</v>
      </c>
      <c r="E563" t="s">
        <v>23</v>
      </c>
      <c r="F563" t="s">
        <v>24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2059</v>
      </c>
      <c r="O563" t="s">
        <v>241</v>
      </c>
      <c r="P563" t="s">
        <v>33</v>
      </c>
    </row>
    <row r="564" spans="1:16">
      <c r="A564" t="s">
        <v>2060</v>
      </c>
      <c r="B564" t="s">
        <v>2061</v>
      </c>
      <c r="C564" t="s">
        <v>23</v>
      </c>
      <c r="D564" t="s">
        <v>2062</v>
      </c>
      <c r="E564" t="s">
        <v>23</v>
      </c>
      <c r="F564" t="s">
        <v>24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1164</v>
      </c>
      <c r="O564" t="s">
        <v>241</v>
      </c>
      <c r="P564" t="s">
        <v>33</v>
      </c>
    </row>
    <row r="565" spans="1:16">
      <c r="A565" t="s">
        <v>2063</v>
      </c>
      <c r="B565" t="s">
        <v>2064</v>
      </c>
      <c r="C565" t="s">
        <v>23</v>
      </c>
      <c r="D565" t="s">
        <v>2065</v>
      </c>
      <c r="E565" t="s">
        <v>23</v>
      </c>
      <c r="F565" t="s">
        <v>24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2066</v>
      </c>
      <c r="O565" t="s">
        <v>241</v>
      </c>
      <c r="P565" t="s">
        <v>33</v>
      </c>
    </row>
    <row r="566" spans="1:16">
      <c r="A566" t="s">
        <v>2067</v>
      </c>
      <c r="B566" t="s">
        <v>2068</v>
      </c>
      <c r="C566" t="s">
        <v>23</v>
      </c>
      <c r="D566" t="s">
        <v>1949</v>
      </c>
      <c r="E566" t="s">
        <v>23</v>
      </c>
      <c r="F566" t="s">
        <v>24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2069</v>
      </c>
      <c r="O566" t="s">
        <v>241</v>
      </c>
      <c r="P566" t="s">
        <v>33</v>
      </c>
    </row>
    <row r="567" spans="1:16">
      <c r="A567" t="s">
        <v>2070</v>
      </c>
      <c r="B567" t="s">
        <v>2071</v>
      </c>
      <c r="C567" t="s">
        <v>23</v>
      </c>
      <c r="D567" t="s">
        <v>2072</v>
      </c>
      <c r="E567" t="s">
        <v>23</v>
      </c>
      <c r="F567" t="s">
        <v>24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405</v>
      </c>
      <c r="O567" t="s">
        <v>241</v>
      </c>
      <c r="P567" t="s">
        <v>33</v>
      </c>
    </row>
    <row r="568" spans="1:16">
      <c r="A568" t="s">
        <v>2073</v>
      </c>
      <c r="B568" t="s">
        <v>2074</v>
      </c>
      <c r="C568" t="s">
        <v>23</v>
      </c>
      <c r="D568" t="s">
        <v>2075</v>
      </c>
      <c r="E568" t="s">
        <v>23</v>
      </c>
      <c r="F568" t="s">
        <v>24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2076</v>
      </c>
      <c r="O568" t="s">
        <v>241</v>
      </c>
      <c r="P568" t="s">
        <v>33</v>
      </c>
    </row>
    <row r="569" spans="1:16">
      <c r="A569" t="s">
        <v>2077</v>
      </c>
      <c r="B569" t="s">
        <v>2078</v>
      </c>
      <c r="C569" t="s">
        <v>23</v>
      </c>
      <c r="D569" t="s">
        <v>1963</v>
      </c>
      <c r="E569" t="s">
        <v>23</v>
      </c>
      <c r="F569" t="s">
        <v>24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1982</v>
      </c>
      <c r="O569" t="s">
        <v>241</v>
      </c>
      <c r="P569" t="s">
        <v>33</v>
      </c>
    </row>
    <row r="570" spans="1:16">
      <c r="A570" t="s">
        <v>2079</v>
      </c>
      <c r="B570" t="s">
        <v>2080</v>
      </c>
      <c r="C570" t="s">
        <v>23</v>
      </c>
      <c r="D570" t="s">
        <v>2081</v>
      </c>
      <c r="E570" t="s">
        <v>23</v>
      </c>
      <c r="F570" t="s">
        <v>24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2082</v>
      </c>
      <c r="O570" t="s">
        <v>241</v>
      </c>
      <c r="P570" t="s">
        <v>33</v>
      </c>
    </row>
    <row r="571" spans="1:16">
      <c r="A571" t="s">
        <v>2083</v>
      </c>
      <c r="B571" t="s">
        <v>2084</v>
      </c>
      <c r="C571" t="s">
        <v>23</v>
      </c>
      <c r="D571" t="s">
        <v>2085</v>
      </c>
      <c r="E571" t="s">
        <v>23</v>
      </c>
      <c r="F571" t="s">
        <v>24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1254</v>
      </c>
      <c r="O571" t="s">
        <v>241</v>
      </c>
      <c r="P571" t="s">
        <v>33</v>
      </c>
    </row>
    <row r="572" spans="1:16">
      <c r="A572" t="s">
        <v>2086</v>
      </c>
      <c r="B572" t="s">
        <v>2087</v>
      </c>
      <c r="C572" t="s">
        <v>23</v>
      </c>
      <c r="D572" t="s">
        <v>1700</v>
      </c>
      <c r="E572" t="s">
        <v>23</v>
      </c>
      <c r="F572" t="s">
        <v>24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2088</v>
      </c>
      <c r="O572" t="s">
        <v>241</v>
      </c>
      <c r="P572" t="s">
        <v>33</v>
      </c>
    </row>
    <row r="573" spans="1:16">
      <c r="A573" t="s">
        <v>2089</v>
      </c>
      <c r="B573" t="s">
        <v>2090</v>
      </c>
      <c r="C573" t="s">
        <v>23</v>
      </c>
      <c r="D573" t="s">
        <v>2091</v>
      </c>
      <c r="E573" t="s">
        <v>23</v>
      </c>
      <c r="F573" t="s">
        <v>24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2092</v>
      </c>
      <c r="O573" t="s">
        <v>241</v>
      </c>
      <c r="P573" t="s">
        <v>33</v>
      </c>
    </row>
    <row r="574" spans="1:16">
      <c r="A574" t="s">
        <v>2093</v>
      </c>
      <c r="B574" t="s">
        <v>2094</v>
      </c>
      <c r="C574" t="s">
        <v>23</v>
      </c>
      <c r="D574" t="s">
        <v>1730</v>
      </c>
      <c r="E574" t="s">
        <v>23</v>
      </c>
      <c r="F574" t="s">
        <v>24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2095</v>
      </c>
      <c r="O574" t="s">
        <v>241</v>
      </c>
      <c r="P574" t="s">
        <v>33</v>
      </c>
    </row>
    <row r="575" spans="1:16">
      <c r="A575" t="s">
        <v>2096</v>
      </c>
      <c r="B575" t="s">
        <v>2097</v>
      </c>
      <c r="C575" t="s">
        <v>23</v>
      </c>
      <c r="D575" t="s">
        <v>2098</v>
      </c>
      <c r="E575" t="s">
        <v>23</v>
      </c>
      <c r="F575" t="s">
        <v>24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2099</v>
      </c>
      <c r="O575" t="s">
        <v>241</v>
      </c>
      <c r="P575" t="s">
        <v>33</v>
      </c>
    </row>
    <row r="576" spans="1:16">
      <c r="A576" t="s">
        <v>2100</v>
      </c>
      <c r="B576" t="s">
        <v>2101</v>
      </c>
      <c r="C576" t="s">
        <v>23</v>
      </c>
      <c r="D576" t="s">
        <v>2102</v>
      </c>
      <c r="E576" t="s">
        <v>23</v>
      </c>
      <c r="F576" t="s">
        <v>24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2103</v>
      </c>
      <c r="O576" t="s">
        <v>241</v>
      </c>
      <c r="P576" t="s">
        <v>33</v>
      </c>
    </row>
    <row r="577" spans="1:16">
      <c r="A577" t="s">
        <v>2104</v>
      </c>
      <c r="B577" t="s">
        <v>2105</v>
      </c>
      <c r="C577" t="s">
        <v>23</v>
      </c>
      <c r="D577" t="s">
        <v>1444</v>
      </c>
      <c r="E577" t="s">
        <v>23</v>
      </c>
      <c r="F577" t="s">
        <v>24</v>
      </c>
      <c r="G577" t="s">
        <v>25</v>
      </c>
      <c r="H577" t="s">
        <v>25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998</v>
      </c>
      <c r="O577" t="s">
        <v>241</v>
      </c>
      <c r="P577" t="s">
        <v>33</v>
      </c>
    </row>
    <row r="578" spans="1:16">
      <c r="A578" t="s">
        <v>2106</v>
      </c>
      <c r="B578" t="s">
        <v>2107</v>
      </c>
      <c r="C578" t="s">
        <v>23</v>
      </c>
      <c r="D578" t="s">
        <v>2108</v>
      </c>
      <c r="E578" t="s">
        <v>23</v>
      </c>
      <c r="F578" t="s">
        <v>24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1731</v>
      </c>
      <c r="O578" t="s">
        <v>241</v>
      </c>
      <c r="P578" t="s">
        <v>33</v>
      </c>
    </row>
    <row r="579" spans="1:16">
      <c r="A579" t="s">
        <v>2109</v>
      </c>
      <c r="B579" t="s">
        <v>2110</v>
      </c>
      <c r="C579" t="s">
        <v>23</v>
      </c>
      <c r="D579" t="s">
        <v>2042</v>
      </c>
      <c r="E579" t="s">
        <v>23</v>
      </c>
      <c r="F579" t="s">
        <v>24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2111</v>
      </c>
      <c r="O579" t="s">
        <v>241</v>
      </c>
      <c r="P579" t="s">
        <v>33</v>
      </c>
    </row>
    <row r="580" spans="1:16">
      <c r="A580" t="s">
        <v>2112</v>
      </c>
      <c r="B580" t="s">
        <v>2113</v>
      </c>
      <c r="C580" t="s">
        <v>23</v>
      </c>
      <c r="D580" t="s">
        <v>2114</v>
      </c>
      <c r="E580" t="s">
        <v>23</v>
      </c>
      <c r="F580" t="s">
        <v>24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514</v>
      </c>
      <c r="O580" t="s">
        <v>241</v>
      </c>
      <c r="P580" t="s">
        <v>33</v>
      </c>
    </row>
    <row r="581" spans="1:16">
      <c r="A581" t="s">
        <v>2115</v>
      </c>
      <c r="B581" t="s">
        <v>2116</v>
      </c>
      <c r="C581" t="s">
        <v>23</v>
      </c>
      <c r="D581" t="s">
        <v>2117</v>
      </c>
      <c r="E581" t="s">
        <v>23</v>
      </c>
      <c r="F581" t="s">
        <v>24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2118</v>
      </c>
      <c r="O581" t="s">
        <v>241</v>
      </c>
      <c r="P581" t="s">
        <v>33</v>
      </c>
    </row>
    <row r="582" spans="1:16">
      <c r="A582" t="s">
        <v>2119</v>
      </c>
      <c r="B582" t="s">
        <v>2120</v>
      </c>
      <c r="C582" t="s">
        <v>23</v>
      </c>
      <c r="D582" t="s">
        <v>2121</v>
      </c>
      <c r="E582" t="s">
        <v>23</v>
      </c>
      <c r="F582" t="s">
        <v>24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1809</v>
      </c>
      <c r="O582" t="s">
        <v>241</v>
      </c>
      <c r="P582" t="s">
        <v>33</v>
      </c>
    </row>
    <row r="583" spans="1:16">
      <c r="A583" t="s">
        <v>2122</v>
      </c>
      <c r="B583" t="s">
        <v>2123</v>
      </c>
      <c r="C583" t="s">
        <v>23</v>
      </c>
      <c r="D583" t="s">
        <v>1742</v>
      </c>
      <c r="E583" t="s">
        <v>23</v>
      </c>
      <c r="F583" t="s">
        <v>24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2099</v>
      </c>
      <c r="O583" t="s">
        <v>241</v>
      </c>
      <c r="P583" t="s">
        <v>33</v>
      </c>
    </row>
    <row r="584" spans="1:16">
      <c r="A584" t="s">
        <v>2124</v>
      </c>
      <c r="B584" t="s">
        <v>28</v>
      </c>
      <c r="C584" t="s">
        <v>23</v>
      </c>
      <c r="D584" t="s">
        <v>2125</v>
      </c>
      <c r="E584" t="s">
        <v>23</v>
      </c>
      <c r="F584" t="s">
        <v>24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1217</v>
      </c>
      <c r="O584" t="s">
        <v>241</v>
      </c>
      <c r="P584" t="s">
        <v>33</v>
      </c>
    </row>
    <row r="585" spans="1:16">
      <c r="A585" t="s">
        <v>2126</v>
      </c>
      <c r="B585" t="s">
        <v>2127</v>
      </c>
      <c r="C585" t="s">
        <v>23</v>
      </c>
      <c r="D585" t="s">
        <v>2128</v>
      </c>
      <c r="E585" t="s">
        <v>23</v>
      </c>
      <c r="F585" t="s">
        <v>24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1217</v>
      </c>
      <c r="O585" t="s">
        <v>241</v>
      </c>
      <c r="P585" t="s">
        <v>33</v>
      </c>
    </row>
    <row r="586" spans="1:16">
      <c r="A586" t="s">
        <v>2129</v>
      </c>
      <c r="B586" t="s">
        <v>2130</v>
      </c>
      <c r="C586" t="s">
        <v>23</v>
      </c>
      <c r="D586" t="s">
        <v>2131</v>
      </c>
      <c r="E586" t="s">
        <v>23</v>
      </c>
      <c r="F586" t="s">
        <v>24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1110</v>
      </c>
      <c r="O586" t="s">
        <v>241</v>
      </c>
      <c r="P586" t="s">
        <v>33</v>
      </c>
    </row>
    <row r="587" spans="1:16">
      <c r="A587" t="s">
        <v>2132</v>
      </c>
      <c r="B587" t="s">
        <v>2133</v>
      </c>
      <c r="C587" t="s">
        <v>23</v>
      </c>
      <c r="D587" t="s">
        <v>1485</v>
      </c>
      <c r="E587" t="s">
        <v>23</v>
      </c>
      <c r="F587" t="s">
        <v>24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1774</v>
      </c>
      <c r="O587" t="s">
        <v>241</v>
      </c>
      <c r="P587" t="s">
        <v>33</v>
      </c>
    </row>
    <row r="588" spans="1:16">
      <c r="A588" t="s">
        <v>2134</v>
      </c>
      <c r="B588" t="s">
        <v>2135</v>
      </c>
      <c r="C588" t="s">
        <v>23</v>
      </c>
      <c r="D588" t="s">
        <v>2136</v>
      </c>
      <c r="E588" t="s">
        <v>23</v>
      </c>
      <c r="F588" t="s">
        <v>24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2137</v>
      </c>
      <c r="O588" t="s">
        <v>241</v>
      </c>
      <c r="P588" t="s">
        <v>33</v>
      </c>
    </row>
    <row r="589" spans="1:16">
      <c r="A589" t="s">
        <v>2138</v>
      </c>
      <c r="B589" t="s">
        <v>2139</v>
      </c>
      <c r="C589" t="s">
        <v>23</v>
      </c>
      <c r="D589" t="s">
        <v>1783</v>
      </c>
      <c r="E589" t="s">
        <v>23</v>
      </c>
      <c r="F589" t="s">
        <v>24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1072</v>
      </c>
      <c r="O589" t="s">
        <v>241</v>
      </c>
      <c r="P589" t="s">
        <v>33</v>
      </c>
    </row>
    <row r="590" spans="1:16">
      <c r="A590" t="s">
        <v>2140</v>
      </c>
      <c r="B590" t="s">
        <v>2141</v>
      </c>
      <c r="C590" t="s">
        <v>23</v>
      </c>
      <c r="D590" t="s">
        <v>2142</v>
      </c>
      <c r="E590" t="s">
        <v>23</v>
      </c>
      <c r="F590" t="s">
        <v>24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2143</v>
      </c>
      <c r="O590" t="s">
        <v>241</v>
      </c>
      <c r="P590" t="s">
        <v>33</v>
      </c>
    </row>
    <row r="591" spans="1:16">
      <c r="A591" t="s">
        <v>2144</v>
      </c>
      <c r="B591" t="s">
        <v>2145</v>
      </c>
      <c r="C591" t="s">
        <v>23</v>
      </c>
      <c r="D591" t="s">
        <v>2146</v>
      </c>
      <c r="E591" t="s">
        <v>23</v>
      </c>
      <c r="F591" t="s">
        <v>24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2147</v>
      </c>
      <c r="O591" t="s">
        <v>241</v>
      </c>
      <c r="P591" t="s">
        <v>33</v>
      </c>
    </row>
    <row r="592" spans="1:16">
      <c r="A592" t="s">
        <v>2148</v>
      </c>
      <c r="B592" t="s">
        <v>2149</v>
      </c>
      <c r="C592" t="s">
        <v>23</v>
      </c>
      <c r="D592" t="s">
        <v>2150</v>
      </c>
      <c r="E592" t="s">
        <v>23</v>
      </c>
      <c r="F592" t="s">
        <v>24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2151</v>
      </c>
      <c r="O592" t="s">
        <v>241</v>
      </c>
      <c r="P592" t="s">
        <v>33</v>
      </c>
    </row>
    <row r="593" spans="1:16">
      <c r="A593" t="s">
        <v>2152</v>
      </c>
      <c r="B593" t="s">
        <v>2153</v>
      </c>
      <c r="C593" t="s">
        <v>23</v>
      </c>
      <c r="D593" t="s">
        <v>1783</v>
      </c>
      <c r="E593" t="s">
        <v>23</v>
      </c>
      <c r="F593" t="s">
        <v>24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2154</v>
      </c>
      <c r="O593" t="s">
        <v>241</v>
      </c>
      <c r="P593" t="s">
        <v>33</v>
      </c>
    </row>
    <row r="594" spans="1:16">
      <c r="A594" t="s">
        <v>2155</v>
      </c>
      <c r="B594" t="s">
        <v>2156</v>
      </c>
      <c r="C594" t="s">
        <v>23</v>
      </c>
      <c r="D594" t="s">
        <v>2157</v>
      </c>
      <c r="E594" t="s">
        <v>23</v>
      </c>
      <c r="F594" t="s">
        <v>24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2158</v>
      </c>
      <c r="O594" t="s">
        <v>241</v>
      </c>
      <c r="P594" t="s">
        <v>33</v>
      </c>
    </row>
    <row r="595" spans="1:16">
      <c r="A595" t="s">
        <v>2159</v>
      </c>
      <c r="B595" t="s">
        <v>2160</v>
      </c>
      <c r="C595" t="s">
        <v>23</v>
      </c>
      <c r="D595" t="s">
        <v>2161</v>
      </c>
      <c r="E595" t="s">
        <v>23</v>
      </c>
      <c r="F595" t="s">
        <v>24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1164</v>
      </c>
      <c r="O595" t="s">
        <v>241</v>
      </c>
      <c r="P595" t="s">
        <v>33</v>
      </c>
    </row>
    <row r="596" spans="1:16">
      <c r="A596" t="s">
        <v>2162</v>
      </c>
      <c r="B596" t="s">
        <v>2163</v>
      </c>
      <c r="C596" t="s">
        <v>23</v>
      </c>
      <c r="D596" t="s">
        <v>2164</v>
      </c>
      <c r="E596" t="s">
        <v>23</v>
      </c>
      <c r="F596" t="s">
        <v>24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2165</v>
      </c>
      <c r="O596" t="s">
        <v>241</v>
      </c>
      <c r="P596" t="s">
        <v>33</v>
      </c>
    </row>
    <row r="597" spans="1:16">
      <c r="A597" t="s">
        <v>2166</v>
      </c>
      <c r="B597" t="s">
        <v>2167</v>
      </c>
      <c r="C597" t="s">
        <v>23</v>
      </c>
      <c r="D597" t="s">
        <v>2168</v>
      </c>
      <c r="E597" t="s">
        <v>23</v>
      </c>
      <c r="F597" t="s">
        <v>24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2169</v>
      </c>
      <c r="O597" t="s">
        <v>241</v>
      </c>
      <c r="P597" t="s">
        <v>33</v>
      </c>
    </row>
    <row r="598" spans="1:16">
      <c r="A598" t="s">
        <v>2170</v>
      </c>
      <c r="B598" t="s">
        <v>2171</v>
      </c>
      <c r="C598" t="s">
        <v>23</v>
      </c>
      <c r="D598" t="s">
        <v>2172</v>
      </c>
      <c r="E598" t="s">
        <v>23</v>
      </c>
      <c r="F598" t="s">
        <v>24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2173</v>
      </c>
      <c r="O598" t="s">
        <v>241</v>
      </c>
      <c r="P598" t="s">
        <v>33</v>
      </c>
    </row>
    <row r="599" spans="1:16">
      <c r="A599" t="s">
        <v>2174</v>
      </c>
      <c r="B599" t="s">
        <v>2175</v>
      </c>
      <c r="C599" t="s">
        <v>23</v>
      </c>
      <c r="D599" t="s">
        <v>2176</v>
      </c>
      <c r="E599" t="s">
        <v>23</v>
      </c>
      <c r="F599" t="s">
        <v>24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2177</v>
      </c>
      <c r="O599" t="s">
        <v>241</v>
      </c>
      <c r="P599" t="s">
        <v>33</v>
      </c>
    </row>
    <row r="600" spans="1:16">
      <c r="A600" t="s">
        <v>2178</v>
      </c>
      <c r="B600" t="s">
        <v>2179</v>
      </c>
      <c r="C600" t="s">
        <v>23</v>
      </c>
      <c r="D600" t="s">
        <v>2180</v>
      </c>
      <c r="E600" t="s">
        <v>23</v>
      </c>
      <c r="F600" t="s">
        <v>24</v>
      </c>
      <c r="G600" t="s">
        <v>25</v>
      </c>
      <c r="H600" t="s">
        <v>25</v>
      </c>
      <c r="I600" t="s">
        <v>48</v>
      </c>
      <c r="J600" t="s">
        <v>27</v>
      </c>
      <c r="K600" t="s">
        <v>28</v>
      </c>
      <c r="L600" t="s">
        <v>29</v>
      </c>
      <c r="M600" t="s">
        <v>30</v>
      </c>
      <c r="N600" t="s">
        <v>2181</v>
      </c>
      <c r="O600" t="s">
        <v>241</v>
      </c>
      <c r="P600" t="s">
        <v>33</v>
      </c>
    </row>
    <row r="601" spans="1:16">
      <c r="A601" t="s">
        <v>2182</v>
      </c>
      <c r="B601" t="s">
        <v>2183</v>
      </c>
      <c r="C601" t="s">
        <v>23</v>
      </c>
      <c r="D601" t="s">
        <v>2184</v>
      </c>
      <c r="E601" t="s">
        <v>23</v>
      </c>
      <c r="F601" t="s">
        <v>24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2185</v>
      </c>
      <c r="O601" t="s">
        <v>241</v>
      </c>
      <c r="P601" t="s">
        <v>33</v>
      </c>
    </row>
    <row r="602" spans="1:16">
      <c r="A602" t="s">
        <v>2186</v>
      </c>
      <c r="B602" t="s">
        <v>2187</v>
      </c>
      <c r="C602" t="s">
        <v>23</v>
      </c>
      <c r="D602" t="s">
        <v>2188</v>
      </c>
      <c r="E602" t="s">
        <v>23</v>
      </c>
      <c r="F602" t="s">
        <v>24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1830</v>
      </c>
      <c r="O602" t="s">
        <v>241</v>
      </c>
      <c r="P602" t="s">
        <v>33</v>
      </c>
    </row>
    <row r="603" spans="1:16">
      <c r="A603" t="s">
        <v>2189</v>
      </c>
      <c r="B603" t="s">
        <v>2190</v>
      </c>
      <c r="C603" t="s">
        <v>23</v>
      </c>
      <c r="D603" t="s">
        <v>2191</v>
      </c>
      <c r="E603" t="s">
        <v>23</v>
      </c>
      <c r="F603" t="s">
        <v>24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1193</v>
      </c>
      <c r="O603" t="s">
        <v>241</v>
      </c>
      <c r="P603" t="s">
        <v>33</v>
      </c>
    </row>
    <row r="604" spans="1:16">
      <c r="A604" t="s">
        <v>2192</v>
      </c>
      <c r="B604" t="s">
        <v>2193</v>
      </c>
      <c r="C604" t="s">
        <v>23</v>
      </c>
      <c r="D604" t="s">
        <v>1604</v>
      </c>
      <c r="E604" t="s">
        <v>23</v>
      </c>
      <c r="F604" t="s">
        <v>24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2194</v>
      </c>
      <c r="O604" t="s">
        <v>241</v>
      </c>
      <c r="P604" t="s">
        <v>33</v>
      </c>
    </row>
    <row r="605" spans="1:16">
      <c r="A605" t="s">
        <v>2195</v>
      </c>
      <c r="B605" t="s">
        <v>2196</v>
      </c>
      <c r="C605" t="s">
        <v>23</v>
      </c>
      <c r="D605" t="s">
        <v>121</v>
      </c>
      <c r="E605" t="s">
        <v>23</v>
      </c>
      <c r="F605" t="s">
        <v>24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630</v>
      </c>
      <c r="O605" t="s">
        <v>241</v>
      </c>
      <c r="P605" t="s">
        <v>33</v>
      </c>
    </row>
    <row r="606" spans="1:16">
      <c r="A606" t="s">
        <v>2197</v>
      </c>
      <c r="B606" t="s">
        <v>2198</v>
      </c>
      <c r="C606" t="s">
        <v>23</v>
      </c>
      <c r="D606" t="s">
        <v>2199</v>
      </c>
      <c r="E606" t="s">
        <v>23</v>
      </c>
      <c r="F606" t="s">
        <v>24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796</v>
      </c>
      <c r="O606" t="s">
        <v>241</v>
      </c>
      <c r="P606" t="s">
        <v>33</v>
      </c>
    </row>
    <row r="607" spans="1:16">
      <c r="A607" t="s">
        <v>2200</v>
      </c>
      <c r="B607" t="s">
        <v>2201</v>
      </c>
      <c r="C607" t="s">
        <v>23</v>
      </c>
      <c r="D607" t="s">
        <v>2202</v>
      </c>
      <c r="E607" t="s">
        <v>23</v>
      </c>
      <c r="F607" t="s">
        <v>24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1633</v>
      </c>
      <c r="O607" t="s">
        <v>241</v>
      </c>
      <c r="P607" t="s">
        <v>33</v>
      </c>
    </row>
    <row r="608" spans="1:16">
      <c r="A608" t="s">
        <v>2203</v>
      </c>
      <c r="B608" t="s">
        <v>2204</v>
      </c>
      <c r="C608" t="s">
        <v>23</v>
      </c>
      <c r="D608" t="s">
        <v>2026</v>
      </c>
      <c r="E608" t="s">
        <v>23</v>
      </c>
      <c r="F608" t="s">
        <v>24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2002</v>
      </c>
      <c r="O608" t="s">
        <v>241</v>
      </c>
      <c r="P608" t="s">
        <v>33</v>
      </c>
    </row>
    <row r="609" spans="1:16">
      <c r="A609" t="s">
        <v>2205</v>
      </c>
      <c r="B609" t="s">
        <v>2206</v>
      </c>
      <c r="C609" t="s">
        <v>23</v>
      </c>
      <c r="D609" t="s">
        <v>2207</v>
      </c>
      <c r="E609" t="s">
        <v>23</v>
      </c>
      <c r="F609" t="s">
        <v>24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2208</v>
      </c>
      <c r="O609" t="s">
        <v>241</v>
      </c>
      <c r="P609" t="s">
        <v>33</v>
      </c>
    </row>
    <row r="610" spans="1:16">
      <c r="A610" t="s">
        <v>2209</v>
      </c>
      <c r="B610" t="s">
        <v>2210</v>
      </c>
      <c r="C610" t="s">
        <v>23</v>
      </c>
      <c r="D610" t="s">
        <v>2211</v>
      </c>
      <c r="E610" t="s">
        <v>23</v>
      </c>
      <c r="F610" t="s">
        <v>24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2118</v>
      </c>
      <c r="O610" t="s">
        <v>241</v>
      </c>
      <c r="P610" t="s">
        <v>33</v>
      </c>
    </row>
    <row r="611" spans="1:16">
      <c r="A611" t="s">
        <v>2212</v>
      </c>
      <c r="B611" t="s">
        <v>2213</v>
      </c>
      <c r="C611" t="s">
        <v>23</v>
      </c>
      <c r="D611" t="s">
        <v>1343</v>
      </c>
      <c r="E611" t="s">
        <v>23</v>
      </c>
      <c r="F611" t="s">
        <v>24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731</v>
      </c>
      <c r="O611" t="s">
        <v>241</v>
      </c>
      <c r="P611" t="s">
        <v>33</v>
      </c>
    </row>
    <row r="612" spans="1:16">
      <c r="A612" t="s">
        <v>2214</v>
      </c>
      <c r="B612" t="s">
        <v>2215</v>
      </c>
      <c r="C612" t="s">
        <v>23</v>
      </c>
      <c r="D612" t="s">
        <v>2216</v>
      </c>
      <c r="E612" t="s">
        <v>23</v>
      </c>
      <c r="F612" t="s">
        <v>24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2217</v>
      </c>
      <c r="O612" t="s">
        <v>241</v>
      </c>
      <c r="P612" t="s">
        <v>33</v>
      </c>
    </row>
    <row r="613" spans="1:16">
      <c r="A613" t="s">
        <v>2218</v>
      </c>
      <c r="B613" t="s">
        <v>2219</v>
      </c>
      <c r="C613" t="s">
        <v>23</v>
      </c>
      <c r="D613" t="s">
        <v>2220</v>
      </c>
      <c r="E613" t="s">
        <v>23</v>
      </c>
      <c r="F613" t="s">
        <v>24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2221</v>
      </c>
      <c r="O613" t="s">
        <v>241</v>
      </c>
      <c r="P613" t="s">
        <v>33</v>
      </c>
    </row>
    <row r="614" spans="1:16">
      <c r="A614" t="s">
        <v>2222</v>
      </c>
      <c r="B614" t="s">
        <v>2223</v>
      </c>
      <c r="C614" t="s">
        <v>23</v>
      </c>
      <c r="D614" t="s">
        <v>2224</v>
      </c>
      <c r="E614" t="s">
        <v>23</v>
      </c>
      <c r="F614" t="s">
        <v>24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2111</v>
      </c>
      <c r="O614" t="s">
        <v>241</v>
      </c>
      <c r="P614" t="s">
        <v>33</v>
      </c>
    </row>
    <row r="615" spans="1:16">
      <c r="A615" t="s">
        <v>2225</v>
      </c>
      <c r="B615" t="s">
        <v>2226</v>
      </c>
      <c r="C615" t="s">
        <v>23</v>
      </c>
      <c r="D615" t="s">
        <v>2227</v>
      </c>
      <c r="E615" t="s">
        <v>23</v>
      </c>
      <c r="F615" t="s">
        <v>24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1110</v>
      </c>
      <c r="O615" t="s">
        <v>241</v>
      </c>
      <c r="P615" t="s">
        <v>33</v>
      </c>
    </row>
    <row r="616" spans="1:16">
      <c r="A616" t="s">
        <v>2228</v>
      </c>
      <c r="B616" t="s">
        <v>2229</v>
      </c>
      <c r="C616" t="s">
        <v>23</v>
      </c>
      <c r="D616" t="s">
        <v>2230</v>
      </c>
      <c r="E616" t="s">
        <v>23</v>
      </c>
      <c r="F616" t="s">
        <v>24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2231</v>
      </c>
      <c r="O616" t="s">
        <v>241</v>
      </c>
      <c r="P616" t="s">
        <v>33</v>
      </c>
    </row>
    <row r="617" spans="1:16">
      <c r="A617" t="s">
        <v>2232</v>
      </c>
      <c r="B617" t="s">
        <v>2233</v>
      </c>
      <c r="C617" t="s">
        <v>23</v>
      </c>
      <c r="D617" t="s">
        <v>1882</v>
      </c>
      <c r="E617" t="s">
        <v>23</v>
      </c>
      <c r="F617" t="s">
        <v>24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2234</v>
      </c>
      <c r="O617" t="s">
        <v>241</v>
      </c>
      <c r="P617" t="s">
        <v>33</v>
      </c>
    </row>
    <row r="618" spans="1:16">
      <c r="A618" t="s">
        <v>2235</v>
      </c>
      <c r="B618" t="s">
        <v>2236</v>
      </c>
      <c r="C618" t="s">
        <v>23</v>
      </c>
      <c r="D618" t="s">
        <v>2237</v>
      </c>
      <c r="E618" t="s">
        <v>23</v>
      </c>
      <c r="F618" t="s">
        <v>24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1588</v>
      </c>
      <c r="O618" t="s">
        <v>241</v>
      </c>
      <c r="P618" t="s">
        <v>33</v>
      </c>
    </row>
    <row r="619" spans="1:16">
      <c r="A619" t="s">
        <v>2238</v>
      </c>
      <c r="B619" t="s">
        <v>2239</v>
      </c>
      <c r="C619" t="s">
        <v>23</v>
      </c>
      <c r="D619" t="s">
        <v>2240</v>
      </c>
      <c r="E619" t="s">
        <v>23</v>
      </c>
      <c r="F619" t="s">
        <v>24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1848</v>
      </c>
      <c r="O619" t="s">
        <v>241</v>
      </c>
      <c r="P619" t="s">
        <v>33</v>
      </c>
    </row>
    <row r="620" spans="1:16">
      <c r="A620" t="s">
        <v>2241</v>
      </c>
      <c r="B620" t="s">
        <v>2242</v>
      </c>
      <c r="C620" t="s">
        <v>23</v>
      </c>
      <c r="D620" t="s">
        <v>2243</v>
      </c>
      <c r="E620" t="s">
        <v>23</v>
      </c>
      <c r="F620" t="s">
        <v>24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1081</v>
      </c>
      <c r="O620" t="s">
        <v>241</v>
      </c>
      <c r="P620" t="s">
        <v>33</v>
      </c>
    </row>
    <row r="621" spans="1:16">
      <c r="A621" t="s">
        <v>2244</v>
      </c>
      <c r="B621" t="s">
        <v>2245</v>
      </c>
      <c r="C621" t="s">
        <v>23</v>
      </c>
      <c r="D621" t="s">
        <v>2246</v>
      </c>
      <c r="E621" t="s">
        <v>23</v>
      </c>
      <c r="F621" t="s">
        <v>24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405</v>
      </c>
      <c r="O621" t="s">
        <v>241</v>
      </c>
      <c r="P621" t="s">
        <v>33</v>
      </c>
    </row>
    <row r="622" spans="1:16">
      <c r="A622" t="s">
        <v>2247</v>
      </c>
      <c r="B622" t="s">
        <v>2248</v>
      </c>
      <c r="C622" t="s">
        <v>23</v>
      </c>
      <c r="D622" t="s">
        <v>88</v>
      </c>
      <c r="E622" t="s">
        <v>23</v>
      </c>
      <c r="F622" t="s">
        <v>24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2249</v>
      </c>
      <c r="O622" t="s">
        <v>241</v>
      </c>
      <c r="P622" t="s">
        <v>33</v>
      </c>
    </row>
    <row r="623" spans="1:16">
      <c r="A623" t="s">
        <v>2250</v>
      </c>
      <c r="B623" t="s">
        <v>2251</v>
      </c>
      <c r="C623" t="s">
        <v>23</v>
      </c>
      <c r="D623" t="s">
        <v>2202</v>
      </c>
      <c r="E623" t="s">
        <v>23</v>
      </c>
      <c r="F623" t="s">
        <v>24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1633</v>
      </c>
      <c r="O623" t="s">
        <v>241</v>
      </c>
      <c r="P623" t="s">
        <v>33</v>
      </c>
    </row>
    <row r="624" spans="1:16">
      <c r="A624" t="s">
        <v>2252</v>
      </c>
      <c r="B624" t="s">
        <v>2253</v>
      </c>
      <c r="C624" t="s">
        <v>23</v>
      </c>
      <c r="D624" t="s">
        <v>2254</v>
      </c>
      <c r="E624" t="s">
        <v>23</v>
      </c>
      <c r="F624" t="s">
        <v>24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2255</v>
      </c>
      <c r="O624" t="s">
        <v>241</v>
      </c>
      <c r="P624" t="s">
        <v>33</v>
      </c>
    </row>
    <row r="625" spans="1:16">
      <c r="A625" t="s">
        <v>2256</v>
      </c>
      <c r="B625" t="s">
        <v>2257</v>
      </c>
      <c r="C625" t="s">
        <v>23</v>
      </c>
      <c r="D625" t="s">
        <v>2258</v>
      </c>
      <c r="E625" t="s">
        <v>23</v>
      </c>
      <c r="F625" t="s">
        <v>24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545</v>
      </c>
      <c r="O625" t="s">
        <v>241</v>
      </c>
      <c r="P625" t="s">
        <v>33</v>
      </c>
    </row>
    <row r="626" spans="1:16">
      <c r="A626" t="s">
        <v>2259</v>
      </c>
      <c r="B626" t="s">
        <v>2260</v>
      </c>
      <c r="C626" t="s">
        <v>23</v>
      </c>
      <c r="D626" t="s">
        <v>2261</v>
      </c>
      <c r="E626" t="s">
        <v>23</v>
      </c>
      <c r="F626" t="s">
        <v>24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1971</v>
      </c>
      <c r="O626" t="s">
        <v>241</v>
      </c>
      <c r="P626" t="s">
        <v>33</v>
      </c>
    </row>
    <row r="627" spans="1:16">
      <c r="A627" t="s">
        <v>2262</v>
      </c>
      <c r="B627" t="s">
        <v>2263</v>
      </c>
      <c r="C627" t="s">
        <v>23</v>
      </c>
      <c r="D627" t="s">
        <v>2264</v>
      </c>
      <c r="E627" t="s">
        <v>23</v>
      </c>
      <c r="F627" t="s">
        <v>24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1723</v>
      </c>
      <c r="O627" t="s">
        <v>241</v>
      </c>
      <c r="P627" t="s">
        <v>33</v>
      </c>
    </row>
    <row r="628" spans="1:16">
      <c r="A628" t="s">
        <v>2265</v>
      </c>
      <c r="B628" t="s">
        <v>2266</v>
      </c>
      <c r="C628" t="s">
        <v>23</v>
      </c>
      <c r="D628" t="s">
        <v>2267</v>
      </c>
      <c r="E628" t="s">
        <v>23</v>
      </c>
      <c r="F628" t="s">
        <v>24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2268</v>
      </c>
      <c r="O628" t="s">
        <v>241</v>
      </c>
      <c r="P628" t="s">
        <v>33</v>
      </c>
    </row>
    <row r="629" spans="1:16">
      <c r="A629" t="s">
        <v>2269</v>
      </c>
      <c r="B629" t="s">
        <v>2270</v>
      </c>
      <c r="C629" t="s">
        <v>23</v>
      </c>
      <c r="D629" t="s">
        <v>2271</v>
      </c>
      <c r="E629" t="s">
        <v>23</v>
      </c>
      <c r="F629" t="s">
        <v>24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2272</v>
      </c>
      <c r="O629" t="s">
        <v>241</v>
      </c>
      <c r="P629" t="s">
        <v>33</v>
      </c>
    </row>
    <row r="630" spans="1:16">
      <c r="A630" t="s">
        <v>2273</v>
      </c>
      <c r="B630" t="s">
        <v>2274</v>
      </c>
      <c r="C630" t="s">
        <v>23</v>
      </c>
      <c r="D630" t="s">
        <v>2275</v>
      </c>
      <c r="E630" t="s">
        <v>23</v>
      </c>
      <c r="F630" t="s">
        <v>24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2031</v>
      </c>
      <c r="O630" t="s">
        <v>241</v>
      </c>
      <c r="P630" t="s">
        <v>33</v>
      </c>
    </row>
    <row r="631" spans="1:16">
      <c r="A631" t="s">
        <v>2276</v>
      </c>
      <c r="B631" t="s">
        <v>2277</v>
      </c>
      <c r="C631" t="s">
        <v>23</v>
      </c>
      <c r="D631" t="s">
        <v>2261</v>
      </c>
      <c r="E631" t="s">
        <v>23</v>
      </c>
      <c r="F631" t="s">
        <v>24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601</v>
      </c>
      <c r="O631" t="s">
        <v>241</v>
      </c>
      <c r="P631" t="s">
        <v>33</v>
      </c>
    </row>
    <row r="632" spans="1:16">
      <c r="A632" t="s">
        <v>2278</v>
      </c>
      <c r="B632" t="s">
        <v>2279</v>
      </c>
      <c r="C632" t="s">
        <v>23</v>
      </c>
      <c r="D632" t="s">
        <v>2280</v>
      </c>
      <c r="E632" t="s">
        <v>23</v>
      </c>
      <c r="F632" t="s">
        <v>24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2281</v>
      </c>
      <c r="O632" t="s">
        <v>241</v>
      </c>
      <c r="P632" t="s">
        <v>33</v>
      </c>
    </row>
    <row r="633" spans="1:16">
      <c r="A633" t="s">
        <v>2282</v>
      </c>
      <c r="B633" t="s">
        <v>2283</v>
      </c>
      <c r="C633" t="s">
        <v>23</v>
      </c>
      <c r="D633" t="s">
        <v>1949</v>
      </c>
      <c r="E633" t="s">
        <v>23</v>
      </c>
      <c r="F633" t="s">
        <v>24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1254</v>
      </c>
      <c r="O633" t="s">
        <v>241</v>
      </c>
      <c r="P633" t="s">
        <v>33</v>
      </c>
    </row>
    <row r="634" spans="1:16">
      <c r="A634" t="s">
        <v>2284</v>
      </c>
      <c r="B634" t="s">
        <v>2285</v>
      </c>
      <c r="C634" t="s">
        <v>23</v>
      </c>
      <c r="D634" t="s">
        <v>2286</v>
      </c>
      <c r="E634" t="s">
        <v>23</v>
      </c>
      <c r="F634" t="s">
        <v>24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2287</v>
      </c>
      <c r="O634" t="s">
        <v>241</v>
      </c>
      <c r="P634" t="s">
        <v>33</v>
      </c>
    </row>
    <row r="635" spans="1:16">
      <c r="A635" t="s">
        <v>2288</v>
      </c>
      <c r="B635" t="s">
        <v>2289</v>
      </c>
      <c r="C635" t="s">
        <v>23</v>
      </c>
      <c r="D635" t="s">
        <v>2290</v>
      </c>
      <c r="E635" t="s">
        <v>23</v>
      </c>
      <c r="F635" t="s">
        <v>24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1805</v>
      </c>
      <c r="O635" t="s">
        <v>241</v>
      </c>
      <c r="P635" t="s">
        <v>33</v>
      </c>
    </row>
    <row r="636" spans="1:16">
      <c r="A636" t="s">
        <v>2291</v>
      </c>
      <c r="B636" t="s">
        <v>2292</v>
      </c>
      <c r="C636" t="s">
        <v>23</v>
      </c>
      <c r="D636" t="s">
        <v>2293</v>
      </c>
      <c r="E636" t="s">
        <v>23</v>
      </c>
      <c r="F636" t="s">
        <v>24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2147</v>
      </c>
      <c r="O636" t="s">
        <v>241</v>
      </c>
      <c r="P636" t="s">
        <v>33</v>
      </c>
    </row>
    <row r="637" spans="1:16">
      <c r="A637" t="s">
        <v>2294</v>
      </c>
      <c r="B637" t="s">
        <v>2295</v>
      </c>
      <c r="C637" t="s">
        <v>23</v>
      </c>
      <c r="D637" t="s">
        <v>2296</v>
      </c>
      <c r="E637" t="s">
        <v>23</v>
      </c>
      <c r="F637" t="s">
        <v>24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1946</v>
      </c>
      <c r="O637" t="s">
        <v>241</v>
      </c>
      <c r="P637" t="s">
        <v>33</v>
      </c>
    </row>
    <row r="638" spans="1:16">
      <c r="A638" t="s">
        <v>2297</v>
      </c>
      <c r="B638" t="s">
        <v>2298</v>
      </c>
      <c r="C638" t="s">
        <v>23</v>
      </c>
      <c r="D638" t="s">
        <v>2081</v>
      </c>
      <c r="E638" t="s">
        <v>23</v>
      </c>
      <c r="F638" t="s">
        <v>24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2082</v>
      </c>
      <c r="O638" t="s">
        <v>241</v>
      </c>
      <c r="P638" t="s">
        <v>33</v>
      </c>
    </row>
    <row r="639" spans="1:16">
      <c r="A639" t="s">
        <v>2299</v>
      </c>
      <c r="B639" t="s">
        <v>2300</v>
      </c>
      <c r="C639" t="s">
        <v>23</v>
      </c>
      <c r="D639" t="s">
        <v>2301</v>
      </c>
      <c r="E639" t="s">
        <v>23</v>
      </c>
      <c r="F639" t="s">
        <v>24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2302</v>
      </c>
      <c r="O639" t="s">
        <v>241</v>
      </c>
      <c r="P639" t="s">
        <v>33</v>
      </c>
    </row>
    <row r="640" spans="1:16">
      <c r="A640" t="s">
        <v>2303</v>
      </c>
      <c r="B640" t="s">
        <v>2304</v>
      </c>
      <c r="C640" t="s">
        <v>23</v>
      </c>
      <c r="D640" t="s">
        <v>2227</v>
      </c>
      <c r="E640" t="s">
        <v>23</v>
      </c>
      <c r="F640" t="s">
        <v>24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998</v>
      </c>
      <c r="O640" t="s">
        <v>241</v>
      </c>
      <c r="P640" t="s">
        <v>33</v>
      </c>
    </row>
    <row r="641" spans="1:16">
      <c r="A641" t="s">
        <v>2305</v>
      </c>
      <c r="B641" t="s">
        <v>2306</v>
      </c>
      <c r="C641" t="s">
        <v>23</v>
      </c>
      <c r="D641" t="s">
        <v>1753</v>
      </c>
      <c r="E641" t="s">
        <v>23</v>
      </c>
      <c r="F641" t="s">
        <v>24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2307</v>
      </c>
      <c r="O641" t="s">
        <v>241</v>
      </c>
      <c r="P641" t="s">
        <v>33</v>
      </c>
    </row>
    <row r="642" spans="1:16">
      <c r="A642" t="s">
        <v>2308</v>
      </c>
      <c r="B642" t="s">
        <v>2309</v>
      </c>
      <c r="C642" t="s">
        <v>23</v>
      </c>
      <c r="D642" t="s">
        <v>2310</v>
      </c>
      <c r="E642" t="s">
        <v>23</v>
      </c>
      <c r="F642" t="s">
        <v>24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2311</v>
      </c>
      <c r="O642" t="s">
        <v>241</v>
      </c>
      <c r="P642" t="s">
        <v>33</v>
      </c>
    </row>
    <row r="643" spans="1:16">
      <c r="A643" t="s">
        <v>2312</v>
      </c>
      <c r="B643" t="s">
        <v>2313</v>
      </c>
      <c r="C643" t="s">
        <v>23</v>
      </c>
      <c r="D643" t="s">
        <v>2237</v>
      </c>
      <c r="E643" t="s">
        <v>23</v>
      </c>
      <c r="F643" t="s">
        <v>24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1588</v>
      </c>
      <c r="O643" t="s">
        <v>241</v>
      </c>
      <c r="P643" t="s">
        <v>33</v>
      </c>
    </row>
    <row r="644" spans="1:16">
      <c r="A644" t="s">
        <v>2314</v>
      </c>
      <c r="B644" t="s">
        <v>2315</v>
      </c>
      <c r="C644" t="s">
        <v>23</v>
      </c>
      <c r="D644" t="s">
        <v>2316</v>
      </c>
      <c r="E644" t="s">
        <v>23</v>
      </c>
      <c r="F644" t="s">
        <v>24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740</v>
      </c>
      <c r="O644" t="s">
        <v>241</v>
      </c>
      <c r="P644" t="s">
        <v>33</v>
      </c>
    </row>
    <row r="645" spans="1:16">
      <c r="A645" t="s">
        <v>2317</v>
      </c>
      <c r="B645" t="s">
        <v>2318</v>
      </c>
      <c r="C645" t="s">
        <v>23</v>
      </c>
      <c r="D645" t="s">
        <v>2319</v>
      </c>
      <c r="E645" t="s">
        <v>23</v>
      </c>
      <c r="F645" t="s">
        <v>24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1254</v>
      </c>
      <c r="O645" t="s">
        <v>241</v>
      </c>
      <c r="P645" t="s">
        <v>33</v>
      </c>
    </row>
    <row r="646" spans="1:16">
      <c r="A646" t="s">
        <v>2320</v>
      </c>
      <c r="B646" t="s">
        <v>2321</v>
      </c>
      <c r="C646" t="s">
        <v>23</v>
      </c>
      <c r="D646" t="s">
        <v>2280</v>
      </c>
      <c r="E646" t="s">
        <v>23</v>
      </c>
      <c r="F646" t="s">
        <v>24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2281</v>
      </c>
      <c r="O646" t="s">
        <v>241</v>
      </c>
      <c r="P646" t="s">
        <v>33</v>
      </c>
    </row>
    <row r="647" spans="1:16">
      <c r="A647" t="s">
        <v>2322</v>
      </c>
      <c r="B647" t="s">
        <v>2323</v>
      </c>
      <c r="C647" t="s">
        <v>23</v>
      </c>
      <c r="D647" t="s">
        <v>1594</v>
      </c>
      <c r="E647" t="s">
        <v>23</v>
      </c>
      <c r="F647" t="s">
        <v>24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1258</v>
      </c>
      <c r="O647" t="s">
        <v>241</v>
      </c>
      <c r="P647" t="s">
        <v>33</v>
      </c>
    </row>
    <row r="648" spans="1:16">
      <c r="A648" t="s">
        <v>2324</v>
      </c>
      <c r="B648" t="s">
        <v>2325</v>
      </c>
      <c r="C648" t="s">
        <v>23</v>
      </c>
      <c r="D648" t="s">
        <v>2326</v>
      </c>
      <c r="E648" t="s">
        <v>23</v>
      </c>
      <c r="F648" t="s">
        <v>24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1017</v>
      </c>
      <c r="O648" t="s">
        <v>241</v>
      </c>
      <c r="P648" t="s">
        <v>33</v>
      </c>
    </row>
    <row r="649" spans="1:16">
      <c r="A649" t="s">
        <v>2327</v>
      </c>
      <c r="B649" t="s">
        <v>2328</v>
      </c>
      <c r="C649" t="s">
        <v>23</v>
      </c>
      <c r="D649" t="s">
        <v>2202</v>
      </c>
      <c r="E649" t="s">
        <v>23</v>
      </c>
      <c r="F649" t="s">
        <v>24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1633</v>
      </c>
      <c r="O649" t="s">
        <v>241</v>
      </c>
      <c r="P649" t="s">
        <v>33</v>
      </c>
    </row>
    <row r="650" spans="1:16">
      <c r="A650" t="s">
        <v>2329</v>
      </c>
      <c r="B650" t="s">
        <v>2330</v>
      </c>
      <c r="C650" t="s">
        <v>23</v>
      </c>
      <c r="D650" t="s">
        <v>2243</v>
      </c>
      <c r="E650" t="s">
        <v>23</v>
      </c>
      <c r="F650" t="s">
        <v>24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1327</v>
      </c>
      <c r="O650" t="s">
        <v>241</v>
      </c>
      <c r="P650" t="s">
        <v>33</v>
      </c>
    </row>
    <row r="651" spans="1:16">
      <c r="A651" t="s">
        <v>2331</v>
      </c>
      <c r="B651" t="s">
        <v>2332</v>
      </c>
      <c r="C651" t="s">
        <v>23</v>
      </c>
      <c r="D651" t="s">
        <v>2333</v>
      </c>
      <c r="E651" t="s">
        <v>23</v>
      </c>
      <c r="F651" t="s">
        <v>24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255</v>
      </c>
      <c r="O651" t="s">
        <v>241</v>
      </c>
      <c r="P651" t="s">
        <v>33</v>
      </c>
    </row>
  </sheetData>
  <dataValidations count="1">
    <dataValidation type="list" allowBlank="1" showErrorMessage="1" error="_xffff_lease use a value in the dropdown box" sqref="Q2:Q651 R2:R65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2334</v>
      </c>
      <c r="B1" t="s">
        <v>2335</v>
      </c>
      <c r="C1" t="s">
        <v>12</v>
      </c>
      <c r="D1" t="s">
        <v>13</v>
      </c>
      <c r="E1" t="s">
        <v>2336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2337</v>
      </c>
    </row>
    <row r="2" spans="1:1">
      <c r="A2" t="s">
        <v>2338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61"/>
  <sheetViews>
    <sheetView tabSelected="1" workbookViewId="0">
      <selection activeCell="A658" sqref="A658:C662"/>
    </sheetView>
  </sheetViews>
  <sheetFormatPr defaultColWidth="9" defaultRowHeight="13.5"/>
  <cols>
    <col min="1" max="1" width="11.875" customWidth="1"/>
    <col min="2" max="2" width="13" customWidth="1"/>
    <col min="3" max="3" width="12.5" customWidth="1"/>
    <col min="4" max="4" width="11.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2339</v>
      </c>
    </row>
    <row r="2" hidden="1" spans="1:9">
      <c r="A2" s="6">
        <v>326515659</v>
      </c>
      <c r="B2" t="s">
        <v>23</v>
      </c>
      <c r="C2" t="s">
        <v>24</v>
      </c>
      <c r="D2" s="6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6">
        <v>327968435</v>
      </c>
      <c r="B3" t="s">
        <v>23</v>
      </c>
      <c r="C3" t="s">
        <v>24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511280442</v>
      </c>
      <c r="B4" t="s">
        <v>42</v>
      </c>
      <c r="C4" t="s">
        <v>24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511514210</v>
      </c>
      <c r="B5" t="s">
        <v>47</v>
      </c>
      <c r="C5" t="s">
        <v>24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511839890</v>
      </c>
      <c r="B6" t="s">
        <v>47</v>
      </c>
      <c r="C6" t="s">
        <v>24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512506314</v>
      </c>
      <c r="B7" t="s">
        <v>23</v>
      </c>
      <c r="C7" t="s">
        <v>24</v>
      </c>
      <c r="D7" s="6">
        <v>0</v>
      </c>
      <c r="E7" t="str">
        <f>VLOOKUP(A7,HOP!A:L,12,0)</f>
        <v>0.00</v>
      </c>
      <c r="F7" t="str">
        <f>VLOOKUP(A7,HOP!A:C,3,0)</f>
        <v>2622855</v>
      </c>
      <c r="G7">
        <f t="shared" si="0"/>
        <v>0</v>
      </c>
      <c r="H7" t="str">
        <f t="shared" si="1"/>
        <v>，2622855</v>
      </c>
      <c r="I7" t="str">
        <f>VLOOKUP(A7,HOP!A:U,21,0)</f>
        <v>直连</v>
      </c>
    </row>
    <row r="8" hidden="1" spans="1:9">
      <c r="A8" s="6">
        <v>512506318</v>
      </c>
      <c r="B8" t="s">
        <v>59</v>
      </c>
      <c r="C8" t="s">
        <v>24</v>
      </c>
      <c r="D8" s="6">
        <v>0</v>
      </c>
      <c r="E8" t="str">
        <f>VLOOKUP(A8,HOP!A:L,12,0)</f>
        <v>0.00</v>
      </c>
      <c r="F8" t="str">
        <f>VLOOKUP(A8,HOP!A:C,3,0)</f>
        <v>2622856</v>
      </c>
      <c r="G8">
        <f t="shared" si="0"/>
        <v>0</v>
      </c>
      <c r="H8" t="str">
        <f t="shared" si="1"/>
        <v>，2622856</v>
      </c>
      <c r="I8" t="str">
        <f>VLOOKUP(A8,HOP!A:U,21,0)</f>
        <v>直连</v>
      </c>
    </row>
    <row r="9" hidden="1" spans="1:9">
      <c r="A9" s="6">
        <v>512804686</v>
      </c>
      <c r="B9" t="s">
        <v>59</v>
      </c>
      <c r="C9" t="s">
        <v>24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515839894</v>
      </c>
      <c r="B10" t="s">
        <v>68</v>
      </c>
      <c r="C10" t="s">
        <v>24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517553530</v>
      </c>
      <c r="B11" t="s">
        <v>23</v>
      </c>
      <c r="C11" t="s">
        <v>24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517734678</v>
      </c>
      <c r="B12" t="s">
        <v>59</v>
      </c>
      <c r="C12" t="s">
        <v>24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518574994</v>
      </c>
      <c r="B13" t="s">
        <v>59</v>
      </c>
      <c r="C13" t="s">
        <v>24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521961290</v>
      </c>
      <c r="B14" t="s">
        <v>47</v>
      </c>
      <c r="C14" t="s">
        <v>24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522832106</v>
      </c>
      <c r="B15" t="s">
        <v>23</v>
      </c>
      <c r="C15" t="s">
        <v>24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525644658</v>
      </c>
      <c r="B16" t="s">
        <v>23</v>
      </c>
      <c r="C16" t="s">
        <v>24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526352830</v>
      </c>
      <c r="B17" t="s">
        <v>68</v>
      </c>
      <c r="C17" t="s">
        <v>24</v>
      </c>
      <c r="D17" s="6">
        <v>0</v>
      </c>
      <c r="E17" t="str">
        <f>VLOOKUP(A17,HOP!A:L,12,0)</f>
        <v>4148.01</v>
      </c>
      <c r="F17" t="str">
        <f>VLOOKUP(A17,HOP!A:C,3,0)</f>
        <v>2671415</v>
      </c>
      <c r="G17">
        <f t="shared" si="0"/>
        <v>-4148.01</v>
      </c>
      <c r="H17" t="str">
        <f t="shared" si="1"/>
        <v>，2671415</v>
      </c>
      <c r="I17" t="str">
        <f>VLOOKUP(A17,HOP!A:U,21,0)</f>
        <v>直连</v>
      </c>
    </row>
    <row r="18" hidden="1" spans="1:9">
      <c r="A18" s="6">
        <v>684730852</v>
      </c>
      <c r="B18" t="s">
        <v>42</v>
      </c>
      <c r="C18" t="s">
        <v>24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688797400</v>
      </c>
      <c r="B19" t="s">
        <v>68</v>
      </c>
      <c r="C19" t="s">
        <v>24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698247205</v>
      </c>
      <c r="B20" t="s">
        <v>59</v>
      </c>
      <c r="C20" t="s">
        <v>24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701804425</v>
      </c>
      <c r="B21" t="s">
        <v>42</v>
      </c>
      <c r="C21" t="s">
        <v>24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702093380</v>
      </c>
      <c r="B22" t="s">
        <v>68</v>
      </c>
      <c r="C22" t="s">
        <v>24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705087540</v>
      </c>
      <c r="B23" t="s">
        <v>47</v>
      </c>
      <c r="C23" t="s">
        <v>24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707307557</v>
      </c>
      <c r="B24" t="s">
        <v>23</v>
      </c>
      <c r="C24" t="s">
        <v>24</v>
      </c>
      <c r="D24" s="6">
        <v>0</v>
      </c>
      <c r="E24" t="str">
        <f>VLOOKUP(A24,HOP!A:L,12,0)</f>
        <v>0.00</v>
      </c>
      <c r="F24" t="str">
        <f>VLOOKUP(A24,HOP!A:C,3,0)</f>
        <v>2573125</v>
      </c>
      <c r="G24">
        <f t="shared" si="0"/>
        <v>0</v>
      </c>
      <c r="H24" t="str">
        <f t="shared" si="1"/>
        <v>，2573125</v>
      </c>
      <c r="I24" t="str">
        <f>VLOOKUP(A24,HOP!A:U,21,0)</f>
        <v>直连</v>
      </c>
    </row>
    <row r="25" hidden="1" spans="1:9">
      <c r="A25" s="6">
        <v>712439417</v>
      </c>
      <c r="B25" t="s">
        <v>68</v>
      </c>
      <c r="C25" t="s">
        <v>24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714062836</v>
      </c>
      <c r="B26" t="s">
        <v>59</v>
      </c>
      <c r="C26" t="s">
        <v>24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714307020</v>
      </c>
      <c r="B27" t="s">
        <v>23</v>
      </c>
      <c r="C27" t="s">
        <v>24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716182680</v>
      </c>
      <c r="B28" t="s">
        <v>23</v>
      </c>
      <c r="C28" t="s">
        <v>24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716183668</v>
      </c>
      <c r="B29" t="s">
        <v>23</v>
      </c>
      <c r="C29" t="s">
        <v>24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720130469</v>
      </c>
      <c r="B30" t="s">
        <v>59</v>
      </c>
      <c r="C30" t="s">
        <v>24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720138441</v>
      </c>
      <c r="B31" t="s">
        <v>59</v>
      </c>
      <c r="C31" t="s">
        <v>24</v>
      </c>
      <c r="D31" s="6">
        <v>0</v>
      </c>
      <c r="E31" t="str">
        <f>VLOOKUP(A31,HOP!A:L,12,0)</f>
        <v>0.00</v>
      </c>
      <c r="F31" t="str">
        <f>VLOOKUP(A31,HOP!A:C,3,0)</f>
        <v>2598369</v>
      </c>
      <c r="G31">
        <f t="shared" si="0"/>
        <v>0</v>
      </c>
      <c r="H31" t="str">
        <f t="shared" si="1"/>
        <v>，2598369</v>
      </c>
      <c r="I31" t="str">
        <f>VLOOKUP(A31,HOP!A:U,21,0)</f>
        <v>直连</v>
      </c>
    </row>
    <row r="32" hidden="1" spans="1:9">
      <c r="A32" s="6">
        <v>731584700</v>
      </c>
      <c r="B32" t="s">
        <v>59</v>
      </c>
      <c r="C32" t="s">
        <v>24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733894116</v>
      </c>
      <c r="B33" t="s">
        <v>68</v>
      </c>
      <c r="C33" t="s">
        <v>24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734383992</v>
      </c>
      <c r="B34" t="s">
        <v>68</v>
      </c>
      <c r="C34" t="s">
        <v>24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735011621</v>
      </c>
      <c r="B35" t="s">
        <v>23</v>
      </c>
      <c r="C35" t="s">
        <v>24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737051532</v>
      </c>
      <c r="B36" t="s">
        <v>23</v>
      </c>
      <c r="C36" t="s">
        <v>24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739087712</v>
      </c>
      <c r="B37" t="s">
        <v>68</v>
      </c>
      <c r="C37" t="s">
        <v>24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741379504</v>
      </c>
      <c r="B38" t="s">
        <v>23</v>
      </c>
      <c r="C38" t="s">
        <v>24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741380920</v>
      </c>
      <c r="B39" t="s">
        <v>23</v>
      </c>
      <c r="C39" t="s">
        <v>24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745987377</v>
      </c>
      <c r="B40" t="s">
        <v>23</v>
      </c>
      <c r="C40" t="s">
        <v>24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746969084</v>
      </c>
      <c r="B41" t="s">
        <v>47</v>
      </c>
      <c r="C41" t="s">
        <v>24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747128712</v>
      </c>
      <c r="B42" t="s">
        <v>59</v>
      </c>
      <c r="C42" t="s">
        <v>24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747851665</v>
      </c>
      <c r="B43" t="s">
        <v>42</v>
      </c>
      <c r="C43" t="s">
        <v>24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747879261</v>
      </c>
      <c r="B44" t="s">
        <v>23</v>
      </c>
      <c r="C44" t="s">
        <v>24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749098841</v>
      </c>
      <c r="B45" t="s">
        <v>68</v>
      </c>
      <c r="C45" t="s">
        <v>24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749512380</v>
      </c>
      <c r="B46" t="s">
        <v>23</v>
      </c>
      <c r="C46" t="s">
        <v>24</v>
      </c>
      <c r="D46" s="6">
        <v>0</v>
      </c>
      <c r="E46" t="str">
        <f>VLOOKUP(A46,HOP!A:L,12,0)</f>
        <v>85.00</v>
      </c>
      <c r="F46" t="str">
        <f>VLOOKUP(A46,HOP!A:C,3,0)</f>
        <v>2673576</v>
      </c>
      <c r="G46">
        <f t="shared" si="0"/>
        <v>-85</v>
      </c>
      <c r="H46" t="str">
        <f t="shared" si="1"/>
        <v>，2673576</v>
      </c>
      <c r="I46" t="str">
        <f>VLOOKUP(A46,HOP!A:U,21,0)</f>
        <v>直连</v>
      </c>
    </row>
    <row r="47" hidden="1" spans="1:9">
      <c r="A47" s="6">
        <v>749768873</v>
      </c>
      <c r="B47" t="s">
        <v>198</v>
      </c>
      <c r="C47" t="s">
        <v>24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749991656</v>
      </c>
      <c r="B48" t="s">
        <v>23</v>
      </c>
      <c r="C48" t="s">
        <v>24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750122149</v>
      </c>
      <c r="B49" t="s">
        <v>59</v>
      </c>
      <c r="C49" t="s">
        <v>24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751307349</v>
      </c>
      <c r="B50" t="s">
        <v>23</v>
      </c>
      <c r="C50" t="s">
        <v>24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752923257</v>
      </c>
      <c r="B51" t="s">
        <v>59</v>
      </c>
      <c r="C51" t="s">
        <v>24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753913137</v>
      </c>
      <c r="B52" t="s">
        <v>47</v>
      </c>
      <c r="C52" t="s">
        <v>24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753926537</v>
      </c>
      <c r="B53" t="s">
        <v>47</v>
      </c>
      <c r="C53" t="s">
        <v>24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755664773</v>
      </c>
      <c r="B54" t="s">
        <v>23</v>
      </c>
      <c r="C54" t="s">
        <v>24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756362121</v>
      </c>
      <c r="B55" t="s">
        <v>23</v>
      </c>
      <c r="C55" t="s">
        <v>24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756391469</v>
      </c>
      <c r="B56" t="s">
        <v>59</v>
      </c>
      <c r="C56" t="s">
        <v>24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759990285</v>
      </c>
      <c r="B57" t="s">
        <v>59</v>
      </c>
      <c r="C57" t="s">
        <v>24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764091009</v>
      </c>
      <c r="B58" t="s">
        <v>59</v>
      </c>
      <c r="C58" t="s">
        <v>24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764932037</v>
      </c>
      <c r="B59" t="s">
        <v>23</v>
      </c>
      <c r="C59" t="s">
        <v>24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765463353</v>
      </c>
      <c r="B60" t="s">
        <v>23</v>
      </c>
      <c r="C60" t="s">
        <v>24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314780839</v>
      </c>
      <c r="B61" t="s">
        <v>47</v>
      </c>
      <c r="C61" t="s">
        <v>24</v>
      </c>
      <c r="D61" s="6">
        <v>2332</v>
      </c>
      <c r="E61" t="str">
        <f>VLOOKUP(A61,HOP!A:L,12,0)</f>
        <v>2332.00</v>
      </c>
      <c r="F61" t="str">
        <f>VLOOKUP(A61,HOP!A:C,3,0)</f>
        <v>2526201</v>
      </c>
      <c r="G61">
        <f t="shared" si="0"/>
        <v>0</v>
      </c>
      <c r="H61" t="str">
        <f t="shared" si="1"/>
        <v>，2526201</v>
      </c>
      <c r="I61" t="str">
        <f>VLOOKUP(A61,HOP!A:U,21,0)</f>
        <v>直连</v>
      </c>
    </row>
    <row r="62" hidden="1" spans="1:9">
      <c r="A62" s="6">
        <v>317981787</v>
      </c>
      <c r="B62" t="s">
        <v>90</v>
      </c>
      <c r="C62" t="s">
        <v>24</v>
      </c>
      <c r="D62" s="6">
        <v>2268</v>
      </c>
      <c r="E62" t="str">
        <f>VLOOKUP(A62,HOP!A:L,12,0)</f>
        <v>2268.00</v>
      </c>
      <c r="F62" t="str">
        <f>VLOOKUP(A62,HOP!A:C,3,0)</f>
        <v>2562901</v>
      </c>
      <c r="G62">
        <f t="shared" si="0"/>
        <v>0</v>
      </c>
      <c r="H62" t="str">
        <f t="shared" si="1"/>
        <v>，2562901</v>
      </c>
      <c r="I62" t="str">
        <f>VLOOKUP(A62,HOP!A:U,21,0)</f>
        <v>直连</v>
      </c>
    </row>
    <row r="63" hidden="1" spans="1:9">
      <c r="A63" s="6">
        <v>324365963</v>
      </c>
      <c r="B63" t="s">
        <v>23</v>
      </c>
      <c r="C63" t="s">
        <v>24</v>
      </c>
      <c r="D63" s="6">
        <v>593</v>
      </c>
      <c r="E63" t="str">
        <f>VLOOKUP(A63,HOP!A:L,12,0)</f>
        <v>593.00</v>
      </c>
      <c r="F63" t="str">
        <f>VLOOKUP(A63,HOP!A:C,3,0)</f>
        <v>2623722</v>
      </c>
      <c r="G63">
        <f t="shared" si="0"/>
        <v>0</v>
      </c>
      <c r="H63" t="str">
        <f t="shared" si="1"/>
        <v>，2623722</v>
      </c>
      <c r="I63" t="str">
        <f>VLOOKUP(A63,HOP!A:U,21,0)</f>
        <v>直连</v>
      </c>
    </row>
    <row r="64" hidden="1" spans="1:9">
      <c r="A64" s="6">
        <v>325144507</v>
      </c>
      <c r="B64" t="s">
        <v>23</v>
      </c>
      <c r="C64" t="s">
        <v>24</v>
      </c>
      <c r="D64" s="6">
        <v>346</v>
      </c>
      <c r="E64" t="str">
        <f>VLOOKUP(A64,HOP!A:L,12,0)</f>
        <v>346.00</v>
      </c>
      <c r="F64" t="str">
        <f>VLOOKUP(A64,HOP!A:C,3,0)</f>
        <v>2630731</v>
      </c>
      <c r="G64">
        <f t="shared" si="0"/>
        <v>0</v>
      </c>
      <c r="H64" t="str">
        <f t="shared" si="1"/>
        <v>，2630731</v>
      </c>
      <c r="I64" t="str">
        <f>VLOOKUP(A64,HOP!A:U,21,0)</f>
        <v>直连</v>
      </c>
    </row>
    <row r="65" hidden="1" spans="1:9">
      <c r="A65" s="6">
        <v>325178743</v>
      </c>
      <c r="B65" t="s">
        <v>23</v>
      </c>
      <c r="C65" t="s">
        <v>24</v>
      </c>
      <c r="D65" s="6">
        <v>1146</v>
      </c>
      <c r="E65" t="str">
        <f>VLOOKUP(A65,HOP!A:L,12,0)</f>
        <v>1146.00</v>
      </c>
      <c r="F65" t="str">
        <f>VLOOKUP(A65,HOP!A:C,3,0)</f>
        <v>2631155</v>
      </c>
      <c r="G65">
        <f t="shared" si="0"/>
        <v>0</v>
      </c>
      <c r="H65" t="str">
        <f t="shared" si="1"/>
        <v>，2631155</v>
      </c>
      <c r="I65" t="str">
        <f>VLOOKUP(A65,HOP!A:U,21,0)</f>
        <v>直连</v>
      </c>
    </row>
    <row r="66" hidden="1" spans="1:9">
      <c r="A66" s="6">
        <v>326239463</v>
      </c>
      <c r="B66" t="s">
        <v>59</v>
      </c>
      <c r="C66" t="s">
        <v>24</v>
      </c>
      <c r="D66" s="6">
        <v>2228</v>
      </c>
      <c r="E66" t="str">
        <f>VLOOKUP(A66,HOP!A:L,12,0)</f>
        <v>2228.00</v>
      </c>
      <c r="F66" t="str">
        <f>VLOOKUP(A66,HOP!A:C,3,0)</f>
        <v>2642302</v>
      </c>
      <c r="G66">
        <f t="shared" si="0"/>
        <v>0</v>
      </c>
      <c r="H66" t="str">
        <f t="shared" si="1"/>
        <v>，2642302</v>
      </c>
      <c r="I66" t="str">
        <f>VLOOKUP(A66,HOP!A:U,21,0)</f>
        <v>直连</v>
      </c>
    </row>
    <row r="67" hidden="1" spans="1:9">
      <c r="A67" s="6">
        <v>326599655</v>
      </c>
      <c r="B67" t="s">
        <v>268</v>
      </c>
      <c r="C67" t="s">
        <v>24</v>
      </c>
      <c r="D67" s="6">
        <v>3270</v>
      </c>
      <c r="E67" t="str">
        <f>VLOOKUP(A67,HOP!A:L,12,0)</f>
        <v>3270.00</v>
      </c>
      <c r="F67" t="str">
        <f>VLOOKUP(A67,HOP!A:C,3,0)</f>
        <v>2646472</v>
      </c>
      <c r="G67">
        <f t="shared" ref="G67:G130" si="2">D67-E67</f>
        <v>0</v>
      </c>
      <c r="H67" t="str">
        <f t="shared" ref="H67:H130" si="3">$H$1&amp;F67</f>
        <v>，2646472</v>
      </c>
      <c r="I67" t="str">
        <f>VLOOKUP(A67,HOP!A:U,21,0)</f>
        <v>直连</v>
      </c>
    </row>
    <row r="68" hidden="1" spans="1:9">
      <c r="A68" s="6">
        <v>327358943</v>
      </c>
      <c r="B68" t="s">
        <v>42</v>
      </c>
      <c r="C68" t="s">
        <v>24</v>
      </c>
      <c r="D68" s="6">
        <v>4780</v>
      </c>
      <c r="E68" t="str">
        <f>VLOOKUP(A68,HOP!A:L,12,0)</f>
        <v>4780.00</v>
      </c>
      <c r="F68" t="str">
        <f>VLOOKUP(A68,HOP!A:C,3,0)</f>
        <v>2653531</v>
      </c>
      <c r="G68">
        <f t="shared" si="2"/>
        <v>0</v>
      </c>
      <c r="H68" t="str">
        <f t="shared" si="3"/>
        <v>，2653531</v>
      </c>
      <c r="I68" t="str">
        <f>VLOOKUP(A68,HOP!A:U,21,0)</f>
        <v>直连</v>
      </c>
    </row>
    <row r="69" hidden="1" spans="1:9">
      <c r="A69" s="6">
        <v>328042331</v>
      </c>
      <c r="B69" t="s">
        <v>23</v>
      </c>
      <c r="C69" t="s">
        <v>24</v>
      </c>
      <c r="D69" s="6">
        <v>486</v>
      </c>
      <c r="E69" t="str">
        <f>VLOOKUP(A69,HOP!A:L,12,0)</f>
        <v>486.00</v>
      </c>
      <c r="F69" t="str">
        <f>VLOOKUP(A69,HOP!A:C,3,0)</f>
        <v>2659712</v>
      </c>
      <c r="G69">
        <f t="shared" si="2"/>
        <v>0</v>
      </c>
      <c r="H69" t="str">
        <f t="shared" si="3"/>
        <v>，2659712</v>
      </c>
      <c r="I69" t="str">
        <f>VLOOKUP(A69,HOP!A:U,21,0)</f>
        <v>直连</v>
      </c>
    </row>
    <row r="70" hidden="1" spans="1:9">
      <c r="A70" s="6">
        <v>328246851</v>
      </c>
      <c r="B70" t="s">
        <v>59</v>
      </c>
      <c r="C70" t="s">
        <v>24</v>
      </c>
      <c r="D70" s="6">
        <v>438</v>
      </c>
      <c r="E70" t="str">
        <f>VLOOKUP(A70,HOP!A:L,12,0)</f>
        <v>438.00</v>
      </c>
      <c r="F70" t="str">
        <f>VLOOKUP(A70,HOP!A:C,3,0)</f>
        <v>2661634</v>
      </c>
      <c r="G70">
        <f t="shared" si="2"/>
        <v>0</v>
      </c>
      <c r="H70" t="str">
        <f t="shared" si="3"/>
        <v>，2661634</v>
      </c>
      <c r="I70" t="str">
        <f>VLOOKUP(A70,HOP!A:U,21,0)</f>
        <v>直连</v>
      </c>
    </row>
    <row r="71" hidden="1" spans="1:9">
      <c r="A71" s="6">
        <v>328257031</v>
      </c>
      <c r="B71" t="s">
        <v>68</v>
      </c>
      <c r="C71" t="s">
        <v>24</v>
      </c>
      <c r="D71" s="6">
        <v>1020</v>
      </c>
      <c r="E71" t="str">
        <f>VLOOKUP(A71,HOP!A:L,12,0)</f>
        <v>1020.00</v>
      </c>
      <c r="F71" t="str">
        <f>VLOOKUP(A71,HOP!A:C,3,0)</f>
        <v>2661740</v>
      </c>
      <c r="G71">
        <f t="shared" si="2"/>
        <v>0</v>
      </c>
      <c r="H71" t="str">
        <f t="shared" si="3"/>
        <v>，2661740</v>
      </c>
      <c r="I71" t="str">
        <f>VLOOKUP(A71,HOP!A:U,21,0)</f>
        <v>直采</v>
      </c>
    </row>
    <row r="72" hidden="1" spans="1:9">
      <c r="A72" s="6">
        <v>328298467</v>
      </c>
      <c r="B72" t="s">
        <v>23</v>
      </c>
      <c r="C72" t="s">
        <v>24</v>
      </c>
      <c r="D72" s="6">
        <v>478</v>
      </c>
      <c r="E72" t="str">
        <f>VLOOKUP(A72,HOP!A:L,12,0)</f>
        <v>478.00</v>
      </c>
      <c r="F72" t="str">
        <f>VLOOKUP(A72,HOP!A:C,3,0)</f>
        <v>2662057</v>
      </c>
      <c r="G72">
        <f t="shared" si="2"/>
        <v>0</v>
      </c>
      <c r="H72" t="str">
        <f t="shared" si="3"/>
        <v>，2662057</v>
      </c>
      <c r="I72" t="str">
        <f>VLOOKUP(A72,HOP!A:U,21,0)</f>
        <v>直连</v>
      </c>
    </row>
    <row r="73" hidden="1" spans="1:9">
      <c r="A73" s="6">
        <v>328408659</v>
      </c>
      <c r="B73" t="s">
        <v>23</v>
      </c>
      <c r="C73" t="s">
        <v>24</v>
      </c>
      <c r="D73" s="6">
        <v>478</v>
      </c>
      <c r="E73" t="str">
        <f>VLOOKUP(A73,HOP!A:L,12,0)</f>
        <v>478.00</v>
      </c>
      <c r="F73" t="str">
        <f>VLOOKUP(A73,HOP!A:C,3,0)</f>
        <v>2662966</v>
      </c>
      <c r="G73">
        <f t="shared" si="2"/>
        <v>0</v>
      </c>
      <c r="H73" t="str">
        <f t="shared" si="3"/>
        <v>，2662966</v>
      </c>
      <c r="I73" t="str">
        <f>VLOOKUP(A73,HOP!A:U,21,0)</f>
        <v>直连</v>
      </c>
    </row>
    <row r="74" hidden="1" spans="1:9">
      <c r="A74" s="6">
        <v>328447915</v>
      </c>
      <c r="B74" t="s">
        <v>68</v>
      </c>
      <c r="C74" t="s">
        <v>24</v>
      </c>
      <c r="D74" s="6">
        <v>1644</v>
      </c>
      <c r="E74" t="str">
        <f>VLOOKUP(A74,HOP!A:L,12,0)</f>
        <v>1644.00</v>
      </c>
      <c r="F74" t="str">
        <f>VLOOKUP(A74,HOP!A:C,3,0)</f>
        <v>2663609</v>
      </c>
      <c r="G74">
        <f t="shared" si="2"/>
        <v>0</v>
      </c>
      <c r="H74" t="str">
        <f t="shared" si="3"/>
        <v>，2663609</v>
      </c>
      <c r="I74" t="str">
        <f>VLOOKUP(A74,HOP!A:U,21,0)</f>
        <v>直连</v>
      </c>
    </row>
    <row r="75" hidden="1" spans="1:9">
      <c r="A75" s="6">
        <v>328487347</v>
      </c>
      <c r="B75" t="s">
        <v>23</v>
      </c>
      <c r="C75" t="s">
        <v>24</v>
      </c>
      <c r="D75" s="6">
        <v>1427</v>
      </c>
      <c r="E75" t="str">
        <f>VLOOKUP(A75,HOP!A:L,12,0)</f>
        <v>1427.00</v>
      </c>
      <c r="F75" t="str">
        <f>VLOOKUP(A75,HOP!A:C,3,0)</f>
        <v>2663948</v>
      </c>
      <c r="G75">
        <f t="shared" si="2"/>
        <v>0</v>
      </c>
      <c r="H75" t="str">
        <f t="shared" si="3"/>
        <v>，2663948</v>
      </c>
      <c r="I75" t="str">
        <f>VLOOKUP(A75,HOP!A:U,21,0)</f>
        <v>直连</v>
      </c>
    </row>
    <row r="76" hidden="1" spans="1:9">
      <c r="A76" s="6">
        <v>328606939</v>
      </c>
      <c r="B76" t="s">
        <v>68</v>
      </c>
      <c r="C76" t="s">
        <v>24</v>
      </c>
      <c r="D76" s="6">
        <v>8904</v>
      </c>
      <c r="E76" t="str">
        <f>VLOOKUP(A76,HOP!A:L,12,0)</f>
        <v>8904.00</v>
      </c>
      <c r="F76" t="str">
        <f>VLOOKUP(A76,HOP!A:C,3,0)</f>
        <v>2665029</v>
      </c>
      <c r="G76">
        <f t="shared" si="2"/>
        <v>0</v>
      </c>
      <c r="H76" t="str">
        <f t="shared" si="3"/>
        <v>，2665029</v>
      </c>
      <c r="I76" t="str">
        <f>VLOOKUP(A76,HOP!A:U,21,0)</f>
        <v>直连</v>
      </c>
    </row>
    <row r="77" hidden="1" spans="1:9">
      <c r="A77" s="6">
        <v>328683059</v>
      </c>
      <c r="B77" t="s">
        <v>59</v>
      </c>
      <c r="C77" t="s">
        <v>24</v>
      </c>
      <c r="D77" s="6">
        <v>3101</v>
      </c>
      <c r="E77" t="str">
        <f>VLOOKUP(A77,HOP!A:L,12,0)</f>
        <v>3101.00</v>
      </c>
      <c r="F77" t="str">
        <f>VLOOKUP(A77,HOP!A:C,3,0)</f>
        <v>2665847</v>
      </c>
      <c r="G77">
        <f t="shared" si="2"/>
        <v>0</v>
      </c>
      <c r="H77" t="str">
        <f t="shared" si="3"/>
        <v>，2665847</v>
      </c>
      <c r="I77" t="str">
        <f>VLOOKUP(A77,HOP!A:U,21,0)</f>
        <v>直连</v>
      </c>
    </row>
    <row r="78" hidden="1" spans="1:9">
      <c r="A78" s="6">
        <v>328732191</v>
      </c>
      <c r="B78" t="s">
        <v>90</v>
      </c>
      <c r="C78" t="s">
        <v>24</v>
      </c>
      <c r="D78" s="6">
        <v>1078</v>
      </c>
      <c r="E78" t="str">
        <f>VLOOKUP(A78,HOP!A:L,12,0)</f>
        <v>1078.00</v>
      </c>
      <c r="F78" t="str">
        <f>VLOOKUP(A78,HOP!A:C,3,0)</f>
        <v>2666374</v>
      </c>
      <c r="G78">
        <f t="shared" si="2"/>
        <v>0</v>
      </c>
      <c r="H78" t="str">
        <f t="shared" si="3"/>
        <v>，2666374</v>
      </c>
      <c r="I78" t="str">
        <f>VLOOKUP(A78,HOP!A:U,21,0)</f>
        <v>直连</v>
      </c>
    </row>
    <row r="79" hidden="1" spans="1:9">
      <c r="A79" s="6">
        <v>328819227</v>
      </c>
      <c r="B79" t="s">
        <v>23</v>
      </c>
      <c r="C79" t="s">
        <v>24</v>
      </c>
      <c r="D79" s="6">
        <v>545</v>
      </c>
      <c r="E79" t="str">
        <f>VLOOKUP(A79,HOP!A:L,12,0)</f>
        <v>545.00</v>
      </c>
      <c r="F79" t="str">
        <f>VLOOKUP(A79,HOP!A:C,3,0)</f>
        <v>2667345</v>
      </c>
      <c r="G79">
        <f t="shared" si="2"/>
        <v>0</v>
      </c>
      <c r="H79" t="str">
        <f t="shared" si="3"/>
        <v>，2667345</v>
      </c>
      <c r="I79" t="str">
        <f>VLOOKUP(A79,HOP!A:U,21,0)</f>
        <v>直连</v>
      </c>
    </row>
    <row r="80" hidden="1" spans="1:9">
      <c r="A80" s="6">
        <v>328956691</v>
      </c>
      <c r="B80" t="s">
        <v>68</v>
      </c>
      <c r="C80" t="s">
        <v>24</v>
      </c>
      <c r="D80" s="6">
        <v>2280</v>
      </c>
      <c r="E80" t="str">
        <f>VLOOKUP(A80,HOP!A:L,12,0)</f>
        <v>2280.00</v>
      </c>
      <c r="F80" t="str">
        <f>VLOOKUP(A80,HOP!A:C,3,0)</f>
        <v>2669291</v>
      </c>
      <c r="G80">
        <f t="shared" si="2"/>
        <v>0</v>
      </c>
      <c r="H80" t="str">
        <f t="shared" si="3"/>
        <v>，2669291</v>
      </c>
      <c r="I80" t="str">
        <f>VLOOKUP(A80,HOP!A:U,21,0)</f>
        <v>直连</v>
      </c>
    </row>
    <row r="81" hidden="1" spans="1:9">
      <c r="A81" s="6">
        <v>328975631</v>
      </c>
      <c r="B81" t="s">
        <v>59</v>
      </c>
      <c r="C81" t="s">
        <v>24</v>
      </c>
      <c r="D81" s="6">
        <v>2965</v>
      </c>
      <c r="E81" t="str">
        <f>VLOOKUP(A81,HOP!A:L,12,0)</f>
        <v>2965.00</v>
      </c>
      <c r="F81" t="str">
        <f>VLOOKUP(A81,HOP!A:C,3,0)</f>
        <v>2669831</v>
      </c>
      <c r="G81">
        <f t="shared" si="2"/>
        <v>0</v>
      </c>
      <c r="H81" t="str">
        <f t="shared" si="3"/>
        <v>，2669831</v>
      </c>
      <c r="I81" t="str">
        <f>VLOOKUP(A81,HOP!A:U,21,0)</f>
        <v>直连</v>
      </c>
    </row>
    <row r="82" spans="1:9">
      <c r="A82" s="6">
        <v>328977551</v>
      </c>
      <c r="B82" t="s">
        <v>268</v>
      </c>
      <c r="C82" t="s">
        <v>24</v>
      </c>
      <c r="D82" s="6">
        <v>1142</v>
      </c>
      <c r="E82" t="str">
        <f>VLOOKUP(A82,HOP!A:L,12,0)</f>
        <v>1141.98</v>
      </c>
      <c r="F82" t="str">
        <f>VLOOKUP(A82,HOP!A:C,3,0)</f>
        <v>2669862</v>
      </c>
      <c r="G82">
        <f t="shared" si="2"/>
        <v>0.0199999999999818</v>
      </c>
      <c r="H82" t="str">
        <f t="shared" si="3"/>
        <v>，2669862</v>
      </c>
      <c r="I82" t="str">
        <f>VLOOKUP(A82,HOP!A:U,21,0)</f>
        <v>直连</v>
      </c>
    </row>
    <row r="83" hidden="1" spans="1:9">
      <c r="A83" s="6">
        <v>329070151</v>
      </c>
      <c r="B83" t="s">
        <v>47</v>
      </c>
      <c r="C83" t="s">
        <v>24</v>
      </c>
      <c r="D83" s="6">
        <v>2008</v>
      </c>
      <c r="E83" t="str">
        <f>VLOOKUP(A83,HOP!A:L,12,0)</f>
        <v>2008.00</v>
      </c>
      <c r="F83" t="str">
        <f>VLOOKUP(A83,HOP!A:C,3,0)</f>
        <v>2670892</v>
      </c>
      <c r="G83">
        <f t="shared" si="2"/>
        <v>0</v>
      </c>
      <c r="H83" t="str">
        <f t="shared" si="3"/>
        <v>，2670892</v>
      </c>
      <c r="I83" t="str">
        <f>VLOOKUP(A83,HOP!A:U,21,0)</f>
        <v>直连</v>
      </c>
    </row>
    <row r="84" hidden="1" spans="1:9">
      <c r="A84" s="6">
        <v>329095455</v>
      </c>
      <c r="B84" t="s">
        <v>47</v>
      </c>
      <c r="C84" t="s">
        <v>24</v>
      </c>
      <c r="D84" s="6">
        <v>500</v>
      </c>
      <c r="E84" t="str">
        <f>VLOOKUP(A84,HOP!A:L,12,0)</f>
        <v>500.00</v>
      </c>
      <c r="F84" t="str">
        <f>VLOOKUP(A84,HOP!A:C,3,0)</f>
        <v>2671180</v>
      </c>
      <c r="G84">
        <f t="shared" si="2"/>
        <v>0</v>
      </c>
      <c r="H84" t="str">
        <f t="shared" si="3"/>
        <v>，2671180</v>
      </c>
      <c r="I84" t="str">
        <f>VLOOKUP(A84,HOP!A:U,21,0)</f>
        <v>直连</v>
      </c>
    </row>
    <row r="85" hidden="1" spans="1:9">
      <c r="A85" s="6">
        <v>329112367</v>
      </c>
      <c r="B85" t="s">
        <v>23</v>
      </c>
      <c r="C85" t="s">
        <v>24</v>
      </c>
      <c r="D85" s="6">
        <v>464</v>
      </c>
      <c r="E85" t="str">
        <f>VLOOKUP(A85,HOP!A:L,12,0)</f>
        <v>464.00</v>
      </c>
      <c r="F85" t="str">
        <f>VLOOKUP(A85,HOP!A:C,3,0)</f>
        <v>2671298</v>
      </c>
      <c r="G85">
        <f t="shared" si="2"/>
        <v>0</v>
      </c>
      <c r="H85" t="str">
        <f t="shared" si="3"/>
        <v>，2671298</v>
      </c>
      <c r="I85" t="str">
        <f>VLOOKUP(A85,HOP!A:U,21,0)</f>
        <v>直连</v>
      </c>
    </row>
    <row r="86" hidden="1" spans="1:9">
      <c r="A86" s="6">
        <v>329182287</v>
      </c>
      <c r="B86" t="s">
        <v>47</v>
      </c>
      <c r="C86" t="s">
        <v>24</v>
      </c>
      <c r="D86" s="6">
        <v>2000</v>
      </c>
      <c r="E86" t="str">
        <f>VLOOKUP(A86,HOP!A:L,12,0)</f>
        <v>2000.00</v>
      </c>
      <c r="F86" t="str">
        <f>VLOOKUP(A86,HOP!A:C,3,0)</f>
        <v>2671983</v>
      </c>
      <c r="G86">
        <f t="shared" si="2"/>
        <v>0</v>
      </c>
      <c r="H86" t="str">
        <f t="shared" si="3"/>
        <v>，2671983</v>
      </c>
      <c r="I86" t="str">
        <f>VLOOKUP(A86,HOP!A:U,21,0)</f>
        <v>直连</v>
      </c>
    </row>
    <row r="87" hidden="1" spans="1:9">
      <c r="A87" s="6">
        <v>329198775</v>
      </c>
      <c r="B87" t="s">
        <v>23</v>
      </c>
      <c r="C87" t="s">
        <v>24</v>
      </c>
      <c r="D87" s="6">
        <v>1292</v>
      </c>
      <c r="E87" t="str">
        <f>VLOOKUP(A87,HOP!A:L,12,0)</f>
        <v>1292.00</v>
      </c>
      <c r="F87" t="str">
        <f>VLOOKUP(A87,HOP!A:C,3,0)</f>
        <v>2672144</v>
      </c>
      <c r="G87">
        <f t="shared" si="2"/>
        <v>0</v>
      </c>
      <c r="H87" t="str">
        <f t="shared" si="3"/>
        <v>，2672144</v>
      </c>
      <c r="I87" t="str">
        <f>VLOOKUP(A87,HOP!A:U,21,0)</f>
        <v>直连</v>
      </c>
    </row>
    <row r="88" hidden="1" spans="1:9">
      <c r="A88" s="6">
        <v>329211379</v>
      </c>
      <c r="B88" t="s">
        <v>59</v>
      </c>
      <c r="C88" t="s">
        <v>24</v>
      </c>
      <c r="D88" s="6">
        <v>928</v>
      </c>
      <c r="E88" t="str">
        <f>VLOOKUP(A88,HOP!A:L,12,0)</f>
        <v>928.00</v>
      </c>
      <c r="F88" t="str">
        <f>VLOOKUP(A88,HOP!A:C,3,0)</f>
        <v>2672235</v>
      </c>
      <c r="G88">
        <f t="shared" si="2"/>
        <v>0</v>
      </c>
      <c r="H88" t="str">
        <f t="shared" si="3"/>
        <v>，2672235</v>
      </c>
      <c r="I88" t="str">
        <f>VLOOKUP(A88,HOP!A:U,21,0)</f>
        <v>直采</v>
      </c>
    </row>
    <row r="89" spans="1:9">
      <c r="A89" s="6">
        <v>329291151</v>
      </c>
      <c r="B89" t="s">
        <v>68</v>
      </c>
      <c r="C89" t="s">
        <v>24</v>
      </c>
      <c r="D89" s="6">
        <v>1003</v>
      </c>
      <c r="E89" t="str">
        <f>VLOOKUP(A89,HOP!A:L,12,0)</f>
        <v>1002.99</v>
      </c>
      <c r="F89" t="str">
        <f>VLOOKUP(A89,HOP!A:C,3,0)</f>
        <v>2672792</v>
      </c>
      <c r="G89">
        <f t="shared" si="2"/>
        <v>0.00999999999999091</v>
      </c>
      <c r="H89" t="str">
        <f t="shared" si="3"/>
        <v>，2672792</v>
      </c>
      <c r="I89" t="str">
        <f>VLOOKUP(A89,HOP!A:U,21,0)</f>
        <v>直连</v>
      </c>
    </row>
    <row r="90" hidden="1" spans="1:9">
      <c r="A90" s="6">
        <v>329352411</v>
      </c>
      <c r="B90" t="s">
        <v>23</v>
      </c>
      <c r="C90" t="s">
        <v>24</v>
      </c>
      <c r="D90" s="6">
        <v>1162</v>
      </c>
      <c r="E90" t="str">
        <f>VLOOKUP(A90,HOP!A:L,12,0)</f>
        <v>1162.00</v>
      </c>
      <c r="F90" t="str">
        <f>VLOOKUP(A90,HOP!A:C,3,0)</f>
        <v>2673577</v>
      </c>
      <c r="G90">
        <f t="shared" si="2"/>
        <v>0</v>
      </c>
      <c r="H90" t="str">
        <f t="shared" si="3"/>
        <v>，2673577</v>
      </c>
      <c r="I90" t="str">
        <f>VLOOKUP(A90,HOP!A:U,21,0)</f>
        <v>直连</v>
      </c>
    </row>
    <row r="91" hidden="1" spans="1:9">
      <c r="A91" s="6">
        <v>329396195</v>
      </c>
      <c r="B91" t="s">
        <v>23</v>
      </c>
      <c r="C91" t="s">
        <v>24</v>
      </c>
      <c r="D91" s="6">
        <v>542</v>
      </c>
      <c r="E91" t="str">
        <f>VLOOKUP(A91,HOP!A:L,12,0)</f>
        <v>542.00</v>
      </c>
      <c r="F91" t="str">
        <f>VLOOKUP(A91,HOP!A:C,3,0)</f>
        <v>2673790</v>
      </c>
      <c r="G91">
        <f t="shared" si="2"/>
        <v>0</v>
      </c>
      <c r="H91" t="str">
        <f t="shared" si="3"/>
        <v>，2673790</v>
      </c>
      <c r="I91" t="str">
        <f>VLOOKUP(A91,HOP!A:U,21,0)</f>
        <v>直连</v>
      </c>
    </row>
    <row r="92" hidden="1" spans="1:9">
      <c r="A92" s="6">
        <v>329408987</v>
      </c>
      <c r="B92" t="s">
        <v>23</v>
      </c>
      <c r="C92" t="s">
        <v>24</v>
      </c>
      <c r="D92" s="6">
        <v>831</v>
      </c>
      <c r="E92" t="str">
        <f>VLOOKUP(A92,HOP!A:L,12,0)</f>
        <v>831.00</v>
      </c>
      <c r="F92" t="str">
        <f>VLOOKUP(A92,HOP!A:C,3,0)</f>
        <v>2674080</v>
      </c>
      <c r="G92">
        <f t="shared" si="2"/>
        <v>0</v>
      </c>
      <c r="H92" t="str">
        <f t="shared" si="3"/>
        <v>，2674080</v>
      </c>
      <c r="I92" t="str">
        <f>VLOOKUP(A92,HOP!A:U,21,0)</f>
        <v>直连</v>
      </c>
    </row>
    <row r="93" hidden="1" spans="1:9">
      <c r="A93" s="6">
        <v>329416715</v>
      </c>
      <c r="B93" t="s">
        <v>23</v>
      </c>
      <c r="C93" t="s">
        <v>24</v>
      </c>
      <c r="D93" s="6">
        <v>1260</v>
      </c>
      <c r="E93" t="str">
        <f>VLOOKUP(A93,HOP!A:L,12,0)</f>
        <v>1260.00</v>
      </c>
      <c r="F93" t="str">
        <f>VLOOKUP(A93,HOP!A:C,3,0)</f>
        <v>2674240</v>
      </c>
      <c r="G93">
        <f t="shared" si="2"/>
        <v>0</v>
      </c>
      <c r="H93" t="str">
        <f t="shared" si="3"/>
        <v>，2674240</v>
      </c>
      <c r="I93" t="str">
        <f>VLOOKUP(A93,HOP!A:U,21,0)</f>
        <v>直连</v>
      </c>
    </row>
    <row r="94" hidden="1" spans="1:9">
      <c r="A94" s="6">
        <v>329437643</v>
      </c>
      <c r="B94" t="s">
        <v>23</v>
      </c>
      <c r="C94" t="s">
        <v>24</v>
      </c>
      <c r="D94" s="6">
        <v>617</v>
      </c>
      <c r="E94" t="str">
        <f>VLOOKUP(A94,HOP!A:L,12,0)</f>
        <v>617.00</v>
      </c>
      <c r="F94" t="str">
        <f>VLOOKUP(A94,HOP!A:C,3,0)</f>
        <v>2674474</v>
      </c>
      <c r="G94">
        <f t="shared" si="2"/>
        <v>0</v>
      </c>
      <c r="H94" t="str">
        <f t="shared" si="3"/>
        <v>，2674474</v>
      </c>
      <c r="I94" t="str">
        <f>VLOOKUP(A94,HOP!A:U,21,0)</f>
        <v>直连</v>
      </c>
    </row>
    <row r="95" hidden="1" spans="1:9">
      <c r="A95" s="6">
        <v>329483155</v>
      </c>
      <c r="B95" t="s">
        <v>23</v>
      </c>
      <c r="C95" t="s">
        <v>24</v>
      </c>
      <c r="D95" s="6">
        <v>567</v>
      </c>
      <c r="E95" t="str">
        <f>VLOOKUP(A95,HOP!A:L,12,0)</f>
        <v>567.00</v>
      </c>
      <c r="F95" t="str">
        <f>VLOOKUP(A95,HOP!A:C,3,0)</f>
        <v>2674847</v>
      </c>
      <c r="G95">
        <f t="shared" si="2"/>
        <v>0</v>
      </c>
      <c r="H95" t="str">
        <f t="shared" si="3"/>
        <v>，2674847</v>
      </c>
      <c r="I95" t="str">
        <f>VLOOKUP(A95,HOP!A:U,21,0)</f>
        <v>直连</v>
      </c>
    </row>
    <row r="96" hidden="1" spans="1:9">
      <c r="A96" s="6">
        <v>329499943</v>
      </c>
      <c r="B96" t="s">
        <v>23</v>
      </c>
      <c r="C96" t="s">
        <v>24</v>
      </c>
      <c r="D96" s="6">
        <v>174</v>
      </c>
      <c r="E96" t="str">
        <f>VLOOKUP(A96,HOP!A:L,12,0)</f>
        <v>174.00</v>
      </c>
      <c r="F96" t="str">
        <f>VLOOKUP(A96,HOP!A:C,3,0)</f>
        <v>2674910</v>
      </c>
      <c r="G96">
        <f t="shared" si="2"/>
        <v>0</v>
      </c>
      <c r="H96" t="str">
        <f t="shared" si="3"/>
        <v>，2674910</v>
      </c>
      <c r="I96" t="str">
        <f>VLOOKUP(A96,HOP!A:U,21,0)</f>
        <v>直连</v>
      </c>
    </row>
    <row r="97" hidden="1" spans="1:9">
      <c r="A97" s="6">
        <v>329502695</v>
      </c>
      <c r="B97" t="s">
        <v>23</v>
      </c>
      <c r="C97" t="s">
        <v>24</v>
      </c>
      <c r="D97" s="6">
        <v>72</v>
      </c>
      <c r="E97" t="str">
        <f>VLOOKUP(A97,HOP!A:L,12,0)</f>
        <v>72.00</v>
      </c>
      <c r="F97" t="str">
        <f>VLOOKUP(A97,HOP!A:C,3,0)</f>
        <v>2674917</v>
      </c>
      <c r="G97">
        <f t="shared" si="2"/>
        <v>0</v>
      </c>
      <c r="H97" t="str">
        <f t="shared" si="3"/>
        <v>，2674917</v>
      </c>
      <c r="I97" t="str">
        <f>VLOOKUP(A97,HOP!A:U,21,0)</f>
        <v>直连</v>
      </c>
    </row>
    <row r="98" hidden="1" spans="1:9">
      <c r="A98" s="6">
        <v>329504683</v>
      </c>
      <c r="B98" t="s">
        <v>23</v>
      </c>
      <c r="C98" t="s">
        <v>24</v>
      </c>
      <c r="D98" s="6">
        <v>297</v>
      </c>
      <c r="E98" t="str">
        <f>VLOOKUP(A98,HOP!A:L,12,0)</f>
        <v>297.00</v>
      </c>
      <c r="F98" t="str">
        <f>VLOOKUP(A98,HOP!A:C,3,0)</f>
        <v>2674925</v>
      </c>
      <c r="G98">
        <f t="shared" si="2"/>
        <v>0</v>
      </c>
      <c r="H98" t="str">
        <f t="shared" si="3"/>
        <v>，2674925</v>
      </c>
      <c r="I98" t="str">
        <f>VLOOKUP(A98,HOP!A:U,21,0)</f>
        <v>直连</v>
      </c>
    </row>
    <row r="99" hidden="1" spans="1:9">
      <c r="A99" s="6">
        <v>329507835</v>
      </c>
      <c r="B99" t="s">
        <v>23</v>
      </c>
      <c r="C99" t="s">
        <v>24</v>
      </c>
      <c r="D99" s="6">
        <v>237</v>
      </c>
      <c r="E99" t="str">
        <f>VLOOKUP(A99,HOP!A:L,12,0)</f>
        <v>237.00</v>
      </c>
      <c r="F99" t="str">
        <f>VLOOKUP(A99,HOP!A:C,3,0)</f>
        <v>2674936</v>
      </c>
      <c r="G99">
        <f t="shared" si="2"/>
        <v>0</v>
      </c>
      <c r="H99" t="str">
        <f t="shared" si="3"/>
        <v>，2674936</v>
      </c>
      <c r="I99" t="str">
        <f>VLOOKUP(A99,HOP!A:U,21,0)</f>
        <v>直连</v>
      </c>
    </row>
    <row r="100" hidden="1" spans="1:9">
      <c r="A100" s="6">
        <v>329526991</v>
      </c>
      <c r="B100" t="s">
        <v>23</v>
      </c>
      <c r="C100" t="s">
        <v>24</v>
      </c>
      <c r="D100" s="6">
        <v>698</v>
      </c>
      <c r="E100" t="str">
        <f>VLOOKUP(A100,HOP!A:L,12,0)</f>
        <v>698.00</v>
      </c>
      <c r="F100" t="str">
        <f>VLOOKUP(A100,HOP!A:C,3,0)</f>
        <v>2675258</v>
      </c>
      <c r="G100">
        <f t="shared" si="2"/>
        <v>0</v>
      </c>
      <c r="H100" t="str">
        <f t="shared" si="3"/>
        <v>，2675258</v>
      </c>
      <c r="I100" t="str">
        <f>VLOOKUP(A100,HOP!A:U,21,0)</f>
        <v>直连</v>
      </c>
    </row>
    <row r="101" hidden="1" spans="1:9">
      <c r="A101" s="6">
        <v>329545159</v>
      </c>
      <c r="B101" t="s">
        <v>23</v>
      </c>
      <c r="C101" t="s">
        <v>24</v>
      </c>
      <c r="D101" s="6">
        <v>195</v>
      </c>
      <c r="E101" t="str">
        <f>VLOOKUP(A101,HOP!A:L,12,0)</f>
        <v>195.00</v>
      </c>
      <c r="F101" t="str">
        <f>VLOOKUP(A101,HOP!A:C,3,0)</f>
        <v>2675553</v>
      </c>
      <c r="G101">
        <f t="shared" si="2"/>
        <v>0</v>
      </c>
      <c r="H101" t="str">
        <f t="shared" si="3"/>
        <v>，2675553</v>
      </c>
      <c r="I101" t="str">
        <f>VLOOKUP(A101,HOP!A:U,21,0)</f>
        <v>直采</v>
      </c>
    </row>
    <row r="102" hidden="1" spans="1:9">
      <c r="A102" s="6">
        <v>329551659</v>
      </c>
      <c r="B102" t="s">
        <v>23</v>
      </c>
      <c r="C102" t="s">
        <v>24</v>
      </c>
      <c r="D102" s="6">
        <v>163</v>
      </c>
      <c r="E102" t="str">
        <f>VLOOKUP(A102,HOP!A:L,12,0)</f>
        <v>163.00</v>
      </c>
      <c r="F102" t="str">
        <f>VLOOKUP(A102,HOP!A:C,3,0)</f>
        <v>2675619</v>
      </c>
      <c r="G102">
        <f t="shared" si="2"/>
        <v>0</v>
      </c>
      <c r="H102" t="str">
        <f t="shared" si="3"/>
        <v>，2675619</v>
      </c>
      <c r="I102" t="str">
        <f>VLOOKUP(A102,HOP!A:U,21,0)</f>
        <v>直连</v>
      </c>
    </row>
    <row r="103" hidden="1" spans="1:9">
      <c r="A103" s="6">
        <v>329565667</v>
      </c>
      <c r="B103" t="s">
        <v>23</v>
      </c>
      <c r="C103" t="s">
        <v>24</v>
      </c>
      <c r="D103" s="6">
        <v>343</v>
      </c>
      <c r="E103" t="str">
        <f>VLOOKUP(A103,HOP!A:L,12,0)</f>
        <v>343.00</v>
      </c>
      <c r="F103" t="str">
        <f>VLOOKUP(A103,HOP!A:C,3,0)</f>
        <v>2675738</v>
      </c>
      <c r="G103">
        <f t="shared" si="2"/>
        <v>0</v>
      </c>
      <c r="H103" t="str">
        <f t="shared" si="3"/>
        <v>，2675738</v>
      </c>
      <c r="I103" t="str">
        <f>VLOOKUP(A103,HOP!A:U,21,0)</f>
        <v>直连</v>
      </c>
    </row>
    <row r="104" hidden="1" spans="1:9">
      <c r="A104" s="6">
        <v>329569147</v>
      </c>
      <c r="B104" t="s">
        <v>23</v>
      </c>
      <c r="C104" t="s">
        <v>24</v>
      </c>
      <c r="D104" s="6">
        <v>571</v>
      </c>
      <c r="E104" t="str">
        <f>VLOOKUP(A104,HOP!A:L,12,0)</f>
        <v>571.00</v>
      </c>
      <c r="F104" t="str">
        <f>VLOOKUP(A104,HOP!A:C,3,0)</f>
        <v>2675769</v>
      </c>
      <c r="G104">
        <f t="shared" si="2"/>
        <v>0</v>
      </c>
      <c r="H104" t="str">
        <f t="shared" si="3"/>
        <v>，2675769</v>
      </c>
      <c r="I104" t="str">
        <f>VLOOKUP(A104,HOP!A:U,21,0)</f>
        <v>直连</v>
      </c>
    </row>
    <row r="105" hidden="1" spans="1:9">
      <c r="A105" s="6">
        <v>329569631</v>
      </c>
      <c r="B105" t="s">
        <v>23</v>
      </c>
      <c r="C105" t="s">
        <v>24</v>
      </c>
      <c r="D105" s="6">
        <v>207</v>
      </c>
      <c r="E105" t="str">
        <f>VLOOKUP(A105,HOP!A:L,12,0)</f>
        <v>207.00</v>
      </c>
      <c r="F105" t="str">
        <f>VLOOKUP(A105,HOP!A:C,3,0)</f>
        <v>2675771</v>
      </c>
      <c r="G105">
        <f t="shared" si="2"/>
        <v>0</v>
      </c>
      <c r="H105" t="str">
        <f t="shared" si="3"/>
        <v>，2675771</v>
      </c>
      <c r="I105" t="str">
        <f>VLOOKUP(A105,HOP!A:U,21,0)</f>
        <v>直连</v>
      </c>
    </row>
    <row r="106" hidden="1" spans="1:9">
      <c r="A106" s="6">
        <v>329572487</v>
      </c>
      <c r="B106" t="s">
        <v>23</v>
      </c>
      <c r="C106" t="s">
        <v>24</v>
      </c>
      <c r="D106" s="6">
        <v>570</v>
      </c>
      <c r="E106" t="str">
        <f>VLOOKUP(A106,HOP!A:L,12,0)</f>
        <v>570.00</v>
      </c>
      <c r="F106" t="str">
        <f>VLOOKUP(A106,HOP!A:C,3,0)</f>
        <v>2675801</v>
      </c>
      <c r="G106">
        <f t="shared" si="2"/>
        <v>0</v>
      </c>
      <c r="H106" t="str">
        <f t="shared" si="3"/>
        <v>，2675801</v>
      </c>
      <c r="I106" t="str">
        <f>VLOOKUP(A106,HOP!A:U,21,0)</f>
        <v>直连</v>
      </c>
    </row>
    <row r="107" hidden="1" spans="1:9">
      <c r="A107" s="6">
        <v>329583707</v>
      </c>
      <c r="B107" t="s">
        <v>23</v>
      </c>
      <c r="C107" t="s">
        <v>24</v>
      </c>
      <c r="D107" s="6">
        <v>908</v>
      </c>
      <c r="E107" t="str">
        <f>VLOOKUP(A107,HOP!A:L,12,0)</f>
        <v>908.00</v>
      </c>
      <c r="F107" t="str">
        <f>VLOOKUP(A107,HOP!A:C,3,0)</f>
        <v>2675897</v>
      </c>
      <c r="G107">
        <f t="shared" si="2"/>
        <v>0</v>
      </c>
      <c r="H107" t="str">
        <f t="shared" si="3"/>
        <v>，2675897</v>
      </c>
      <c r="I107" t="str">
        <f>VLOOKUP(A107,HOP!A:U,21,0)</f>
        <v>直连</v>
      </c>
    </row>
    <row r="108" hidden="1" spans="1:9">
      <c r="A108" s="6">
        <v>490228522</v>
      </c>
      <c r="B108" t="s">
        <v>59</v>
      </c>
      <c r="C108" t="s">
        <v>24</v>
      </c>
      <c r="D108" s="6">
        <v>2096</v>
      </c>
      <c r="E108" t="str">
        <f>VLOOKUP(A108,HOP!A:L,12,0)</f>
        <v>2096.00</v>
      </c>
      <c r="F108" t="str">
        <f>VLOOKUP(A108,HOP!A:C,3,0)</f>
        <v>2536101</v>
      </c>
      <c r="G108">
        <f t="shared" si="2"/>
        <v>0</v>
      </c>
      <c r="H108" t="str">
        <f t="shared" si="3"/>
        <v>，2536101</v>
      </c>
      <c r="I108" t="str">
        <f>VLOOKUP(A108,HOP!A:U,21,0)</f>
        <v>直连</v>
      </c>
    </row>
    <row r="109" hidden="1" spans="1:9">
      <c r="A109" s="6">
        <v>491105838</v>
      </c>
      <c r="B109" t="s">
        <v>59</v>
      </c>
      <c r="C109" t="s">
        <v>24</v>
      </c>
      <c r="D109" s="6">
        <v>470</v>
      </c>
      <c r="E109" t="str">
        <f>VLOOKUP(A109,HOP!A:L,12,0)</f>
        <v>470.00</v>
      </c>
      <c r="F109" t="str">
        <f>VLOOKUP(A109,HOP!A:C,3,0)</f>
        <v>2540729</v>
      </c>
      <c r="G109">
        <f t="shared" si="2"/>
        <v>0</v>
      </c>
      <c r="H109" t="str">
        <f t="shared" si="3"/>
        <v>，2540729</v>
      </c>
      <c r="I109" t="str">
        <f>VLOOKUP(A109,HOP!A:U,21,0)</f>
        <v>直连</v>
      </c>
    </row>
    <row r="110" hidden="1" spans="1:9">
      <c r="A110" s="6">
        <v>498137866</v>
      </c>
      <c r="B110" t="s">
        <v>23</v>
      </c>
      <c r="C110" t="s">
        <v>24</v>
      </c>
      <c r="D110" s="6">
        <v>1181</v>
      </c>
      <c r="E110" t="str">
        <f>VLOOKUP(A110,HOP!A:L,12,0)</f>
        <v>1181.00</v>
      </c>
      <c r="F110" t="str">
        <f>VLOOKUP(A110,HOP!A:C,3,0)</f>
        <v>2570237</v>
      </c>
      <c r="G110">
        <f t="shared" si="2"/>
        <v>0</v>
      </c>
      <c r="H110" t="str">
        <f t="shared" si="3"/>
        <v>，2570237</v>
      </c>
      <c r="I110" t="str">
        <f>VLOOKUP(A110,HOP!A:U,21,0)</f>
        <v>直连</v>
      </c>
    </row>
    <row r="111" hidden="1" spans="1:9">
      <c r="A111" s="6">
        <v>508518050</v>
      </c>
      <c r="B111" t="s">
        <v>23</v>
      </c>
      <c r="C111" t="s">
        <v>24</v>
      </c>
      <c r="D111" s="6">
        <v>824</v>
      </c>
      <c r="E111" t="str">
        <f>VLOOKUP(A111,HOP!A:L,12,0)</f>
        <v>824.00</v>
      </c>
      <c r="F111" t="str">
        <f>VLOOKUP(A111,HOP!A:C,3,0)</f>
        <v>2609679</v>
      </c>
      <c r="G111">
        <f t="shared" si="2"/>
        <v>0</v>
      </c>
      <c r="H111" t="str">
        <f t="shared" si="3"/>
        <v>，2609679</v>
      </c>
      <c r="I111" t="str">
        <f>VLOOKUP(A111,HOP!A:U,21,0)</f>
        <v>直连</v>
      </c>
    </row>
    <row r="112" hidden="1" spans="1:9">
      <c r="A112" s="6">
        <v>509255790</v>
      </c>
      <c r="B112" t="s">
        <v>23</v>
      </c>
      <c r="C112" t="s">
        <v>24</v>
      </c>
      <c r="D112" s="6">
        <v>265</v>
      </c>
      <c r="E112" t="str">
        <f>VLOOKUP(A112,HOP!A:L,12,0)</f>
        <v>265.00</v>
      </c>
      <c r="F112" t="str">
        <f>VLOOKUP(A112,HOP!A:C,3,0)</f>
        <v>2612306</v>
      </c>
      <c r="G112">
        <f t="shared" si="2"/>
        <v>0</v>
      </c>
      <c r="H112" t="str">
        <f t="shared" si="3"/>
        <v>，2612306</v>
      </c>
      <c r="I112" t="str">
        <f>VLOOKUP(A112,HOP!A:U,21,0)</f>
        <v>直连</v>
      </c>
    </row>
    <row r="113" hidden="1" spans="1:9">
      <c r="A113" s="6">
        <v>511055718</v>
      </c>
      <c r="B113" t="s">
        <v>59</v>
      </c>
      <c r="C113" t="s">
        <v>24</v>
      </c>
      <c r="D113" s="6">
        <v>1830</v>
      </c>
      <c r="E113" t="str">
        <f>VLOOKUP(A113,HOP!A:L,12,0)</f>
        <v>1830.00</v>
      </c>
      <c r="F113" t="str">
        <f>VLOOKUP(A113,HOP!A:C,3,0)</f>
        <v>2617388</v>
      </c>
      <c r="G113">
        <f t="shared" si="2"/>
        <v>0</v>
      </c>
      <c r="H113" t="str">
        <f t="shared" si="3"/>
        <v>，2617388</v>
      </c>
      <c r="I113" t="str">
        <f>VLOOKUP(A113,HOP!A:U,21,0)</f>
        <v>直连</v>
      </c>
    </row>
    <row r="114" spans="1:10">
      <c r="A114" s="6">
        <v>511208074</v>
      </c>
      <c r="B114" t="s">
        <v>66</v>
      </c>
      <c r="C114" t="s">
        <v>463</v>
      </c>
      <c r="D114" s="6">
        <v>1328</v>
      </c>
      <c r="E114" t="e">
        <f>VLOOKUP(A114,HOP!A:L,12,0)</f>
        <v>#N/A</v>
      </c>
      <c r="F114">
        <v>2618211</v>
      </c>
      <c r="G114" t="e">
        <f t="shared" si="2"/>
        <v>#N/A</v>
      </c>
      <c r="H114" t="str">
        <f t="shared" si="3"/>
        <v>，2618211</v>
      </c>
      <c r="I114" t="e">
        <f>VLOOKUP(A114,HOP!A:U,21,0)</f>
        <v>#N/A</v>
      </c>
      <c r="J114" t="s">
        <v>2340</v>
      </c>
    </row>
    <row r="115" hidden="1" spans="1:9">
      <c r="A115" s="6">
        <v>513117238</v>
      </c>
      <c r="B115" t="s">
        <v>23</v>
      </c>
      <c r="C115" t="s">
        <v>24</v>
      </c>
      <c r="D115" s="6">
        <v>1656</v>
      </c>
      <c r="E115" t="str">
        <f>VLOOKUP(A115,HOP!A:L,12,0)</f>
        <v>1656.00</v>
      </c>
      <c r="F115" t="str">
        <f>VLOOKUP(A115,HOP!A:C,3,0)</f>
        <v>2624617</v>
      </c>
      <c r="G115">
        <f t="shared" si="2"/>
        <v>0</v>
      </c>
      <c r="H115" t="str">
        <f t="shared" si="3"/>
        <v>，2624617</v>
      </c>
      <c r="I115" t="str">
        <f>VLOOKUP(A115,HOP!A:U,21,0)</f>
        <v>直连</v>
      </c>
    </row>
    <row r="116" hidden="1" spans="1:9">
      <c r="A116" s="6">
        <v>515316734</v>
      </c>
      <c r="B116" t="s">
        <v>59</v>
      </c>
      <c r="C116" t="s">
        <v>24</v>
      </c>
      <c r="D116" s="6">
        <v>801</v>
      </c>
      <c r="E116" t="str">
        <f>VLOOKUP(A116,HOP!A:L,12,0)</f>
        <v>801.00</v>
      </c>
      <c r="F116" t="str">
        <f>VLOOKUP(A116,HOP!A:C,3,0)</f>
        <v>2631744</v>
      </c>
      <c r="G116">
        <f t="shared" si="2"/>
        <v>0</v>
      </c>
      <c r="H116" t="str">
        <f t="shared" si="3"/>
        <v>，2631744</v>
      </c>
      <c r="I116" t="str">
        <f>VLOOKUP(A116,HOP!A:U,21,0)</f>
        <v>直连</v>
      </c>
    </row>
    <row r="117" hidden="1" spans="1:9">
      <c r="A117" s="6">
        <v>516065058</v>
      </c>
      <c r="B117" t="s">
        <v>59</v>
      </c>
      <c r="C117" t="s">
        <v>24</v>
      </c>
      <c r="D117" s="6">
        <v>1550</v>
      </c>
      <c r="E117" t="str">
        <f>VLOOKUP(A117,HOP!A:L,12,0)</f>
        <v>1550.00</v>
      </c>
      <c r="F117" t="str">
        <f>VLOOKUP(A117,HOP!A:C,3,0)</f>
        <v>2634247</v>
      </c>
      <c r="G117">
        <f t="shared" si="2"/>
        <v>0</v>
      </c>
      <c r="H117" t="str">
        <f t="shared" si="3"/>
        <v>，2634247</v>
      </c>
      <c r="I117" t="str">
        <f>VLOOKUP(A117,HOP!A:U,21,0)</f>
        <v>直连</v>
      </c>
    </row>
    <row r="118" hidden="1" spans="1:9">
      <c r="A118" s="6">
        <v>519332238</v>
      </c>
      <c r="B118" t="s">
        <v>23</v>
      </c>
      <c r="C118" t="s">
        <v>24</v>
      </c>
      <c r="D118" s="6">
        <v>1247</v>
      </c>
      <c r="E118" t="str">
        <f>VLOOKUP(A118,HOP!A:L,12,0)</f>
        <v>1247.00</v>
      </c>
      <c r="F118" t="str">
        <f>VLOOKUP(A118,HOP!A:C,3,0)</f>
        <v>2646129</v>
      </c>
      <c r="G118">
        <f t="shared" si="2"/>
        <v>0</v>
      </c>
      <c r="H118" t="str">
        <f t="shared" si="3"/>
        <v>，2646129</v>
      </c>
      <c r="I118" t="str">
        <f>VLOOKUP(A118,HOP!A:U,21,0)</f>
        <v>直连</v>
      </c>
    </row>
    <row r="119" hidden="1" spans="1:9">
      <c r="A119" s="6">
        <v>522177650</v>
      </c>
      <c r="B119" t="s">
        <v>23</v>
      </c>
      <c r="C119" t="s">
        <v>24</v>
      </c>
      <c r="D119" s="6">
        <v>1175</v>
      </c>
      <c r="E119" t="str">
        <f>VLOOKUP(A119,HOP!A:L,12,0)</f>
        <v>1175.00</v>
      </c>
      <c r="F119" t="str">
        <f>VLOOKUP(A119,HOP!A:C,3,0)</f>
        <v>2655621</v>
      </c>
      <c r="G119">
        <f t="shared" si="2"/>
        <v>0</v>
      </c>
      <c r="H119" t="str">
        <f t="shared" si="3"/>
        <v>，2655621</v>
      </c>
      <c r="I119" t="str">
        <f>VLOOKUP(A119,HOP!A:U,21,0)</f>
        <v>直连</v>
      </c>
    </row>
    <row r="120" hidden="1" spans="1:9">
      <c r="A120" s="6">
        <v>522414958</v>
      </c>
      <c r="B120" t="s">
        <v>47</v>
      </c>
      <c r="C120" t="s">
        <v>24</v>
      </c>
      <c r="D120" s="6">
        <v>1196</v>
      </c>
      <c r="E120" t="str">
        <f>VLOOKUP(A120,HOP!A:L,12,0)</f>
        <v>1196.00</v>
      </c>
      <c r="F120" t="str">
        <f>VLOOKUP(A120,HOP!A:C,3,0)</f>
        <v>2656536</v>
      </c>
      <c r="G120">
        <f t="shared" si="2"/>
        <v>0</v>
      </c>
      <c r="H120" t="str">
        <f t="shared" si="3"/>
        <v>，2656536</v>
      </c>
      <c r="I120" t="str">
        <f>VLOOKUP(A120,HOP!A:U,21,0)</f>
        <v>直连</v>
      </c>
    </row>
    <row r="121" hidden="1" spans="1:9">
      <c r="A121" s="6">
        <v>523812170</v>
      </c>
      <c r="B121" t="s">
        <v>23</v>
      </c>
      <c r="C121" t="s">
        <v>24</v>
      </c>
      <c r="D121" s="6">
        <v>1566</v>
      </c>
      <c r="E121" t="str">
        <f>VLOOKUP(A121,HOP!A:L,12,0)</f>
        <v>1566.00</v>
      </c>
      <c r="F121" t="str">
        <f>VLOOKUP(A121,HOP!A:C,3,0)</f>
        <v>2661608</v>
      </c>
      <c r="G121">
        <f t="shared" si="2"/>
        <v>0</v>
      </c>
      <c r="H121" t="str">
        <f t="shared" si="3"/>
        <v>，2661608</v>
      </c>
      <c r="I121" t="str">
        <f>VLOOKUP(A121,HOP!A:U,21,0)</f>
        <v>直连</v>
      </c>
    </row>
    <row r="122" hidden="1" spans="1:9">
      <c r="A122" s="6">
        <v>523857866</v>
      </c>
      <c r="B122" t="s">
        <v>23</v>
      </c>
      <c r="C122" t="s">
        <v>24</v>
      </c>
      <c r="D122" s="6">
        <v>503</v>
      </c>
      <c r="E122" t="str">
        <f>VLOOKUP(A122,HOP!A:L,12,0)</f>
        <v>503.00</v>
      </c>
      <c r="F122" t="str">
        <f>VLOOKUP(A122,HOP!A:C,3,0)</f>
        <v>2661907</v>
      </c>
      <c r="G122">
        <f t="shared" si="2"/>
        <v>0</v>
      </c>
      <c r="H122" t="str">
        <f t="shared" si="3"/>
        <v>，2661907</v>
      </c>
      <c r="I122" t="str">
        <f>VLOOKUP(A122,HOP!A:U,21,0)</f>
        <v>直连</v>
      </c>
    </row>
    <row r="123" hidden="1" spans="1:9">
      <c r="A123" s="6">
        <v>524276590</v>
      </c>
      <c r="B123" t="s">
        <v>23</v>
      </c>
      <c r="C123" t="s">
        <v>24</v>
      </c>
      <c r="D123" s="6">
        <v>118</v>
      </c>
      <c r="E123" t="str">
        <f>VLOOKUP(A123,HOP!A:L,12,0)</f>
        <v>118.00</v>
      </c>
      <c r="F123" t="str">
        <f>VLOOKUP(A123,HOP!A:C,3,0)</f>
        <v>2663009</v>
      </c>
      <c r="G123">
        <f t="shared" si="2"/>
        <v>0</v>
      </c>
      <c r="H123" t="str">
        <f t="shared" si="3"/>
        <v>，2663009</v>
      </c>
      <c r="I123" t="str">
        <f>VLOOKUP(A123,HOP!A:U,21,0)</f>
        <v>直连</v>
      </c>
    </row>
    <row r="124" hidden="1" spans="1:9">
      <c r="A124" s="6">
        <v>524508678</v>
      </c>
      <c r="B124" t="s">
        <v>23</v>
      </c>
      <c r="C124" t="s">
        <v>24</v>
      </c>
      <c r="D124" s="6">
        <v>629</v>
      </c>
      <c r="E124" t="str">
        <f>VLOOKUP(A124,HOP!A:L,12,0)</f>
        <v>629.00</v>
      </c>
      <c r="F124" t="str">
        <f>VLOOKUP(A124,HOP!A:C,3,0)</f>
        <v>2664097</v>
      </c>
      <c r="G124">
        <f t="shared" si="2"/>
        <v>0</v>
      </c>
      <c r="H124" t="str">
        <f t="shared" si="3"/>
        <v>，2664097</v>
      </c>
      <c r="I124" t="str">
        <f>VLOOKUP(A124,HOP!A:U,21,0)</f>
        <v>直连</v>
      </c>
    </row>
    <row r="125" hidden="1" spans="1:9">
      <c r="A125" s="6">
        <v>524602394</v>
      </c>
      <c r="B125" t="s">
        <v>23</v>
      </c>
      <c r="C125" t="s">
        <v>24</v>
      </c>
      <c r="D125" s="6">
        <v>1153</v>
      </c>
      <c r="E125" t="str">
        <f>VLOOKUP(A125,HOP!A:L,12,0)</f>
        <v>1153.00</v>
      </c>
      <c r="F125" t="str">
        <f>VLOOKUP(A125,HOP!A:C,3,0)</f>
        <v>2664208</v>
      </c>
      <c r="G125">
        <f t="shared" si="2"/>
        <v>0</v>
      </c>
      <c r="H125" t="str">
        <f t="shared" si="3"/>
        <v>，2664208</v>
      </c>
      <c r="I125" t="str">
        <f>VLOOKUP(A125,HOP!A:U,21,0)</f>
        <v>直连</v>
      </c>
    </row>
    <row r="126" spans="1:9">
      <c r="A126" s="6">
        <v>524887786</v>
      </c>
      <c r="B126" t="s">
        <v>268</v>
      </c>
      <c r="C126" t="s">
        <v>42</v>
      </c>
      <c r="D126" s="6">
        <v>277</v>
      </c>
      <c r="E126" t="e">
        <f>VLOOKUP(A126,HOP!A:L,12,0)</f>
        <v>#N/A</v>
      </c>
      <c r="F126">
        <v>2665395</v>
      </c>
      <c r="G126" t="e">
        <f t="shared" si="2"/>
        <v>#N/A</v>
      </c>
      <c r="H126" t="str">
        <f t="shared" si="3"/>
        <v>，2665395</v>
      </c>
      <c r="I126" t="e">
        <f>VLOOKUP(A126,HOP!A:U,21,0)</f>
        <v>#N/A</v>
      </c>
    </row>
    <row r="127" hidden="1" spans="1:9">
      <c r="A127" s="6">
        <v>524981838</v>
      </c>
      <c r="B127" t="s">
        <v>23</v>
      </c>
      <c r="C127" t="s">
        <v>24</v>
      </c>
      <c r="D127" s="6">
        <v>1208</v>
      </c>
      <c r="E127" t="str">
        <f>VLOOKUP(A127,HOP!A:L,12,0)</f>
        <v>1208.00</v>
      </c>
      <c r="F127" t="str">
        <f>VLOOKUP(A127,HOP!A:C,3,0)</f>
        <v>2665702</v>
      </c>
      <c r="G127">
        <f t="shared" si="2"/>
        <v>0</v>
      </c>
      <c r="H127" t="str">
        <f t="shared" si="3"/>
        <v>，2665702</v>
      </c>
      <c r="I127" t="str">
        <f>VLOOKUP(A127,HOP!A:U,21,0)</f>
        <v>直连</v>
      </c>
    </row>
    <row r="128" hidden="1" spans="1:9">
      <c r="A128" s="6">
        <v>525290230</v>
      </c>
      <c r="B128" t="s">
        <v>59</v>
      </c>
      <c r="C128" t="s">
        <v>24</v>
      </c>
      <c r="D128" s="6">
        <v>2808</v>
      </c>
      <c r="E128" t="str">
        <f>VLOOKUP(A128,HOP!A:L,12,0)</f>
        <v>2808.00</v>
      </c>
      <c r="F128" t="str">
        <f>VLOOKUP(A128,HOP!A:C,3,0)</f>
        <v>2667057</v>
      </c>
      <c r="G128">
        <f t="shared" si="2"/>
        <v>0</v>
      </c>
      <c r="H128" t="str">
        <f t="shared" si="3"/>
        <v>，2667057</v>
      </c>
      <c r="I128" t="str">
        <f>VLOOKUP(A128,HOP!A:U,21,0)</f>
        <v>直连</v>
      </c>
    </row>
    <row r="129" hidden="1" spans="1:9">
      <c r="A129" s="6">
        <v>525871698</v>
      </c>
      <c r="B129" t="s">
        <v>23</v>
      </c>
      <c r="C129" t="s">
        <v>24</v>
      </c>
      <c r="D129" s="6">
        <v>281</v>
      </c>
      <c r="E129" t="str">
        <f>VLOOKUP(A129,HOP!A:L,12,0)</f>
        <v>281.00</v>
      </c>
      <c r="F129" t="str">
        <f>VLOOKUP(A129,HOP!A:C,3,0)</f>
        <v>2669300</v>
      </c>
      <c r="G129">
        <f>D129-E129</f>
        <v>0</v>
      </c>
      <c r="H129" t="str">
        <f>$H$1&amp;F129</f>
        <v>，2669300</v>
      </c>
      <c r="I129" t="str">
        <f>VLOOKUP(A129,HOP!A:U,21,0)</f>
        <v>直连</v>
      </c>
    </row>
    <row r="130" hidden="1" spans="1:9">
      <c r="A130" s="6">
        <v>525909038</v>
      </c>
      <c r="B130" t="s">
        <v>59</v>
      </c>
      <c r="C130" t="s">
        <v>24</v>
      </c>
      <c r="D130" s="6">
        <v>3732</v>
      </c>
      <c r="E130" t="str">
        <f>VLOOKUP(A130,HOP!A:L,12,0)</f>
        <v>3732.00</v>
      </c>
      <c r="F130" t="str">
        <f>VLOOKUP(A130,HOP!A:C,3,0)</f>
        <v>2669371</v>
      </c>
      <c r="G130">
        <f t="shared" ref="G130:G193" si="4">D130-E130</f>
        <v>0</v>
      </c>
      <c r="H130" t="str">
        <f t="shared" ref="H130:H193" si="5">$H$1&amp;F130</f>
        <v>，2669371</v>
      </c>
      <c r="I130" t="str">
        <f>VLOOKUP(A130,HOP!A:U,21,0)</f>
        <v>直连</v>
      </c>
    </row>
    <row r="131" hidden="1" spans="1:9">
      <c r="A131" s="6">
        <v>526092678</v>
      </c>
      <c r="B131" t="s">
        <v>23</v>
      </c>
      <c r="C131" t="s">
        <v>24</v>
      </c>
      <c r="D131" s="6">
        <v>1892</v>
      </c>
      <c r="E131" t="str">
        <f>VLOOKUP(A131,HOP!A:L,12,0)</f>
        <v>1892.00</v>
      </c>
      <c r="F131" t="str">
        <f>VLOOKUP(A131,HOP!A:C,3,0)</f>
        <v>2670499</v>
      </c>
      <c r="G131">
        <f t="shared" si="4"/>
        <v>0</v>
      </c>
      <c r="H131" t="str">
        <f t="shared" si="5"/>
        <v>，2670499</v>
      </c>
      <c r="I131" t="str">
        <f>VLOOKUP(A131,HOP!A:U,21,0)</f>
        <v>直连</v>
      </c>
    </row>
    <row r="132" hidden="1" spans="1:9">
      <c r="A132" s="6">
        <v>526253414</v>
      </c>
      <c r="B132" t="s">
        <v>59</v>
      </c>
      <c r="C132" t="s">
        <v>24</v>
      </c>
      <c r="D132" s="6">
        <v>2421</v>
      </c>
      <c r="E132" t="str">
        <f>VLOOKUP(A132,HOP!A:L,12,0)</f>
        <v>2421.00</v>
      </c>
      <c r="F132" t="str">
        <f>VLOOKUP(A132,HOP!A:C,3,0)</f>
        <v>2670724</v>
      </c>
      <c r="G132">
        <f t="shared" si="4"/>
        <v>0</v>
      </c>
      <c r="H132" t="str">
        <f t="shared" si="5"/>
        <v>，2670724</v>
      </c>
      <c r="I132" t="str">
        <f>VLOOKUP(A132,HOP!A:U,21,0)</f>
        <v>直连</v>
      </c>
    </row>
    <row r="133" hidden="1" spans="1:9">
      <c r="A133" s="6">
        <v>526556298</v>
      </c>
      <c r="B133" t="s">
        <v>23</v>
      </c>
      <c r="C133" t="s">
        <v>24</v>
      </c>
      <c r="D133" s="6">
        <v>361</v>
      </c>
      <c r="E133" t="str">
        <f>VLOOKUP(A133,HOP!A:L,12,0)</f>
        <v>361.00</v>
      </c>
      <c r="F133" t="str">
        <f>VLOOKUP(A133,HOP!A:C,3,0)</f>
        <v>2671802</v>
      </c>
      <c r="G133">
        <f t="shared" si="4"/>
        <v>0</v>
      </c>
      <c r="H133" t="str">
        <f t="shared" si="5"/>
        <v>，2671802</v>
      </c>
      <c r="I133" t="str">
        <f>VLOOKUP(A133,HOP!A:U,21,0)</f>
        <v>直连</v>
      </c>
    </row>
    <row r="134" hidden="1" spans="1:9">
      <c r="A134" s="6">
        <v>526665754</v>
      </c>
      <c r="B134" t="s">
        <v>23</v>
      </c>
      <c r="C134" t="s">
        <v>24</v>
      </c>
      <c r="D134" s="6">
        <v>477</v>
      </c>
      <c r="E134" t="str">
        <f>VLOOKUP(A134,HOP!A:L,12,0)</f>
        <v>477.00</v>
      </c>
      <c r="F134" t="str">
        <f>VLOOKUP(A134,HOP!A:C,3,0)</f>
        <v>2672519</v>
      </c>
      <c r="G134">
        <f t="shared" si="4"/>
        <v>0</v>
      </c>
      <c r="H134" t="str">
        <f t="shared" si="5"/>
        <v>，2672519</v>
      </c>
      <c r="I134" t="str">
        <f>VLOOKUP(A134,HOP!A:U,21,0)</f>
        <v>直连</v>
      </c>
    </row>
    <row r="135" hidden="1" spans="1:9">
      <c r="A135" s="6">
        <v>526741094</v>
      </c>
      <c r="B135" t="s">
        <v>59</v>
      </c>
      <c r="C135" t="s">
        <v>24</v>
      </c>
      <c r="D135" s="6">
        <v>1782</v>
      </c>
      <c r="E135" t="str">
        <f>VLOOKUP(A135,HOP!A:L,12,0)</f>
        <v>1782.00</v>
      </c>
      <c r="F135" t="str">
        <f>VLOOKUP(A135,HOP!A:C,3,0)</f>
        <v>2672604</v>
      </c>
      <c r="G135">
        <f t="shared" si="4"/>
        <v>0</v>
      </c>
      <c r="H135" t="str">
        <f t="shared" si="5"/>
        <v>，2672604</v>
      </c>
      <c r="I135" t="str">
        <f>VLOOKUP(A135,HOP!A:U,21,0)</f>
        <v>直连</v>
      </c>
    </row>
    <row r="136" hidden="1" spans="1:9">
      <c r="A136" s="6">
        <v>526885738</v>
      </c>
      <c r="B136" t="s">
        <v>68</v>
      </c>
      <c r="C136" t="s">
        <v>24</v>
      </c>
      <c r="D136" s="6">
        <v>4767</v>
      </c>
      <c r="E136" t="str">
        <f>VLOOKUP(A136,HOP!A:L,12,0)</f>
        <v>4767.00</v>
      </c>
      <c r="F136" t="str">
        <f>VLOOKUP(A136,HOP!A:C,3,0)</f>
        <v>2673195</v>
      </c>
      <c r="G136">
        <f t="shared" si="4"/>
        <v>0</v>
      </c>
      <c r="H136" t="str">
        <f t="shared" si="5"/>
        <v>，2673195</v>
      </c>
      <c r="I136" t="str">
        <f>VLOOKUP(A136,HOP!A:U,21,0)</f>
        <v>直连</v>
      </c>
    </row>
    <row r="137" hidden="1" spans="1:9">
      <c r="A137" s="6">
        <v>527135150</v>
      </c>
      <c r="B137" t="s">
        <v>23</v>
      </c>
      <c r="C137" t="s">
        <v>24</v>
      </c>
      <c r="D137" s="6">
        <v>1119</v>
      </c>
      <c r="E137" t="str">
        <f>VLOOKUP(A137,HOP!A:L,12,0)</f>
        <v>1119.00</v>
      </c>
      <c r="F137" t="str">
        <f>VLOOKUP(A137,HOP!A:C,3,0)</f>
        <v>2673919</v>
      </c>
      <c r="G137">
        <f t="shared" si="4"/>
        <v>0</v>
      </c>
      <c r="H137" t="str">
        <f t="shared" si="5"/>
        <v>，2673919</v>
      </c>
      <c r="I137" t="str">
        <f>VLOOKUP(A137,HOP!A:U,21,0)</f>
        <v>直连</v>
      </c>
    </row>
    <row r="138" hidden="1" spans="1:9">
      <c r="A138" s="6">
        <v>527139010</v>
      </c>
      <c r="B138" t="s">
        <v>23</v>
      </c>
      <c r="C138" t="s">
        <v>24</v>
      </c>
      <c r="D138" s="6">
        <v>218</v>
      </c>
      <c r="E138" t="str">
        <f>VLOOKUP(A138,HOP!A:L,12,0)</f>
        <v>218.00</v>
      </c>
      <c r="F138" t="str">
        <f>VLOOKUP(A138,HOP!A:C,3,0)</f>
        <v>2673926</v>
      </c>
      <c r="G138">
        <f t="shared" si="4"/>
        <v>0</v>
      </c>
      <c r="H138" t="str">
        <f t="shared" si="5"/>
        <v>，2673926</v>
      </c>
      <c r="I138" t="str">
        <f>VLOOKUP(A138,HOP!A:U,21,0)</f>
        <v>直连</v>
      </c>
    </row>
    <row r="139" hidden="1" spans="1:9">
      <c r="A139" s="6">
        <v>527202814</v>
      </c>
      <c r="B139" t="s">
        <v>23</v>
      </c>
      <c r="C139" t="s">
        <v>24</v>
      </c>
      <c r="D139" s="6">
        <v>204</v>
      </c>
      <c r="E139" t="str">
        <f>VLOOKUP(A139,HOP!A:L,12,0)</f>
        <v>204.00</v>
      </c>
      <c r="F139" t="str">
        <f>VLOOKUP(A139,HOP!A:C,3,0)</f>
        <v>2674250</v>
      </c>
      <c r="G139">
        <f t="shared" si="4"/>
        <v>0</v>
      </c>
      <c r="H139" t="str">
        <f t="shared" si="5"/>
        <v>，2674250</v>
      </c>
      <c r="I139" t="str">
        <f>VLOOKUP(A139,HOP!A:U,21,0)</f>
        <v>直采</v>
      </c>
    </row>
    <row r="140" hidden="1" spans="1:9">
      <c r="A140" s="6">
        <v>527219938</v>
      </c>
      <c r="B140" t="s">
        <v>23</v>
      </c>
      <c r="C140" t="s">
        <v>24</v>
      </c>
      <c r="D140" s="6">
        <v>427</v>
      </c>
      <c r="E140" t="str">
        <f>VLOOKUP(A140,HOP!A:L,12,0)</f>
        <v>427.00</v>
      </c>
      <c r="F140" t="str">
        <f>VLOOKUP(A140,HOP!A:C,3,0)</f>
        <v>2674525</v>
      </c>
      <c r="G140">
        <f t="shared" si="4"/>
        <v>0</v>
      </c>
      <c r="H140" t="str">
        <f t="shared" si="5"/>
        <v>，2674525</v>
      </c>
      <c r="I140" t="str">
        <f>VLOOKUP(A140,HOP!A:U,21,0)</f>
        <v>直连</v>
      </c>
    </row>
    <row r="141" hidden="1" spans="1:9">
      <c r="A141" s="6">
        <v>527247238</v>
      </c>
      <c r="B141" t="s">
        <v>59</v>
      </c>
      <c r="C141" t="s">
        <v>24</v>
      </c>
      <c r="D141" s="6">
        <v>612</v>
      </c>
      <c r="E141" t="str">
        <f>VLOOKUP(A141,HOP!A:L,12,0)</f>
        <v>612.00</v>
      </c>
      <c r="F141" t="str">
        <f>VLOOKUP(A141,HOP!A:C,3,0)</f>
        <v>2674702</v>
      </c>
      <c r="G141">
        <f t="shared" si="4"/>
        <v>0</v>
      </c>
      <c r="H141" t="str">
        <f t="shared" si="5"/>
        <v>，2674702</v>
      </c>
      <c r="I141" t="str">
        <f>VLOOKUP(A141,HOP!A:U,21,0)</f>
        <v>直连</v>
      </c>
    </row>
    <row r="142" hidden="1" spans="1:9">
      <c r="A142" s="6">
        <v>527349074</v>
      </c>
      <c r="B142" t="s">
        <v>23</v>
      </c>
      <c r="C142" t="s">
        <v>24</v>
      </c>
      <c r="D142" s="6">
        <v>3463</v>
      </c>
      <c r="E142" t="str">
        <f>VLOOKUP(A142,HOP!A:L,12,0)</f>
        <v>3463.00</v>
      </c>
      <c r="F142" t="str">
        <f>VLOOKUP(A142,HOP!A:C,3,0)</f>
        <v>2674918</v>
      </c>
      <c r="G142">
        <f t="shared" si="4"/>
        <v>0</v>
      </c>
      <c r="H142" t="str">
        <f t="shared" si="5"/>
        <v>，2674918</v>
      </c>
      <c r="I142" t="str">
        <f>VLOOKUP(A142,HOP!A:U,21,0)</f>
        <v>直连</v>
      </c>
    </row>
    <row r="143" hidden="1" spans="1:9">
      <c r="A143" s="6">
        <v>527428454</v>
      </c>
      <c r="B143" t="s">
        <v>23</v>
      </c>
      <c r="C143" t="s">
        <v>24</v>
      </c>
      <c r="D143" s="6">
        <v>393</v>
      </c>
      <c r="E143" t="str">
        <f>VLOOKUP(A143,HOP!A:L,12,0)</f>
        <v>393.00</v>
      </c>
      <c r="F143" t="str">
        <f>VLOOKUP(A143,HOP!A:C,3,0)</f>
        <v>2675013</v>
      </c>
      <c r="G143">
        <f t="shared" si="4"/>
        <v>0</v>
      </c>
      <c r="H143" t="str">
        <f t="shared" si="5"/>
        <v>，2675013</v>
      </c>
      <c r="I143" t="str">
        <f>VLOOKUP(A143,HOP!A:U,21,0)</f>
        <v>直连</v>
      </c>
    </row>
    <row r="144" hidden="1" spans="1:9">
      <c r="A144" s="6">
        <v>527499982</v>
      </c>
      <c r="B144" t="s">
        <v>23</v>
      </c>
      <c r="C144" t="s">
        <v>24</v>
      </c>
      <c r="D144" s="6">
        <v>1008</v>
      </c>
      <c r="E144" t="str">
        <f>VLOOKUP(A144,HOP!A:L,12,0)</f>
        <v>1008.00</v>
      </c>
      <c r="F144" t="str">
        <f>VLOOKUP(A144,HOP!A:C,3,0)</f>
        <v>2675218</v>
      </c>
      <c r="G144">
        <f t="shared" si="4"/>
        <v>0</v>
      </c>
      <c r="H144" t="str">
        <f t="shared" si="5"/>
        <v>，2675218</v>
      </c>
      <c r="I144" t="str">
        <f>VLOOKUP(A144,HOP!A:U,21,0)</f>
        <v>直连</v>
      </c>
    </row>
    <row r="145" hidden="1" spans="1:9">
      <c r="A145" s="6">
        <v>527534274</v>
      </c>
      <c r="B145" t="s">
        <v>23</v>
      </c>
      <c r="C145" t="s">
        <v>24</v>
      </c>
      <c r="D145" s="6">
        <v>502</v>
      </c>
      <c r="E145" t="str">
        <f>VLOOKUP(A145,HOP!A:L,12,0)</f>
        <v>502.00</v>
      </c>
      <c r="F145" t="str">
        <f>VLOOKUP(A145,HOP!A:C,3,0)</f>
        <v>2675447</v>
      </c>
      <c r="G145">
        <f t="shared" si="4"/>
        <v>0</v>
      </c>
      <c r="H145" t="str">
        <f t="shared" si="5"/>
        <v>，2675447</v>
      </c>
      <c r="I145" t="str">
        <f>VLOOKUP(A145,HOP!A:U,21,0)</f>
        <v>直连</v>
      </c>
    </row>
    <row r="146" hidden="1" spans="1:9">
      <c r="A146" s="6">
        <v>527538878</v>
      </c>
      <c r="B146" t="s">
        <v>23</v>
      </c>
      <c r="C146" t="s">
        <v>24</v>
      </c>
      <c r="D146" s="6">
        <v>256</v>
      </c>
      <c r="E146" t="str">
        <f>VLOOKUP(A146,HOP!A:L,12,0)</f>
        <v>256.00</v>
      </c>
      <c r="F146" t="str">
        <f>VLOOKUP(A146,HOP!A:C,3,0)</f>
        <v>2675526</v>
      </c>
      <c r="G146">
        <f t="shared" si="4"/>
        <v>0</v>
      </c>
      <c r="H146" t="str">
        <f t="shared" si="5"/>
        <v>，2675526</v>
      </c>
      <c r="I146" t="str">
        <f>VLOOKUP(A146,HOP!A:U,21,0)</f>
        <v>直连</v>
      </c>
    </row>
    <row r="147" hidden="1" spans="1:9">
      <c r="A147" s="6">
        <v>527541538</v>
      </c>
      <c r="B147" t="s">
        <v>23</v>
      </c>
      <c r="C147" t="s">
        <v>24</v>
      </c>
      <c r="D147" s="6">
        <v>128</v>
      </c>
      <c r="E147" t="str">
        <f>VLOOKUP(A147,HOP!A:L,12,0)</f>
        <v>128.00</v>
      </c>
      <c r="F147" t="str">
        <f>VLOOKUP(A147,HOP!A:C,3,0)</f>
        <v>2675587</v>
      </c>
      <c r="G147">
        <f t="shared" si="4"/>
        <v>0</v>
      </c>
      <c r="H147" t="str">
        <f t="shared" si="5"/>
        <v>，2675587</v>
      </c>
      <c r="I147" t="str">
        <f>VLOOKUP(A147,HOP!A:U,21,0)</f>
        <v>直连</v>
      </c>
    </row>
    <row r="148" hidden="1" spans="1:9">
      <c r="A148" s="6">
        <v>527541638</v>
      </c>
      <c r="B148" t="s">
        <v>23</v>
      </c>
      <c r="C148" t="s">
        <v>24</v>
      </c>
      <c r="D148" s="6">
        <v>552</v>
      </c>
      <c r="E148" t="str">
        <f>VLOOKUP(A148,HOP!A:L,12,0)</f>
        <v>552.00</v>
      </c>
      <c r="F148" t="str">
        <f>VLOOKUP(A148,HOP!A:C,3,0)</f>
        <v>2675591</v>
      </c>
      <c r="G148">
        <f t="shared" si="4"/>
        <v>0</v>
      </c>
      <c r="H148" t="str">
        <f t="shared" si="5"/>
        <v>，2675591</v>
      </c>
      <c r="I148" t="str">
        <f>VLOOKUP(A148,HOP!A:U,21,0)</f>
        <v>直连</v>
      </c>
    </row>
    <row r="149" hidden="1" spans="1:9">
      <c r="A149" s="6">
        <v>527545186</v>
      </c>
      <c r="B149" t="s">
        <v>23</v>
      </c>
      <c r="C149" t="s">
        <v>24</v>
      </c>
      <c r="D149" s="6">
        <v>1019</v>
      </c>
      <c r="E149" t="str">
        <f>VLOOKUP(A149,HOP!A:L,12,0)</f>
        <v>1019.00</v>
      </c>
      <c r="F149" t="str">
        <f>VLOOKUP(A149,HOP!A:C,3,0)</f>
        <v>2675664</v>
      </c>
      <c r="G149">
        <f t="shared" si="4"/>
        <v>0</v>
      </c>
      <c r="H149" t="str">
        <f t="shared" si="5"/>
        <v>，2675664</v>
      </c>
      <c r="I149" t="str">
        <f>VLOOKUP(A149,HOP!A:U,21,0)</f>
        <v>直连</v>
      </c>
    </row>
    <row r="150" hidden="1" spans="1:9">
      <c r="A150" s="6">
        <v>527555966</v>
      </c>
      <c r="B150" t="s">
        <v>23</v>
      </c>
      <c r="C150" t="s">
        <v>24</v>
      </c>
      <c r="D150" s="6">
        <v>180</v>
      </c>
      <c r="E150" t="str">
        <f>VLOOKUP(A150,HOP!A:L,12,0)</f>
        <v>180.00</v>
      </c>
      <c r="F150" t="str">
        <f>VLOOKUP(A150,HOP!A:C,3,0)</f>
        <v>2675796</v>
      </c>
      <c r="G150">
        <f t="shared" si="4"/>
        <v>0</v>
      </c>
      <c r="H150" t="str">
        <f t="shared" si="5"/>
        <v>，2675796</v>
      </c>
      <c r="I150" t="str">
        <f>VLOOKUP(A150,HOP!A:U,21,0)</f>
        <v>直连</v>
      </c>
    </row>
    <row r="151" hidden="1" spans="1:9">
      <c r="A151" s="6">
        <v>527557918</v>
      </c>
      <c r="B151" t="s">
        <v>23</v>
      </c>
      <c r="C151" t="s">
        <v>24</v>
      </c>
      <c r="D151" s="6">
        <v>332</v>
      </c>
      <c r="E151" t="str">
        <f>VLOOKUP(A151,HOP!A:L,12,0)</f>
        <v>332.00</v>
      </c>
      <c r="F151" t="str">
        <f>VLOOKUP(A151,HOP!A:C,3,0)</f>
        <v>2675816</v>
      </c>
      <c r="G151">
        <f t="shared" si="4"/>
        <v>0</v>
      </c>
      <c r="H151" t="str">
        <f t="shared" si="5"/>
        <v>，2675816</v>
      </c>
      <c r="I151" t="str">
        <f>VLOOKUP(A151,HOP!A:U,21,0)</f>
        <v>直连</v>
      </c>
    </row>
    <row r="152" hidden="1" spans="1:9">
      <c r="A152" s="6">
        <v>527568822</v>
      </c>
      <c r="B152" t="s">
        <v>23</v>
      </c>
      <c r="C152" t="s">
        <v>24</v>
      </c>
      <c r="D152" s="6">
        <v>624</v>
      </c>
      <c r="E152" t="str">
        <f>VLOOKUP(A152,HOP!A:L,12,0)</f>
        <v>624.00</v>
      </c>
      <c r="F152" t="str">
        <f>VLOOKUP(A152,HOP!A:C,3,0)</f>
        <v>2675868</v>
      </c>
      <c r="G152">
        <f t="shared" si="4"/>
        <v>0</v>
      </c>
      <c r="H152" t="str">
        <f t="shared" si="5"/>
        <v>，2675868</v>
      </c>
      <c r="I152" t="str">
        <f>VLOOKUP(A152,HOP!A:U,21,0)</f>
        <v>直连</v>
      </c>
    </row>
    <row r="153" hidden="1" spans="1:9">
      <c r="A153" s="6">
        <v>701165305</v>
      </c>
      <c r="B153" t="s">
        <v>59</v>
      </c>
      <c r="C153" t="s">
        <v>24</v>
      </c>
      <c r="D153" s="6">
        <v>1788</v>
      </c>
      <c r="E153" t="str">
        <f>VLOOKUP(A153,HOP!A:L,12,0)</f>
        <v>1788.00</v>
      </c>
      <c r="F153" t="str">
        <f>VLOOKUP(A153,HOP!A:C,3,0)</f>
        <v>2561786</v>
      </c>
      <c r="G153">
        <f t="shared" si="4"/>
        <v>0</v>
      </c>
      <c r="H153" t="str">
        <f t="shared" si="5"/>
        <v>，2561786</v>
      </c>
      <c r="I153" t="str">
        <f>VLOOKUP(A153,HOP!A:U,21,0)</f>
        <v>直连</v>
      </c>
    </row>
    <row r="154" hidden="1" spans="1:9">
      <c r="A154" s="6">
        <v>708616993</v>
      </c>
      <c r="B154" t="s">
        <v>23</v>
      </c>
      <c r="C154" t="s">
        <v>24</v>
      </c>
      <c r="D154" s="6">
        <v>178</v>
      </c>
      <c r="E154" t="str">
        <f>VLOOKUP(A154,HOP!A:L,12,0)</f>
        <v>178.00</v>
      </c>
      <c r="F154" t="str">
        <f>VLOOKUP(A154,HOP!A:C,3,0)</f>
        <v>2575877</v>
      </c>
      <c r="G154">
        <f t="shared" si="4"/>
        <v>0</v>
      </c>
      <c r="H154" t="str">
        <f t="shared" si="5"/>
        <v>，2575877</v>
      </c>
      <c r="I154" t="str">
        <f>VLOOKUP(A154,HOP!A:U,21,0)</f>
        <v>直连</v>
      </c>
    </row>
    <row r="155" hidden="1" spans="1:9">
      <c r="A155" s="6">
        <v>709669060</v>
      </c>
      <c r="B155" t="s">
        <v>23</v>
      </c>
      <c r="C155" t="s">
        <v>24</v>
      </c>
      <c r="D155" s="6">
        <v>396</v>
      </c>
      <c r="E155" t="str">
        <f>VLOOKUP(A155,HOP!A:L,12,0)</f>
        <v>396.00</v>
      </c>
      <c r="F155" t="str">
        <f>VLOOKUP(A155,HOP!A:C,3,0)</f>
        <v>2578902</v>
      </c>
      <c r="G155">
        <f t="shared" si="4"/>
        <v>0</v>
      </c>
      <c r="H155" t="str">
        <f t="shared" si="5"/>
        <v>，2578902</v>
      </c>
      <c r="I155" t="str">
        <f>VLOOKUP(A155,HOP!A:U,21,0)</f>
        <v>直连</v>
      </c>
    </row>
    <row r="156" hidden="1" spans="1:9">
      <c r="A156" s="6">
        <v>709917701</v>
      </c>
      <c r="B156" t="s">
        <v>47</v>
      </c>
      <c r="C156" t="s">
        <v>24</v>
      </c>
      <c r="D156" s="6">
        <v>2503</v>
      </c>
      <c r="E156" t="str">
        <f>VLOOKUP(A156,HOP!A:L,12,0)</f>
        <v>2503.00</v>
      </c>
      <c r="F156" t="str">
        <f>VLOOKUP(A156,HOP!A:C,3,0)</f>
        <v>2577921</v>
      </c>
      <c r="G156">
        <f t="shared" si="4"/>
        <v>0</v>
      </c>
      <c r="H156" t="str">
        <f t="shared" si="5"/>
        <v>，2577921</v>
      </c>
      <c r="I156" t="str">
        <f>VLOOKUP(A156,HOP!A:U,21,0)</f>
        <v>直连</v>
      </c>
    </row>
    <row r="157" hidden="1" spans="1:9">
      <c r="A157" s="6">
        <v>710509144</v>
      </c>
      <c r="B157" t="s">
        <v>176</v>
      </c>
      <c r="C157" t="s">
        <v>24</v>
      </c>
      <c r="D157" s="6">
        <v>13212</v>
      </c>
      <c r="E157" t="str">
        <f>VLOOKUP(A157,HOP!A:L,12,0)</f>
        <v>13212.00</v>
      </c>
      <c r="F157" t="str">
        <f>VLOOKUP(A157,HOP!A:C,3,0)</f>
        <v>2581957</v>
      </c>
      <c r="G157">
        <f t="shared" si="4"/>
        <v>0</v>
      </c>
      <c r="H157" t="str">
        <f t="shared" si="5"/>
        <v>，2581957</v>
      </c>
      <c r="I157" t="str">
        <f>VLOOKUP(A157,HOP!A:U,21,0)</f>
        <v>直连</v>
      </c>
    </row>
    <row r="158" hidden="1" spans="1:9">
      <c r="A158" s="6">
        <v>714703032</v>
      </c>
      <c r="B158" t="s">
        <v>23</v>
      </c>
      <c r="C158" t="s">
        <v>24</v>
      </c>
      <c r="D158" s="6">
        <v>214</v>
      </c>
      <c r="E158" t="str">
        <f>VLOOKUP(A158,HOP!A:L,12,0)</f>
        <v>214.00</v>
      </c>
      <c r="F158" t="str">
        <f>VLOOKUP(A158,HOP!A:C,3,0)</f>
        <v>2596522</v>
      </c>
      <c r="G158">
        <f t="shared" si="4"/>
        <v>0</v>
      </c>
      <c r="H158" t="str">
        <f t="shared" si="5"/>
        <v>，2596522</v>
      </c>
      <c r="I158" t="str">
        <f>VLOOKUP(A158,HOP!A:U,21,0)</f>
        <v>直连</v>
      </c>
    </row>
    <row r="159" hidden="1" spans="1:9">
      <c r="A159" s="6">
        <v>715268197</v>
      </c>
      <c r="B159" t="s">
        <v>23</v>
      </c>
      <c r="C159" t="s">
        <v>24</v>
      </c>
      <c r="D159" s="6">
        <v>410</v>
      </c>
      <c r="E159" t="str">
        <f>VLOOKUP(A159,HOP!A:L,12,0)</f>
        <v>410.00</v>
      </c>
      <c r="F159" t="str">
        <f>VLOOKUP(A159,HOP!A:C,3,0)</f>
        <v>2589815</v>
      </c>
      <c r="G159">
        <f t="shared" si="4"/>
        <v>0</v>
      </c>
      <c r="H159" t="str">
        <f t="shared" si="5"/>
        <v>，2589815</v>
      </c>
      <c r="I159" t="str">
        <f>VLOOKUP(A159,HOP!A:U,21,0)</f>
        <v>直连</v>
      </c>
    </row>
    <row r="160" hidden="1" spans="1:9">
      <c r="A160" s="6">
        <v>716525796</v>
      </c>
      <c r="B160" t="s">
        <v>59</v>
      </c>
      <c r="C160" t="s">
        <v>24</v>
      </c>
      <c r="D160" s="6">
        <v>1426</v>
      </c>
      <c r="E160" t="str">
        <f>VLOOKUP(A160,HOP!A:L,12,0)</f>
        <v>1426.00</v>
      </c>
      <c r="F160" t="str">
        <f>VLOOKUP(A160,HOP!A:C,3,0)</f>
        <v>2600951</v>
      </c>
      <c r="G160">
        <f t="shared" si="4"/>
        <v>0</v>
      </c>
      <c r="H160" t="str">
        <f t="shared" si="5"/>
        <v>，2600951</v>
      </c>
      <c r="I160" t="str">
        <f>VLOOKUP(A160,HOP!A:U,21,0)</f>
        <v>直采</v>
      </c>
    </row>
    <row r="161" hidden="1" spans="1:9">
      <c r="A161" s="6">
        <v>718625596</v>
      </c>
      <c r="B161" t="s">
        <v>42</v>
      </c>
      <c r="C161" t="s">
        <v>24</v>
      </c>
      <c r="D161" s="6">
        <v>4415</v>
      </c>
      <c r="E161" t="str">
        <f>VLOOKUP(A161,HOP!A:L,12,0)</f>
        <v>4415.00</v>
      </c>
      <c r="F161" t="str">
        <f>VLOOKUP(A161,HOP!A:C,3,0)</f>
        <v>2605813</v>
      </c>
      <c r="G161">
        <f t="shared" si="4"/>
        <v>0</v>
      </c>
      <c r="H161" t="str">
        <f t="shared" si="5"/>
        <v>，2605813</v>
      </c>
      <c r="I161" t="str">
        <f>VLOOKUP(A161,HOP!A:U,21,0)</f>
        <v>直采</v>
      </c>
    </row>
    <row r="162" hidden="1" spans="1:9">
      <c r="A162" s="6">
        <v>719632220</v>
      </c>
      <c r="B162" t="s">
        <v>23</v>
      </c>
      <c r="C162" t="s">
        <v>24</v>
      </c>
      <c r="D162" s="6">
        <v>648</v>
      </c>
      <c r="E162" t="str">
        <f>VLOOKUP(A162,HOP!A:L,12,0)</f>
        <v>648.00</v>
      </c>
      <c r="F162" t="str">
        <f>VLOOKUP(A162,HOP!A:C,3,0)</f>
        <v>2608180</v>
      </c>
      <c r="G162">
        <f t="shared" si="4"/>
        <v>0</v>
      </c>
      <c r="H162" t="str">
        <f t="shared" si="5"/>
        <v>，2608180</v>
      </c>
      <c r="I162" t="str">
        <f>VLOOKUP(A162,HOP!A:U,21,0)</f>
        <v>直连</v>
      </c>
    </row>
    <row r="163" hidden="1" spans="1:9">
      <c r="A163" s="6">
        <v>720123280</v>
      </c>
      <c r="B163" t="s">
        <v>47</v>
      </c>
      <c r="C163" t="s">
        <v>24</v>
      </c>
      <c r="D163" s="6">
        <v>948</v>
      </c>
      <c r="E163" t="str">
        <f>VLOOKUP(A163,HOP!A:L,12,0)</f>
        <v>948.00</v>
      </c>
      <c r="F163" t="str">
        <f>VLOOKUP(A163,HOP!A:C,3,0)</f>
        <v>2609067</v>
      </c>
      <c r="G163">
        <f t="shared" si="4"/>
        <v>0</v>
      </c>
      <c r="H163" t="str">
        <f t="shared" si="5"/>
        <v>，2609067</v>
      </c>
      <c r="I163" t="str">
        <f>VLOOKUP(A163,HOP!A:U,21,0)</f>
        <v>直连</v>
      </c>
    </row>
    <row r="164" hidden="1" spans="1:9">
      <c r="A164" s="6">
        <v>721123668</v>
      </c>
      <c r="B164" t="s">
        <v>59</v>
      </c>
      <c r="C164" t="s">
        <v>24</v>
      </c>
      <c r="D164" s="6">
        <v>2088</v>
      </c>
      <c r="E164" t="str">
        <f>VLOOKUP(A164,HOP!A:L,12,0)</f>
        <v>2088.00</v>
      </c>
      <c r="F164" t="str">
        <f>VLOOKUP(A164,HOP!A:C,3,0)</f>
        <v>2610793</v>
      </c>
      <c r="G164">
        <f t="shared" si="4"/>
        <v>0</v>
      </c>
      <c r="H164" t="str">
        <f t="shared" si="5"/>
        <v>，2610793</v>
      </c>
      <c r="I164" t="str">
        <f>VLOOKUP(A164,HOP!A:U,21,0)</f>
        <v>直连</v>
      </c>
    </row>
    <row r="165" hidden="1" spans="1:9">
      <c r="A165" s="6">
        <v>723139196</v>
      </c>
      <c r="B165" t="s">
        <v>59</v>
      </c>
      <c r="C165" t="s">
        <v>24</v>
      </c>
      <c r="D165" s="6">
        <v>491</v>
      </c>
      <c r="E165" t="str">
        <f>VLOOKUP(A165,HOP!A:L,12,0)</f>
        <v>491.00</v>
      </c>
      <c r="F165" t="str">
        <f>VLOOKUP(A165,HOP!A:C,3,0)</f>
        <v>2614626</v>
      </c>
      <c r="G165">
        <f t="shared" si="4"/>
        <v>0</v>
      </c>
      <c r="H165" t="str">
        <f t="shared" si="5"/>
        <v>，2614626</v>
      </c>
      <c r="I165" t="str">
        <f>VLOOKUP(A165,HOP!A:U,21,0)</f>
        <v>直连</v>
      </c>
    </row>
    <row r="166" spans="1:9">
      <c r="A166" s="6">
        <v>724028260</v>
      </c>
      <c r="B166" t="s">
        <v>176</v>
      </c>
      <c r="C166" t="s">
        <v>24</v>
      </c>
      <c r="D166" s="6">
        <v>13095</v>
      </c>
      <c r="E166" t="str">
        <f>VLOOKUP(A166,HOP!A:L,12,0)</f>
        <v>13095.04</v>
      </c>
      <c r="F166" t="str">
        <f>VLOOKUP(A166,HOP!A:C,3,0)</f>
        <v>2616517</v>
      </c>
      <c r="G166">
        <f t="shared" si="4"/>
        <v>-0.0400000000008731</v>
      </c>
      <c r="H166" t="str">
        <f t="shared" si="5"/>
        <v>，2616517</v>
      </c>
      <c r="I166" t="str">
        <f>VLOOKUP(A166,HOP!A:U,21,0)</f>
        <v>直连</v>
      </c>
    </row>
    <row r="167" hidden="1" spans="1:9">
      <c r="A167" s="6">
        <v>727761304</v>
      </c>
      <c r="B167" t="s">
        <v>23</v>
      </c>
      <c r="C167" t="s">
        <v>24</v>
      </c>
      <c r="D167" s="6">
        <v>872</v>
      </c>
      <c r="E167" t="str">
        <f>VLOOKUP(A167,HOP!A:L,12,0)</f>
        <v>872.00</v>
      </c>
      <c r="F167" t="str">
        <f>VLOOKUP(A167,HOP!A:C,3,0)</f>
        <v>2624498</v>
      </c>
      <c r="G167">
        <f t="shared" si="4"/>
        <v>0</v>
      </c>
      <c r="H167" t="str">
        <f t="shared" si="5"/>
        <v>，2624498</v>
      </c>
      <c r="I167" t="str">
        <f>VLOOKUP(A167,HOP!A:U,21,0)</f>
        <v>直连</v>
      </c>
    </row>
    <row r="168" hidden="1" spans="1:9">
      <c r="A168" s="6">
        <v>727762060</v>
      </c>
      <c r="B168" t="s">
        <v>23</v>
      </c>
      <c r="C168" t="s">
        <v>24</v>
      </c>
      <c r="D168" s="6">
        <v>872</v>
      </c>
      <c r="E168" t="str">
        <f>VLOOKUP(A168,HOP!A:L,12,0)</f>
        <v>872.00</v>
      </c>
      <c r="F168" t="str">
        <f>VLOOKUP(A168,HOP!A:C,3,0)</f>
        <v>2624499</v>
      </c>
      <c r="G168">
        <f t="shared" si="4"/>
        <v>0</v>
      </c>
      <c r="H168" t="str">
        <f t="shared" si="5"/>
        <v>，2624499</v>
      </c>
      <c r="I168" t="str">
        <f>VLOOKUP(A168,HOP!A:U,21,0)</f>
        <v>直连</v>
      </c>
    </row>
    <row r="169" hidden="1" spans="1:9">
      <c r="A169" s="6">
        <v>727829412</v>
      </c>
      <c r="B169" t="s">
        <v>23</v>
      </c>
      <c r="C169" t="s">
        <v>24</v>
      </c>
      <c r="D169" s="6">
        <v>872</v>
      </c>
      <c r="E169" t="str">
        <f>VLOOKUP(A169,HOP!A:L,12,0)</f>
        <v>872.00</v>
      </c>
      <c r="F169" t="str">
        <f>VLOOKUP(A169,HOP!A:C,3,0)</f>
        <v>2624686</v>
      </c>
      <c r="G169">
        <f t="shared" si="4"/>
        <v>0</v>
      </c>
      <c r="H169" t="str">
        <f t="shared" si="5"/>
        <v>，2624686</v>
      </c>
      <c r="I169" t="str">
        <f>VLOOKUP(A169,HOP!A:U,21,0)</f>
        <v>直连</v>
      </c>
    </row>
    <row r="170" hidden="1" spans="1:9">
      <c r="A170" s="6">
        <v>727829972</v>
      </c>
      <c r="B170" t="s">
        <v>23</v>
      </c>
      <c r="C170" t="s">
        <v>24</v>
      </c>
      <c r="D170" s="6">
        <v>872</v>
      </c>
      <c r="E170" t="str">
        <f>VLOOKUP(A170,HOP!A:L,12,0)</f>
        <v>872.00</v>
      </c>
      <c r="F170" t="str">
        <f>VLOOKUP(A170,HOP!A:C,3,0)</f>
        <v>2624688</v>
      </c>
      <c r="G170">
        <f t="shared" si="4"/>
        <v>0</v>
      </c>
      <c r="H170" t="str">
        <f t="shared" si="5"/>
        <v>，2624688</v>
      </c>
      <c r="I170" t="str">
        <f>VLOOKUP(A170,HOP!A:U,21,0)</f>
        <v>直连</v>
      </c>
    </row>
    <row r="171" hidden="1" spans="1:9">
      <c r="A171" s="6">
        <v>727994616</v>
      </c>
      <c r="B171" t="s">
        <v>23</v>
      </c>
      <c r="C171" t="s">
        <v>24</v>
      </c>
      <c r="D171" s="6">
        <v>291</v>
      </c>
      <c r="E171" t="str">
        <f>VLOOKUP(A171,HOP!A:L,12,0)</f>
        <v>291.00</v>
      </c>
      <c r="F171" t="str">
        <f>VLOOKUP(A171,HOP!A:C,3,0)</f>
        <v>2625048</v>
      </c>
      <c r="G171">
        <f t="shared" si="4"/>
        <v>0</v>
      </c>
      <c r="H171" t="str">
        <f t="shared" si="5"/>
        <v>，2625048</v>
      </c>
      <c r="I171" t="str">
        <f>VLOOKUP(A171,HOP!A:U,21,0)</f>
        <v>直连</v>
      </c>
    </row>
    <row r="172" hidden="1" spans="1:9">
      <c r="A172" s="6">
        <v>728179336</v>
      </c>
      <c r="B172" t="s">
        <v>68</v>
      </c>
      <c r="C172" t="s">
        <v>24</v>
      </c>
      <c r="D172" s="6">
        <v>885</v>
      </c>
      <c r="E172" t="str">
        <f>VLOOKUP(A172,HOP!A:L,12,0)</f>
        <v>885.00</v>
      </c>
      <c r="F172" t="str">
        <f>VLOOKUP(A172,HOP!A:C,3,0)</f>
        <v>2625381</v>
      </c>
      <c r="G172">
        <f t="shared" si="4"/>
        <v>0</v>
      </c>
      <c r="H172" t="str">
        <f t="shared" si="5"/>
        <v>，2625381</v>
      </c>
      <c r="I172" t="str">
        <f>VLOOKUP(A172,HOP!A:U,21,0)</f>
        <v>直连</v>
      </c>
    </row>
    <row r="173" hidden="1" spans="1:9">
      <c r="A173" s="6">
        <v>731686373</v>
      </c>
      <c r="B173" t="s">
        <v>23</v>
      </c>
      <c r="C173" t="s">
        <v>24</v>
      </c>
      <c r="D173" s="6">
        <v>1534</v>
      </c>
      <c r="E173" t="str">
        <f>VLOOKUP(A173,HOP!A:L,12,0)</f>
        <v>1534.00</v>
      </c>
      <c r="F173" t="str">
        <f>VLOOKUP(A173,HOP!A:C,3,0)</f>
        <v>2615171</v>
      </c>
      <c r="G173">
        <f t="shared" si="4"/>
        <v>0</v>
      </c>
      <c r="H173" t="str">
        <f t="shared" si="5"/>
        <v>，2615171</v>
      </c>
      <c r="I173" t="str">
        <f>VLOOKUP(A173,HOP!A:U,21,0)</f>
        <v>直连</v>
      </c>
    </row>
    <row r="174" hidden="1" spans="1:9">
      <c r="A174" s="6">
        <v>733480889</v>
      </c>
      <c r="B174" t="s">
        <v>23</v>
      </c>
      <c r="C174" t="s">
        <v>24</v>
      </c>
      <c r="D174" s="6">
        <v>380</v>
      </c>
      <c r="E174" t="str">
        <f>VLOOKUP(A174,HOP!A:L,12,0)</f>
        <v>380.00</v>
      </c>
      <c r="F174" t="str">
        <f>VLOOKUP(A174,HOP!A:C,3,0)</f>
        <v>2618085</v>
      </c>
      <c r="G174">
        <f t="shared" si="4"/>
        <v>0</v>
      </c>
      <c r="H174" t="str">
        <f t="shared" si="5"/>
        <v>，2618085</v>
      </c>
      <c r="I174" t="str">
        <f>VLOOKUP(A174,HOP!A:U,21,0)</f>
        <v>直连</v>
      </c>
    </row>
    <row r="175" hidden="1" spans="1:9">
      <c r="A175" s="6">
        <v>733978940</v>
      </c>
      <c r="B175" t="s">
        <v>47</v>
      </c>
      <c r="C175" t="s">
        <v>24</v>
      </c>
      <c r="D175" s="6">
        <v>628</v>
      </c>
      <c r="E175" t="str">
        <f>VLOOKUP(A175,HOP!A:L,12,0)</f>
        <v>628.00</v>
      </c>
      <c r="F175" t="str">
        <f>VLOOKUP(A175,HOP!A:C,3,0)</f>
        <v>2637665</v>
      </c>
      <c r="G175">
        <f t="shared" si="4"/>
        <v>0</v>
      </c>
      <c r="H175" t="str">
        <f t="shared" si="5"/>
        <v>，2637665</v>
      </c>
      <c r="I175" t="str">
        <f>VLOOKUP(A175,HOP!A:U,21,0)</f>
        <v>直连</v>
      </c>
    </row>
    <row r="176" hidden="1" spans="1:9">
      <c r="A176" s="6">
        <v>734435880</v>
      </c>
      <c r="B176" t="s">
        <v>23</v>
      </c>
      <c r="C176" t="s">
        <v>24</v>
      </c>
      <c r="D176" s="6">
        <v>948</v>
      </c>
      <c r="E176" t="str">
        <f>VLOOKUP(A176,HOP!A:L,12,0)</f>
        <v>948.00</v>
      </c>
      <c r="F176" t="str">
        <f>VLOOKUP(A176,HOP!A:C,3,0)</f>
        <v>2638958</v>
      </c>
      <c r="G176">
        <f t="shared" si="4"/>
        <v>0</v>
      </c>
      <c r="H176" t="str">
        <f t="shared" si="5"/>
        <v>，2638958</v>
      </c>
      <c r="I176" t="str">
        <f>VLOOKUP(A176,HOP!A:U,21,0)</f>
        <v>直采</v>
      </c>
    </row>
    <row r="177" hidden="1" spans="1:9">
      <c r="A177" s="6">
        <v>734508796</v>
      </c>
      <c r="B177" t="s">
        <v>59</v>
      </c>
      <c r="C177" t="s">
        <v>24</v>
      </c>
      <c r="D177" s="6">
        <v>2876</v>
      </c>
      <c r="E177" t="str">
        <f>VLOOKUP(A177,HOP!A:L,12,0)</f>
        <v>2876.00</v>
      </c>
      <c r="F177" t="str">
        <f>VLOOKUP(A177,HOP!A:C,3,0)</f>
        <v>2639133</v>
      </c>
      <c r="G177">
        <f t="shared" si="4"/>
        <v>0</v>
      </c>
      <c r="H177" t="str">
        <f t="shared" si="5"/>
        <v>，2639133</v>
      </c>
      <c r="I177" t="str">
        <f>VLOOKUP(A177,HOP!A:U,21,0)</f>
        <v>直连</v>
      </c>
    </row>
    <row r="178" hidden="1" spans="1:9">
      <c r="A178" s="6">
        <v>734669672</v>
      </c>
      <c r="B178" t="s">
        <v>59</v>
      </c>
      <c r="C178" t="s">
        <v>24</v>
      </c>
      <c r="D178" s="6">
        <v>792</v>
      </c>
      <c r="E178" t="str">
        <f>VLOOKUP(A178,HOP!A:L,12,0)</f>
        <v>792.00</v>
      </c>
      <c r="F178" t="str">
        <f>VLOOKUP(A178,HOP!A:C,3,0)</f>
        <v>2639465</v>
      </c>
      <c r="G178">
        <f t="shared" si="4"/>
        <v>0</v>
      </c>
      <c r="H178" t="str">
        <f t="shared" si="5"/>
        <v>，2639465</v>
      </c>
      <c r="I178" t="str">
        <f>VLOOKUP(A178,HOP!A:U,21,0)</f>
        <v>直连</v>
      </c>
    </row>
    <row r="179" hidden="1" spans="1:9">
      <c r="A179" s="6">
        <v>735084364</v>
      </c>
      <c r="B179" t="s">
        <v>23</v>
      </c>
      <c r="C179" t="s">
        <v>24</v>
      </c>
      <c r="D179" s="6">
        <v>673</v>
      </c>
      <c r="E179" t="str">
        <f>VLOOKUP(A179,HOP!A:L,12,0)</f>
        <v>673.00</v>
      </c>
      <c r="F179" t="str">
        <f>VLOOKUP(A179,HOP!A:C,3,0)</f>
        <v>2640374</v>
      </c>
      <c r="G179">
        <f t="shared" si="4"/>
        <v>0</v>
      </c>
      <c r="H179" t="str">
        <f t="shared" si="5"/>
        <v>，2640374</v>
      </c>
      <c r="I179" t="str">
        <f>VLOOKUP(A179,HOP!A:U,21,0)</f>
        <v>直连</v>
      </c>
    </row>
    <row r="180" hidden="1" spans="1:9">
      <c r="A180" s="6">
        <v>735566848</v>
      </c>
      <c r="B180" t="s">
        <v>47</v>
      </c>
      <c r="C180" t="s">
        <v>24</v>
      </c>
      <c r="D180" s="6">
        <v>1980</v>
      </c>
      <c r="E180" t="str">
        <f>VLOOKUP(A180,HOP!A:L,12,0)</f>
        <v>1980.00</v>
      </c>
      <c r="F180" t="str">
        <f>VLOOKUP(A180,HOP!A:C,3,0)</f>
        <v>2641621</v>
      </c>
      <c r="G180">
        <f t="shared" si="4"/>
        <v>0</v>
      </c>
      <c r="H180" t="str">
        <f t="shared" si="5"/>
        <v>，2641621</v>
      </c>
      <c r="I180" t="str">
        <f>VLOOKUP(A180,HOP!A:U,21,0)</f>
        <v>直连</v>
      </c>
    </row>
    <row r="181" hidden="1" spans="1:9">
      <c r="A181" s="6">
        <v>736422204</v>
      </c>
      <c r="B181" t="s">
        <v>23</v>
      </c>
      <c r="C181" t="s">
        <v>24</v>
      </c>
      <c r="D181" s="6">
        <v>271</v>
      </c>
      <c r="E181" t="str">
        <f>VLOOKUP(A181,HOP!A:L,12,0)</f>
        <v>271.00</v>
      </c>
      <c r="F181" t="str">
        <f>VLOOKUP(A181,HOP!A:C,3,0)</f>
        <v>2643693</v>
      </c>
      <c r="G181">
        <f t="shared" si="4"/>
        <v>0</v>
      </c>
      <c r="H181" t="str">
        <f t="shared" si="5"/>
        <v>，2643693</v>
      </c>
      <c r="I181" t="str">
        <f>VLOOKUP(A181,HOP!A:U,21,0)</f>
        <v>直连</v>
      </c>
    </row>
    <row r="182" spans="1:10">
      <c r="A182" s="6">
        <v>736733137</v>
      </c>
      <c r="B182" t="s">
        <v>744</v>
      </c>
      <c r="C182" t="s">
        <v>745</v>
      </c>
      <c r="D182" s="6">
        <v>613</v>
      </c>
      <c r="E182" t="e">
        <f>VLOOKUP(A182,HOP!A:L,12,0)</f>
        <v>#N/A</v>
      </c>
      <c r="F182">
        <v>2623621</v>
      </c>
      <c r="G182" t="e">
        <f t="shared" si="4"/>
        <v>#N/A</v>
      </c>
      <c r="H182" t="str">
        <f t="shared" si="5"/>
        <v>，2623621</v>
      </c>
      <c r="I182" t="e">
        <f>VLOOKUP(A182,HOP!A:U,21,0)</f>
        <v>#N/A</v>
      </c>
      <c r="J182" t="s">
        <v>2341</v>
      </c>
    </row>
    <row r="183" hidden="1" spans="1:9">
      <c r="A183" s="6">
        <v>737090024</v>
      </c>
      <c r="B183" t="s">
        <v>23</v>
      </c>
      <c r="C183" t="s">
        <v>24</v>
      </c>
      <c r="D183" s="6">
        <v>640</v>
      </c>
      <c r="E183" t="str">
        <f>VLOOKUP(A183,HOP!A:L,12,0)</f>
        <v>640.00</v>
      </c>
      <c r="F183" t="str">
        <f>VLOOKUP(A183,HOP!A:C,3,0)</f>
        <v>2645097</v>
      </c>
      <c r="G183">
        <f t="shared" si="4"/>
        <v>0</v>
      </c>
      <c r="H183" t="str">
        <f t="shared" si="5"/>
        <v>，2645097</v>
      </c>
      <c r="I183" t="str">
        <f>VLOOKUP(A183,HOP!A:U,21,0)</f>
        <v>直连</v>
      </c>
    </row>
    <row r="184" hidden="1" spans="1:9">
      <c r="A184" s="6">
        <v>737322216</v>
      </c>
      <c r="B184" t="s">
        <v>59</v>
      </c>
      <c r="C184" t="s">
        <v>24</v>
      </c>
      <c r="D184" s="6">
        <v>696</v>
      </c>
      <c r="E184" t="str">
        <f>VLOOKUP(A184,HOP!A:L,12,0)</f>
        <v>696.00</v>
      </c>
      <c r="F184" t="str">
        <f>VLOOKUP(A184,HOP!A:C,3,0)</f>
        <v>2645703</v>
      </c>
      <c r="G184">
        <f t="shared" si="4"/>
        <v>0</v>
      </c>
      <c r="H184" t="str">
        <f t="shared" si="5"/>
        <v>，2645703</v>
      </c>
      <c r="I184" t="str">
        <f>VLOOKUP(A184,HOP!A:U,21,0)</f>
        <v>直采</v>
      </c>
    </row>
    <row r="185" hidden="1" spans="1:9">
      <c r="A185" s="6">
        <v>737356480</v>
      </c>
      <c r="B185" t="s">
        <v>23</v>
      </c>
      <c r="C185" t="s">
        <v>24</v>
      </c>
      <c r="D185" s="6">
        <v>192</v>
      </c>
      <c r="E185" t="str">
        <f>VLOOKUP(A185,HOP!A:L,12,0)</f>
        <v>192.00</v>
      </c>
      <c r="F185" t="str">
        <f>VLOOKUP(A185,HOP!A:C,3,0)</f>
        <v>2645783</v>
      </c>
      <c r="G185">
        <f t="shared" si="4"/>
        <v>0</v>
      </c>
      <c r="H185" t="str">
        <f t="shared" si="5"/>
        <v>，2645783</v>
      </c>
      <c r="I185" t="str">
        <f>VLOOKUP(A185,HOP!A:U,21,0)</f>
        <v>直连</v>
      </c>
    </row>
    <row r="186" hidden="1" spans="1:9">
      <c r="A186" s="6">
        <v>737890036</v>
      </c>
      <c r="B186" t="s">
        <v>59</v>
      </c>
      <c r="C186" t="s">
        <v>24</v>
      </c>
      <c r="D186" s="6">
        <v>573.45</v>
      </c>
      <c r="E186" t="str">
        <f>VLOOKUP(A186,HOP!A:L,12,0)</f>
        <v>573.45</v>
      </c>
      <c r="F186" t="str">
        <f>VLOOKUP(A186,HOP!A:C,3,0)</f>
        <v>2646930</v>
      </c>
      <c r="G186">
        <f t="shared" si="4"/>
        <v>0</v>
      </c>
      <c r="H186" t="str">
        <f t="shared" si="5"/>
        <v>，2646930</v>
      </c>
      <c r="I186" t="str">
        <f>VLOOKUP(A186,HOP!A:U,21,0)</f>
        <v>直连</v>
      </c>
    </row>
    <row r="187" hidden="1" spans="1:9">
      <c r="A187" s="6">
        <v>737956101</v>
      </c>
      <c r="B187" t="s">
        <v>68</v>
      </c>
      <c r="C187" t="s">
        <v>24</v>
      </c>
      <c r="D187" s="6">
        <v>3796</v>
      </c>
      <c r="E187" t="str">
        <f>VLOOKUP(A187,HOP!A:L,12,0)</f>
        <v>3796.00</v>
      </c>
      <c r="F187" t="str">
        <f>VLOOKUP(A187,HOP!A:C,3,0)</f>
        <v>2625623</v>
      </c>
      <c r="G187">
        <f t="shared" si="4"/>
        <v>0</v>
      </c>
      <c r="H187" t="str">
        <f t="shared" si="5"/>
        <v>，2625623</v>
      </c>
      <c r="I187" t="str">
        <f>VLOOKUP(A187,HOP!A:U,21,0)</f>
        <v>直采</v>
      </c>
    </row>
    <row r="188" hidden="1" spans="1:9">
      <c r="A188" s="6">
        <v>738814368</v>
      </c>
      <c r="B188" t="s">
        <v>68</v>
      </c>
      <c r="C188" t="s">
        <v>24</v>
      </c>
      <c r="D188" s="6">
        <v>12264</v>
      </c>
      <c r="E188" t="str">
        <f>VLOOKUP(A188,HOP!A:L,12,0)</f>
        <v>12264.00</v>
      </c>
      <c r="F188" t="str">
        <f>VLOOKUP(A188,HOP!A:C,3,0)</f>
        <v>2648977</v>
      </c>
      <c r="G188">
        <f t="shared" si="4"/>
        <v>0</v>
      </c>
      <c r="H188" t="str">
        <f t="shared" si="5"/>
        <v>，2648977</v>
      </c>
      <c r="I188" t="str">
        <f>VLOOKUP(A188,HOP!A:U,21,0)</f>
        <v>直连</v>
      </c>
    </row>
    <row r="189" hidden="1" spans="1:9">
      <c r="A189" s="6">
        <v>738952748</v>
      </c>
      <c r="B189" t="s">
        <v>42</v>
      </c>
      <c r="C189" t="s">
        <v>24</v>
      </c>
      <c r="D189" s="6">
        <v>1749</v>
      </c>
      <c r="E189" t="str">
        <f>VLOOKUP(A189,HOP!A:L,12,0)</f>
        <v>1749.00</v>
      </c>
      <c r="F189" t="str">
        <f>VLOOKUP(A189,HOP!A:C,3,0)</f>
        <v>2649294</v>
      </c>
      <c r="G189">
        <f t="shared" si="4"/>
        <v>0</v>
      </c>
      <c r="H189" t="str">
        <f t="shared" si="5"/>
        <v>，2649294</v>
      </c>
      <c r="I189" t="str">
        <f>VLOOKUP(A189,HOP!A:U,21,0)</f>
        <v>直采</v>
      </c>
    </row>
    <row r="190" hidden="1" spans="1:9">
      <c r="A190" s="6">
        <v>739119448</v>
      </c>
      <c r="B190" t="s">
        <v>268</v>
      </c>
      <c r="C190" t="s">
        <v>24</v>
      </c>
      <c r="D190" s="6">
        <v>2100</v>
      </c>
      <c r="E190" t="str">
        <f>VLOOKUP(A190,HOP!A:L,12,0)</f>
        <v>2100.00</v>
      </c>
      <c r="F190" t="str">
        <f>VLOOKUP(A190,HOP!A:C,3,0)</f>
        <v>2649655</v>
      </c>
      <c r="G190">
        <f t="shared" si="4"/>
        <v>0</v>
      </c>
      <c r="H190" t="str">
        <f t="shared" si="5"/>
        <v>，2649655</v>
      </c>
      <c r="I190" t="str">
        <f>VLOOKUP(A190,HOP!A:U,21,0)</f>
        <v>直采</v>
      </c>
    </row>
    <row r="191" hidden="1" spans="1:9">
      <c r="A191" s="6">
        <v>739174836</v>
      </c>
      <c r="B191" t="s">
        <v>23</v>
      </c>
      <c r="C191" t="s">
        <v>24</v>
      </c>
      <c r="D191" s="6">
        <v>474</v>
      </c>
      <c r="E191" t="str">
        <f>VLOOKUP(A191,HOP!A:L,12,0)</f>
        <v>474.00</v>
      </c>
      <c r="F191" t="str">
        <f>VLOOKUP(A191,HOP!A:C,3,0)</f>
        <v>2649739</v>
      </c>
      <c r="G191">
        <f t="shared" si="4"/>
        <v>0</v>
      </c>
      <c r="H191" t="str">
        <f t="shared" si="5"/>
        <v>，2649739</v>
      </c>
      <c r="I191" t="str">
        <f>VLOOKUP(A191,HOP!A:U,21,0)</f>
        <v>直连</v>
      </c>
    </row>
    <row r="192" spans="1:9">
      <c r="A192" s="6">
        <v>739531048</v>
      </c>
      <c r="B192" t="s">
        <v>68</v>
      </c>
      <c r="C192" t="s">
        <v>24</v>
      </c>
      <c r="D192" s="6">
        <v>424</v>
      </c>
      <c r="E192" t="str">
        <f>VLOOKUP(A192,HOP!A:L,12,0)</f>
        <v>423.99</v>
      </c>
      <c r="F192" t="str">
        <f>VLOOKUP(A192,HOP!A:C,3,0)</f>
        <v>2650548</v>
      </c>
      <c r="G192">
        <f t="shared" si="4"/>
        <v>0.00999999999999091</v>
      </c>
      <c r="H192" t="str">
        <f t="shared" si="5"/>
        <v>，2650548</v>
      </c>
      <c r="I192" t="str">
        <f>VLOOKUP(A192,HOP!A:U,21,0)</f>
        <v>直连</v>
      </c>
    </row>
    <row r="193" hidden="1" spans="1:9">
      <c r="A193" s="6">
        <v>739598284</v>
      </c>
      <c r="B193" t="s">
        <v>23</v>
      </c>
      <c r="C193" t="s">
        <v>24</v>
      </c>
      <c r="D193" s="6">
        <v>586</v>
      </c>
      <c r="E193" t="str">
        <f>VLOOKUP(A193,HOP!A:L,12,0)</f>
        <v>586.00</v>
      </c>
      <c r="F193" t="str">
        <f>VLOOKUP(A193,HOP!A:C,3,0)</f>
        <v>2650723</v>
      </c>
      <c r="G193">
        <f t="shared" si="4"/>
        <v>0</v>
      </c>
      <c r="H193" t="str">
        <f t="shared" si="5"/>
        <v>，2650723</v>
      </c>
      <c r="I193" t="str">
        <f>VLOOKUP(A193,HOP!A:U,21,0)</f>
        <v>直连</v>
      </c>
    </row>
    <row r="194" hidden="1" spans="1:9">
      <c r="A194" s="6">
        <v>739851864</v>
      </c>
      <c r="B194" t="s">
        <v>59</v>
      </c>
      <c r="C194" t="s">
        <v>24</v>
      </c>
      <c r="D194" s="6">
        <v>556</v>
      </c>
      <c r="E194" t="str">
        <f>VLOOKUP(A194,HOP!A:L,12,0)</f>
        <v>556.00</v>
      </c>
      <c r="F194" t="str">
        <f>VLOOKUP(A194,HOP!A:C,3,0)</f>
        <v>2651278</v>
      </c>
      <c r="G194">
        <f t="shared" ref="G194:G257" si="6">D194-E194</f>
        <v>0</v>
      </c>
      <c r="H194" t="str">
        <f t="shared" ref="H194:H257" si="7">$H$1&amp;F194</f>
        <v>，2651278</v>
      </c>
      <c r="I194" t="str">
        <f>VLOOKUP(A194,HOP!A:U,21,0)</f>
        <v>直连</v>
      </c>
    </row>
    <row r="195" hidden="1" spans="1:9">
      <c r="A195" s="6">
        <v>739992933</v>
      </c>
      <c r="B195" t="s">
        <v>59</v>
      </c>
      <c r="C195" t="s">
        <v>24</v>
      </c>
      <c r="D195" s="6">
        <v>236</v>
      </c>
      <c r="E195" t="str">
        <f>VLOOKUP(A195,HOP!A:L,12,0)</f>
        <v>236.00</v>
      </c>
      <c r="F195" t="str">
        <f>VLOOKUP(A195,HOP!A:C,3,0)</f>
        <v>2629275</v>
      </c>
      <c r="G195">
        <f t="shared" si="6"/>
        <v>0</v>
      </c>
      <c r="H195" t="str">
        <f t="shared" si="7"/>
        <v>，2629275</v>
      </c>
      <c r="I195" t="str">
        <f>VLOOKUP(A195,HOP!A:U,21,0)</f>
        <v>直连</v>
      </c>
    </row>
    <row r="196" hidden="1" spans="1:9">
      <c r="A196" s="6">
        <v>740401464</v>
      </c>
      <c r="B196" t="s">
        <v>23</v>
      </c>
      <c r="C196" t="s">
        <v>24</v>
      </c>
      <c r="D196" s="6">
        <v>1386</v>
      </c>
      <c r="E196" t="str">
        <f>VLOOKUP(A196,HOP!A:L,12,0)</f>
        <v>1386.00</v>
      </c>
      <c r="F196" t="str">
        <f>VLOOKUP(A196,HOP!A:C,3,0)</f>
        <v>2652260</v>
      </c>
      <c r="G196">
        <f t="shared" si="6"/>
        <v>0</v>
      </c>
      <c r="H196" t="str">
        <f t="shared" si="7"/>
        <v>，2652260</v>
      </c>
      <c r="I196" t="str">
        <f>VLOOKUP(A196,HOP!A:U,21,0)</f>
        <v>直连</v>
      </c>
    </row>
    <row r="197" hidden="1" spans="1:9">
      <c r="A197" s="6">
        <v>740627124</v>
      </c>
      <c r="B197" t="s">
        <v>23</v>
      </c>
      <c r="C197" t="s">
        <v>24</v>
      </c>
      <c r="D197" s="6">
        <v>427</v>
      </c>
      <c r="E197" t="str">
        <f>VLOOKUP(A197,HOP!A:L,12,0)</f>
        <v>427.00</v>
      </c>
      <c r="F197" t="str">
        <f>VLOOKUP(A197,HOP!A:C,3,0)</f>
        <v>2652861</v>
      </c>
      <c r="G197">
        <f t="shared" si="6"/>
        <v>0</v>
      </c>
      <c r="H197" t="str">
        <f t="shared" si="7"/>
        <v>，2652861</v>
      </c>
      <c r="I197" t="str">
        <f>VLOOKUP(A197,HOP!A:U,21,0)</f>
        <v>直连</v>
      </c>
    </row>
    <row r="198" hidden="1" spans="1:9">
      <c r="A198" s="6">
        <v>740833065</v>
      </c>
      <c r="B198" t="s">
        <v>59</v>
      </c>
      <c r="C198" t="s">
        <v>24</v>
      </c>
      <c r="D198" s="6">
        <v>322</v>
      </c>
      <c r="E198" t="str">
        <f>VLOOKUP(A198,HOP!A:L,12,0)</f>
        <v>322.00</v>
      </c>
      <c r="F198" t="str">
        <f>VLOOKUP(A198,HOP!A:C,3,0)</f>
        <v>2630705</v>
      </c>
      <c r="G198">
        <f t="shared" si="6"/>
        <v>0</v>
      </c>
      <c r="H198" t="str">
        <f t="shared" si="7"/>
        <v>，2630705</v>
      </c>
      <c r="I198" t="str">
        <f>VLOOKUP(A198,HOP!A:U,21,0)</f>
        <v>直连</v>
      </c>
    </row>
    <row r="199" hidden="1" spans="1:9">
      <c r="A199" s="6">
        <v>741193808</v>
      </c>
      <c r="B199" t="s">
        <v>90</v>
      </c>
      <c r="C199" t="s">
        <v>24</v>
      </c>
      <c r="D199" s="6">
        <v>1246</v>
      </c>
      <c r="E199" t="str">
        <f>VLOOKUP(A199,HOP!A:L,12,0)</f>
        <v>1246.00</v>
      </c>
      <c r="F199" t="str">
        <f>VLOOKUP(A199,HOP!A:C,3,0)</f>
        <v>2654166</v>
      </c>
      <c r="G199">
        <f t="shared" si="6"/>
        <v>0</v>
      </c>
      <c r="H199" t="str">
        <f t="shared" si="7"/>
        <v>，2654166</v>
      </c>
      <c r="I199" t="str">
        <f>VLOOKUP(A199,HOP!A:U,21,0)</f>
        <v>直采</v>
      </c>
    </row>
    <row r="200" hidden="1" spans="1:9">
      <c r="A200" s="6">
        <v>741521996</v>
      </c>
      <c r="B200" t="s">
        <v>68</v>
      </c>
      <c r="C200" t="s">
        <v>24</v>
      </c>
      <c r="D200" s="6">
        <v>423</v>
      </c>
      <c r="E200" t="str">
        <f>VLOOKUP(A200,HOP!A:L,12,0)</f>
        <v>423.00</v>
      </c>
      <c r="F200" t="str">
        <f>VLOOKUP(A200,HOP!A:C,3,0)</f>
        <v>2654897</v>
      </c>
      <c r="G200">
        <f t="shared" si="6"/>
        <v>0</v>
      </c>
      <c r="H200" t="str">
        <f t="shared" si="7"/>
        <v>，2654897</v>
      </c>
      <c r="I200" t="str">
        <f>VLOOKUP(A200,HOP!A:U,21,0)</f>
        <v>直连</v>
      </c>
    </row>
    <row r="201" spans="1:9">
      <c r="A201" s="6">
        <v>741657348</v>
      </c>
      <c r="B201" t="s">
        <v>68</v>
      </c>
      <c r="C201" t="s">
        <v>24</v>
      </c>
      <c r="D201" s="6">
        <v>1657</v>
      </c>
      <c r="E201" t="str">
        <f>VLOOKUP(A201,HOP!A:L,12,0)</f>
        <v>1656.99</v>
      </c>
      <c r="F201" t="str">
        <f>VLOOKUP(A201,HOP!A:C,3,0)</f>
        <v>2655152</v>
      </c>
      <c r="G201">
        <f t="shared" si="6"/>
        <v>0.00999999999999091</v>
      </c>
      <c r="H201" t="str">
        <f t="shared" si="7"/>
        <v>，2655152</v>
      </c>
      <c r="I201" t="str">
        <f>VLOOKUP(A201,HOP!A:U,21,0)</f>
        <v>直连</v>
      </c>
    </row>
    <row r="202" hidden="1" spans="1:9">
      <c r="A202" s="6">
        <v>742325548</v>
      </c>
      <c r="B202" t="s">
        <v>23</v>
      </c>
      <c r="C202" t="s">
        <v>24</v>
      </c>
      <c r="D202" s="6">
        <v>1306</v>
      </c>
      <c r="E202" t="str">
        <f>VLOOKUP(A202,HOP!A:L,12,0)</f>
        <v>1306.00</v>
      </c>
      <c r="F202" t="str">
        <f>VLOOKUP(A202,HOP!A:C,3,0)</f>
        <v>2656632</v>
      </c>
      <c r="G202">
        <f t="shared" si="6"/>
        <v>0</v>
      </c>
      <c r="H202" t="str">
        <f t="shared" si="7"/>
        <v>，2656632</v>
      </c>
      <c r="I202" t="str">
        <f>VLOOKUP(A202,HOP!A:U,21,0)</f>
        <v>直连</v>
      </c>
    </row>
    <row r="203" hidden="1" spans="1:9">
      <c r="A203" s="6">
        <v>742423041</v>
      </c>
      <c r="B203" t="s">
        <v>68</v>
      </c>
      <c r="C203" t="s">
        <v>24</v>
      </c>
      <c r="D203" s="6">
        <v>1569</v>
      </c>
      <c r="E203" t="str">
        <f>VLOOKUP(A203,HOP!A:L,12,0)</f>
        <v>1569.00</v>
      </c>
      <c r="F203" t="str">
        <f>VLOOKUP(A203,HOP!A:C,3,0)</f>
        <v>2633740</v>
      </c>
      <c r="G203">
        <f t="shared" si="6"/>
        <v>0</v>
      </c>
      <c r="H203" t="str">
        <f t="shared" si="7"/>
        <v>，2633740</v>
      </c>
      <c r="I203" t="str">
        <f>VLOOKUP(A203,HOP!A:U,21,0)</f>
        <v>直连</v>
      </c>
    </row>
    <row r="204" hidden="1" spans="1:9">
      <c r="A204" s="6">
        <v>742500020</v>
      </c>
      <c r="B204" t="s">
        <v>23</v>
      </c>
      <c r="C204" t="s">
        <v>24</v>
      </c>
      <c r="D204" s="6">
        <v>927</v>
      </c>
      <c r="E204" t="str">
        <f>VLOOKUP(A204,HOP!A:L,12,0)</f>
        <v>927.00</v>
      </c>
      <c r="F204" t="str">
        <f>VLOOKUP(A204,HOP!A:C,3,0)</f>
        <v>2657049</v>
      </c>
      <c r="G204">
        <f t="shared" si="6"/>
        <v>0</v>
      </c>
      <c r="H204" t="str">
        <f t="shared" si="7"/>
        <v>，2657049</v>
      </c>
      <c r="I204" t="str">
        <f>VLOOKUP(A204,HOP!A:U,21,0)</f>
        <v>直连</v>
      </c>
    </row>
    <row r="205" hidden="1" spans="1:9">
      <c r="A205" s="6">
        <v>742542641</v>
      </c>
      <c r="B205" t="s">
        <v>59</v>
      </c>
      <c r="C205" t="s">
        <v>24</v>
      </c>
      <c r="D205" s="6">
        <v>572</v>
      </c>
      <c r="E205" t="str">
        <f>VLOOKUP(A205,HOP!A:L,12,0)</f>
        <v>572.00</v>
      </c>
      <c r="F205" t="str">
        <f>VLOOKUP(A205,HOP!A:C,3,0)</f>
        <v>2633931</v>
      </c>
      <c r="G205">
        <f t="shared" si="6"/>
        <v>0</v>
      </c>
      <c r="H205" t="str">
        <f t="shared" si="7"/>
        <v>，2633931</v>
      </c>
      <c r="I205" t="str">
        <f>VLOOKUP(A205,HOP!A:U,21,0)</f>
        <v>直连</v>
      </c>
    </row>
    <row r="206" hidden="1" spans="1:9">
      <c r="A206" s="6">
        <v>742902241</v>
      </c>
      <c r="B206" t="s">
        <v>42</v>
      </c>
      <c r="C206" t="s">
        <v>24</v>
      </c>
      <c r="D206" s="6">
        <v>725</v>
      </c>
      <c r="E206" t="str">
        <f>VLOOKUP(A206,HOP!A:L,12,0)</f>
        <v>725.00</v>
      </c>
      <c r="F206" t="str">
        <f>VLOOKUP(A206,HOP!A:C,3,0)</f>
        <v>2634613</v>
      </c>
      <c r="G206">
        <f t="shared" si="6"/>
        <v>0</v>
      </c>
      <c r="H206" t="str">
        <f t="shared" si="7"/>
        <v>，2634613</v>
      </c>
      <c r="I206" t="str">
        <f>VLOOKUP(A206,HOP!A:U,21,0)</f>
        <v>直连</v>
      </c>
    </row>
    <row r="207" hidden="1" spans="1:9">
      <c r="A207" s="6">
        <v>742982884</v>
      </c>
      <c r="B207" t="s">
        <v>23</v>
      </c>
      <c r="C207" t="s">
        <v>24</v>
      </c>
      <c r="D207" s="6">
        <v>657</v>
      </c>
      <c r="E207" t="str">
        <f>VLOOKUP(A207,HOP!A:L,12,0)</f>
        <v>657.00</v>
      </c>
      <c r="F207" t="str">
        <f>VLOOKUP(A207,HOP!A:C,3,0)</f>
        <v>2658113</v>
      </c>
      <c r="G207">
        <f t="shared" si="6"/>
        <v>0</v>
      </c>
      <c r="H207" t="str">
        <f t="shared" si="7"/>
        <v>，2658113</v>
      </c>
      <c r="I207" t="str">
        <f>VLOOKUP(A207,HOP!A:U,21,0)</f>
        <v>直连</v>
      </c>
    </row>
    <row r="208" hidden="1" spans="1:9">
      <c r="A208" s="6">
        <v>743329288</v>
      </c>
      <c r="B208" t="s">
        <v>23</v>
      </c>
      <c r="C208" t="s">
        <v>24</v>
      </c>
      <c r="D208" s="6">
        <v>109</v>
      </c>
      <c r="E208" t="str">
        <f>VLOOKUP(A208,HOP!A:L,12,0)</f>
        <v>109.00</v>
      </c>
      <c r="F208" t="str">
        <f>VLOOKUP(A208,HOP!A:C,3,0)</f>
        <v>2658782</v>
      </c>
      <c r="G208">
        <f t="shared" si="6"/>
        <v>0</v>
      </c>
      <c r="H208" t="str">
        <f t="shared" si="7"/>
        <v>，2658782</v>
      </c>
      <c r="I208" t="str">
        <f>VLOOKUP(A208,HOP!A:U,21,0)</f>
        <v>直连</v>
      </c>
    </row>
    <row r="209" hidden="1" spans="1:9">
      <c r="A209" s="6">
        <v>743369016</v>
      </c>
      <c r="B209" t="s">
        <v>68</v>
      </c>
      <c r="C209" t="s">
        <v>24</v>
      </c>
      <c r="D209" s="6">
        <v>297</v>
      </c>
      <c r="E209" t="str">
        <f>VLOOKUP(A209,HOP!A:L,12,0)</f>
        <v>297.00</v>
      </c>
      <c r="F209" t="str">
        <f>VLOOKUP(A209,HOP!A:C,3,0)</f>
        <v>2658881</v>
      </c>
      <c r="G209">
        <f t="shared" si="6"/>
        <v>0</v>
      </c>
      <c r="H209" t="str">
        <f t="shared" si="7"/>
        <v>，2658881</v>
      </c>
      <c r="I209" t="str">
        <f>VLOOKUP(A209,HOP!A:U,21,0)</f>
        <v>直连</v>
      </c>
    </row>
    <row r="210" hidden="1" spans="1:9">
      <c r="A210" s="6">
        <v>743589336</v>
      </c>
      <c r="B210" t="s">
        <v>68</v>
      </c>
      <c r="C210" t="s">
        <v>24</v>
      </c>
      <c r="D210" s="6">
        <v>1344</v>
      </c>
      <c r="E210" t="str">
        <f>VLOOKUP(A210,HOP!A:L,12,0)</f>
        <v>1344.00</v>
      </c>
      <c r="F210" t="str">
        <f>VLOOKUP(A210,HOP!A:C,3,0)</f>
        <v>2659303</v>
      </c>
      <c r="G210">
        <f t="shared" si="6"/>
        <v>0</v>
      </c>
      <c r="H210" t="str">
        <f t="shared" si="7"/>
        <v>，2659303</v>
      </c>
      <c r="I210" t="str">
        <f>VLOOKUP(A210,HOP!A:U,21,0)</f>
        <v>直连</v>
      </c>
    </row>
    <row r="211" hidden="1" spans="1:9">
      <c r="A211" s="6">
        <v>743814732</v>
      </c>
      <c r="B211" t="s">
        <v>47</v>
      </c>
      <c r="C211" t="s">
        <v>24</v>
      </c>
      <c r="D211" s="6">
        <v>2408</v>
      </c>
      <c r="E211" t="str">
        <f>VLOOKUP(A211,HOP!A:L,12,0)</f>
        <v>2408.00</v>
      </c>
      <c r="F211" t="str">
        <f>VLOOKUP(A211,HOP!A:C,3,0)</f>
        <v>2659708</v>
      </c>
      <c r="G211">
        <f t="shared" si="6"/>
        <v>0</v>
      </c>
      <c r="H211" t="str">
        <f t="shared" si="7"/>
        <v>，2659708</v>
      </c>
      <c r="I211" t="str">
        <f>VLOOKUP(A211,HOP!A:U,21,0)</f>
        <v>直采</v>
      </c>
    </row>
    <row r="212" hidden="1" spans="1:9">
      <c r="A212" s="6">
        <v>743940176</v>
      </c>
      <c r="B212" t="s">
        <v>59</v>
      </c>
      <c r="C212" t="s">
        <v>24</v>
      </c>
      <c r="D212" s="6">
        <v>1602</v>
      </c>
      <c r="E212" t="str">
        <f>VLOOKUP(A212,HOP!A:L,12,0)</f>
        <v>1602.00</v>
      </c>
      <c r="F212" t="str">
        <f>VLOOKUP(A212,HOP!A:C,3,0)</f>
        <v>2660152</v>
      </c>
      <c r="G212">
        <f t="shared" si="6"/>
        <v>0</v>
      </c>
      <c r="H212" t="str">
        <f t="shared" si="7"/>
        <v>，2660152</v>
      </c>
      <c r="I212" t="str">
        <f>VLOOKUP(A212,HOP!A:U,21,0)</f>
        <v>直连</v>
      </c>
    </row>
    <row r="213" hidden="1" spans="1:9">
      <c r="A213" s="6">
        <v>744229376</v>
      </c>
      <c r="B213" t="s">
        <v>59</v>
      </c>
      <c r="C213" t="s">
        <v>24</v>
      </c>
      <c r="D213" s="6">
        <v>546</v>
      </c>
      <c r="E213" t="str">
        <f>VLOOKUP(A213,HOP!A:L,12,0)</f>
        <v>546.00</v>
      </c>
      <c r="F213" t="str">
        <f>VLOOKUP(A213,HOP!A:C,3,0)</f>
        <v>2660610</v>
      </c>
      <c r="G213">
        <f t="shared" si="6"/>
        <v>0</v>
      </c>
      <c r="H213" t="str">
        <f t="shared" si="7"/>
        <v>，2660610</v>
      </c>
      <c r="I213" t="str">
        <f>VLOOKUP(A213,HOP!A:U,21,0)</f>
        <v>直连</v>
      </c>
    </row>
    <row r="214" spans="1:9">
      <c r="A214" s="6">
        <v>744616640</v>
      </c>
      <c r="B214" t="s">
        <v>68</v>
      </c>
      <c r="C214" t="s">
        <v>24</v>
      </c>
      <c r="D214" s="6">
        <v>2050</v>
      </c>
      <c r="E214" t="str">
        <f>VLOOKUP(A214,HOP!A:L,12,0)</f>
        <v>2049.99</v>
      </c>
      <c r="F214" t="str">
        <f>VLOOKUP(A214,HOP!A:C,3,0)</f>
        <v>2661559</v>
      </c>
      <c r="G214">
        <f t="shared" si="6"/>
        <v>0.0100000000002183</v>
      </c>
      <c r="H214" t="str">
        <f t="shared" si="7"/>
        <v>，2661559</v>
      </c>
      <c r="I214" t="str">
        <f>VLOOKUP(A214,HOP!A:U,21,0)</f>
        <v>直连</v>
      </c>
    </row>
    <row r="215" hidden="1" spans="1:9">
      <c r="A215" s="6">
        <v>744788912</v>
      </c>
      <c r="B215" t="s">
        <v>59</v>
      </c>
      <c r="C215" t="s">
        <v>24</v>
      </c>
      <c r="D215" s="6">
        <v>1102</v>
      </c>
      <c r="E215" t="str">
        <f>VLOOKUP(A215,HOP!A:L,12,0)</f>
        <v>1102.00</v>
      </c>
      <c r="F215" t="str">
        <f>VLOOKUP(A215,HOP!A:C,3,0)</f>
        <v>2661923</v>
      </c>
      <c r="G215">
        <f t="shared" si="6"/>
        <v>0</v>
      </c>
      <c r="H215" t="str">
        <f t="shared" si="7"/>
        <v>，2661923</v>
      </c>
      <c r="I215" t="str">
        <f>VLOOKUP(A215,HOP!A:U,21,0)</f>
        <v>直连</v>
      </c>
    </row>
    <row r="216" hidden="1" spans="1:9">
      <c r="A216" s="6">
        <v>744796308</v>
      </c>
      <c r="B216" t="s">
        <v>23</v>
      </c>
      <c r="C216" t="s">
        <v>24</v>
      </c>
      <c r="D216" s="6">
        <v>483</v>
      </c>
      <c r="E216" t="str">
        <f>VLOOKUP(A216,HOP!A:L,12,0)</f>
        <v>483.00</v>
      </c>
      <c r="F216" t="str">
        <f>VLOOKUP(A216,HOP!A:C,3,0)</f>
        <v>2661944</v>
      </c>
      <c r="G216">
        <f t="shared" si="6"/>
        <v>0</v>
      </c>
      <c r="H216" t="str">
        <f t="shared" si="7"/>
        <v>，2661944</v>
      </c>
      <c r="I216" t="str">
        <f>VLOOKUP(A216,HOP!A:U,21,0)</f>
        <v>直连</v>
      </c>
    </row>
    <row r="217" hidden="1" spans="1:9">
      <c r="A217" s="6">
        <v>744958409</v>
      </c>
      <c r="B217" t="s">
        <v>23</v>
      </c>
      <c r="C217" t="s">
        <v>24</v>
      </c>
      <c r="D217" s="6">
        <v>282</v>
      </c>
      <c r="E217" t="str">
        <f>VLOOKUP(A217,HOP!A:L,12,0)</f>
        <v>282.00</v>
      </c>
      <c r="F217" t="str">
        <f>VLOOKUP(A217,HOP!A:C,3,0)</f>
        <v>2638084</v>
      </c>
      <c r="G217">
        <f t="shared" si="6"/>
        <v>0</v>
      </c>
      <c r="H217" t="str">
        <f t="shared" si="7"/>
        <v>，2638084</v>
      </c>
      <c r="I217" t="str">
        <f>VLOOKUP(A217,HOP!A:U,21,0)</f>
        <v>直连</v>
      </c>
    </row>
    <row r="218" hidden="1" spans="1:9">
      <c r="A218" s="6">
        <v>744963580</v>
      </c>
      <c r="B218" t="s">
        <v>23</v>
      </c>
      <c r="C218" t="s">
        <v>24</v>
      </c>
      <c r="D218" s="6">
        <v>322</v>
      </c>
      <c r="E218" t="str">
        <f>VLOOKUP(A218,HOP!A:L,12,0)</f>
        <v>322.00</v>
      </c>
      <c r="F218" t="str">
        <f>VLOOKUP(A218,HOP!A:C,3,0)</f>
        <v>2662390</v>
      </c>
      <c r="G218">
        <f t="shared" si="6"/>
        <v>0</v>
      </c>
      <c r="H218" t="str">
        <f t="shared" si="7"/>
        <v>，2662390</v>
      </c>
      <c r="I218" t="str">
        <f>VLOOKUP(A218,HOP!A:U,21,0)</f>
        <v>直连</v>
      </c>
    </row>
    <row r="219" hidden="1" spans="1:9">
      <c r="A219" s="6">
        <v>745311916</v>
      </c>
      <c r="B219" t="s">
        <v>47</v>
      </c>
      <c r="C219" t="s">
        <v>24</v>
      </c>
      <c r="D219" s="6">
        <v>948</v>
      </c>
      <c r="E219" t="str">
        <f>VLOOKUP(A219,HOP!A:L,12,0)</f>
        <v>948.00</v>
      </c>
      <c r="F219" t="str">
        <f>VLOOKUP(A219,HOP!A:C,3,0)</f>
        <v>2663020</v>
      </c>
      <c r="G219">
        <f t="shared" si="6"/>
        <v>0</v>
      </c>
      <c r="H219" t="str">
        <f t="shared" si="7"/>
        <v>，2663020</v>
      </c>
      <c r="I219" t="str">
        <f>VLOOKUP(A219,HOP!A:U,21,0)</f>
        <v>直采</v>
      </c>
    </row>
    <row r="220" hidden="1" spans="1:9">
      <c r="A220" s="6">
        <v>745550660</v>
      </c>
      <c r="B220" t="s">
        <v>23</v>
      </c>
      <c r="C220" t="s">
        <v>24</v>
      </c>
      <c r="D220" s="6">
        <v>232</v>
      </c>
      <c r="E220" t="str">
        <f>VLOOKUP(A220,HOP!A:L,12,0)</f>
        <v>232.00</v>
      </c>
      <c r="F220" t="str">
        <f>VLOOKUP(A220,HOP!A:C,3,0)</f>
        <v>2663607</v>
      </c>
      <c r="G220">
        <f t="shared" si="6"/>
        <v>0</v>
      </c>
      <c r="H220" t="str">
        <f t="shared" si="7"/>
        <v>，2663607</v>
      </c>
      <c r="I220" t="str">
        <f>VLOOKUP(A220,HOP!A:U,21,0)</f>
        <v>直连</v>
      </c>
    </row>
    <row r="221" hidden="1" spans="1:9">
      <c r="A221" s="6">
        <v>745553488</v>
      </c>
      <c r="B221" t="s">
        <v>23</v>
      </c>
      <c r="C221" t="s">
        <v>24</v>
      </c>
      <c r="D221" s="6">
        <v>239</v>
      </c>
      <c r="E221" t="str">
        <f>VLOOKUP(A221,HOP!A:L,12,0)</f>
        <v>239.00</v>
      </c>
      <c r="F221" t="str">
        <f>VLOOKUP(A221,HOP!A:C,3,0)</f>
        <v>2663612</v>
      </c>
      <c r="G221">
        <f t="shared" si="6"/>
        <v>0</v>
      </c>
      <c r="H221" t="str">
        <f t="shared" si="7"/>
        <v>，2663612</v>
      </c>
      <c r="I221" t="str">
        <f>VLOOKUP(A221,HOP!A:U,21,0)</f>
        <v>直连</v>
      </c>
    </row>
    <row r="222" hidden="1" spans="1:9">
      <c r="A222" s="6">
        <v>745579812</v>
      </c>
      <c r="B222" t="s">
        <v>59</v>
      </c>
      <c r="C222" t="s">
        <v>24</v>
      </c>
      <c r="D222" s="6">
        <v>1062</v>
      </c>
      <c r="E222" t="str">
        <f>VLOOKUP(A222,HOP!A:L,12,0)</f>
        <v>1062.00</v>
      </c>
      <c r="F222" t="str">
        <f>VLOOKUP(A222,HOP!A:C,3,0)</f>
        <v>2663673</v>
      </c>
      <c r="G222">
        <f t="shared" si="6"/>
        <v>0</v>
      </c>
      <c r="H222" t="str">
        <f t="shared" si="7"/>
        <v>，2663673</v>
      </c>
      <c r="I222" t="str">
        <f>VLOOKUP(A222,HOP!A:U,21,0)</f>
        <v>直连</v>
      </c>
    </row>
    <row r="223" hidden="1" spans="1:9">
      <c r="A223" s="6">
        <v>745733864</v>
      </c>
      <c r="B223" t="s">
        <v>23</v>
      </c>
      <c r="C223" t="s">
        <v>24</v>
      </c>
      <c r="D223" s="6">
        <v>237</v>
      </c>
      <c r="E223" t="str">
        <f>VLOOKUP(A223,HOP!A:L,12,0)</f>
        <v>237.00</v>
      </c>
      <c r="F223" t="str">
        <f>VLOOKUP(A223,HOP!A:C,3,0)</f>
        <v>2663943</v>
      </c>
      <c r="G223">
        <f t="shared" si="6"/>
        <v>0</v>
      </c>
      <c r="H223" t="str">
        <f t="shared" si="7"/>
        <v>，2663943</v>
      </c>
      <c r="I223" t="str">
        <f>VLOOKUP(A223,HOP!A:U,21,0)</f>
        <v>直采</v>
      </c>
    </row>
    <row r="224" hidden="1" spans="1:9">
      <c r="A224" s="6">
        <v>745838292</v>
      </c>
      <c r="B224" t="s">
        <v>68</v>
      </c>
      <c r="C224" t="s">
        <v>24</v>
      </c>
      <c r="D224" s="6">
        <v>699</v>
      </c>
      <c r="E224" t="str">
        <f>VLOOKUP(A224,HOP!A:L,12,0)</f>
        <v>699.00</v>
      </c>
      <c r="F224" t="str">
        <f>VLOOKUP(A224,HOP!A:C,3,0)</f>
        <v>2664217</v>
      </c>
      <c r="G224">
        <f t="shared" si="6"/>
        <v>0</v>
      </c>
      <c r="H224" t="str">
        <f t="shared" si="7"/>
        <v>，2664217</v>
      </c>
      <c r="I224" t="str">
        <f>VLOOKUP(A224,HOP!A:U,21,0)</f>
        <v>直采</v>
      </c>
    </row>
    <row r="225" hidden="1" spans="1:9">
      <c r="A225" s="6">
        <v>745950800</v>
      </c>
      <c r="B225" t="s">
        <v>23</v>
      </c>
      <c r="C225" t="s">
        <v>24</v>
      </c>
      <c r="D225" s="6">
        <v>174</v>
      </c>
      <c r="E225" t="str">
        <f>VLOOKUP(A225,HOP!A:L,12,0)</f>
        <v>174.00</v>
      </c>
      <c r="F225" t="str">
        <f>VLOOKUP(A225,HOP!A:C,3,0)</f>
        <v>2664367</v>
      </c>
      <c r="G225">
        <f t="shared" si="6"/>
        <v>0</v>
      </c>
      <c r="H225" t="str">
        <f t="shared" si="7"/>
        <v>，2664367</v>
      </c>
      <c r="I225" t="str">
        <f>VLOOKUP(A225,HOP!A:U,21,0)</f>
        <v>直连</v>
      </c>
    </row>
    <row r="226" hidden="1" spans="1:9">
      <c r="A226" s="6">
        <v>745963165</v>
      </c>
      <c r="B226" t="s">
        <v>68</v>
      </c>
      <c r="C226" t="s">
        <v>24</v>
      </c>
      <c r="D226" s="6">
        <v>819</v>
      </c>
      <c r="E226" t="str">
        <f>VLOOKUP(A226,HOP!A:L,12,0)</f>
        <v>819.00</v>
      </c>
      <c r="F226" t="str">
        <f>VLOOKUP(A226,HOP!A:C,3,0)</f>
        <v>2639775</v>
      </c>
      <c r="G226">
        <f t="shared" si="6"/>
        <v>0</v>
      </c>
      <c r="H226" t="str">
        <f t="shared" si="7"/>
        <v>，2639775</v>
      </c>
      <c r="I226" t="str">
        <f>VLOOKUP(A226,HOP!A:U,21,0)</f>
        <v>直连</v>
      </c>
    </row>
    <row r="227" hidden="1" spans="1:9">
      <c r="A227" s="6">
        <v>746073400</v>
      </c>
      <c r="B227" t="s">
        <v>23</v>
      </c>
      <c r="C227" t="s">
        <v>24</v>
      </c>
      <c r="D227" s="6">
        <v>206</v>
      </c>
      <c r="E227" t="str">
        <f>VLOOKUP(A227,HOP!A:L,12,0)</f>
        <v>206.00</v>
      </c>
      <c r="F227" t="str">
        <f>VLOOKUP(A227,HOP!A:C,3,0)</f>
        <v>2664692</v>
      </c>
      <c r="G227">
        <f t="shared" si="6"/>
        <v>0</v>
      </c>
      <c r="H227" t="str">
        <f t="shared" si="7"/>
        <v>，2664692</v>
      </c>
      <c r="I227" t="str">
        <f>VLOOKUP(A227,HOP!A:U,21,0)</f>
        <v>直连</v>
      </c>
    </row>
    <row r="228" hidden="1" spans="1:9">
      <c r="A228" s="6">
        <v>746103476</v>
      </c>
      <c r="B228" t="s">
        <v>23</v>
      </c>
      <c r="C228" t="s">
        <v>24</v>
      </c>
      <c r="D228" s="6">
        <v>1585</v>
      </c>
      <c r="E228" t="str">
        <f>VLOOKUP(A228,HOP!A:L,12,0)</f>
        <v>1585.00</v>
      </c>
      <c r="F228" t="str">
        <f>VLOOKUP(A228,HOP!A:C,3,0)</f>
        <v>2664763</v>
      </c>
      <c r="G228">
        <f t="shared" si="6"/>
        <v>0</v>
      </c>
      <c r="H228" t="str">
        <f t="shared" si="7"/>
        <v>，2664763</v>
      </c>
      <c r="I228" t="str">
        <f>VLOOKUP(A228,HOP!A:U,21,0)</f>
        <v>直连</v>
      </c>
    </row>
    <row r="229" hidden="1" spans="1:9">
      <c r="A229" s="6">
        <v>746111080</v>
      </c>
      <c r="B229" t="s">
        <v>23</v>
      </c>
      <c r="C229" t="s">
        <v>24</v>
      </c>
      <c r="D229" s="6">
        <v>314</v>
      </c>
      <c r="E229" t="str">
        <f>VLOOKUP(A229,HOP!A:L,12,0)</f>
        <v>314.00</v>
      </c>
      <c r="F229" t="str">
        <f>VLOOKUP(A229,HOP!A:C,3,0)</f>
        <v>2664783</v>
      </c>
      <c r="G229">
        <f t="shared" si="6"/>
        <v>0</v>
      </c>
      <c r="H229" t="str">
        <f t="shared" si="7"/>
        <v>，2664783</v>
      </c>
      <c r="I229" t="str">
        <f>VLOOKUP(A229,HOP!A:U,21,0)</f>
        <v>直采</v>
      </c>
    </row>
    <row r="230" hidden="1" spans="1:9">
      <c r="A230" s="6">
        <v>746188216</v>
      </c>
      <c r="B230" t="s">
        <v>23</v>
      </c>
      <c r="C230" t="s">
        <v>24</v>
      </c>
      <c r="D230" s="6">
        <v>682</v>
      </c>
      <c r="E230" t="str">
        <f>VLOOKUP(A230,HOP!A:L,12,0)</f>
        <v>682.00</v>
      </c>
      <c r="F230" t="str">
        <f>VLOOKUP(A230,HOP!A:C,3,0)</f>
        <v>2664959</v>
      </c>
      <c r="G230">
        <f t="shared" si="6"/>
        <v>0</v>
      </c>
      <c r="H230" t="str">
        <f t="shared" si="7"/>
        <v>，2664959</v>
      </c>
      <c r="I230" t="str">
        <f>VLOOKUP(A230,HOP!A:U,21,0)</f>
        <v>直连</v>
      </c>
    </row>
    <row r="231" hidden="1" spans="1:9">
      <c r="A231" s="6">
        <v>746280965</v>
      </c>
      <c r="B231" t="s">
        <v>59</v>
      </c>
      <c r="C231" t="s">
        <v>24</v>
      </c>
      <c r="D231" s="6">
        <v>1608</v>
      </c>
      <c r="E231" t="str">
        <f>VLOOKUP(A231,HOP!A:L,12,0)</f>
        <v>1608.00</v>
      </c>
      <c r="F231" t="str">
        <f>VLOOKUP(A231,HOP!A:C,3,0)</f>
        <v>2640512</v>
      </c>
      <c r="G231">
        <f t="shared" si="6"/>
        <v>0</v>
      </c>
      <c r="H231" t="str">
        <f t="shared" si="7"/>
        <v>，2640512</v>
      </c>
      <c r="I231" t="str">
        <f>VLOOKUP(A231,HOP!A:U,21,0)</f>
        <v>直连</v>
      </c>
    </row>
    <row r="232" hidden="1" spans="1:9">
      <c r="A232" s="6">
        <v>746412452</v>
      </c>
      <c r="B232" t="s">
        <v>23</v>
      </c>
      <c r="C232" t="s">
        <v>24</v>
      </c>
      <c r="D232" s="6">
        <v>258</v>
      </c>
      <c r="E232" t="str">
        <f>VLOOKUP(A232,HOP!A:L,12,0)</f>
        <v>258.00</v>
      </c>
      <c r="F232" t="str">
        <f>VLOOKUP(A232,HOP!A:C,3,0)</f>
        <v>2665479</v>
      </c>
      <c r="G232">
        <f t="shared" si="6"/>
        <v>0</v>
      </c>
      <c r="H232" t="str">
        <f t="shared" si="7"/>
        <v>，2665479</v>
      </c>
      <c r="I232" t="str">
        <f>VLOOKUP(A232,HOP!A:U,21,0)</f>
        <v>直连</v>
      </c>
    </row>
    <row r="233" hidden="1" spans="1:9">
      <c r="A233" s="6">
        <v>746431404</v>
      </c>
      <c r="B233" t="s">
        <v>308</v>
      </c>
      <c r="C233" t="s">
        <v>24</v>
      </c>
      <c r="D233" s="6">
        <v>2556</v>
      </c>
      <c r="E233" t="str">
        <f>VLOOKUP(A233,HOP!A:L,12,0)</f>
        <v>2556.00</v>
      </c>
      <c r="F233" t="str">
        <f>VLOOKUP(A233,HOP!A:C,3,0)</f>
        <v>2665505</v>
      </c>
      <c r="G233">
        <f t="shared" si="6"/>
        <v>0</v>
      </c>
      <c r="H233" t="str">
        <f t="shared" si="7"/>
        <v>，2665505</v>
      </c>
      <c r="I233" t="str">
        <f>VLOOKUP(A233,HOP!A:U,21,0)</f>
        <v>直采</v>
      </c>
    </row>
    <row r="234" hidden="1" spans="1:9">
      <c r="A234" s="6">
        <v>746577048</v>
      </c>
      <c r="B234" t="s">
        <v>23</v>
      </c>
      <c r="C234" t="s">
        <v>24</v>
      </c>
      <c r="D234" s="6">
        <v>407</v>
      </c>
      <c r="E234" t="str">
        <f>VLOOKUP(A234,HOP!A:L,12,0)</f>
        <v>407.00</v>
      </c>
      <c r="F234" t="str">
        <f>VLOOKUP(A234,HOP!A:C,3,0)</f>
        <v>2665749</v>
      </c>
      <c r="G234">
        <f t="shared" si="6"/>
        <v>0</v>
      </c>
      <c r="H234" t="str">
        <f t="shared" si="7"/>
        <v>，2665749</v>
      </c>
      <c r="I234" t="str">
        <f>VLOOKUP(A234,HOP!A:U,21,0)</f>
        <v>直连</v>
      </c>
    </row>
    <row r="235" hidden="1" spans="1:9">
      <c r="A235" s="6">
        <v>746761296</v>
      </c>
      <c r="B235" t="s">
        <v>308</v>
      </c>
      <c r="C235" t="s">
        <v>176</v>
      </c>
      <c r="D235" s="6">
        <v>554</v>
      </c>
      <c r="E235">
        <v>554</v>
      </c>
      <c r="F235">
        <v>2666210</v>
      </c>
      <c r="G235">
        <f t="shared" si="6"/>
        <v>0</v>
      </c>
      <c r="H235" t="str">
        <f t="shared" si="7"/>
        <v>，2666210</v>
      </c>
      <c r="I235" t="e">
        <f>VLOOKUP(A235,HOP!A:U,21,0)</f>
        <v>#N/A</v>
      </c>
    </row>
    <row r="236" hidden="1" spans="1:9">
      <c r="A236" s="6">
        <v>746805392</v>
      </c>
      <c r="B236" t="s">
        <v>59</v>
      </c>
      <c r="C236" t="s">
        <v>24</v>
      </c>
      <c r="D236" s="6">
        <v>761</v>
      </c>
      <c r="E236" t="str">
        <f>VLOOKUP(A236,HOP!A:L,12,0)</f>
        <v>761.00</v>
      </c>
      <c r="F236" t="str">
        <f>VLOOKUP(A236,HOP!A:C,3,0)</f>
        <v>2666302</v>
      </c>
      <c r="G236">
        <f t="shared" si="6"/>
        <v>0</v>
      </c>
      <c r="H236" t="str">
        <f t="shared" si="7"/>
        <v>，2666302</v>
      </c>
      <c r="I236" t="str">
        <f>VLOOKUP(A236,HOP!A:U,21,0)</f>
        <v>直连</v>
      </c>
    </row>
    <row r="237" hidden="1" spans="1:9">
      <c r="A237" s="6">
        <v>746927196</v>
      </c>
      <c r="B237" t="s">
        <v>47</v>
      </c>
      <c r="C237" t="s">
        <v>24</v>
      </c>
      <c r="D237" s="6">
        <v>796</v>
      </c>
      <c r="E237" t="str">
        <f>VLOOKUP(A237,HOP!A:L,12,0)</f>
        <v>796.00</v>
      </c>
      <c r="F237" t="str">
        <f>VLOOKUP(A237,HOP!A:C,3,0)</f>
        <v>2666589</v>
      </c>
      <c r="G237">
        <f t="shared" si="6"/>
        <v>0</v>
      </c>
      <c r="H237" t="str">
        <f t="shared" si="7"/>
        <v>，2666589</v>
      </c>
      <c r="I237" t="str">
        <f>VLOOKUP(A237,HOP!A:U,21,0)</f>
        <v>直连</v>
      </c>
    </row>
    <row r="238" hidden="1" spans="1:9">
      <c r="A238" s="6">
        <v>746956824</v>
      </c>
      <c r="B238" t="s">
        <v>42</v>
      </c>
      <c r="C238" t="s">
        <v>24</v>
      </c>
      <c r="D238" s="6">
        <v>3172</v>
      </c>
      <c r="E238" t="str">
        <f>VLOOKUP(A238,HOP!A:L,12,0)</f>
        <v>3172.00</v>
      </c>
      <c r="F238" t="str">
        <f>VLOOKUP(A238,HOP!A:C,3,0)</f>
        <v>2666942</v>
      </c>
      <c r="G238">
        <f t="shared" si="6"/>
        <v>0</v>
      </c>
      <c r="H238" t="str">
        <f t="shared" si="7"/>
        <v>，2666942</v>
      </c>
      <c r="I238" t="str">
        <f>VLOOKUP(A238,HOP!A:U,21,0)</f>
        <v>直连</v>
      </c>
    </row>
    <row r="239" hidden="1" spans="1:9">
      <c r="A239" s="6">
        <v>747038772</v>
      </c>
      <c r="B239" t="s">
        <v>23</v>
      </c>
      <c r="C239" t="s">
        <v>24</v>
      </c>
      <c r="D239" s="6">
        <v>303</v>
      </c>
      <c r="E239" t="str">
        <f>VLOOKUP(A239,HOP!A:L,12,0)</f>
        <v>303.00</v>
      </c>
      <c r="F239" t="str">
        <f>VLOOKUP(A239,HOP!A:C,3,0)</f>
        <v>2667186</v>
      </c>
      <c r="G239">
        <f t="shared" si="6"/>
        <v>0</v>
      </c>
      <c r="H239" t="str">
        <f t="shared" si="7"/>
        <v>，2667186</v>
      </c>
      <c r="I239" t="str">
        <f>VLOOKUP(A239,HOP!A:U,21,0)</f>
        <v>直连</v>
      </c>
    </row>
    <row r="240" hidden="1" spans="1:9">
      <c r="A240" s="6">
        <v>747078324</v>
      </c>
      <c r="B240" t="s">
        <v>59</v>
      </c>
      <c r="C240" t="s">
        <v>24</v>
      </c>
      <c r="D240" s="6">
        <v>1871</v>
      </c>
      <c r="E240" t="str">
        <f>VLOOKUP(A240,HOP!A:L,12,0)</f>
        <v>1871.00</v>
      </c>
      <c r="F240" t="str">
        <f>VLOOKUP(A240,HOP!A:C,3,0)</f>
        <v>2667309</v>
      </c>
      <c r="G240">
        <f t="shared" si="6"/>
        <v>0</v>
      </c>
      <c r="H240" t="str">
        <f t="shared" si="7"/>
        <v>，2667309</v>
      </c>
      <c r="I240" t="str">
        <f>VLOOKUP(A240,HOP!A:U,21,0)</f>
        <v>直连</v>
      </c>
    </row>
    <row r="241" spans="1:10">
      <c r="A241" s="6">
        <v>747133268</v>
      </c>
      <c r="B241" t="s">
        <v>59</v>
      </c>
      <c r="C241" t="s">
        <v>24</v>
      </c>
      <c r="D241" s="6">
        <v>471</v>
      </c>
      <c r="E241" t="e">
        <f>VLOOKUP(A241,HOP!A:L,12,0)</f>
        <v>#N/A</v>
      </c>
      <c r="F241">
        <v>2667444</v>
      </c>
      <c r="G241" t="e">
        <f t="shared" si="6"/>
        <v>#N/A</v>
      </c>
      <c r="H241" t="str">
        <f t="shared" si="7"/>
        <v>，2667444</v>
      </c>
      <c r="I241" t="e">
        <f>VLOOKUP(A241,HOP!A:U,21,0)</f>
        <v>#N/A</v>
      </c>
      <c r="J241" t="s">
        <v>2342</v>
      </c>
    </row>
    <row r="242" hidden="1" spans="1:9">
      <c r="A242" s="6">
        <v>747177076</v>
      </c>
      <c r="B242" t="s">
        <v>23</v>
      </c>
      <c r="C242" t="s">
        <v>24</v>
      </c>
      <c r="D242" s="6">
        <v>356</v>
      </c>
      <c r="E242" t="str">
        <f>VLOOKUP(A242,HOP!A:L,12,0)</f>
        <v>356.00</v>
      </c>
      <c r="F242" t="str">
        <f>VLOOKUP(A242,HOP!A:C,3,0)</f>
        <v>2667543</v>
      </c>
      <c r="G242">
        <f t="shared" si="6"/>
        <v>0</v>
      </c>
      <c r="H242" t="str">
        <f t="shared" si="7"/>
        <v>，2667543</v>
      </c>
      <c r="I242" t="str">
        <f>VLOOKUP(A242,HOP!A:U,21,0)</f>
        <v>直连</v>
      </c>
    </row>
    <row r="243" hidden="1" spans="1:9">
      <c r="A243" s="6">
        <v>747302792</v>
      </c>
      <c r="B243" t="s">
        <v>23</v>
      </c>
      <c r="C243" t="s">
        <v>24</v>
      </c>
      <c r="D243" s="6">
        <v>584</v>
      </c>
      <c r="E243" t="str">
        <f>VLOOKUP(A243,HOP!A:L,12,0)</f>
        <v>584.00</v>
      </c>
      <c r="F243" t="str">
        <f>VLOOKUP(A243,HOP!A:C,3,0)</f>
        <v>2667812</v>
      </c>
      <c r="G243">
        <f t="shared" si="6"/>
        <v>0</v>
      </c>
      <c r="H243" t="str">
        <f t="shared" si="7"/>
        <v>，2667812</v>
      </c>
      <c r="I243" t="str">
        <f>VLOOKUP(A243,HOP!A:U,21,0)</f>
        <v>直连</v>
      </c>
    </row>
    <row r="244" hidden="1" spans="1:9">
      <c r="A244" s="6">
        <v>747339160</v>
      </c>
      <c r="B244" t="s">
        <v>90</v>
      </c>
      <c r="C244" t="s">
        <v>24</v>
      </c>
      <c r="D244" s="6">
        <v>1057</v>
      </c>
      <c r="E244" t="str">
        <f>VLOOKUP(A244,HOP!A:L,12,0)</f>
        <v>1057.00</v>
      </c>
      <c r="F244" t="str">
        <f>VLOOKUP(A244,HOP!A:C,3,0)</f>
        <v>2667963</v>
      </c>
      <c r="G244">
        <f t="shared" si="6"/>
        <v>0</v>
      </c>
      <c r="H244" t="str">
        <f t="shared" si="7"/>
        <v>，2667963</v>
      </c>
      <c r="I244" t="str">
        <f>VLOOKUP(A244,HOP!A:U,21,0)</f>
        <v>直连</v>
      </c>
    </row>
    <row r="245" hidden="1" spans="1:9">
      <c r="A245" s="6">
        <v>747529172</v>
      </c>
      <c r="B245" t="s">
        <v>23</v>
      </c>
      <c r="C245" t="s">
        <v>24</v>
      </c>
      <c r="D245" s="6">
        <v>343</v>
      </c>
      <c r="E245" t="str">
        <f>VLOOKUP(A245,HOP!A:L,12,0)</f>
        <v>343.00</v>
      </c>
      <c r="F245" t="str">
        <f>VLOOKUP(A245,HOP!A:C,3,0)</f>
        <v>2668661</v>
      </c>
      <c r="G245">
        <f t="shared" si="6"/>
        <v>0</v>
      </c>
      <c r="H245" t="str">
        <f t="shared" si="7"/>
        <v>，2668661</v>
      </c>
      <c r="I245" t="str">
        <f>VLOOKUP(A245,HOP!A:U,21,0)</f>
        <v>直连</v>
      </c>
    </row>
    <row r="246" hidden="1" spans="1:9">
      <c r="A246" s="6">
        <v>747557312</v>
      </c>
      <c r="B246" t="s">
        <v>59</v>
      </c>
      <c r="C246" t="s">
        <v>24</v>
      </c>
      <c r="D246" s="6">
        <v>623</v>
      </c>
      <c r="E246" t="str">
        <f>VLOOKUP(A246,HOP!A:L,12,0)</f>
        <v>623.00</v>
      </c>
      <c r="F246" t="str">
        <f>VLOOKUP(A246,HOP!A:C,3,0)</f>
        <v>2668752</v>
      </c>
      <c r="G246">
        <f t="shared" si="6"/>
        <v>0</v>
      </c>
      <c r="H246" t="str">
        <f t="shared" si="7"/>
        <v>，2668752</v>
      </c>
      <c r="I246" t="str">
        <f>VLOOKUP(A246,HOP!A:U,21,0)</f>
        <v>直连</v>
      </c>
    </row>
    <row r="247" hidden="1" spans="1:9">
      <c r="A247" s="6">
        <v>747636488</v>
      </c>
      <c r="B247" t="s">
        <v>23</v>
      </c>
      <c r="C247" t="s">
        <v>24</v>
      </c>
      <c r="D247" s="6">
        <v>351</v>
      </c>
      <c r="E247" t="str">
        <f>VLOOKUP(A247,HOP!A:L,12,0)</f>
        <v>351.00</v>
      </c>
      <c r="F247" t="str">
        <f>VLOOKUP(A247,HOP!A:C,3,0)</f>
        <v>2668956</v>
      </c>
      <c r="G247">
        <f t="shared" si="6"/>
        <v>0</v>
      </c>
      <c r="H247" t="str">
        <f t="shared" si="7"/>
        <v>，2668956</v>
      </c>
      <c r="I247" t="str">
        <f>VLOOKUP(A247,HOP!A:U,21,0)</f>
        <v>直采</v>
      </c>
    </row>
    <row r="248" hidden="1" spans="1:9">
      <c r="A248" s="6">
        <v>747704884</v>
      </c>
      <c r="B248" t="s">
        <v>59</v>
      </c>
      <c r="C248" t="s">
        <v>24</v>
      </c>
      <c r="D248" s="6">
        <v>1847</v>
      </c>
      <c r="E248" t="str">
        <f>VLOOKUP(A248,HOP!A:L,12,0)</f>
        <v>1847.00</v>
      </c>
      <c r="F248" t="str">
        <f>VLOOKUP(A248,HOP!A:C,3,0)</f>
        <v>2669095</v>
      </c>
      <c r="G248">
        <f t="shared" si="6"/>
        <v>0</v>
      </c>
      <c r="H248" t="str">
        <f t="shared" si="7"/>
        <v>，2669095</v>
      </c>
      <c r="I248" t="str">
        <f>VLOOKUP(A248,HOP!A:U,21,0)</f>
        <v>直连</v>
      </c>
    </row>
    <row r="249" hidden="1" spans="1:9">
      <c r="A249" s="6">
        <v>747747844</v>
      </c>
      <c r="B249" t="s">
        <v>268</v>
      </c>
      <c r="C249" t="s">
        <v>24</v>
      </c>
      <c r="D249" s="6">
        <v>4806</v>
      </c>
      <c r="E249" t="str">
        <f>VLOOKUP(A249,HOP!A:L,12,0)</f>
        <v>4806.00</v>
      </c>
      <c r="F249" t="str">
        <f>VLOOKUP(A249,HOP!A:C,3,0)</f>
        <v>2669221</v>
      </c>
      <c r="G249">
        <f t="shared" si="6"/>
        <v>0</v>
      </c>
      <c r="H249" t="str">
        <f t="shared" si="7"/>
        <v>，2669221</v>
      </c>
      <c r="I249" t="str">
        <f>VLOOKUP(A249,HOP!A:U,21,0)</f>
        <v>直连</v>
      </c>
    </row>
    <row r="250" hidden="1" spans="1:9">
      <c r="A250" s="6">
        <v>747917380</v>
      </c>
      <c r="B250" t="s">
        <v>23</v>
      </c>
      <c r="C250" t="s">
        <v>24</v>
      </c>
      <c r="D250" s="6">
        <v>233</v>
      </c>
      <c r="E250" t="str">
        <f>VLOOKUP(A250,HOP!A:L,12,0)</f>
        <v>233.00</v>
      </c>
      <c r="F250" t="str">
        <f>VLOOKUP(A250,HOP!A:C,3,0)</f>
        <v>2669811</v>
      </c>
      <c r="G250">
        <f t="shared" si="6"/>
        <v>0</v>
      </c>
      <c r="H250" t="str">
        <f t="shared" si="7"/>
        <v>，2669811</v>
      </c>
      <c r="I250" t="str">
        <f>VLOOKUP(A250,HOP!A:U,21,0)</f>
        <v>直连</v>
      </c>
    </row>
    <row r="251" hidden="1" spans="1:9">
      <c r="A251" s="6">
        <v>747979072</v>
      </c>
      <c r="B251" t="s">
        <v>59</v>
      </c>
      <c r="C251" t="s">
        <v>24</v>
      </c>
      <c r="D251" s="6">
        <v>396</v>
      </c>
      <c r="E251" t="str">
        <f>VLOOKUP(A251,HOP!A:L,12,0)</f>
        <v>396.00</v>
      </c>
      <c r="F251" t="str">
        <f>VLOOKUP(A251,HOP!A:C,3,0)</f>
        <v>2670022</v>
      </c>
      <c r="G251">
        <f t="shared" si="6"/>
        <v>0</v>
      </c>
      <c r="H251" t="str">
        <f t="shared" si="7"/>
        <v>，2670022</v>
      </c>
      <c r="I251" t="str">
        <f>VLOOKUP(A251,HOP!A:U,21,0)</f>
        <v>直连</v>
      </c>
    </row>
    <row r="252" hidden="1" spans="1:9">
      <c r="A252" s="6">
        <v>748295272</v>
      </c>
      <c r="B252" t="s">
        <v>23</v>
      </c>
      <c r="C252" t="s">
        <v>24</v>
      </c>
      <c r="D252" s="6">
        <v>511</v>
      </c>
      <c r="E252" t="str">
        <f>VLOOKUP(A252,HOP!A:L,12,0)</f>
        <v>511.00</v>
      </c>
      <c r="F252" t="str">
        <f>VLOOKUP(A252,HOP!A:C,3,0)</f>
        <v>2670869</v>
      </c>
      <c r="G252">
        <f t="shared" si="6"/>
        <v>0</v>
      </c>
      <c r="H252" t="str">
        <f t="shared" si="7"/>
        <v>，2670869</v>
      </c>
      <c r="I252" t="str">
        <f>VLOOKUP(A252,HOP!A:U,21,0)</f>
        <v>直采</v>
      </c>
    </row>
    <row r="253" hidden="1" spans="1:9">
      <c r="A253" s="6">
        <v>748396244</v>
      </c>
      <c r="B253" t="s">
        <v>59</v>
      </c>
      <c r="C253" t="s">
        <v>24</v>
      </c>
      <c r="D253" s="6">
        <v>3448</v>
      </c>
      <c r="E253" t="str">
        <f>VLOOKUP(A253,HOP!A:L,12,0)</f>
        <v>3448.00</v>
      </c>
      <c r="F253" t="str">
        <f>VLOOKUP(A253,HOP!A:C,3,0)</f>
        <v>2671090</v>
      </c>
      <c r="G253">
        <f t="shared" si="6"/>
        <v>0</v>
      </c>
      <c r="H253" t="str">
        <f t="shared" si="7"/>
        <v>，2671090</v>
      </c>
      <c r="I253" t="str">
        <f>VLOOKUP(A253,HOP!A:U,21,0)</f>
        <v>直连</v>
      </c>
    </row>
    <row r="254" hidden="1" spans="1:9">
      <c r="A254" s="6">
        <v>748416352</v>
      </c>
      <c r="B254" t="s">
        <v>23</v>
      </c>
      <c r="C254" t="s">
        <v>24</v>
      </c>
      <c r="D254" s="6">
        <v>198</v>
      </c>
      <c r="E254" t="str">
        <f>VLOOKUP(A254,HOP!A:L,12,0)</f>
        <v>198.00</v>
      </c>
      <c r="F254" t="str">
        <f>VLOOKUP(A254,HOP!A:C,3,0)</f>
        <v>2671131</v>
      </c>
      <c r="G254">
        <f t="shared" si="6"/>
        <v>0</v>
      </c>
      <c r="H254" t="str">
        <f t="shared" si="7"/>
        <v>，2671131</v>
      </c>
      <c r="I254" t="str">
        <f>VLOOKUP(A254,HOP!A:U,21,0)</f>
        <v>直连</v>
      </c>
    </row>
    <row r="255" hidden="1" spans="1:9">
      <c r="A255" s="6">
        <v>748452864</v>
      </c>
      <c r="B255" t="s">
        <v>23</v>
      </c>
      <c r="C255" t="s">
        <v>24</v>
      </c>
      <c r="D255" s="6">
        <v>280</v>
      </c>
      <c r="E255" t="str">
        <f>VLOOKUP(A255,HOP!A:L,12,0)</f>
        <v>280.00</v>
      </c>
      <c r="F255" t="str">
        <f>VLOOKUP(A255,HOP!A:C,3,0)</f>
        <v>2671208</v>
      </c>
      <c r="G255">
        <f t="shared" si="6"/>
        <v>0</v>
      </c>
      <c r="H255" t="str">
        <f t="shared" si="7"/>
        <v>，2671208</v>
      </c>
      <c r="I255" t="str">
        <f>VLOOKUP(A255,HOP!A:U,21,0)</f>
        <v>直连</v>
      </c>
    </row>
    <row r="256" hidden="1" spans="1:9">
      <c r="A256" s="6">
        <v>748624896</v>
      </c>
      <c r="B256" t="s">
        <v>23</v>
      </c>
      <c r="C256" t="s">
        <v>24</v>
      </c>
      <c r="D256" s="6">
        <v>173</v>
      </c>
      <c r="E256" t="str">
        <f>VLOOKUP(A256,HOP!A:L,12,0)</f>
        <v>173.00</v>
      </c>
      <c r="F256" t="str">
        <f>VLOOKUP(A256,HOP!A:C,3,0)</f>
        <v>2671544</v>
      </c>
      <c r="G256">
        <f t="shared" si="6"/>
        <v>0</v>
      </c>
      <c r="H256" t="str">
        <f t="shared" si="7"/>
        <v>，2671544</v>
      </c>
      <c r="I256" t="str">
        <f>VLOOKUP(A256,HOP!A:U,21,0)</f>
        <v>直连</v>
      </c>
    </row>
    <row r="257" hidden="1" spans="1:9">
      <c r="A257" s="6">
        <v>748702492</v>
      </c>
      <c r="B257" t="s">
        <v>23</v>
      </c>
      <c r="C257" t="s">
        <v>24</v>
      </c>
      <c r="D257" s="6">
        <v>565</v>
      </c>
      <c r="E257" t="str">
        <f>VLOOKUP(A257,HOP!A:L,12,0)</f>
        <v>565.00</v>
      </c>
      <c r="F257" t="str">
        <f>VLOOKUP(A257,HOP!A:C,3,0)</f>
        <v>2671779</v>
      </c>
      <c r="G257">
        <f t="shared" si="6"/>
        <v>0</v>
      </c>
      <c r="H257" t="str">
        <f t="shared" si="7"/>
        <v>，2671779</v>
      </c>
      <c r="I257" t="str">
        <f>VLOOKUP(A257,HOP!A:U,21,0)</f>
        <v>直连</v>
      </c>
    </row>
    <row r="258" hidden="1" spans="1:9">
      <c r="A258" s="6">
        <v>748770464</v>
      </c>
      <c r="B258" t="s">
        <v>59</v>
      </c>
      <c r="C258" t="s">
        <v>24</v>
      </c>
      <c r="D258" s="6">
        <v>2056</v>
      </c>
      <c r="E258" t="str">
        <f>VLOOKUP(A258,HOP!A:L,12,0)</f>
        <v>2056.00</v>
      </c>
      <c r="F258" t="str">
        <f>VLOOKUP(A258,HOP!A:C,3,0)</f>
        <v>2671946</v>
      </c>
      <c r="G258">
        <f t="shared" ref="G258:G321" si="8">D258-E258</f>
        <v>0</v>
      </c>
      <c r="H258" t="str">
        <f t="shared" ref="H258:H321" si="9">$H$1&amp;F258</f>
        <v>，2671946</v>
      </c>
      <c r="I258" t="str">
        <f>VLOOKUP(A258,HOP!A:U,21,0)</f>
        <v>直采</v>
      </c>
    </row>
    <row r="259" hidden="1" spans="1:9">
      <c r="A259" s="6">
        <v>748783401</v>
      </c>
      <c r="B259" t="s">
        <v>23</v>
      </c>
      <c r="C259" t="s">
        <v>24</v>
      </c>
      <c r="D259" s="6">
        <v>239</v>
      </c>
      <c r="E259" t="str">
        <f>VLOOKUP(A259,HOP!A:L,12,0)</f>
        <v>239.00</v>
      </c>
      <c r="F259" t="str">
        <f>VLOOKUP(A259,HOP!A:C,3,0)</f>
        <v>2645388</v>
      </c>
      <c r="G259">
        <f t="shared" si="8"/>
        <v>0</v>
      </c>
      <c r="H259" t="str">
        <f t="shared" si="9"/>
        <v>，2645388</v>
      </c>
      <c r="I259" t="str">
        <f>VLOOKUP(A259,HOP!A:U,21,0)</f>
        <v>直连</v>
      </c>
    </row>
    <row r="260" hidden="1" spans="1:9">
      <c r="A260" s="6">
        <v>748789913</v>
      </c>
      <c r="B260" t="s">
        <v>23</v>
      </c>
      <c r="C260" t="s">
        <v>24</v>
      </c>
      <c r="D260" s="6">
        <v>206</v>
      </c>
      <c r="E260" t="str">
        <f>VLOOKUP(A260,HOP!A:L,12,0)</f>
        <v>206.00</v>
      </c>
      <c r="F260" t="str">
        <f>VLOOKUP(A260,HOP!A:C,3,0)</f>
        <v>2645402</v>
      </c>
      <c r="G260">
        <f t="shared" si="8"/>
        <v>0</v>
      </c>
      <c r="H260" t="str">
        <f t="shared" si="9"/>
        <v>，2645402</v>
      </c>
      <c r="I260" t="str">
        <f>VLOOKUP(A260,HOP!A:U,21,0)</f>
        <v>直采</v>
      </c>
    </row>
    <row r="261" hidden="1" spans="1:9">
      <c r="A261" s="6">
        <v>748844796</v>
      </c>
      <c r="B261" t="s">
        <v>23</v>
      </c>
      <c r="C261" t="s">
        <v>24</v>
      </c>
      <c r="D261" s="6">
        <v>204</v>
      </c>
      <c r="E261" t="str">
        <f>VLOOKUP(A261,HOP!A:L,12,0)</f>
        <v>204.00</v>
      </c>
      <c r="F261" t="str">
        <f>VLOOKUP(A261,HOP!A:C,3,0)</f>
        <v>2672112</v>
      </c>
      <c r="G261">
        <f t="shared" si="8"/>
        <v>0</v>
      </c>
      <c r="H261" t="str">
        <f t="shared" si="9"/>
        <v>，2672112</v>
      </c>
      <c r="I261" t="str">
        <f>VLOOKUP(A261,HOP!A:U,21,0)</f>
        <v>直采</v>
      </c>
    </row>
    <row r="262" hidden="1" spans="1:9">
      <c r="A262" s="6">
        <v>748864844</v>
      </c>
      <c r="B262" t="s">
        <v>68</v>
      </c>
      <c r="C262" t="s">
        <v>24</v>
      </c>
      <c r="D262" s="6">
        <v>582</v>
      </c>
      <c r="E262" t="str">
        <f>VLOOKUP(A262,HOP!A:L,12,0)</f>
        <v>582.00</v>
      </c>
      <c r="F262" t="str">
        <f>VLOOKUP(A262,HOP!A:C,3,0)</f>
        <v>2672160</v>
      </c>
      <c r="G262">
        <f t="shared" si="8"/>
        <v>0</v>
      </c>
      <c r="H262" t="str">
        <f t="shared" si="9"/>
        <v>，2672160</v>
      </c>
      <c r="I262" t="str">
        <f>VLOOKUP(A262,HOP!A:U,21,0)</f>
        <v>直连</v>
      </c>
    </row>
    <row r="263" hidden="1" spans="1:9">
      <c r="A263" s="6">
        <v>749049192</v>
      </c>
      <c r="B263" t="s">
        <v>23</v>
      </c>
      <c r="C263" t="s">
        <v>24</v>
      </c>
      <c r="D263" s="6">
        <v>566</v>
      </c>
      <c r="E263" t="str">
        <f>VLOOKUP(A263,HOP!A:L,12,0)</f>
        <v>566.00</v>
      </c>
      <c r="F263" t="str">
        <f>VLOOKUP(A263,HOP!A:C,3,0)</f>
        <v>2672463</v>
      </c>
      <c r="G263">
        <f t="shared" si="8"/>
        <v>0</v>
      </c>
      <c r="H263" t="str">
        <f t="shared" si="9"/>
        <v>，2672463</v>
      </c>
      <c r="I263" t="str">
        <f>VLOOKUP(A263,HOP!A:U,21,0)</f>
        <v>直连</v>
      </c>
    </row>
    <row r="264" hidden="1" spans="1:9">
      <c r="A264" s="6">
        <v>749134788</v>
      </c>
      <c r="B264" t="s">
        <v>23</v>
      </c>
      <c r="C264" t="s">
        <v>24</v>
      </c>
      <c r="D264" s="6">
        <v>464</v>
      </c>
      <c r="E264" t="str">
        <f>VLOOKUP(A264,HOP!A:L,12,0)</f>
        <v>464.00</v>
      </c>
      <c r="F264" t="str">
        <f>VLOOKUP(A264,HOP!A:C,3,0)</f>
        <v>2672700</v>
      </c>
      <c r="G264">
        <f t="shared" si="8"/>
        <v>0</v>
      </c>
      <c r="H264" t="str">
        <f t="shared" si="9"/>
        <v>，2672700</v>
      </c>
      <c r="I264" t="str">
        <f>VLOOKUP(A264,HOP!A:U,21,0)</f>
        <v>直连</v>
      </c>
    </row>
    <row r="265" hidden="1" spans="1:9">
      <c r="A265" s="6">
        <v>749144128</v>
      </c>
      <c r="B265" t="s">
        <v>23</v>
      </c>
      <c r="C265" t="s">
        <v>24</v>
      </c>
      <c r="D265" s="6">
        <v>276</v>
      </c>
      <c r="E265" t="str">
        <f>VLOOKUP(A265,HOP!A:L,12,0)</f>
        <v>276.00</v>
      </c>
      <c r="F265" t="str">
        <f>VLOOKUP(A265,HOP!A:C,3,0)</f>
        <v>2672726</v>
      </c>
      <c r="G265">
        <f t="shared" si="8"/>
        <v>0</v>
      </c>
      <c r="H265" t="str">
        <f t="shared" si="9"/>
        <v>，2672726</v>
      </c>
      <c r="I265" t="str">
        <f>VLOOKUP(A265,HOP!A:U,21,0)</f>
        <v>直连</v>
      </c>
    </row>
    <row r="266" hidden="1" spans="1:9">
      <c r="A266" s="6">
        <v>749152544</v>
      </c>
      <c r="B266" t="s">
        <v>23</v>
      </c>
      <c r="C266" t="s">
        <v>24</v>
      </c>
      <c r="D266" s="6">
        <v>124</v>
      </c>
      <c r="E266" t="str">
        <f>VLOOKUP(A266,HOP!A:L,12,0)</f>
        <v>124.00</v>
      </c>
      <c r="F266" t="str">
        <f>VLOOKUP(A266,HOP!A:C,3,0)</f>
        <v>2672752</v>
      </c>
      <c r="G266">
        <f t="shared" si="8"/>
        <v>0</v>
      </c>
      <c r="H266" t="str">
        <f t="shared" si="9"/>
        <v>，2672752</v>
      </c>
      <c r="I266" t="str">
        <f>VLOOKUP(A266,HOP!A:U,21,0)</f>
        <v>直连</v>
      </c>
    </row>
    <row r="267" hidden="1" spans="1:9">
      <c r="A267" s="6">
        <v>749208984</v>
      </c>
      <c r="B267" t="s">
        <v>23</v>
      </c>
      <c r="C267" t="s">
        <v>24</v>
      </c>
      <c r="D267" s="6">
        <v>827</v>
      </c>
      <c r="E267" t="str">
        <f>VLOOKUP(A267,HOP!A:L,12,0)</f>
        <v>827.00</v>
      </c>
      <c r="F267" t="str">
        <f>VLOOKUP(A267,HOP!A:C,3,0)</f>
        <v>2672916</v>
      </c>
      <c r="G267">
        <f t="shared" si="8"/>
        <v>0</v>
      </c>
      <c r="H267" t="str">
        <f t="shared" si="9"/>
        <v>，2672916</v>
      </c>
      <c r="I267" t="str">
        <f>VLOOKUP(A267,HOP!A:U,21,0)</f>
        <v>直连</v>
      </c>
    </row>
    <row r="268" hidden="1" spans="1:9">
      <c r="A268" s="6">
        <v>749275916</v>
      </c>
      <c r="B268" t="s">
        <v>23</v>
      </c>
      <c r="C268" t="s">
        <v>24</v>
      </c>
      <c r="D268" s="6">
        <v>564</v>
      </c>
      <c r="E268" t="str">
        <f>VLOOKUP(A268,HOP!A:L,12,0)</f>
        <v>564.00</v>
      </c>
      <c r="F268" t="str">
        <f>VLOOKUP(A268,HOP!A:C,3,0)</f>
        <v>2673106</v>
      </c>
      <c r="G268">
        <f t="shared" si="8"/>
        <v>0</v>
      </c>
      <c r="H268" t="str">
        <f t="shared" si="9"/>
        <v>，2673106</v>
      </c>
      <c r="I268" t="str">
        <f>VLOOKUP(A268,HOP!A:U,21,0)</f>
        <v>直采</v>
      </c>
    </row>
    <row r="269" hidden="1" spans="1:9">
      <c r="A269" s="6">
        <v>749309828</v>
      </c>
      <c r="B269" t="s">
        <v>23</v>
      </c>
      <c r="C269" t="s">
        <v>24</v>
      </c>
      <c r="D269" s="6">
        <v>309</v>
      </c>
      <c r="E269" t="str">
        <f>VLOOKUP(A269,HOP!A:L,12,0)</f>
        <v>309.00</v>
      </c>
      <c r="F269" t="str">
        <f>VLOOKUP(A269,HOP!A:C,3,0)</f>
        <v>2673183</v>
      </c>
      <c r="G269">
        <f t="shared" si="8"/>
        <v>0</v>
      </c>
      <c r="H269" t="str">
        <f t="shared" si="9"/>
        <v>，2673183</v>
      </c>
      <c r="I269" t="str">
        <f>VLOOKUP(A269,HOP!A:U,21,0)</f>
        <v>直连</v>
      </c>
    </row>
    <row r="270" hidden="1" spans="1:9">
      <c r="A270" s="6">
        <v>749311084</v>
      </c>
      <c r="B270" t="s">
        <v>59</v>
      </c>
      <c r="C270" t="s">
        <v>24</v>
      </c>
      <c r="D270" s="6">
        <v>584</v>
      </c>
      <c r="E270" t="str">
        <f>VLOOKUP(A270,HOP!A:L,12,0)</f>
        <v>584.00</v>
      </c>
      <c r="F270" t="str">
        <f>VLOOKUP(A270,HOP!A:C,3,0)</f>
        <v>2673191</v>
      </c>
      <c r="G270">
        <f t="shared" si="8"/>
        <v>0</v>
      </c>
      <c r="H270" t="str">
        <f t="shared" si="9"/>
        <v>，2673191</v>
      </c>
      <c r="I270" t="str">
        <f>VLOOKUP(A270,HOP!A:U,21,0)</f>
        <v>直连</v>
      </c>
    </row>
    <row r="271" hidden="1" spans="1:9">
      <c r="A271" s="6">
        <v>749333536</v>
      </c>
      <c r="B271" t="s">
        <v>23</v>
      </c>
      <c r="C271" t="s">
        <v>24</v>
      </c>
      <c r="D271" s="6">
        <v>405</v>
      </c>
      <c r="E271" t="str">
        <f>VLOOKUP(A271,HOP!A:L,12,0)</f>
        <v>405.00</v>
      </c>
      <c r="F271" t="str">
        <f>VLOOKUP(A271,HOP!A:C,3,0)</f>
        <v>2673251</v>
      </c>
      <c r="G271">
        <f t="shared" si="8"/>
        <v>0</v>
      </c>
      <c r="H271" t="str">
        <f t="shared" si="9"/>
        <v>，2673251</v>
      </c>
      <c r="I271" t="str">
        <f>VLOOKUP(A271,HOP!A:U,21,0)</f>
        <v>直连</v>
      </c>
    </row>
    <row r="272" hidden="1" spans="1:9">
      <c r="A272" s="6">
        <v>749351296</v>
      </c>
      <c r="B272" t="s">
        <v>23</v>
      </c>
      <c r="C272" t="s">
        <v>24</v>
      </c>
      <c r="D272" s="6">
        <v>248</v>
      </c>
      <c r="E272" t="str">
        <f>VLOOKUP(A272,HOP!A:L,12,0)</f>
        <v>248.00</v>
      </c>
      <c r="F272" t="str">
        <f>VLOOKUP(A272,HOP!A:C,3,0)</f>
        <v>2673279</v>
      </c>
      <c r="G272">
        <f t="shared" si="8"/>
        <v>0</v>
      </c>
      <c r="H272" t="str">
        <f t="shared" si="9"/>
        <v>，2673279</v>
      </c>
      <c r="I272" t="str">
        <f>VLOOKUP(A272,HOP!A:U,21,0)</f>
        <v>直连</v>
      </c>
    </row>
    <row r="273" hidden="1" spans="1:9">
      <c r="A273" s="6">
        <v>749405792</v>
      </c>
      <c r="B273" t="s">
        <v>23</v>
      </c>
      <c r="C273" t="s">
        <v>24</v>
      </c>
      <c r="D273" s="6">
        <v>204</v>
      </c>
      <c r="E273" t="str">
        <f>VLOOKUP(A273,HOP!A:L,12,0)</f>
        <v>204.00</v>
      </c>
      <c r="F273" t="str">
        <f>VLOOKUP(A273,HOP!A:C,3,0)</f>
        <v>2673378</v>
      </c>
      <c r="G273">
        <f t="shared" si="8"/>
        <v>0</v>
      </c>
      <c r="H273" t="str">
        <f t="shared" si="9"/>
        <v>，2673378</v>
      </c>
      <c r="I273" t="str">
        <f>VLOOKUP(A273,HOP!A:U,21,0)</f>
        <v>直采</v>
      </c>
    </row>
    <row r="274" hidden="1" spans="1:9">
      <c r="A274" s="6">
        <v>749458512</v>
      </c>
      <c r="B274" t="s">
        <v>23</v>
      </c>
      <c r="C274" t="s">
        <v>24</v>
      </c>
      <c r="D274" s="6">
        <v>218</v>
      </c>
      <c r="E274" t="str">
        <f>VLOOKUP(A274,HOP!A:L,12,0)</f>
        <v>218.00</v>
      </c>
      <c r="F274" t="str">
        <f>VLOOKUP(A274,HOP!A:C,3,0)</f>
        <v>2673480</v>
      </c>
      <c r="G274">
        <f t="shared" si="8"/>
        <v>0</v>
      </c>
      <c r="H274" t="str">
        <f t="shared" si="9"/>
        <v>，2673480</v>
      </c>
      <c r="I274" t="str">
        <f>VLOOKUP(A274,HOP!A:U,21,0)</f>
        <v>直连</v>
      </c>
    </row>
    <row r="275" hidden="1" spans="1:9">
      <c r="A275" s="6">
        <v>749460696</v>
      </c>
      <c r="B275" t="s">
        <v>23</v>
      </c>
      <c r="C275" t="s">
        <v>24</v>
      </c>
      <c r="D275" s="6">
        <v>177</v>
      </c>
      <c r="E275" t="str">
        <f>VLOOKUP(A275,HOP!A:L,12,0)</f>
        <v>177.00</v>
      </c>
      <c r="F275" t="str">
        <f>VLOOKUP(A275,HOP!A:C,3,0)</f>
        <v>2673486</v>
      </c>
      <c r="G275">
        <f t="shared" si="8"/>
        <v>0</v>
      </c>
      <c r="H275" t="str">
        <f t="shared" si="9"/>
        <v>，2673486</v>
      </c>
      <c r="I275" t="str">
        <f>VLOOKUP(A275,HOP!A:U,21,0)</f>
        <v>直连</v>
      </c>
    </row>
    <row r="276" hidden="1" spans="1:9">
      <c r="A276" s="6">
        <v>749515164</v>
      </c>
      <c r="B276" t="s">
        <v>23</v>
      </c>
      <c r="C276" t="s">
        <v>24</v>
      </c>
      <c r="D276" s="6">
        <v>369</v>
      </c>
      <c r="E276" t="str">
        <f>VLOOKUP(A276,HOP!A:L,12,0)</f>
        <v>369.00</v>
      </c>
      <c r="F276" t="str">
        <f>VLOOKUP(A276,HOP!A:C,3,0)</f>
        <v>2673584</v>
      </c>
      <c r="G276">
        <f t="shared" si="8"/>
        <v>0</v>
      </c>
      <c r="H276" t="str">
        <f t="shared" si="9"/>
        <v>，2673584</v>
      </c>
      <c r="I276" t="str">
        <f>VLOOKUP(A276,HOP!A:U,21,0)</f>
        <v>直连</v>
      </c>
    </row>
    <row r="277" hidden="1" spans="1:9">
      <c r="A277" s="6">
        <v>749565808</v>
      </c>
      <c r="B277" t="s">
        <v>23</v>
      </c>
      <c r="C277" t="s">
        <v>24</v>
      </c>
      <c r="D277" s="6">
        <v>511</v>
      </c>
      <c r="E277" t="str">
        <f>VLOOKUP(A277,HOP!A:L,12,0)</f>
        <v>511.00</v>
      </c>
      <c r="F277" t="str">
        <f>VLOOKUP(A277,HOP!A:C,3,0)</f>
        <v>2673700</v>
      </c>
      <c r="G277">
        <f t="shared" si="8"/>
        <v>0</v>
      </c>
      <c r="H277" t="str">
        <f t="shared" si="9"/>
        <v>，2673700</v>
      </c>
      <c r="I277" t="str">
        <f>VLOOKUP(A277,HOP!A:U,21,0)</f>
        <v>直连</v>
      </c>
    </row>
    <row r="278" hidden="1" spans="1:9">
      <c r="A278" s="6">
        <v>749574532</v>
      </c>
      <c r="B278" t="s">
        <v>23</v>
      </c>
      <c r="C278" t="s">
        <v>24</v>
      </c>
      <c r="D278" s="6">
        <v>863</v>
      </c>
      <c r="E278" t="str">
        <f>VLOOKUP(A278,HOP!A:L,12,0)</f>
        <v>863.00</v>
      </c>
      <c r="F278" t="str">
        <f>VLOOKUP(A278,HOP!A:C,3,0)</f>
        <v>2673749</v>
      </c>
      <c r="G278">
        <f t="shared" si="8"/>
        <v>0</v>
      </c>
      <c r="H278" t="str">
        <f t="shared" si="9"/>
        <v>，2673749</v>
      </c>
      <c r="I278" t="str">
        <f>VLOOKUP(A278,HOP!A:U,21,0)</f>
        <v>直连</v>
      </c>
    </row>
    <row r="279" hidden="1" spans="1:9">
      <c r="A279" s="6">
        <v>749615384</v>
      </c>
      <c r="B279" t="s">
        <v>23</v>
      </c>
      <c r="C279" t="s">
        <v>24</v>
      </c>
      <c r="D279" s="6">
        <v>217</v>
      </c>
      <c r="E279" t="str">
        <f>VLOOKUP(A279,HOP!A:L,12,0)</f>
        <v>217.00</v>
      </c>
      <c r="F279" t="str">
        <f>VLOOKUP(A279,HOP!A:C,3,0)</f>
        <v>2673881</v>
      </c>
      <c r="G279">
        <f t="shared" si="8"/>
        <v>0</v>
      </c>
      <c r="H279" t="str">
        <f t="shared" si="9"/>
        <v>，2673881</v>
      </c>
      <c r="I279" t="str">
        <f>VLOOKUP(A279,HOP!A:U,21,0)</f>
        <v>直连</v>
      </c>
    </row>
    <row r="280" hidden="1" spans="1:9">
      <c r="A280" s="6">
        <v>749628064</v>
      </c>
      <c r="B280" t="s">
        <v>59</v>
      </c>
      <c r="C280" t="s">
        <v>24</v>
      </c>
      <c r="D280" s="6">
        <v>1436</v>
      </c>
      <c r="E280" t="str">
        <f>VLOOKUP(A280,HOP!A:L,12,0)</f>
        <v>1436.00</v>
      </c>
      <c r="F280" t="str">
        <f>VLOOKUP(A280,HOP!A:C,3,0)</f>
        <v>2673920</v>
      </c>
      <c r="G280">
        <f t="shared" si="8"/>
        <v>0</v>
      </c>
      <c r="H280" t="str">
        <f t="shared" si="9"/>
        <v>，2673920</v>
      </c>
      <c r="I280" t="str">
        <f>VLOOKUP(A280,HOP!A:U,21,0)</f>
        <v>直连</v>
      </c>
    </row>
    <row r="281" hidden="1" spans="1:9">
      <c r="A281" s="6">
        <v>749673192</v>
      </c>
      <c r="B281" t="s">
        <v>23</v>
      </c>
      <c r="C281" t="s">
        <v>24</v>
      </c>
      <c r="D281" s="6">
        <v>187</v>
      </c>
      <c r="E281" t="str">
        <f>VLOOKUP(A281,HOP!A:L,12,0)</f>
        <v>187.00</v>
      </c>
      <c r="F281" t="str">
        <f>VLOOKUP(A281,HOP!A:C,3,0)</f>
        <v>2674054</v>
      </c>
      <c r="G281">
        <f t="shared" si="8"/>
        <v>0</v>
      </c>
      <c r="H281" t="str">
        <f t="shared" si="9"/>
        <v>，2674054</v>
      </c>
      <c r="I281" t="str">
        <f>VLOOKUP(A281,HOP!A:U,21,0)</f>
        <v>直连</v>
      </c>
    </row>
    <row r="282" hidden="1" spans="1:9">
      <c r="A282" s="6">
        <v>749689252</v>
      </c>
      <c r="B282" t="s">
        <v>23</v>
      </c>
      <c r="C282" t="s">
        <v>24</v>
      </c>
      <c r="D282" s="6">
        <v>162</v>
      </c>
      <c r="E282" t="str">
        <f>VLOOKUP(A282,HOP!A:L,12,0)</f>
        <v>162.00</v>
      </c>
      <c r="F282" t="str">
        <f>VLOOKUP(A282,HOP!A:C,3,0)</f>
        <v>2674106</v>
      </c>
      <c r="G282">
        <f t="shared" si="8"/>
        <v>0</v>
      </c>
      <c r="H282" t="str">
        <f t="shared" si="9"/>
        <v>，2674106</v>
      </c>
      <c r="I282" t="str">
        <f>VLOOKUP(A282,HOP!A:U,21,0)</f>
        <v>直连</v>
      </c>
    </row>
    <row r="283" hidden="1" spans="1:9">
      <c r="A283" s="6">
        <v>749692140</v>
      </c>
      <c r="B283" t="s">
        <v>23</v>
      </c>
      <c r="C283" t="s">
        <v>24</v>
      </c>
      <c r="D283" s="6">
        <v>220</v>
      </c>
      <c r="E283" t="str">
        <f>VLOOKUP(A283,HOP!A:L,12,0)</f>
        <v>220.00</v>
      </c>
      <c r="F283" t="str">
        <f>VLOOKUP(A283,HOP!A:C,3,0)</f>
        <v>2674111</v>
      </c>
      <c r="G283">
        <f t="shared" si="8"/>
        <v>0</v>
      </c>
      <c r="H283" t="str">
        <f t="shared" si="9"/>
        <v>，2674111</v>
      </c>
      <c r="I283" t="str">
        <f>VLOOKUP(A283,HOP!A:U,21,0)</f>
        <v>直连</v>
      </c>
    </row>
    <row r="284" hidden="1" spans="1:9">
      <c r="A284" s="6">
        <v>749737772</v>
      </c>
      <c r="B284" t="s">
        <v>23</v>
      </c>
      <c r="C284" t="s">
        <v>24</v>
      </c>
      <c r="D284" s="6">
        <v>121</v>
      </c>
      <c r="E284" t="str">
        <f>VLOOKUP(A284,HOP!A:L,12,0)</f>
        <v>121.00</v>
      </c>
      <c r="F284" t="str">
        <f>VLOOKUP(A284,HOP!A:C,3,0)</f>
        <v>2674219</v>
      </c>
      <c r="G284">
        <f t="shared" si="8"/>
        <v>0</v>
      </c>
      <c r="H284" t="str">
        <f t="shared" si="9"/>
        <v>，2674219</v>
      </c>
      <c r="I284" t="str">
        <f>VLOOKUP(A284,HOP!A:U,21,0)</f>
        <v>直连</v>
      </c>
    </row>
    <row r="285" hidden="1" spans="1:9">
      <c r="A285" s="6">
        <v>749752696</v>
      </c>
      <c r="B285" t="s">
        <v>23</v>
      </c>
      <c r="C285" t="s">
        <v>24</v>
      </c>
      <c r="D285" s="6">
        <v>162</v>
      </c>
      <c r="E285" t="str">
        <f>VLOOKUP(A285,HOP!A:L,12,0)</f>
        <v>162.00</v>
      </c>
      <c r="F285" t="str">
        <f>VLOOKUP(A285,HOP!A:C,3,0)</f>
        <v>2674258</v>
      </c>
      <c r="G285">
        <f t="shared" si="8"/>
        <v>0</v>
      </c>
      <c r="H285" t="str">
        <f t="shared" si="9"/>
        <v>，2674258</v>
      </c>
      <c r="I285" t="str">
        <f>VLOOKUP(A285,HOP!A:U,21,0)</f>
        <v>直连</v>
      </c>
    </row>
    <row r="286" hidden="1" spans="1:9">
      <c r="A286" s="6">
        <v>749762760</v>
      </c>
      <c r="B286" t="s">
        <v>23</v>
      </c>
      <c r="C286" t="s">
        <v>24</v>
      </c>
      <c r="D286" s="6">
        <v>221</v>
      </c>
      <c r="E286" t="str">
        <f>VLOOKUP(A286,HOP!A:L,12,0)</f>
        <v>221.00</v>
      </c>
      <c r="F286" t="str">
        <f>VLOOKUP(A286,HOP!A:C,3,0)</f>
        <v>2674286</v>
      </c>
      <c r="G286">
        <f t="shared" si="8"/>
        <v>0</v>
      </c>
      <c r="H286" t="str">
        <f t="shared" si="9"/>
        <v>，2674286</v>
      </c>
      <c r="I286" t="str">
        <f>VLOOKUP(A286,HOP!A:U,21,0)</f>
        <v>直连</v>
      </c>
    </row>
    <row r="287" hidden="1" spans="1:9">
      <c r="A287" s="6">
        <v>749786000</v>
      </c>
      <c r="B287" t="s">
        <v>59</v>
      </c>
      <c r="C287" t="s">
        <v>24</v>
      </c>
      <c r="D287" s="6">
        <v>528</v>
      </c>
      <c r="E287" t="str">
        <f>VLOOKUP(A287,HOP!A:L,12,0)</f>
        <v>528.00</v>
      </c>
      <c r="F287" t="str">
        <f>VLOOKUP(A287,HOP!A:C,3,0)</f>
        <v>2674344</v>
      </c>
      <c r="G287">
        <f t="shared" si="8"/>
        <v>0</v>
      </c>
      <c r="H287" t="str">
        <f t="shared" si="9"/>
        <v>，2674344</v>
      </c>
      <c r="I287" t="str">
        <f>VLOOKUP(A287,HOP!A:U,21,0)</f>
        <v>直连</v>
      </c>
    </row>
    <row r="288" hidden="1" spans="1:9">
      <c r="A288" s="6">
        <v>749843504</v>
      </c>
      <c r="B288" t="s">
        <v>59</v>
      </c>
      <c r="C288" t="s">
        <v>24</v>
      </c>
      <c r="D288" s="6">
        <v>540</v>
      </c>
      <c r="E288" t="str">
        <f>VLOOKUP(A288,HOP!A:L,12,0)</f>
        <v>540.00</v>
      </c>
      <c r="F288" t="str">
        <f>VLOOKUP(A288,HOP!A:C,3,0)</f>
        <v>2674475</v>
      </c>
      <c r="G288">
        <f t="shared" si="8"/>
        <v>0</v>
      </c>
      <c r="H288" t="str">
        <f t="shared" si="9"/>
        <v>，2674475</v>
      </c>
      <c r="I288" t="str">
        <f>VLOOKUP(A288,HOP!A:U,21,0)</f>
        <v>直连</v>
      </c>
    </row>
    <row r="289" hidden="1" spans="1:9">
      <c r="A289" s="6">
        <v>749892880</v>
      </c>
      <c r="B289" t="s">
        <v>23</v>
      </c>
      <c r="C289" t="s">
        <v>24</v>
      </c>
      <c r="D289" s="6">
        <v>585</v>
      </c>
      <c r="E289" t="str">
        <f>VLOOKUP(A289,HOP!A:L,12,0)</f>
        <v>585.00</v>
      </c>
      <c r="F289" t="str">
        <f>VLOOKUP(A289,HOP!A:C,3,0)</f>
        <v>2674563</v>
      </c>
      <c r="G289">
        <f t="shared" si="8"/>
        <v>0</v>
      </c>
      <c r="H289" t="str">
        <f t="shared" si="9"/>
        <v>，2674563</v>
      </c>
      <c r="I289" t="str">
        <f>VLOOKUP(A289,HOP!A:U,21,0)</f>
        <v>直连</v>
      </c>
    </row>
    <row r="290" hidden="1" spans="1:9">
      <c r="A290" s="6">
        <v>749914900</v>
      </c>
      <c r="B290" t="s">
        <v>23</v>
      </c>
      <c r="C290" t="s">
        <v>24</v>
      </c>
      <c r="D290" s="6">
        <v>286</v>
      </c>
      <c r="E290" t="str">
        <f>VLOOKUP(A290,HOP!A:L,12,0)</f>
        <v>286.00</v>
      </c>
      <c r="F290" t="str">
        <f>VLOOKUP(A290,HOP!A:C,3,0)</f>
        <v>2674596</v>
      </c>
      <c r="G290">
        <f t="shared" si="8"/>
        <v>0</v>
      </c>
      <c r="H290" t="str">
        <f t="shared" si="9"/>
        <v>，2674596</v>
      </c>
      <c r="I290" t="str">
        <f>VLOOKUP(A290,HOP!A:U,21,0)</f>
        <v>直连</v>
      </c>
    </row>
    <row r="291" hidden="1" spans="1:9">
      <c r="A291" s="6">
        <v>749922184</v>
      </c>
      <c r="B291" t="s">
        <v>23</v>
      </c>
      <c r="C291" t="s">
        <v>24</v>
      </c>
      <c r="D291" s="6">
        <v>142</v>
      </c>
      <c r="E291" t="str">
        <f>VLOOKUP(A291,HOP!A:L,12,0)</f>
        <v>142.00</v>
      </c>
      <c r="F291" t="str">
        <f>VLOOKUP(A291,HOP!A:C,3,0)</f>
        <v>2674610</v>
      </c>
      <c r="G291">
        <f t="shared" si="8"/>
        <v>0</v>
      </c>
      <c r="H291" t="str">
        <f t="shared" si="9"/>
        <v>，2674610</v>
      </c>
      <c r="I291" t="str">
        <f>VLOOKUP(A291,HOP!A:U,21,0)</f>
        <v>直连</v>
      </c>
    </row>
    <row r="292" hidden="1" spans="1:9">
      <c r="A292" s="6">
        <v>749922676</v>
      </c>
      <c r="B292" t="s">
        <v>23</v>
      </c>
      <c r="C292" t="s">
        <v>24</v>
      </c>
      <c r="D292" s="6">
        <v>452</v>
      </c>
      <c r="E292" t="str">
        <f>VLOOKUP(A292,HOP!A:L,12,0)</f>
        <v>452.00</v>
      </c>
      <c r="F292" t="str">
        <f>VLOOKUP(A292,HOP!A:C,3,0)</f>
        <v>2674612</v>
      </c>
      <c r="G292">
        <f t="shared" si="8"/>
        <v>0</v>
      </c>
      <c r="H292" t="str">
        <f t="shared" si="9"/>
        <v>，2674612</v>
      </c>
      <c r="I292" t="str">
        <f>VLOOKUP(A292,HOP!A:U,21,0)</f>
        <v>直连</v>
      </c>
    </row>
    <row r="293" hidden="1" spans="1:9">
      <c r="A293" s="6">
        <v>749939164</v>
      </c>
      <c r="B293" t="s">
        <v>23</v>
      </c>
      <c r="C293" t="s">
        <v>24</v>
      </c>
      <c r="D293" s="6">
        <v>470</v>
      </c>
      <c r="E293" t="str">
        <f>VLOOKUP(A293,HOP!A:L,12,0)</f>
        <v>470.00</v>
      </c>
      <c r="F293" t="str">
        <f>VLOOKUP(A293,HOP!A:C,3,0)</f>
        <v>2674645</v>
      </c>
      <c r="G293">
        <f t="shared" si="8"/>
        <v>0</v>
      </c>
      <c r="H293" t="str">
        <f t="shared" si="9"/>
        <v>，2674645</v>
      </c>
      <c r="I293" t="str">
        <f>VLOOKUP(A293,HOP!A:U,21,0)</f>
        <v>直连</v>
      </c>
    </row>
    <row r="294" hidden="1" spans="1:9">
      <c r="A294" s="6">
        <v>749950112</v>
      </c>
      <c r="B294" t="s">
        <v>23</v>
      </c>
      <c r="C294" t="s">
        <v>24</v>
      </c>
      <c r="D294" s="6">
        <v>523</v>
      </c>
      <c r="E294" t="str">
        <f>VLOOKUP(A294,HOP!A:L,12,0)</f>
        <v>523.00</v>
      </c>
      <c r="F294" t="str">
        <f>VLOOKUP(A294,HOP!A:C,3,0)</f>
        <v>2674666</v>
      </c>
      <c r="G294">
        <f t="shared" si="8"/>
        <v>0</v>
      </c>
      <c r="H294" t="str">
        <f t="shared" si="9"/>
        <v>，2674666</v>
      </c>
      <c r="I294" t="str">
        <f>VLOOKUP(A294,HOP!A:U,21,0)</f>
        <v>直连</v>
      </c>
    </row>
    <row r="295" hidden="1" spans="1:9">
      <c r="A295" s="6">
        <v>750001872</v>
      </c>
      <c r="B295" t="s">
        <v>23</v>
      </c>
      <c r="C295" t="s">
        <v>24</v>
      </c>
      <c r="D295" s="6">
        <v>164</v>
      </c>
      <c r="E295" t="str">
        <f>VLOOKUP(A295,HOP!A:L,12,0)</f>
        <v>164.00</v>
      </c>
      <c r="F295" t="str">
        <f>VLOOKUP(A295,HOP!A:C,3,0)</f>
        <v>2674747</v>
      </c>
      <c r="G295">
        <f t="shared" si="8"/>
        <v>0</v>
      </c>
      <c r="H295" t="str">
        <f t="shared" si="9"/>
        <v>，2674747</v>
      </c>
      <c r="I295" t="str">
        <f>VLOOKUP(A295,HOP!A:U,21,0)</f>
        <v>直连</v>
      </c>
    </row>
    <row r="296" hidden="1" spans="1:9">
      <c r="A296" s="6">
        <v>750040544</v>
      </c>
      <c r="B296" t="s">
        <v>23</v>
      </c>
      <c r="C296" t="s">
        <v>24</v>
      </c>
      <c r="D296" s="6">
        <v>954</v>
      </c>
      <c r="E296" t="str">
        <f>VLOOKUP(A296,HOP!A:L,12,0)</f>
        <v>954.00</v>
      </c>
      <c r="F296" t="str">
        <f>VLOOKUP(A296,HOP!A:C,3,0)</f>
        <v>2674810</v>
      </c>
      <c r="G296">
        <f t="shared" si="8"/>
        <v>0</v>
      </c>
      <c r="H296" t="str">
        <f t="shared" si="9"/>
        <v>，2674810</v>
      </c>
      <c r="I296" t="str">
        <f>VLOOKUP(A296,HOP!A:U,21,0)</f>
        <v>直连</v>
      </c>
    </row>
    <row r="297" hidden="1" spans="1:9">
      <c r="A297" s="6">
        <v>750043252</v>
      </c>
      <c r="B297" t="s">
        <v>23</v>
      </c>
      <c r="C297" t="s">
        <v>24</v>
      </c>
      <c r="D297" s="6">
        <v>133</v>
      </c>
      <c r="E297" t="str">
        <f>VLOOKUP(A297,HOP!A:L,12,0)</f>
        <v>133.00</v>
      </c>
      <c r="F297" t="str">
        <f>VLOOKUP(A297,HOP!A:C,3,0)</f>
        <v>2674816</v>
      </c>
      <c r="G297">
        <f t="shared" si="8"/>
        <v>0</v>
      </c>
      <c r="H297" t="str">
        <f t="shared" si="9"/>
        <v>，2674816</v>
      </c>
      <c r="I297" t="str">
        <f>VLOOKUP(A297,HOP!A:U,21,0)</f>
        <v>直连</v>
      </c>
    </row>
    <row r="298" hidden="1" spans="1:9">
      <c r="A298" s="6">
        <v>750047536</v>
      </c>
      <c r="B298" t="s">
        <v>23</v>
      </c>
      <c r="C298" t="s">
        <v>24</v>
      </c>
      <c r="D298" s="6">
        <v>144</v>
      </c>
      <c r="E298" t="str">
        <f>VLOOKUP(A298,HOP!A:L,12,0)</f>
        <v>144.00</v>
      </c>
      <c r="F298" t="str">
        <f>VLOOKUP(A298,HOP!A:C,3,0)</f>
        <v>2674824</v>
      </c>
      <c r="G298">
        <f t="shared" si="8"/>
        <v>0</v>
      </c>
      <c r="H298" t="str">
        <f t="shared" si="9"/>
        <v>，2674824</v>
      </c>
      <c r="I298" t="str">
        <f>VLOOKUP(A298,HOP!A:U,21,0)</f>
        <v>直连</v>
      </c>
    </row>
    <row r="299" hidden="1" spans="1:9">
      <c r="A299" s="6">
        <v>750072132</v>
      </c>
      <c r="B299" t="s">
        <v>23</v>
      </c>
      <c r="C299" t="s">
        <v>24</v>
      </c>
      <c r="D299" s="6">
        <v>350</v>
      </c>
      <c r="E299" t="str">
        <f>VLOOKUP(A299,HOP!A:L,12,0)</f>
        <v>350.00</v>
      </c>
      <c r="F299" t="str">
        <f>VLOOKUP(A299,HOP!A:C,3,0)</f>
        <v>2674904</v>
      </c>
      <c r="G299">
        <f t="shared" si="8"/>
        <v>0</v>
      </c>
      <c r="H299" t="str">
        <f t="shared" si="9"/>
        <v>，2674904</v>
      </c>
      <c r="I299" t="str">
        <f>VLOOKUP(A299,HOP!A:U,21,0)</f>
        <v>直连</v>
      </c>
    </row>
    <row r="300" hidden="1" spans="1:9">
      <c r="A300" s="6">
        <v>750072308</v>
      </c>
      <c r="B300" t="s">
        <v>23</v>
      </c>
      <c r="C300" t="s">
        <v>24</v>
      </c>
      <c r="D300" s="6">
        <v>906</v>
      </c>
      <c r="E300" t="str">
        <f>VLOOKUP(A300,HOP!A:L,12,0)</f>
        <v>906.00</v>
      </c>
      <c r="F300" t="str">
        <f>VLOOKUP(A300,HOP!A:C,3,0)</f>
        <v>2674906</v>
      </c>
      <c r="G300">
        <f t="shared" si="8"/>
        <v>0</v>
      </c>
      <c r="H300" t="str">
        <f t="shared" si="9"/>
        <v>，2674906</v>
      </c>
      <c r="I300" t="str">
        <f>VLOOKUP(A300,HOP!A:U,21,0)</f>
        <v>直连</v>
      </c>
    </row>
    <row r="301" hidden="1" spans="1:9">
      <c r="A301" s="6">
        <v>750075100</v>
      </c>
      <c r="B301" t="s">
        <v>23</v>
      </c>
      <c r="C301" t="s">
        <v>24</v>
      </c>
      <c r="D301" s="6">
        <v>337</v>
      </c>
      <c r="E301" t="str">
        <f>VLOOKUP(A301,HOP!A:L,12,0)</f>
        <v>337.00</v>
      </c>
      <c r="F301" t="str">
        <f>VLOOKUP(A301,HOP!A:C,3,0)</f>
        <v>2674921</v>
      </c>
      <c r="G301">
        <f t="shared" si="8"/>
        <v>0</v>
      </c>
      <c r="H301" t="str">
        <f t="shared" si="9"/>
        <v>，2674921</v>
      </c>
      <c r="I301" t="str">
        <f>VLOOKUP(A301,HOP!A:U,21,0)</f>
        <v>直连</v>
      </c>
    </row>
    <row r="302" hidden="1" spans="1:9">
      <c r="A302" s="6">
        <v>750085532</v>
      </c>
      <c r="B302" t="s">
        <v>23</v>
      </c>
      <c r="C302" t="s">
        <v>24</v>
      </c>
      <c r="D302" s="6">
        <v>181</v>
      </c>
      <c r="E302" t="str">
        <f>VLOOKUP(A302,HOP!A:L,12,0)</f>
        <v>181.00</v>
      </c>
      <c r="F302" t="str">
        <f>VLOOKUP(A302,HOP!A:C,3,0)</f>
        <v>2674964</v>
      </c>
      <c r="G302">
        <f t="shared" si="8"/>
        <v>0</v>
      </c>
      <c r="H302" t="str">
        <f t="shared" si="9"/>
        <v>，2674964</v>
      </c>
      <c r="I302" t="str">
        <f>VLOOKUP(A302,HOP!A:U,21,0)</f>
        <v>直连</v>
      </c>
    </row>
    <row r="303" hidden="1" spans="1:9">
      <c r="A303" s="6">
        <v>750100700</v>
      </c>
      <c r="B303" t="s">
        <v>23</v>
      </c>
      <c r="C303" t="s">
        <v>24</v>
      </c>
      <c r="D303" s="6">
        <v>528</v>
      </c>
      <c r="E303" t="str">
        <f>VLOOKUP(A303,HOP!A:L,12,0)</f>
        <v>528.00</v>
      </c>
      <c r="F303" t="str">
        <f>VLOOKUP(A303,HOP!A:C,3,0)</f>
        <v>2675007</v>
      </c>
      <c r="G303">
        <f t="shared" si="8"/>
        <v>0</v>
      </c>
      <c r="H303" t="str">
        <f t="shared" si="9"/>
        <v>，2675007</v>
      </c>
      <c r="I303" t="str">
        <f>VLOOKUP(A303,HOP!A:U,21,0)</f>
        <v>直连</v>
      </c>
    </row>
    <row r="304" hidden="1" spans="1:9">
      <c r="A304" s="6">
        <v>750109328</v>
      </c>
      <c r="B304" t="s">
        <v>23</v>
      </c>
      <c r="C304" t="s">
        <v>24</v>
      </c>
      <c r="D304" s="6">
        <v>97</v>
      </c>
      <c r="E304" t="str">
        <f>VLOOKUP(A304,HOP!A:L,12,0)</f>
        <v>97.00</v>
      </c>
      <c r="F304" t="str">
        <f>VLOOKUP(A304,HOP!A:C,3,0)</f>
        <v>2675035</v>
      </c>
      <c r="G304">
        <f t="shared" si="8"/>
        <v>0</v>
      </c>
      <c r="H304" t="str">
        <f t="shared" si="9"/>
        <v>，2675035</v>
      </c>
      <c r="I304" t="str">
        <f>VLOOKUP(A304,HOP!A:U,21,0)</f>
        <v>直连</v>
      </c>
    </row>
    <row r="305" hidden="1" spans="1:9">
      <c r="A305" s="6">
        <v>750111752</v>
      </c>
      <c r="B305" t="s">
        <v>23</v>
      </c>
      <c r="C305" t="s">
        <v>24</v>
      </c>
      <c r="D305" s="6">
        <v>311</v>
      </c>
      <c r="E305" t="str">
        <f>VLOOKUP(A305,HOP!A:L,12,0)</f>
        <v>311.00</v>
      </c>
      <c r="F305" t="str">
        <f>VLOOKUP(A305,HOP!A:C,3,0)</f>
        <v>2675150</v>
      </c>
      <c r="G305">
        <f t="shared" si="8"/>
        <v>0</v>
      </c>
      <c r="H305" t="str">
        <f t="shared" si="9"/>
        <v>，2675150</v>
      </c>
      <c r="I305" t="str">
        <f>VLOOKUP(A305,HOP!A:U,21,0)</f>
        <v>直采</v>
      </c>
    </row>
    <row r="306" hidden="1" spans="1:9">
      <c r="A306" s="6">
        <v>750115956</v>
      </c>
      <c r="B306" t="s">
        <v>23</v>
      </c>
      <c r="C306" t="s">
        <v>24</v>
      </c>
      <c r="D306" s="6">
        <v>186</v>
      </c>
      <c r="E306" t="str">
        <f>VLOOKUP(A306,HOP!A:L,12,0)</f>
        <v>186.00</v>
      </c>
      <c r="F306" t="str">
        <f>VLOOKUP(A306,HOP!A:C,3,0)</f>
        <v>2675161</v>
      </c>
      <c r="G306">
        <f t="shared" si="8"/>
        <v>0</v>
      </c>
      <c r="H306" t="str">
        <f t="shared" si="9"/>
        <v>，2675161</v>
      </c>
      <c r="I306" t="str">
        <f>VLOOKUP(A306,HOP!A:U,21,0)</f>
        <v>直连</v>
      </c>
    </row>
    <row r="307" hidden="1" spans="1:9">
      <c r="A307" s="6">
        <v>750116840</v>
      </c>
      <c r="B307" t="s">
        <v>23</v>
      </c>
      <c r="C307" t="s">
        <v>24</v>
      </c>
      <c r="D307" s="6">
        <v>132</v>
      </c>
      <c r="E307" t="str">
        <f>VLOOKUP(A307,HOP!A:L,12,0)</f>
        <v>132.00</v>
      </c>
      <c r="F307" t="str">
        <f>VLOOKUP(A307,HOP!A:C,3,0)</f>
        <v>2675166</v>
      </c>
      <c r="G307">
        <f t="shared" si="8"/>
        <v>0</v>
      </c>
      <c r="H307" t="str">
        <f t="shared" si="9"/>
        <v>，2675166</v>
      </c>
      <c r="I307" t="str">
        <f>VLOOKUP(A307,HOP!A:U,21,0)</f>
        <v>直连</v>
      </c>
    </row>
    <row r="308" hidden="1" spans="1:9">
      <c r="A308" s="6">
        <v>750124100</v>
      </c>
      <c r="B308" t="s">
        <v>23</v>
      </c>
      <c r="C308" t="s">
        <v>24</v>
      </c>
      <c r="D308" s="6">
        <v>1298</v>
      </c>
      <c r="E308" t="str">
        <f>VLOOKUP(A308,HOP!A:L,12,0)</f>
        <v>1298.00</v>
      </c>
      <c r="F308" t="str">
        <f>VLOOKUP(A308,HOP!A:C,3,0)</f>
        <v>2675196</v>
      </c>
      <c r="G308">
        <f t="shared" si="8"/>
        <v>0</v>
      </c>
      <c r="H308" t="str">
        <f t="shared" si="9"/>
        <v>，2675196</v>
      </c>
      <c r="I308" t="str">
        <f>VLOOKUP(A308,HOP!A:U,21,0)</f>
        <v>直连</v>
      </c>
    </row>
    <row r="309" hidden="1" spans="1:9">
      <c r="A309" s="6">
        <v>750124728</v>
      </c>
      <c r="B309" t="s">
        <v>23</v>
      </c>
      <c r="C309" t="s">
        <v>24</v>
      </c>
      <c r="D309" s="6">
        <v>97</v>
      </c>
      <c r="E309" t="str">
        <f>VLOOKUP(A309,HOP!A:L,12,0)</f>
        <v>97.00</v>
      </c>
      <c r="F309" t="str">
        <f>VLOOKUP(A309,HOP!A:C,3,0)</f>
        <v>2675198</v>
      </c>
      <c r="G309">
        <f t="shared" si="8"/>
        <v>0</v>
      </c>
      <c r="H309" t="str">
        <f t="shared" si="9"/>
        <v>，2675198</v>
      </c>
      <c r="I309" t="str">
        <f>VLOOKUP(A309,HOP!A:U,21,0)</f>
        <v>直连</v>
      </c>
    </row>
    <row r="310" hidden="1" spans="1:9">
      <c r="A310" s="6">
        <v>750138060</v>
      </c>
      <c r="B310" t="s">
        <v>23</v>
      </c>
      <c r="C310" t="s">
        <v>24</v>
      </c>
      <c r="D310" s="6">
        <v>622</v>
      </c>
      <c r="E310" t="str">
        <f>VLOOKUP(A310,HOP!A:L,12,0)</f>
        <v>622.00</v>
      </c>
      <c r="F310" t="str">
        <f>VLOOKUP(A310,HOP!A:C,3,0)</f>
        <v>2675234</v>
      </c>
      <c r="G310">
        <f t="shared" si="8"/>
        <v>0</v>
      </c>
      <c r="H310" t="str">
        <f t="shared" si="9"/>
        <v>，2675234</v>
      </c>
      <c r="I310" t="str">
        <f>VLOOKUP(A310,HOP!A:U,21,0)</f>
        <v>直连</v>
      </c>
    </row>
    <row r="311" hidden="1" spans="1:9">
      <c r="A311" s="6">
        <v>750145304</v>
      </c>
      <c r="B311" t="s">
        <v>23</v>
      </c>
      <c r="C311" t="s">
        <v>24</v>
      </c>
      <c r="D311" s="6">
        <v>612</v>
      </c>
      <c r="E311" t="str">
        <f>VLOOKUP(A311,HOP!A:L,12,0)</f>
        <v>612.00</v>
      </c>
      <c r="F311" t="str">
        <f>VLOOKUP(A311,HOP!A:C,3,0)</f>
        <v>2675251</v>
      </c>
      <c r="G311">
        <f t="shared" si="8"/>
        <v>0</v>
      </c>
      <c r="H311" t="str">
        <f t="shared" si="9"/>
        <v>，2675251</v>
      </c>
      <c r="I311" t="str">
        <f>VLOOKUP(A311,HOP!A:U,21,0)</f>
        <v>直连</v>
      </c>
    </row>
    <row r="312" hidden="1" spans="1:9">
      <c r="A312" s="6">
        <v>750154288</v>
      </c>
      <c r="B312" t="s">
        <v>23</v>
      </c>
      <c r="C312" t="s">
        <v>24</v>
      </c>
      <c r="D312" s="6">
        <v>293</v>
      </c>
      <c r="E312" t="str">
        <f>VLOOKUP(A312,HOP!A:L,12,0)</f>
        <v>293.00</v>
      </c>
      <c r="F312" t="str">
        <f>VLOOKUP(A312,HOP!A:C,3,0)</f>
        <v>2675272</v>
      </c>
      <c r="G312">
        <f t="shared" si="8"/>
        <v>0</v>
      </c>
      <c r="H312" t="str">
        <f t="shared" si="9"/>
        <v>，2675272</v>
      </c>
      <c r="I312" t="str">
        <f>VLOOKUP(A312,HOP!A:U,21,0)</f>
        <v>直连</v>
      </c>
    </row>
    <row r="313" hidden="1" spans="1:9">
      <c r="A313" s="6">
        <v>750154688</v>
      </c>
      <c r="B313" t="s">
        <v>23</v>
      </c>
      <c r="C313" t="s">
        <v>24</v>
      </c>
      <c r="D313" s="6">
        <v>261</v>
      </c>
      <c r="E313" t="str">
        <f>VLOOKUP(A313,HOP!A:L,12,0)</f>
        <v>261.00</v>
      </c>
      <c r="F313" t="str">
        <f>VLOOKUP(A313,HOP!A:C,3,0)</f>
        <v>2675274</v>
      </c>
      <c r="G313">
        <f t="shared" si="8"/>
        <v>0</v>
      </c>
      <c r="H313" t="str">
        <f t="shared" si="9"/>
        <v>，2675274</v>
      </c>
      <c r="I313" t="str">
        <f>VLOOKUP(A313,HOP!A:U,21,0)</f>
        <v>直连</v>
      </c>
    </row>
    <row r="314" hidden="1" spans="1:9">
      <c r="A314" s="6">
        <v>750159000</v>
      </c>
      <c r="B314" t="s">
        <v>23</v>
      </c>
      <c r="C314" t="s">
        <v>24</v>
      </c>
      <c r="D314" s="6">
        <v>91</v>
      </c>
      <c r="E314" t="str">
        <f>VLOOKUP(A314,HOP!A:L,12,0)</f>
        <v>91.00</v>
      </c>
      <c r="F314" t="str">
        <f>VLOOKUP(A314,HOP!A:C,3,0)</f>
        <v>2675292</v>
      </c>
      <c r="G314">
        <f t="shared" si="8"/>
        <v>0</v>
      </c>
      <c r="H314" t="str">
        <f t="shared" si="9"/>
        <v>，2675292</v>
      </c>
      <c r="I314" t="str">
        <f>VLOOKUP(A314,HOP!A:U,21,0)</f>
        <v>直连</v>
      </c>
    </row>
    <row r="315" hidden="1" spans="1:9">
      <c r="A315" s="6">
        <v>750173068</v>
      </c>
      <c r="B315" t="s">
        <v>23</v>
      </c>
      <c r="C315" t="s">
        <v>24</v>
      </c>
      <c r="D315" s="6">
        <v>233</v>
      </c>
      <c r="E315" t="str">
        <f>VLOOKUP(A315,HOP!A:L,12,0)</f>
        <v>233.00</v>
      </c>
      <c r="F315" t="str">
        <f>VLOOKUP(A315,HOP!A:C,3,0)</f>
        <v>2675326</v>
      </c>
      <c r="G315">
        <f t="shared" si="8"/>
        <v>0</v>
      </c>
      <c r="H315" t="str">
        <f t="shared" si="9"/>
        <v>，2675326</v>
      </c>
      <c r="I315" t="str">
        <f>VLOOKUP(A315,HOP!A:U,21,0)</f>
        <v>直连</v>
      </c>
    </row>
    <row r="316" hidden="1" spans="1:9">
      <c r="A316" s="6">
        <v>750187460</v>
      </c>
      <c r="B316" t="s">
        <v>23</v>
      </c>
      <c r="C316" t="s">
        <v>24</v>
      </c>
      <c r="D316" s="6">
        <v>105</v>
      </c>
      <c r="E316" t="str">
        <f>VLOOKUP(A316,HOP!A:L,12,0)</f>
        <v>105.00</v>
      </c>
      <c r="F316" t="str">
        <f>VLOOKUP(A316,HOP!A:C,3,0)</f>
        <v>2675368</v>
      </c>
      <c r="G316">
        <f t="shared" si="8"/>
        <v>0</v>
      </c>
      <c r="H316" t="str">
        <f t="shared" si="9"/>
        <v>，2675368</v>
      </c>
      <c r="I316" t="str">
        <f>VLOOKUP(A316,HOP!A:U,21,0)</f>
        <v>直连</v>
      </c>
    </row>
    <row r="317" hidden="1" spans="1:9">
      <c r="A317" s="6">
        <v>750205984</v>
      </c>
      <c r="B317" t="s">
        <v>23</v>
      </c>
      <c r="C317" t="s">
        <v>24</v>
      </c>
      <c r="D317" s="6">
        <v>252</v>
      </c>
      <c r="E317" t="str">
        <f>VLOOKUP(A317,HOP!A:L,12,0)</f>
        <v>252.00</v>
      </c>
      <c r="F317" t="str">
        <f>VLOOKUP(A317,HOP!A:C,3,0)</f>
        <v>2675404</v>
      </c>
      <c r="G317">
        <f t="shared" si="8"/>
        <v>0</v>
      </c>
      <c r="H317" t="str">
        <f t="shared" si="9"/>
        <v>，2675404</v>
      </c>
      <c r="I317" t="str">
        <f>VLOOKUP(A317,HOP!A:U,21,0)</f>
        <v>直连</v>
      </c>
    </row>
    <row r="318" hidden="1" spans="1:9">
      <c r="A318" s="6">
        <v>750216936</v>
      </c>
      <c r="B318" t="s">
        <v>23</v>
      </c>
      <c r="C318" t="s">
        <v>24</v>
      </c>
      <c r="D318" s="6">
        <v>200</v>
      </c>
      <c r="E318" t="str">
        <f>VLOOKUP(A318,HOP!A:L,12,0)</f>
        <v>200.00</v>
      </c>
      <c r="F318" t="str">
        <f>VLOOKUP(A318,HOP!A:C,3,0)</f>
        <v>2675430</v>
      </c>
      <c r="G318">
        <f t="shared" si="8"/>
        <v>0</v>
      </c>
      <c r="H318" t="str">
        <f t="shared" si="9"/>
        <v>，2675430</v>
      </c>
      <c r="I318" t="str">
        <f>VLOOKUP(A318,HOP!A:U,21,0)</f>
        <v>直连</v>
      </c>
    </row>
    <row r="319" hidden="1" spans="1:9">
      <c r="A319" s="6">
        <v>750221616</v>
      </c>
      <c r="B319" t="s">
        <v>23</v>
      </c>
      <c r="C319" t="s">
        <v>24</v>
      </c>
      <c r="D319" s="6">
        <v>382</v>
      </c>
      <c r="E319" t="str">
        <f>VLOOKUP(A319,HOP!A:L,12,0)</f>
        <v>382.00</v>
      </c>
      <c r="F319" t="str">
        <f>VLOOKUP(A319,HOP!A:C,3,0)</f>
        <v>2675436</v>
      </c>
      <c r="G319">
        <f t="shared" si="8"/>
        <v>0</v>
      </c>
      <c r="H319" t="str">
        <f t="shared" si="9"/>
        <v>，2675436</v>
      </c>
      <c r="I319" t="str">
        <f>VLOOKUP(A319,HOP!A:U,21,0)</f>
        <v>直连</v>
      </c>
    </row>
    <row r="320" hidden="1" spans="1:9">
      <c r="A320" s="6">
        <v>750227192</v>
      </c>
      <c r="B320" t="s">
        <v>23</v>
      </c>
      <c r="C320" t="s">
        <v>24</v>
      </c>
      <c r="D320" s="6">
        <v>204</v>
      </c>
      <c r="E320" t="str">
        <f>VLOOKUP(A320,HOP!A:L,12,0)</f>
        <v>204.00</v>
      </c>
      <c r="F320" t="str">
        <f>VLOOKUP(A320,HOP!A:C,3,0)</f>
        <v>2675449</v>
      </c>
      <c r="G320">
        <f t="shared" si="8"/>
        <v>0</v>
      </c>
      <c r="H320" t="str">
        <f t="shared" si="9"/>
        <v>，2675449</v>
      </c>
      <c r="I320" t="str">
        <f>VLOOKUP(A320,HOP!A:U,21,0)</f>
        <v>直采</v>
      </c>
    </row>
    <row r="321" hidden="1" spans="1:9">
      <c r="A321" s="6">
        <v>750228096</v>
      </c>
      <c r="B321" t="s">
        <v>23</v>
      </c>
      <c r="C321" t="s">
        <v>24</v>
      </c>
      <c r="D321" s="6">
        <v>299</v>
      </c>
      <c r="E321" t="str">
        <f>VLOOKUP(A321,HOP!A:L,12,0)</f>
        <v>299.00</v>
      </c>
      <c r="F321" t="str">
        <f>VLOOKUP(A321,HOP!A:C,3,0)</f>
        <v>2675451</v>
      </c>
      <c r="G321">
        <f t="shared" si="8"/>
        <v>0</v>
      </c>
      <c r="H321" t="str">
        <f t="shared" si="9"/>
        <v>，2675451</v>
      </c>
      <c r="I321" t="str">
        <f>VLOOKUP(A321,HOP!A:U,21,0)</f>
        <v>直连</v>
      </c>
    </row>
    <row r="322" hidden="1" spans="1:9">
      <c r="A322" s="6">
        <v>750236316</v>
      </c>
      <c r="B322" t="s">
        <v>23</v>
      </c>
      <c r="C322" t="s">
        <v>24</v>
      </c>
      <c r="D322" s="6">
        <v>286</v>
      </c>
      <c r="E322" t="str">
        <f>VLOOKUP(A322,HOP!A:L,12,0)</f>
        <v>286.00</v>
      </c>
      <c r="F322" t="str">
        <f>VLOOKUP(A322,HOP!A:C,3,0)</f>
        <v>2675475</v>
      </c>
      <c r="G322">
        <f t="shared" ref="G322:G385" si="10">D322-E322</f>
        <v>0</v>
      </c>
      <c r="H322" t="str">
        <f t="shared" ref="H322:H385" si="11">$H$1&amp;F322</f>
        <v>，2675475</v>
      </c>
      <c r="I322" t="str">
        <f>VLOOKUP(A322,HOP!A:U,21,0)</f>
        <v>直连</v>
      </c>
    </row>
    <row r="323" hidden="1" spans="1:9">
      <c r="A323" s="6">
        <v>750240888</v>
      </c>
      <c r="B323" t="s">
        <v>23</v>
      </c>
      <c r="C323" t="s">
        <v>24</v>
      </c>
      <c r="D323" s="6">
        <v>232</v>
      </c>
      <c r="E323" t="str">
        <f>VLOOKUP(A323,HOP!A:L,12,0)</f>
        <v>232.00</v>
      </c>
      <c r="F323" t="str">
        <f>VLOOKUP(A323,HOP!A:C,3,0)</f>
        <v>2675485</v>
      </c>
      <c r="G323">
        <f t="shared" si="10"/>
        <v>0</v>
      </c>
      <c r="H323" t="str">
        <f t="shared" si="11"/>
        <v>，2675485</v>
      </c>
      <c r="I323" t="str">
        <f>VLOOKUP(A323,HOP!A:U,21,0)</f>
        <v>直连</v>
      </c>
    </row>
    <row r="324" hidden="1" spans="1:9">
      <c r="A324" s="6">
        <v>750243908</v>
      </c>
      <c r="B324" t="s">
        <v>23</v>
      </c>
      <c r="C324" t="s">
        <v>24</v>
      </c>
      <c r="D324" s="6">
        <v>775</v>
      </c>
      <c r="E324" t="str">
        <f>VLOOKUP(A324,HOP!A:L,12,0)</f>
        <v>775.00</v>
      </c>
      <c r="F324" t="str">
        <f>VLOOKUP(A324,HOP!A:C,3,0)</f>
        <v>2675489</v>
      </c>
      <c r="G324">
        <f t="shared" si="10"/>
        <v>0</v>
      </c>
      <c r="H324" t="str">
        <f t="shared" si="11"/>
        <v>，2675489</v>
      </c>
      <c r="I324" t="str">
        <f>VLOOKUP(A324,HOP!A:U,21,0)</f>
        <v>直连</v>
      </c>
    </row>
    <row r="325" hidden="1" spans="1:9">
      <c r="A325" s="6">
        <v>750264756</v>
      </c>
      <c r="B325" t="s">
        <v>23</v>
      </c>
      <c r="C325" t="s">
        <v>24</v>
      </c>
      <c r="D325" s="6">
        <v>191</v>
      </c>
      <c r="E325" t="str">
        <f>VLOOKUP(A325,HOP!A:L,12,0)</f>
        <v>191.00</v>
      </c>
      <c r="F325" t="str">
        <f>VLOOKUP(A325,HOP!A:C,3,0)</f>
        <v>2675543</v>
      </c>
      <c r="G325">
        <f t="shared" si="10"/>
        <v>0</v>
      </c>
      <c r="H325" t="str">
        <f t="shared" si="11"/>
        <v>，2675543</v>
      </c>
      <c r="I325" t="str">
        <f>VLOOKUP(A325,HOP!A:U,21,0)</f>
        <v>直连</v>
      </c>
    </row>
    <row r="326" hidden="1" spans="1:9">
      <c r="A326" s="6">
        <v>750291000</v>
      </c>
      <c r="B326" t="s">
        <v>23</v>
      </c>
      <c r="C326" t="s">
        <v>24</v>
      </c>
      <c r="D326" s="6">
        <v>145</v>
      </c>
      <c r="E326" t="str">
        <f>VLOOKUP(A326,HOP!A:L,12,0)</f>
        <v>145.00</v>
      </c>
      <c r="F326" t="str">
        <f>VLOOKUP(A326,HOP!A:C,3,0)</f>
        <v>2675611</v>
      </c>
      <c r="G326">
        <f t="shared" si="10"/>
        <v>0</v>
      </c>
      <c r="H326" t="str">
        <f t="shared" si="11"/>
        <v>，2675611</v>
      </c>
      <c r="I326" t="str">
        <f>VLOOKUP(A326,HOP!A:U,21,0)</f>
        <v>直连</v>
      </c>
    </row>
    <row r="327" hidden="1" spans="1:9">
      <c r="A327" s="6">
        <v>750295556</v>
      </c>
      <c r="B327" t="s">
        <v>23</v>
      </c>
      <c r="C327" t="s">
        <v>24</v>
      </c>
      <c r="D327" s="6">
        <v>293</v>
      </c>
      <c r="E327" t="str">
        <f>VLOOKUP(A327,HOP!A:L,12,0)</f>
        <v>293.00</v>
      </c>
      <c r="F327" t="str">
        <f>VLOOKUP(A327,HOP!A:C,3,0)</f>
        <v>2675621</v>
      </c>
      <c r="G327">
        <f t="shared" si="10"/>
        <v>0</v>
      </c>
      <c r="H327" t="str">
        <f t="shared" si="11"/>
        <v>，2675621</v>
      </c>
      <c r="I327" t="str">
        <f>VLOOKUP(A327,HOP!A:U,21,0)</f>
        <v>直连</v>
      </c>
    </row>
    <row r="328" hidden="1" spans="1:9">
      <c r="A328" s="6">
        <v>750302700</v>
      </c>
      <c r="B328" t="s">
        <v>23</v>
      </c>
      <c r="C328" t="s">
        <v>24</v>
      </c>
      <c r="D328" s="6">
        <v>149</v>
      </c>
      <c r="E328" t="str">
        <f>VLOOKUP(A328,HOP!A:L,12,0)</f>
        <v>149.00</v>
      </c>
      <c r="F328" t="str">
        <f>VLOOKUP(A328,HOP!A:C,3,0)</f>
        <v>2675641</v>
      </c>
      <c r="G328">
        <f t="shared" si="10"/>
        <v>0</v>
      </c>
      <c r="H328" t="str">
        <f t="shared" si="11"/>
        <v>，2675641</v>
      </c>
      <c r="I328" t="str">
        <f>VLOOKUP(A328,HOP!A:U,21,0)</f>
        <v>直连</v>
      </c>
    </row>
    <row r="329" hidden="1" spans="1:9">
      <c r="A329" s="6">
        <v>750305388</v>
      </c>
      <c r="B329" t="s">
        <v>23</v>
      </c>
      <c r="C329" t="s">
        <v>24</v>
      </c>
      <c r="D329" s="6">
        <v>240</v>
      </c>
      <c r="E329" t="str">
        <f>VLOOKUP(A329,HOP!A:L,12,0)</f>
        <v>240.00</v>
      </c>
      <c r="F329" t="str">
        <f>VLOOKUP(A329,HOP!A:C,3,0)</f>
        <v>2675647</v>
      </c>
      <c r="G329">
        <f t="shared" si="10"/>
        <v>0</v>
      </c>
      <c r="H329" t="str">
        <f t="shared" si="11"/>
        <v>，2675647</v>
      </c>
      <c r="I329" t="str">
        <f>VLOOKUP(A329,HOP!A:U,21,0)</f>
        <v>直连</v>
      </c>
    </row>
    <row r="330" hidden="1" spans="1:9">
      <c r="A330" s="6">
        <v>750310008</v>
      </c>
      <c r="B330" t="s">
        <v>23</v>
      </c>
      <c r="C330" t="s">
        <v>24</v>
      </c>
      <c r="D330" s="6">
        <v>164</v>
      </c>
      <c r="E330" t="str">
        <f>VLOOKUP(A330,HOP!A:L,12,0)</f>
        <v>164.00</v>
      </c>
      <c r="F330" t="str">
        <f>VLOOKUP(A330,HOP!A:C,3,0)</f>
        <v>2675655</v>
      </c>
      <c r="G330">
        <f t="shared" si="10"/>
        <v>0</v>
      </c>
      <c r="H330" t="str">
        <f t="shared" si="11"/>
        <v>，2675655</v>
      </c>
      <c r="I330" t="str">
        <f>VLOOKUP(A330,HOP!A:U,21,0)</f>
        <v>直连</v>
      </c>
    </row>
    <row r="331" hidden="1" spans="1:9">
      <c r="A331" s="6">
        <v>750311876</v>
      </c>
      <c r="B331" t="s">
        <v>23</v>
      </c>
      <c r="C331" t="s">
        <v>24</v>
      </c>
      <c r="D331" s="6">
        <v>1150</v>
      </c>
      <c r="E331" t="str">
        <f>VLOOKUP(A331,HOP!A:L,12,0)</f>
        <v>1150.00</v>
      </c>
      <c r="F331" t="str">
        <f>VLOOKUP(A331,HOP!A:C,3,0)</f>
        <v>2675658</v>
      </c>
      <c r="G331">
        <f t="shared" si="10"/>
        <v>0</v>
      </c>
      <c r="H331" t="str">
        <f t="shared" si="11"/>
        <v>，2675658</v>
      </c>
      <c r="I331" t="str">
        <f>VLOOKUP(A331,HOP!A:U,21,0)</f>
        <v>直连</v>
      </c>
    </row>
    <row r="332" hidden="1" spans="1:9">
      <c r="A332" s="6">
        <v>750315108</v>
      </c>
      <c r="B332" t="s">
        <v>23</v>
      </c>
      <c r="C332" t="s">
        <v>24</v>
      </c>
      <c r="D332" s="6">
        <v>193</v>
      </c>
      <c r="E332" t="str">
        <f>VLOOKUP(A332,HOP!A:L,12,0)</f>
        <v>193.00</v>
      </c>
      <c r="F332" t="str">
        <f>VLOOKUP(A332,HOP!A:C,3,0)</f>
        <v>2675666</v>
      </c>
      <c r="G332">
        <f t="shared" si="10"/>
        <v>0</v>
      </c>
      <c r="H332" t="str">
        <f t="shared" si="11"/>
        <v>，2675666</v>
      </c>
      <c r="I332" t="str">
        <f>VLOOKUP(A332,HOP!A:U,21,0)</f>
        <v>直连</v>
      </c>
    </row>
    <row r="333" hidden="1" spans="1:9">
      <c r="A333" s="6">
        <v>750317856</v>
      </c>
      <c r="B333" t="s">
        <v>23</v>
      </c>
      <c r="C333" t="s">
        <v>24</v>
      </c>
      <c r="D333" s="6">
        <v>131</v>
      </c>
      <c r="E333" t="str">
        <f>VLOOKUP(A333,HOP!A:L,12,0)</f>
        <v>131.00</v>
      </c>
      <c r="F333" t="str">
        <f>VLOOKUP(A333,HOP!A:C,3,0)</f>
        <v>2675680</v>
      </c>
      <c r="G333">
        <f t="shared" si="10"/>
        <v>0</v>
      </c>
      <c r="H333" t="str">
        <f t="shared" si="11"/>
        <v>，2675680</v>
      </c>
      <c r="I333" t="str">
        <f>VLOOKUP(A333,HOP!A:U,21,0)</f>
        <v>直连</v>
      </c>
    </row>
    <row r="334" hidden="1" spans="1:9">
      <c r="A334" s="6">
        <v>750325736</v>
      </c>
      <c r="B334" t="s">
        <v>23</v>
      </c>
      <c r="C334" t="s">
        <v>24</v>
      </c>
      <c r="D334" s="6">
        <v>473</v>
      </c>
      <c r="E334" t="str">
        <f>VLOOKUP(A334,HOP!A:L,12,0)</f>
        <v>473.00</v>
      </c>
      <c r="F334" t="str">
        <f>VLOOKUP(A334,HOP!A:C,3,0)</f>
        <v>2675700</v>
      </c>
      <c r="G334">
        <f t="shared" si="10"/>
        <v>0</v>
      </c>
      <c r="H334" t="str">
        <f t="shared" si="11"/>
        <v>，2675700</v>
      </c>
      <c r="I334" t="str">
        <f>VLOOKUP(A334,HOP!A:U,21,0)</f>
        <v>直连</v>
      </c>
    </row>
    <row r="335" hidden="1" spans="1:9">
      <c r="A335" s="6">
        <v>750335960</v>
      </c>
      <c r="B335" t="s">
        <v>23</v>
      </c>
      <c r="C335" t="s">
        <v>24</v>
      </c>
      <c r="D335" s="6">
        <v>341</v>
      </c>
      <c r="E335" t="str">
        <f>VLOOKUP(A335,HOP!A:L,12,0)</f>
        <v>341.00</v>
      </c>
      <c r="F335" t="str">
        <f>VLOOKUP(A335,HOP!A:C,3,0)</f>
        <v>2675721</v>
      </c>
      <c r="G335">
        <f t="shared" si="10"/>
        <v>0</v>
      </c>
      <c r="H335" t="str">
        <f t="shared" si="11"/>
        <v>，2675721</v>
      </c>
      <c r="I335" t="str">
        <f>VLOOKUP(A335,HOP!A:U,21,0)</f>
        <v>直连</v>
      </c>
    </row>
    <row r="336" hidden="1" spans="1:9">
      <c r="A336" s="6">
        <v>750360616</v>
      </c>
      <c r="B336" t="s">
        <v>23</v>
      </c>
      <c r="C336" t="s">
        <v>24</v>
      </c>
      <c r="D336" s="6">
        <v>635</v>
      </c>
      <c r="E336" t="str">
        <f>VLOOKUP(A336,HOP!A:L,12,0)</f>
        <v>635.00</v>
      </c>
      <c r="F336" t="str">
        <f>VLOOKUP(A336,HOP!A:C,3,0)</f>
        <v>2675753</v>
      </c>
      <c r="G336">
        <f t="shared" si="10"/>
        <v>0</v>
      </c>
      <c r="H336" t="str">
        <f t="shared" si="11"/>
        <v>，2675753</v>
      </c>
      <c r="I336" t="str">
        <f>VLOOKUP(A336,HOP!A:U,21,0)</f>
        <v>直连</v>
      </c>
    </row>
    <row r="337" hidden="1" spans="1:9">
      <c r="A337" s="6">
        <v>750373012</v>
      </c>
      <c r="B337" t="s">
        <v>23</v>
      </c>
      <c r="C337" t="s">
        <v>24</v>
      </c>
      <c r="D337" s="6">
        <v>301</v>
      </c>
      <c r="E337" t="str">
        <f>VLOOKUP(A337,HOP!A:L,12,0)</f>
        <v>301.00</v>
      </c>
      <c r="F337" t="str">
        <f>VLOOKUP(A337,HOP!A:C,3,0)</f>
        <v>2675778</v>
      </c>
      <c r="G337">
        <f t="shared" si="10"/>
        <v>0</v>
      </c>
      <c r="H337" t="str">
        <f t="shared" si="11"/>
        <v>，2675778</v>
      </c>
      <c r="I337" t="str">
        <f>VLOOKUP(A337,HOP!A:U,21,0)</f>
        <v>直连</v>
      </c>
    </row>
    <row r="338" hidden="1" spans="1:9">
      <c r="A338" s="6">
        <v>750377740</v>
      </c>
      <c r="B338" t="s">
        <v>23</v>
      </c>
      <c r="C338" t="s">
        <v>24</v>
      </c>
      <c r="D338" s="6">
        <v>552</v>
      </c>
      <c r="E338" t="str">
        <f>VLOOKUP(A338,HOP!A:L,12,0)</f>
        <v>552.00</v>
      </c>
      <c r="F338" t="str">
        <f>VLOOKUP(A338,HOP!A:C,3,0)</f>
        <v>2675788</v>
      </c>
      <c r="G338">
        <f t="shared" si="10"/>
        <v>0</v>
      </c>
      <c r="H338" t="str">
        <f t="shared" si="11"/>
        <v>，2675788</v>
      </c>
      <c r="I338" t="str">
        <f>VLOOKUP(A338,HOP!A:U,21,0)</f>
        <v>直连</v>
      </c>
    </row>
    <row r="339" hidden="1" spans="1:9">
      <c r="A339" s="6">
        <v>750377948</v>
      </c>
      <c r="B339" t="s">
        <v>23</v>
      </c>
      <c r="C339" t="s">
        <v>24</v>
      </c>
      <c r="D339" s="6">
        <v>209</v>
      </c>
      <c r="E339" t="str">
        <f>VLOOKUP(A339,HOP!A:L,12,0)</f>
        <v>209.00</v>
      </c>
      <c r="F339" t="str">
        <f>VLOOKUP(A339,HOP!A:C,3,0)</f>
        <v>2675789</v>
      </c>
      <c r="G339">
        <f t="shared" si="10"/>
        <v>0</v>
      </c>
      <c r="H339" t="str">
        <f t="shared" si="11"/>
        <v>，2675789</v>
      </c>
      <c r="I339" t="str">
        <f>VLOOKUP(A339,HOP!A:U,21,0)</f>
        <v>直连</v>
      </c>
    </row>
    <row r="340" hidden="1" spans="1:9">
      <c r="A340" s="6">
        <v>750383992</v>
      </c>
      <c r="B340" t="s">
        <v>23</v>
      </c>
      <c r="C340" t="s">
        <v>24</v>
      </c>
      <c r="D340" s="6">
        <v>746</v>
      </c>
      <c r="E340" t="str">
        <f>VLOOKUP(A340,HOP!A:L,12,0)</f>
        <v>746.00</v>
      </c>
      <c r="F340" t="str">
        <f>VLOOKUP(A340,HOP!A:C,3,0)</f>
        <v>2675799</v>
      </c>
      <c r="G340">
        <f t="shared" si="10"/>
        <v>0</v>
      </c>
      <c r="H340" t="str">
        <f t="shared" si="11"/>
        <v>，2675799</v>
      </c>
      <c r="I340" t="str">
        <f>VLOOKUP(A340,HOP!A:U,21,0)</f>
        <v>直连</v>
      </c>
    </row>
    <row r="341" hidden="1" spans="1:9">
      <c r="A341" s="6">
        <v>750392804</v>
      </c>
      <c r="B341" t="s">
        <v>23</v>
      </c>
      <c r="C341" t="s">
        <v>24</v>
      </c>
      <c r="D341" s="6">
        <v>341</v>
      </c>
      <c r="E341" t="str">
        <f>VLOOKUP(A341,HOP!A:L,12,0)</f>
        <v>341.00</v>
      </c>
      <c r="F341" t="str">
        <f>VLOOKUP(A341,HOP!A:C,3,0)</f>
        <v>2675823</v>
      </c>
      <c r="G341">
        <f t="shared" si="10"/>
        <v>0</v>
      </c>
      <c r="H341" t="str">
        <f t="shared" si="11"/>
        <v>，2675823</v>
      </c>
      <c r="I341" t="str">
        <f>VLOOKUP(A341,HOP!A:U,21,0)</f>
        <v>直连</v>
      </c>
    </row>
    <row r="342" hidden="1" spans="1:9">
      <c r="A342" s="6">
        <v>750401904</v>
      </c>
      <c r="B342" t="s">
        <v>23</v>
      </c>
      <c r="C342" t="s">
        <v>24</v>
      </c>
      <c r="D342" s="6">
        <v>1826</v>
      </c>
      <c r="E342" t="str">
        <f>VLOOKUP(A342,HOP!A:L,12,0)</f>
        <v>1826.00</v>
      </c>
      <c r="F342" t="str">
        <f>VLOOKUP(A342,HOP!A:C,3,0)</f>
        <v>2675841</v>
      </c>
      <c r="G342">
        <f t="shared" si="10"/>
        <v>0</v>
      </c>
      <c r="H342" t="str">
        <f t="shared" si="11"/>
        <v>，2675841</v>
      </c>
      <c r="I342" t="str">
        <f>VLOOKUP(A342,HOP!A:U,21,0)</f>
        <v>直连</v>
      </c>
    </row>
    <row r="343" hidden="1" spans="1:9">
      <c r="A343" s="6">
        <v>750440992</v>
      </c>
      <c r="B343" t="s">
        <v>23</v>
      </c>
      <c r="C343" t="s">
        <v>24</v>
      </c>
      <c r="D343" s="6">
        <v>98</v>
      </c>
      <c r="E343" t="str">
        <f>VLOOKUP(A343,HOP!A:L,12,0)</f>
        <v>98.00</v>
      </c>
      <c r="F343" t="str">
        <f>VLOOKUP(A343,HOP!A:C,3,0)</f>
        <v>2675879</v>
      </c>
      <c r="G343">
        <f t="shared" si="10"/>
        <v>0</v>
      </c>
      <c r="H343" t="str">
        <f t="shared" si="11"/>
        <v>，2675879</v>
      </c>
      <c r="I343" t="str">
        <f>VLOOKUP(A343,HOP!A:U,21,0)</f>
        <v>直连</v>
      </c>
    </row>
    <row r="344" hidden="1" spans="1:9">
      <c r="A344" s="6">
        <v>750446713</v>
      </c>
      <c r="B344" t="s">
        <v>59</v>
      </c>
      <c r="C344" t="s">
        <v>24</v>
      </c>
      <c r="D344" s="6">
        <v>1204</v>
      </c>
      <c r="E344" t="str">
        <f>VLOOKUP(A344,HOP!A:L,12,0)</f>
        <v>1204.00</v>
      </c>
      <c r="F344" t="str">
        <f>VLOOKUP(A344,HOP!A:C,3,0)</f>
        <v>2648239</v>
      </c>
      <c r="G344">
        <f t="shared" si="10"/>
        <v>0</v>
      </c>
      <c r="H344" t="str">
        <f t="shared" si="11"/>
        <v>，2648239</v>
      </c>
      <c r="I344" t="str">
        <f>VLOOKUP(A344,HOP!A:U,21,0)</f>
        <v>直采</v>
      </c>
    </row>
    <row r="345" hidden="1" spans="1:9">
      <c r="A345" s="6">
        <v>750462644</v>
      </c>
      <c r="B345" t="s">
        <v>23</v>
      </c>
      <c r="C345" t="s">
        <v>24</v>
      </c>
      <c r="D345" s="6">
        <v>175</v>
      </c>
      <c r="E345" t="str">
        <f>VLOOKUP(A345,HOP!A:L,12,0)</f>
        <v>175.00</v>
      </c>
      <c r="F345" t="str">
        <f>VLOOKUP(A345,HOP!A:C,3,0)</f>
        <v>2675923</v>
      </c>
      <c r="G345">
        <f t="shared" si="10"/>
        <v>0</v>
      </c>
      <c r="H345" t="str">
        <f t="shared" si="11"/>
        <v>，2675923</v>
      </c>
      <c r="I345" t="str">
        <f>VLOOKUP(A345,HOP!A:U,21,0)</f>
        <v>直连</v>
      </c>
    </row>
    <row r="346" hidden="1" spans="1:9">
      <c r="A346" s="6">
        <v>751072629</v>
      </c>
      <c r="B346" t="s">
        <v>23</v>
      </c>
      <c r="C346" t="s">
        <v>24</v>
      </c>
      <c r="D346" s="6">
        <v>641</v>
      </c>
      <c r="E346" t="str">
        <f>VLOOKUP(A346,HOP!A:L,12,0)</f>
        <v>641.00</v>
      </c>
      <c r="F346" t="str">
        <f>VLOOKUP(A346,HOP!A:C,3,0)</f>
        <v>2649189</v>
      </c>
      <c r="G346">
        <f t="shared" si="10"/>
        <v>0</v>
      </c>
      <c r="H346" t="str">
        <f t="shared" si="11"/>
        <v>，2649189</v>
      </c>
      <c r="I346" t="str">
        <f>VLOOKUP(A346,HOP!A:U,21,0)</f>
        <v>直连</v>
      </c>
    </row>
    <row r="347" spans="1:9">
      <c r="A347" s="6">
        <v>751199065</v>
      </c>
      <c r="B347" t="s">
        <v>68</v>
      </c>
      <c r="C347" t="s">
        <v>24</v>
      </c>
      <c r="D347" s="6">
        <v>2077</v>
      </c>
      <c r="E347" t="str">
        <f>VLOOKUP(A347,HOP!A:L,12,0)</f>
        <v>2076.99</v>
      </c>
      <c r="F347" t="str">
        <f>VLOOKUP(A347,HOP!A:C,3,0)</f>
        <v>2649397</v>
      </c>
      <c r="G347">
        <f t="shared" si="10"/>
        <v>0.0100000000002183</v>
      </c>
      <c r="H347" t="str">
        <f t="shared" si="11"/>
        <v>，2649397</v>
      </c>
      <c r="I347" t="str">
        <f>VLOOKUP(A347,HOP!A:U,21,0)</f>
        <v>直连</v>
      </c>
    </row>
    <row r="348" hidden="1" spans="1:9">
      <c r="A348" s="6">
        <v>751452997</v>
      </c>
      <c r="B348" t="s">
        <v>23</v>
      </c>
      <c r="C348" t="s">
        <v>24</v>
      </c>
      <c r="D348" s="6">
        <v>283</v>
      </c>
      <c r="E348" t="str">
        <f>VLOOKUP(A348,HOP!A:L,12,0)</f>
        <v>283.00</v>
      </c>
      <c r="F348" t="str">
        <f>VLOOKUP(A348,HOP!A:C,3,0)</f>
        <v>2649776</v>
      </c>
      <c r="G348">
        <f t="shared" si="10"/>
        <v>0</v>
      </c>
      <c r="H348" t="str">
        <f t="shared" si="11"/>
        <v>，2649776</v>
      </c>
      <c r="I348" t="str">
        <f>VLOOKUP(A348,HOP!A:U,21,0)</f>
        <v>直连</v>
      </c>
    </row>
    <row r="349" hidden="1" spans="1:9">
      <c r="A349" s="6">
        <v>751650097</v>
      </c>
      <c r="B349" t="s">
        <v>23</v>
      </c>
      <c r="C349" t="s">
        <v>24</v>
      </c>
      <c r="D349" s="6">
        <v>249</v>
      </c>
      <c r="E349" t="str">
        <f>VLOOKUP(A349,HOP!A:L,12,0)</f>
        <v>249.00</v>
      </c>
      <c r="F349" t="str">
        <f>VLOOKUP(A349,HOP!A:C,3,0)</f>
        <v>2650086</v>
      </c>
      <c r="G349">
        <f t="shared" si="10"/>
        <v>0</v>
      </c>
      <c r="H349" t="str">
        <f t="shared" si="11"/>
        <v>，2650086</v>
      </c>
      <c r="I349" t="str">
        <f>VLOOKUP(A349,HOP!A:U,21,0)</f>
        <v>直连</v>
      </c>
    </row>
    <row r="350" hidden="1" spans="1:9">
      <c r="A350" s="6">
        <v>751681105</v>
      </c>
      <c r="B350" t="s">
        <v>47</v>
      </c>
      <c r="C350" t="s">
        <v>24</v>
      </c>
      <c r="D350" s="6">
        <v>1932</v>
      </c>
      <c r="E350" t="str">
        <f>VLOOKUP(A350,HOP!A:L,12,0)</f>
        <v>1932.00</v>
      </c>
      <c r="F350" t="str">
        <f>VLOOKUP(A350,HOP!A:C,3,0)</f>
        <v>2650167</v>
      </c>
      <c r="G350">
        <f t="shared" si="10"/>
        <v>0</v>
      </c>
      <c r="H350" t="str">
        <f t="shared" si="11"/>
        <v>，2650167</v>
      </c>
      <c r="I350" t="str">
        <f>VLOOKUP(A350,HOP!A:U,21,0)</f>
        <v>直连</v>
      </c>
    </row>
    <row r="351" hidden="1" spans="1:9">
      <c r="A351" s="6">
        <v>752816061</v>
      </c>
      <c r="B351" t="s">
        <v>68</v>
      </c>
      <c r="C351" t="s">
        <v>24</v>
      </c>
      <c r="D351" s="6">
        <v>2346</v>
      </c>
      <c r="E351" t="str">
        <f>VLOOKUP(A351,HOP!A:L,12,0)</f>
        <v>2346.00</v>
      </c>
      <c r="F351" t="str">
        <f>VLOOKUP(A351,HOP!A:C,3,0)</f>
        <v>2652203</v>
      </c>
      <c r="G351">
        <f t="shared" si="10"/>
        <v>0</v>
      </c>
      <c r="H351" t="str">
        <f t="shared" si="11"/>
        <v>，2652203</v>
      </c>
      <c r="I351" t="str">
        <f>VLOOKUP(A351,HOP!A:U,21,0)</f>
        <v>直连</v>
      </c>
    </row>
    <row r="352" hidden="1" spans="1:9">
      <c r="A352" s="6">
        <v>753452689</v>
      </c>
      <c r="B352" t="s">
        <v>59</v>
      </c>
      <c r="C352" t="s">
        <v>24</v>
      </c>
      <c r="D352" s="6">
        <v>977</v>
      </c>
      <c r="E352" t="str">
        <f>VLOOKUP(A352,HOP!A:L,12,0)</f>
        <v>977.00</v>
      </c>
      <c r="F352" t="str">
        <f>VLOOKUP(A352,HOP!A:C,3,0)</f>
        <v>2653330</v>
      </c>
      <c r="G352">
        <f t="shared" si="10"/>
        <v>0</v>
      </c>
      <c r="H352" t="str">
        <f t="shared" si="11"/>
        <v>，2653330</v>
      </c>
      <c r="I352" t="str">
        <f>VLOOKUP(A352,HOP!A:U,21,0)</f>
        <v>直连</v>
      </c>
    </row>
    <row r="353" hidden="1" spans="1:9">
      <c r="A353" s="6">
        <v>753717673</v>
      </c>
      <c r="B353" t="s">
        <v>23</v>
      </c>
      <c r="C353" t="s">
        <v>24</v>
      </c>
      <c r="D353" s="6">
        <v>209</v>
      </c>
      <c r="E353" t="str">
        <f>VLOOKUP(A353,HOP!A:L,12,0)</f>
        <v>209.00</v>
      </c>
      <c r="F353" t="str">
        <f>VLOOKUP(A353,HOP!A:C,3,0)</f>
        <v>2653848</v>
      </c>
      <c r="G353">
        <f t="shared" si="10"/>
        <v>0</v>
      </c>
      <c r="H353" t="str">
        <f t="shared" si="11"/>
        <v>，2653848</v>
      </c>
      <c r="I353" t="str">
        <f>VLOOKUP(A353,HOP!A:U,21,0)</f>
        <v>直采</v>
      </c>
    </row>
    <row r="354" hidden="1" spans="1:9">
      <c r="A354" s="6">
        <v>754084613</v>
      </c>
      <c r="B354" t="s">
        <v>59</v>
      </c>
      <c r="C354" t="s">
        <v>24</v>
      </c>
      <c r="D354" s="6">
        <v>2559</v>
      </c>
      <c r="E354" t="str">
        <f>VLOOKUP(A354,HOP!A:L,12,0)</f>
        <v>2559.00</v>
      </c>
      <c r="F354" t="str">
        <f>VLOOKUP(A354,HOP!A:C,3,0)</f>
        <v>2654326</v>
      </c>
      <c r="G354">
        <f t="shared" si="10"/>
        <v>0</v>
      </c>
      <c r="H354" t="str">
        <f t="shared" si="11"/>
        <v>，2654326</v>
      </c>
      <c r="I354" t="str">
        <f>VLOOKUP(A354,HOP!A:U,21,0)</f>
        <v>直采</v>
      </c>
    </row>
    <row r="355" hidden="1" spans="1:9">
      <c r="A355" s="6">
        <v>754376425</v>
      </c>
      <c r="B355" t="s">
        <v>23</v>
      </c>
      <c r="C355" t="s">
        <v>24</v>
      </c>
      <c r="D355" s="6">
        <v>112</v>
      </c>
      <c r="E355" t="str">
        <f>VLOOKUP(A355,HOP!A:L,12,0)</f>
        <v>112.00</v>
      </c>
      <c r="F355" t="str">
        <f>VLOOKUP(A355,HOP!A:C,3,0)</f>
        <v>2654823</v>
      </c>
      <c r="G355">
        <f t="shared" si="10"/>
        <v>0</v>
      </c>
      <c r="H355" t="str">
        <f t="shared" si="11"/>
        <v>，2654823</v>
      </c>
      <c r="I355" t="str">
        <f>VLOOKUP(A355,HOP!A:U,21,0)</f>
        <v>直连</v>
      </c>
    </row>
    <row r="356" hidden="1" spans="1:9">
      <c r="A356" s="6">
        <v>754736301</v>
      </c>
      <c r="B356" t="s">
        <v>59</v>
      </c>
      <c r="C356" t="s">
        <v>24</v>
      </c>
      <c r="D356" s="6">
        <v>600</v>
      </c>
      <c r="E356" t="str">
        <f>VLOOKUP(A356,HOP!A:L,12,0)</f>
        <v>600.00</v>
      </c>
      <c r="F356" t="str">
        <f>VLOOKUP(A356,HOP!A:C,3,0)</f>
        <v>2655359</v>
      </c>
      <c r="G356">
        <f t="shared" si="10"/>
        <v>0</v>
      </c>
      <c r="H356" t="str">
        <f t="shared" si="11"/>
        <v>，2655359</v>
      </c>
      <c r="I356" t="str">
        <f>VLOOKUP(A356,HOP!A:U,21,0)</f>
        <v>直采</v>
      </c>
    </row>
    <row r="357" hidden="1" spans="1:9">
      <c r="A357" s="6">
        <v>754877117</v>
      </c>
      <c r="B357" t="s">
        <v>59</v>
      </c>
      <c r="C357" t="s">
        <v>24</v>
      </c>
      <c r="D357" s="6">
        <v>668</v>
      </c>
      <c r="E357" t="str">
        <f>VLOOKUP(A357,HOP!A:L,12,0)</f>
        <v>668.00</v>
      </c>
      <c r="F357" t="str">
        <f>VLOOKUP(A357,HOP!A:C,3,0)</f>
        <v>2655610</v>
      </c>
      <c r="G357">
        <f t="shared" si="10"/>
        <v>0</v>
      </c>
      <c r="H357" t="str">
        <f t="shared" si="11"/>
        <v>，2655610</v>
      </c>
      <c r="I357" t="str">
        <f>VLOOKUP(A357,HOP!A:U,21,0)</f>
        <v>直采</v>
      </c>
    </row>
    <row r="358" hidden="1" spans="1:9">
      <c r="A358" s="6">
        <v>754910413</v>
      </c>
      <c r="B358" t="s">
        <v>47</v>
      </c>
      <c r="C358" t="s">
        <v>24</v>
      </c>
      <c r="D358" s="6">
        <v>2380</v>
      </c>
      <c r="E358" t="str">
        <f>VLOOKUP(A358,HOP!A:L,12,0)</f>
        <v>2380.00</v>
      </c>
      <c r="F358" t="str">
        <f>VLOOKUP(A358,HOP!A:C,3,0)</f>
        <v>2655672</v>
      </c>
      <c r="G358">
        <f t="shared" si="10"/>
        <v>0</v>
      </c>
      <c r="H358" t="str">
        <f t="shared" si="11"/>
        <v>，2655672</v>
      </c>
      <c r="I358" t="str">
        <f>VLOOKUP(A358,HOP!A:U,21,0)</f>
        <v>直连</v>
      </c>
    </row>
    <row r="359" hidden="1" spans="1:9">
      <c r="A359" s="6">
        <v>756162569</v>
      </c>
      <c r="B359" t="s">
        <v>59</v>
      </c>
      <c r="C359" t="s">
        <v>24</v>
      </c>
      <c r="D359" s="6">
        <v>600</v>
      </c>
      <c r="E359" t="str">
        <f>VLOOKUP(A359,HOP!A:L,12,0)</f>
        <v>600.00</v>
      </c>
      <c r="F359" t="str">
        <f>VLOOKUP(A359,HOP!A:C,3,0)</f>
        <v>2657963</v>
      </c>
      <c r="G359">
        <f t="shared" si="10"/>
        <v>0</v>
      </c>
      <c r="H359" t="str">
        <f t="shared" si="11"/>
        <v>，2657963</v>
      </c>
      <c r="I359" t="str">
        <f>VLOOKUP(A359,HOP!A:U,21,0)</f>
        <v>直采</v>
      </c>
    </row>
    <row r="360" spans="1:9">
      <c r="A360" s="6">
        <v>756607913</v>
      </c>
      <c r="B360" t="s">
        <v>268</v>
      </c>
      <c r="C360" t="s">
        <v>24</v>
      </c>
      <c r="D360" s="6">
        <v>4541</v>
      </c>
      <c r="E360" t="str">
        <f>VLOOKUP(A360,HOP!A:L,12,0)</f>
        <v>4540.98</v>
      </c>
      <c r="F360" t="str">
        <f>VLOOKUP(A360,HOP!A:C,3,0)</f>
        <v>2658691</v>
      </c>
      <c r="G360">
        <f t="shared" si="10"/>
        <v>0.0200000000004366</v>
      </c>
      <c r="H360" t="str">
        <f t="shared" si="11"/>
        <v>，2658691</v>
      </c>
      <c r="I360" t="str">
        <f>VLOOKUP(A360,HOP!A:U,21,0)</f>
        <v>直连</v>
      </c>
    </row>
    <row r="361" hidden="1" spans="1:9">
      <c r="A361" s="6">
        <v>756745313</v>
      </c>
      <c r="B361" t="s">
        <v>42</v>
      </c>
      <c r="C361" t="s">
        <v>24</v>
      </c>
      <c r="D361" s="6">
        <v>3010</v>
      </c>
      <c r="E361" t="str">
        <f>VLOOKUP(A361,HOP!A:L,12,0)</f>
        <v>3010.00</v>
      </c>
      <c r="F361" t="str">
        <f>VLOOKUP(A361,HOP!A:C,3,0)</f>
        <v>2658989</v>
      </c>
      <c r="G361">
        <f t="shared" si="10"/>
        <v>0</v>
      </c>
      <c r="H361" t="str">
        <f t="shared" si="11"/>
        <v>，2658989</v>
      </c>
      <c r="I361" t="str">
        <f>VLOOKUP(A361,HOP!A:U,21,0)</f>
        <v>直连</v>
      </c>
    </row>
    <row r="362" hidden="1" spans="1:9">
      <c r="A362" s="6">
        <v>756862769</v>
      </c>
      <c r="B362" t="s">
        <v>59</v>
      </c>
      <c r="C362" t="s">
        <v>24</v>
      </c>
      <c r="D362" s="6">
        <v>1410</v>
      </c>
      <c r="E362" t="str">
        <f>VLOOKUP(A362,HOP!A:L,12,0)</f>
        <v>1410.00</v>
      </c>
      <c r="F362" t="str">
        <f>VLOOKUP(A362,HOP!A:C,3,0)</f>
        <v>2659195</v>
      </c>
      <c r="G362">
        <f t="shared" si="10"/>
        <v>0</v>
      </c>
      <c r="H362" t="str">
        <f t="shared" si="11"/>
        <v>，2659195</v>
      </c>
      <c r="I362" t="str">
        <f>VLOOKUP(A362,HOP!A:U,21,0)</f>
        <v>直采</v>
      </c>
    </row>
    <row r="363" hidden="1" spans="1:9">
      <c r="A363" s="6">
        <v>757221733</v>
      </c>
      <c r="B363" t="s">
        <v>59</v>
      </c>
      <c r="C363" t="s">
        <v>24</v>
      </c>
      <c r="D363" s="6">
        <v>780</v>
      </c>
      <c r="E363" t="str">
        <f>VLOOKUP(A363,HOP!A:L,12,0)</f>
        <v>780.00</v>
      </c>
      <c r="F363" t="str">
        <f>VLOOKUP(A363,HOP!A:C,3,0)</f>
        <v>2659711</v>
      </c>
      <c r="G363">
        <f t="shared" si="10"/>
        <v>0</v>
      </c>
      <c r="H363" t="str">
        <f t="shared" si="11"/>
        <v>，2659711</v>
      </c>
      <c r="I363" t="str">
        <f>VLOOKUP(A363,HOP!A:U,21,0)</f>
        <v>直采</v>
      </c>
    </row>
    <row r="364" hidden="1" spans="1:9">
      <c r="A364" s="6">
        <v>757512493</v>
      </c>
      <c r="B364" t="s">
        <v>23</v>
      </c>
      <c r="C364" t="s">
        <v>24</v>
      </c>
      <c r="D364" s="6">
        <v>234</v>
      </c>
      <c r="E364" t="str">
        <f>VLOOKUP(A364,HOP!A:L,12,0)</f>
        <v>234.00</v>
      </c>
      <c r="F364" t="str">
        <f>VLOOKUP(A364,HOP!A:C,3,0)</f>
        <v>2660178</v>
      </c>
      <c r="G364">
        <f t="shared" si="10"/>
        <v>0</v>
      </c>
      <c r="H364" t="str">
        <f t="shared" si="11"/>
        <v>，2660178</v>
      </c>
      <c r="I364" t="str">
        <f>VLOOKUP(A364,HOP!A:U,21,0)</f>
        <v>直连</v>
      </c>
    </row>
    <row r="365" hidden="1" spans="1:9">
      <c r="A365" s="6">
        <v>757998941</v>
      </c>
      <c r="B365" t="s">
        <v>68</v>
      </c>
      <c r="C365" t="s">
        <v>24</v>
      </c>
      <c r="D365" s="6">
        <v>3348</v>
      </c>
      <c r="E365" t="str">
        <f>VLOOKUP(A365,HOP!A:L,12,0)</f>
        <v>3348.00</v>
      </c>
      <c r="F365" t="str">
        <f>VLOOKUP(A365,HOP!A:C,3,0)</f>
        <v>2661216</v>
      </c>
      <c r="G365">
        <f t="shared" si="10"/>
        <v>0</v>
      </c>
      <c r="H365" t="str">
        <f t="shared" si="11"/>
        <v>，2661216</v>
      </c>
      <c r="I365" t="str">
        <f>VLOOKUP(A365,HOP!A:U,21,0)</f>
        <v>直采</v>
      </c>
    </row>
    <row r="366" hidden="1" spans="1:9">
      <c r="A366" s="6">
        <v>758174809</v>
      </c>
      <c r="B366" t="s">
        <v>59</v>
      </c>
      <c r="C366" t="s">
        <v>24</v>
      </c>
      <c r="D366" s="6">
        <v>1186</v>
      </c>
      <c r="E366" t="str">
        <f>VLOOKUP(A366,HOP!A:L,12,0)</f>
        <v>1186.00</v>
      </c>
      <c r="F366" t="str">
        <f>VLOOKUP(A366,HOP!A:C,3,0)</f>
        <v>2661556</v>
      </c>
      <c r="G366">
        <f t="shared" si="10"/>
        <v>0</v>
      </c>
      <c r="H366" t="str">
        <f t="shared" si="11"/>
        <v>，2661556</v>
      </c>
      <c r="I366" t="str">
        <f>VLOOKUP(A366,HOP!A:U,21,0)</f>
        <v>直连</v>
      </c>
    </row>
    <row r="367" hidden="1" spans="1:9">
      <c r="A367" s="6">
        <v>758565161</v>
      </c>
      <c r="B367" t="s">
        <v>23</v>
      </c>
      <c r="C367" t="s">
        <v>24</v>
      </c>
      <c r="D367" s="6">
        <v>332</v>
      </c>
      <c r="E367" t="str">
        <f>VLOOKUP(A367,HOP!A:L,12,0)</f>
        <v>332.00</v>
      </c>
      <c r="F367" t="str">
        <f>VLOOKUP(A367,HOP!A:C,3,0)</f>
        <v>2662245</v>
      </c>
      <c r="G367">
        <f t="shared" si="10"/>
        <v>0</v>
      </c>
      <c r="H367" t="str">
        <f t="shared" si="11"/>
        <v>，2662245</v>
      </c>
      <c r="I367" t="str">
        <f>VLOOKUP(A367,HOP!A:U,21,0)</f>
        <v>直连</v>
      </c>
    </row>
    <row r="368" hidden="1" spans="1:9">
      <c r="A368" s="6">
        <v>759081049</v>
      </c>
      <c r="B368" t="s">
        <v>59</v>
      </c>
      <c r="C368" t="s">
        <v>24</v>
      </c>
      <c r="D368" s="6">
        <v>330</v>
      </c>
      <c r="E368" t="str">
        <f>VLOOKUP(A368,HOP!A:L,12,0)</f>
        <v>330.00</v>
      </c>
      <c r="F368" t="str">
        <f>VLOOKUP(A368,HOP!A:C,3,0)</f>
        <v>2663222</v>
      </c>
      <c r="G368">
        <f t="shared" si="10"/>
        <v>0</v>
      </c>
      <c r="H368" t="str">
        <f t="shared" si="11"/>
        <v>，2663222</v>
      </c>
      <c r="I368" t="str">
        <f>VLOOKUP(A368,HOP!A:U,21,0)</f>
        <v>直连</v>
      </c>
    </row>
    <row r="369" hidden="1" spans="1:9">
      <c r="A369" s="6">
        <v>759098853</v>
      </c>
      <c r="B369" t="s">
        <v>59</v>
      </c>
      <c r="C369" t="s">
        <v>24</v>
      </c>
      <c r="D369" s="6">
        <v>598</v>
      </c>
      <c r="E369" t="str">
        <f>VLOOKUP(A369,HOP!A:L,12,0)</f>
        <v>598.00</v>
      </c>
      <c r="F369" t="str">
        <f>VLOOKUP(A369,HOP!A:C,3,0)</f>
        <v>2663257</v>
      </c>
      <c r="G369">
        <f t="shared" si="10"/>
        <v>0</v>
      </c>
      <c r="H369" t="str">
        <f t="shared" si="11"/>
        <v>，2663257</v>
      </c>
      <c r="I369" t="str">
        <f>VLOOKUP(A369,HOP!A:U,21,0)</f>
        <v>直采</v>
      </c>
    </row>
    <row r="370" hidden="1" spans="1:9">
      <c r="A370" s="6">
        <v>759510365</v>
      </c>
      <c r="B370" t="s">
        <v>68</v>
      </c>
      <c r="C370" t="s">
        <v>24</v>
      </c>
      <c r="D370" s="6">
        <v>1581</v>
      </c>
      <c r="E370" t="str">
        <f>VLOOKUP(A370,HOP!A:L,12,0)</f>
        <v>1581.00</v>
      </c>
      <c r="F370" t="str">
        <f>VLOOKUP(A370,HOP!A:C,3,0)</f>
        <v>2663956</v>
      </c>
      <c r="G370">
        <f t="shared" si="10"/>
        <v>0</v>
      </c>
      <c r="H370" t="str">
        <f t="shared" si="11"/>
        <v>，2663956</v>
      </c>
      <c r="I370" t="str">
        <f>VLOOKUP(A370,HOP!A:U,21,0)</f>
        <v>直连</v>
      </c>
    </row>
    <row r="371" hidden="1" spans="1:9">
      <c r="A371" s="6">
        <v>759649585</v>
      </c>
      <c r="B371" t="s">
        <v>59</v>
      </c>
      <c r="C371" t="s">
        <v>24</v>
      </c>
      <c r="D371" s="6">
        <v>782</v>
      </c>
      <c r="E371" t="str">
        <f>VLOOKUP(A371,HOP!A:L,12,0)</f>
        <v>782.00</v>
      </c>
      <c r="F371" t="str">
        <f>VLOOKUP(A371,HOP!A:C,3,0)</f>
        <v>2664470</v>
      </c>
      <c r="G371">
        <f t="shared" si="10"/>
        <v>0</v>
      </c>
      <c r="H371" t="str">
        <f t="shared" si="11"/>
        <v>，2664470</v>
      </c>
      <c r="I371" t="str">
        <f>VLOOKUP(A371,HOP!A:U,21,0)</f>
        <v>直采</v>
      </c>
    </row>
    <row r="372" hidden="1" spans="1:9">
      <c r="A372" s="6">
        <v>759758565</v>
      </c>
      <c r="B372" t="s">
        <v>59</v>
      </c>
      <c r="C372" t="s">
        <v>24</v>
      </c>
      <c r="D372" s="6">
        <v>1031</v>
      </c>
      <c r="E372" t="str">
        <f>VLOOKUP(A372,HOP!A:L,12,0)</f>
        <v>1031.00</v>
      </c>
      <c r="F372" t="str">
        <f>VLOOKUP(A372,HOP!A:C,3,0)</f>
        <v>2664674</v>
      </c>
      <c r="G372">
        <f t="shared" si="10"/>
        <v>0</v>
      </c>
      <c r="H372" t="str">
        <f t="shared" si="11"/>
        <v>，2664674</v>
      </c>
      <c r="I372" t="str">
        <f>VLOOKUP(A372,HOP!A:U,21,0)</f>
        <v>直连</v>
      </c>
    </row>
    <row r="373" hidden="1" spans="1:9">
      <c r="A373" s="6">
        <v>760136609</v>
      </c>
      <c r="B373" t="s">
        <v>23</v>
      </c>
      <c r="C373" t="s">
        <v>24</v>
      </c>
      <c r="D373" s="6">
        <v>383</v>
      </c>
      <c r="E373" t="str">
        <f>VLOOKUP(A373,HOP!A:L,12,0)</f>
        <v>383.00</v>
      </c>
      <c r="F373" t="str">
        <f>VLOOKUP(A373,HOP!A:C,3,0)</f>
        <v>2665675</v>
      </c>
      <c r="G373">
        <f t="shared" si="10"/>
        <v>0</v>
      </c>
      <c r="H373" t="str">
        <f t="shared" si="11"/>
        <v>，2665675</v>
      </c>
      <c r="I373" t="str">
        <f>VLOOKUP(A373,HOP!A:U,21,0)</f>
        <v>直连</v>
      </c>
    </row>
    <row r="374" hidden="1" spans="1:9">
      <c r="A374" s="6">
        <v>760165349</v>
      </c>
      <c r="B374" t="s">
        <v>23</v>
      </c>
      <c r="C374" t="s">
        <v>24</v>
      </c>
      <c r="D374" s="6">
        <v>395</v>
      </c>
      <c r="E374" t="str">
        <f>VLOOKUP(A374,HOP!A:L,12,0)</f>
        <v>395.00</v>
      </c>
      <c r="F374" t="str">
        <f>VLOOKUP(A374,HOP!A:C,3,0)</f>
        <v>2665705</v>
      </c>
      <c r="G374">
        <f t="shared" si="10"/>
        <v>0</v>
      </c>
      <c r="H374" t="str">
        <f t="shared" si="11"/>
        <v>，2665705</v>
      </c>
      <c r="I374" t="str">
        <f>VLOOKUP(A374,HOP!A:U,21,0)</f>
        <v>直连</v>
      </c>
    </row>
    <row r="375" hidden="1" spans="1:9">
      <c r="A375" s="6">
        <v>760165377</v>
      </c>
      <c r="B375" t="s">
        <v>23</v>
      </c>
      <c r="C375" t="s">
        <v>24</v>
      </c>
      <c r="D375" s="6">
        <v>395</v>
      </c>
      <c r="E375" t="str">
        <f>VLOOKUP(A375,HOP!A:L,12,0)</f>
        <v>395.00</v>
      </c>
      <c r="F375" t="str">
        <f>VLOOKUP(A375,HOP!A:C,3,0)</f>
        <v>2665706</v>
      </c>
      <c r="G375">
        <f t="shared" si="10"/>
        <v>0</v>
      </c>
      <c r="H375" t="str">
        <f t="shared" si="11"/>
        <v>，2665706</v>
      </c>
      <c r="I375" t="str">
        <f>VLOOKUP(A375,HOP!A:U,21,0)</f>
        <v>直连</v>
      </c>
    </row>
    <row r="376" hidden="1" spans="1:9">
      <c r="A376" s="6">
        <v>760338637</v>
      </c>
      <c r="B376" t="s">
        <v>23</v>
      </c>
      <c r="C376" t="s">
        <v>24</v>
      </c>
      <c r="D376" s="6">
        <v>729</v>
      </c>
      <c r="E376" t="str">
        <f>VLOOKUP(A376,HOP!A:L,12,0)</f>
        <v>729.00</v>
      </c>
      <c r="F376" t="str">
        <f>VLOOKUP(A376,HOP!A:C,3,0)</f>
        <v>2666046</v>
      </c>
      <c r="G376">
        <f t="shared" si="10"/>
        <v>0</v>
      </c>
      <c r="H376" t="str">
        <f t="shared" si="11"/>
        <v>，2666046</v>
      </c>
      <c r="I376" t="str">
        <f>VLOOKUP(A376,HOP!A:U,21,0)</f>
        <v>直连</v>
      </c>
    </row>
    <row r="377" hidden="1" spans="1:9">
      <c r="A377" s="6">
        <v>760360481</v>
      </c>
      <c r="B377" t="s">
        <v>23</v>
      </c>
      <c r="C377" t="s">
        <v>24</v>
      </c>
      <c r="D377" s="6">
        <v>401</v>
      </c>
      <c r="E377" t="str">
        <f>VLOOKUP(A377,HOP!A:L,12,0)</f>
        <v>401.00</v>
      </c>
      <c r="F377" t="str">
        <f>VLOOKUP(A377,HOP!A:C,3,0)</f>
        <v>2666092</v>
      </c>
      <c r="G377">
        <f t="shared" si="10"/>
        <v>0</v>
      </c>
      <c r="H377" t="str">
        <f t="shared" si="11"/>
        <v>，2666092</v>
      </c>
      <c r="I377" t="str">
        <f>VLOOKUP(A377,HOP!A:U,21,0)</f>
        <v>直连</v>
      </c>
    </row>
    <row r="378" spans="1:9">
      <c r="A378" s="6">
        <v>760403309</v>
      </c>
      <c r="B378" t="s">
        <v>90</v>
      </c>
      <c r="C378" t="s">
        <v>24</v>
      </c>
      <c r="D378" s="6">
        <v>5357</v>
      </c>
      <c r="E378" t="str">
        <f>VLOOKUP(A378,HOP!A:L,12,0)</f>
        <v>5357.03</v>
      </c>
      <c r="F378" t="str">
        <f>VLOOKUP(A378,HOP!A:C,3,0)</f>
        <v>2666181</v>
      </c>
      <c r="G378">
        <f t="shared" si="10"/>
        <v>-0.0299999999997453</v>
      </c>
      <c r="H378" t="str">
        <f t="shared" si="11"/>
        <v>，2666181</v>
      </c>
      <c r="I378" t="str">
        <f>VLOOKUP(A378,HOP!A:U,21,0)</f>
        <v>直连</v>
      </c>
    </row>
    <row r="379" hidden="1" spans="1:9">
      <c r="A379" s="6">
        <v>760421029</v>
      </c>
      <c r="B379" t="s">
        <v>23</v>
      </c>
      <c r="C379" t="s">
        <v>24</v>
      </c>
      <c r="D379" s="6">
        <v>215</v>
      </c>
      <c r="E379" t="str">
        <f>VLOOKUP(A379,HOP!A:L,12,0)</f>
        <v>215.00</v>
      </c>
      <c r="F379" t="str">
        <f>VLOOKUP(A379,HOP!A:C,3,0)</f>
        <v>2666217</v>
      </c>
      <c r="G379">
        <f t="shared" si="10"/>
        <v>0</v>
      </c>
      <c r="H379" t="str">
        <f t="shared" si="11"/>
        <v>，2666217</v>
      </c>
      <c r="I379" t="str">
        <f>VLOOKUP(A379,HOP!A:U,21,0)</f>
        <v>直采</v>
      </c>
    </row>
    <row r="380" hidden="1" spans="1:9">
      <c r="A380" s="6">
        <v>760425345</v>
      </c>
      <c r="B380" t="s">
        <v>23</v>
      </c>
      <c r="C380" t="s">
        <v>24</v>
      </c>
      <c r="D380" s="6">
        <v>622</v>
      </c>
      <c r="E380" t="str">
        <f>VLOOKUP(A380,HOP!A:L,12,0)</f>
        <v>622.00</v>
      </c>
      <c r="F380" t="str">
        <f>VLOOKUP(A380,HOP!A:C,3,0)</f>
        <v>2666224</v>
      </c>
      <c r="G380">
        <f t="shared" si="10"/>
        <v>0</v>
      </c>
      <c r="H380" t="str">
        <f t="shared" si="11"/>
        <v>，2666224</v>
      </c>
      <c r="I380" t="str">
        <f>VLOOKUP(A380,HOP!A:U,21,0)</f>
        <v>直连</v>
      </c>
    </row>
    <row r="381" hidden="1" spans="1:9">
      <c r="A381" s="6">
        <v>760517557</v>
      </c>
      <c r="B381" t="s">
        <v>23</v>
      </c>
      <c r="C381" t="s">
        <v>24</v>
      </c>
      <c r="D381" s="6">
        <v>328</v>
      </c>
      <c r="E381" t="str">
        <f>VLOOKUP(A381,HOP!A:L,12,0)</f>
        <v>328.00</v>
      </c>
      <c r="F381" t="str">
        <f>VLOOKUP(A381,HOP!A:C,3,0)</f>
        <v>2666410</v>
      </c>
      <c r="G381">
        <f t="shared" si="10"/>
        <v>0</v>
      </c>
      <c r="H381" t="str">
        <f t="shared" si="11"/>
        <v>，2666410</v>
      </c>
      <c r="I381" t="str">
        <f>VLOOKUP(A381,HOP!A:U,21,0)</f>
        <v>直连</v>
      </c>
    </row>
    <row r="382" hidden="1" spans="1:9">
      <c r="A382" s="6">
        <v>760671749</v>
      </c>
      <c r="B382" t="s">
        <v>23</v>
      </c>
      <c r="C382" t="s">
        <v>24</v>
      </c>
      <c r="D382" s="6">
        <v>176</v>
      </c>
      <c r="E382" t="str">
        <f>VLOOKUP(A382,HOP!A:L,12,0)</f>
        <v>176.00</v>
      </c>
      <c r="F382" t="str">
        <f>VLOOKUP(A382,HOP!A:C,3,0)</f>
        <v>2666723</v>
      </c>
      <c r="G382">
        <f t="shared" si="10"/>
        <v>0</v>
      </c>
      <c r="H382" t="str">
        <f t="shared" si="11"/>
        <v>，2666723</v>
      </c>
      <c r="I382" t="str">
        <f>VLOOKUP(A382,HOP!A:U,21,0)</f>
        <v>直连</v>
      </c>
    </row>
    <row r="383" hidden="1" spans="1:9">
      <c r="A383" s="6">
        <v>760681613</v>
      </c>
      <c r="B383" t="s">
        <v>59</v>
      </c>
      <c r="C383" t="s">
        <v>24</v>
      </c>
      <c r="D383" s="6">
        <v>1574</v>
      </c>
      <c r="E383" t="str">
        <f>VLOOKUP(A383,HOP!A:L,12,0)</f>
        <v>1574.00</v>
      </c>
      <c r="F383" t="str">
        <f>VLOOKUP(A383,HOP!A:C,3,0)</f>
        <v>2666739</v>
      </c>
      <c r="G383">
        <f t="shared" si="10"/>
        <v>0</v>
      </c>
      <c r="H383" t="str">
        <f t="shared" si="11"/>
        <v>，2666739</v>
      </c>
      <c r="I383" t="str">
        <f>VLOOKUP(A383,HOP!A:U,21,0)</f>
        <v>直采</v>
      </c>
    </row>
    <row r="384" spans="1:9">
      <c r="A384" s="6">
        <v>760789721</v>
      </c>
      <c r="B384" t="s">
        <v>68</v>
      </c>
      <c r="C384" t="s">
        <v>24</v>
      </c>
      <c r="D384" s="6">
        <v>524</v>
      </c>
      <c r="E384" t="str">
        <f>VLOOKUP(A384,HOP!A:L,12,0)</f>
        <v>524.01</v>
      </c>
      <c r="F384" t="str">
        <f>VLOOKUP(A384,HOP!A:C,3,0)</f>
        <v>2666987</v>
      </c>
      <c r="G384">
        <f t="shared" si="10"/>
        <v>-0.00999999999999091</v>
      </c>
      <c r="H384" t="str">
        <f t="shared" si="11"/>
        <v>，2666987</v>
      </c>
      <c r="I384" t="str">
        <f>VLOOKUP(A384,HOP!A:U,21,0)</f>
        <v>直连</v>
      </c>
    </row>
    <row r="385" spans="1:9">
      <c r="A385" s="6">
        <v>760791245</v>
      </c>
      <c r="B385" t="s">
        <v>68</v>
      </c>
      <c r="C385" t="s">
        <v>24</v>
      </c>
      <c r="D385" s="6">
        <v>2402</v>
      </c>
      <c r="E385" t="str">
        <f>VLOOKUP(A385,HOP!A:L,12,0)</f>
        <v>2402.01</v>
      </c>
      <c r="F385" t="str">
        <f>VLOOKUP(A385,HOP!A:C,3,0)</f>
        <v>2666921</v>
      </c>
      <c r="G385">
        <f t="shared" si="10"/>
        <v>-0.0100000000002183</v>
      </c>
      <c r="H385" t="str">
        <f t="shared" si="11"/>
        <v>，2666921</v>
      </c>
      <c r="I385" t="str">
        <f>VLOOKUP(A385,HOP!A:U,21,0)</f>
        <v>直连</v>
      </c>
    </row>
    <row r="386" hidden="1" spans="1:9">
      <c r="A386" s="6">
        <v>760796625</v>
      </c>
      <c r="B386" t="s">
        <v>23</v>
      </c>
      <c r="C386" t="s">
        <v>24</v>
      </c>
      <c r="D386" s="6">
        <v>331</v>
      </c>
      <c r="E386" t="str">
        <f>VLOOKUP(A386,HOP!A:L,12,0)</f>
        <v>331.00</v>
      </c>
      <c r="F386" t="str">
        <f>VLOOKUP(A386,HOP!A:C,3,0)</f>
        <v>2666932</v>
      </c>
      <c r="G386">
        <f t="shared" ref="G386:G449" si="12">D386-E386</f>
        <v>0</v>
      </c>
      <c r="H386" t="str">
        <f t="shared" ref="H386:H449" si="13">$H$1&amp;F386</f>
        <v>，2666932</v>
      </c>
      <c r="I386" t="str">
        <f>VLOOKUP(A386,HOP!A:U,21,0)</f>
        <v>直采</v>
      </c>
    </row>
    <row r="387" hidden="1" spans="1:9">
      <c r="A387" s="6">
        <v>760811209</v>
      </c>
      <c r="B387" t="s">
        <v>47</v>
      </c>
      <c r="C387" t="s">
        <v>24</v>
      </c>
      <c r="D387" s="6">
        <v>776</v>
      </c>
      <c r="E387" t="str">
        <f>VLOOKUP(A387,HOP!A:L,12,0)</f>
        <v>776.00</v>
      </c>
      <c r="F387" t="str">
        <f>VLOOKUP(A387,HOP!A:C,3,0)</f>
        <v>2666961</v>
      </c>
      <c r="G387">
        <f t="shared" si="12"/>
        <v>0</v>
      </c>
      <c r="H387" t="str">
        <f t="shared" si="13"/>
        <v>，2666961</v>
      </c>
      <c r="I387" t="str">
        <f>VLOOKUP(A387,HOP!A:U,21,0)</f>
        <v>直采</v>
      </c>
    </row>
    <row r="388" hidden="1" spans="1:9">
      <c r="A388" s="6">
        <v>761026233</v>
      </c>
      <c r="B388" t="s">
        <v>23</v>
      </c>
      <c r="C388" t="s">
        <v>24</v>
      </c>
      <c r="D388" s="6">
        <v>200</v>
      </c>
      <c r="E388" t="str">
        <f>VLOOKUP(A388,HOP!A:L,12,0)</f>
        <v>200.00</v>
      </c>
      <c r="F388" t="str">
        <f>VLOOKUP(A388,HOP!A:C,3,0)</f>
        <v>2667382</v>
      </c>
      <c r="G388">
        <f t="shared" si="12"/>
        <v>0</v>
      </c>
      <c r="H388" t="str">
        <f t="shared" si="13"/>
        <v>，2667382</v>
      </c>
      <c r="I388" t="str">
        <f>VLOOKUP(A388,HOP!A:U,21,0)</f>
        <v>直连</v>
      </c>
    </row>
    <row r="389" hidden="1" spans="1:9">
      <c r="A389" s="6">
        <v>761133597</v>
      </c>
      <c r="B389" t="s">
        <v>59</v>
      </c>
      <c r="C389" t="s">
        <v>24</v>
      </c>
      <c r="D389" s="6">
        <v>602</v>
      </c>
      <c r="E389" t="str">
        <f>VLOOKUP(A389,HOP!A:L,12,0)</f>
        <v>602.00</v>
      </c>
      <c r="F389" t="str">
        <f>VLOOKUP(A389,HOP!A:C,3,0)</f>
        <v>2667573</v>
      </c>
      <c r="G389">
        <f t="shared" si="12"/>
        <v>0</v>
      </c>
      <c r="H389" t="str">
        <f t="shared" si="13"/>
        <v>，2667573</v>
      </c>
      <c r="I389" t="str">
        <f>VLOOKUP(A389,HOP!A:U,21,0)</f>
        <v>直采</v>
      </c>
    </row>
    <row r="390" hidden="1" spans="1:9">
      <c r="A390" s="6">
        <v>761222321</v>
      </c>
      <c r="B390" t="s">
        <v>23</v>
      </c>
      <c r="C390" t="s">
        <v>24</v>
      </c>
      <c r="D390" s="6">
        <v>382</v>
      </c>
      <c r="E390" t="str">
        <f>VLOOKUP(A390,HOP!A:L,12,0)</f>
        <v>382.00</v>
      </c>
      <c r="F390" t="str">
        <f>VLOOKUP(A390,HOP!A:C,3,0)</f>
        <v>2667738</v>
      </c>
      <c r="G390">
        <f t="shared" si="12"/>
        <v>0</v>
      </c>
      <c r="H390" t="str">
        <f t="shared" si="13"/>
        <v>，2667738</v>
      </c>
      <c r="I390" t="str">
        <f>VLOOKUP(A390,HOP!A:U,21,0)</f>
        <v>直采</v>
      </c>
    </row>
    <row r="391" hidden="1" spans="1:9">
      <c r="A391" s="6">
        <v>761224521</v>
      </c>
      <c r="B391" t="s">
        <v>23</v>
      </c>
      <c r="C391" t="s">
        <v>24</v>
      </c>
      <c r="D391" s="6">
        <v>369</v>
      </c>
      <c r="E391" t="str">
        <f>VLOOKUP(A391,HOP!A:L,12,0)</f>
        <v>369.00</v>
      </c>
      <c r="F391" t="str">
        <f>VLOOKUP(A391,HOP!A:C,3,0)</f>
        <v>2667744</v>
      </c>
      <c r="G391">
        <f t="shared" si="12"/>
        <v>0</v>
      </c>
      <c r="H391" t="str">
        <f t="shared" si="13"/>
        <v>，2667744</v>
      </c>
      <c r="I391" t="str">
        <f>VLOOKUP(A391,HOP!A:U,21,0)</f>
        <v>直采</v>
      </c>
    </row>
    <row r="392" hidden="1" spans="1:9">
      <c r="A392" s="6">
        <v>761231173</v>
      </c>
      <c r="B392" t="s">
        <v>90</v>
      </c>
      <c r="C392" t="s">
        <v>24</v>
      </c>
      <c r="D392" s="6">
        <v>973</v>
      </c>
      <c r="E392" t="str">
        <f>VLOOKUP(A392,HOP!A:L,12,0)</f>
        <v>973.00</v>
      </c>
      <c r="F392" t="str">
        <f>VLOOKUP(A392,HOP!A:C,3,0)</f>
        <v>2667749</v>
      </c>
      <c r="G392">
        <f t="shared" si="12"/>
        <v>0</v>
      </c>
      <c r="H392" t="str">
        <f t="shared" si="13"/>
        <v>，2667749</v>
      </c>
      <c r="I392" t="str">
        <f>VLOOKUP(A392,HOP!A:U,21,0)</f>
        <v>直连</v>
      </c>
    </row>
    <row r="393" hidden="1" spans="1:9">
      <c r="A393" s="6">
        <v>761243445</v>
      </c>
      <c r="B393" t="s">
        <v>23</v>
      </c>
      <c r="C393" t="s">
        <v>24</v>
      </c>
      <c r="D393" s="6">
        <v>610</v>
      </c>
      <c r="E393" t="str">
        <f>VLOOKUP(A393,HOP!A:L,12,0)</f>
        <v>610.00</v>
      </c>
      <c r="F393" t="str">
        <f>VLOOKUP(A393,HOP!A:C,3,0)</f>
        <v>2667779</v>
      </c>
      <c r="G393">
        <f t="shared" si="12"/>
        <v>0</v>
      </c>
      <c r="H393" t="str">
        <f t="shared" si="13"/>
        <v>，2667779</v>
      </c>
      <c r="I393" t="str">
        <f>VLOOKUP(A393,HOP!A:U,21,0)</f>
        <v>直连</v>
      </c>
    </row>
    <row r="394" hidden="1" spans="1:9">
      <c r="A394" s="6">
        <v>761301065</v>
      </c>
      <c r="B394" t="s">
        <v>68</v>
      </c>
      <c r="C394" t="s">
        <v>24</v>
      </c>
      <c r="D394" s="6">
        <v>2415</v>
      </c>
      <c r="E394" t="str">
        <f>VLOOKUP(A394,HOP!A:L,12,0)</f>
        <v>2415.00</v>
      </c>
      <c r="F394" t="str">
        <f>VLOOKUP(A394,HOP!A:C,3,0)</f>
        <v>2667862</v>
      </c>
      <c r="G394">
        <f t="shared" si="12"/>
        <v>0</v>
      </c>
      <c r="H394" t="str">
        <f t="shared" si="13"/>
        <v>，2667862</v>
      </c>
      <c r="I394" t="str">
        <f>VLOOKUP(A394,HOP!A:U,21,0)</f>
        <v>直连</v>
      </c>
    </row>
    <row r="395" hidden="1" spans="1:9">
      <c r="A395" s="6">
        <v>761334513</v>
      </c>
      <c r="B395" t="s">
        <v>59</v>
      </c>
      <c r="C395" t="s">
        <v>24</v>
      </c>
      <c r="D395" s="6">
        <v>1080</v>
      </c>
      <c r="E395" t="str">
        <f>VLOOKUP(A395,HOP!A:L,12,0)</f>
        <v>1080.00</v>
      </c>
      <c r="F395" t="str">
        <f>VLOOKUP(A395,HOP!A:C,3,0)</f>
        <v>2667939</v>
      </c>
      <c r="G395">
        <f t="shared" si="12"/>
        <v>0</v>
      </c>
      <c r="H395" t="str">
        <f t="shared" si="13"/>
        <v>，2667939</v>
      </c>
      <c r="I395" t="str">
        <f>VLOOKUP(A395,HOP!A:U,21,0)</f>
        <v>直连</v>
      </c>
    </row>
    <row r="396" hidden="1" spans="1:9">
      <c r="A396" s="6">
        <v>761394205</v>
      </c>
      <c r="B396" t="s">
        <v>59</v>
      </c>
      <c r="C396" t="s">
        <v>24</v>
      </c>
      <c r="D396" s="6">
        <v>356</v>
      </c>
      <c r="E396" t="str">
        <f>VLOOKUP(A396,HOP!A:L,12,0)</f>
        <v>356.00</v>
      </c>
      <c r="F396" t="str">
        <f>VLOOKUP(A396,HOP!A:C,3,0)</f>
        <v>2668050</v>
      </c>
      <c r="G396">
        <f t="shared" si="12"/>
        <v>0</v>
      </c>
      <c r="H396" t="str">
        <f t="shared" si="13"/>
        <v>，2668050</v>
      </c>
      <c r="I396" t="str">
        <f>VLOOKUP(A396,HOP!A:U,21,0)</f>
        <v>直连</v>
      </c>
    </row>
    <row r="397" hidden="1" spans="1:9">
      <c r="A397" s="6">
        <v>761501189</v>
      </c>
      <c r="B397" t="s">
        <v>23</v>
      </c>
      <c r="C397" t="s">
        <v>24</v>
      </c>
      <c r="D397" s="6">
        <v>1299</v>
      </c>
      <c r="E397" t="str">
        <f>VLOOKUP(A397,HOP!A:L,12,0)</f>
        <v>1299.00</v>
      </c>
      <c r="F397" t="str">
        <f>VLOOKUP(A397,HOP!A:C,3,0)</f>
        <v>2668182</v>
      </c>
      <c r="G397">
        <f t="shared" si="12"/>
        <v>0</v>
      </c>
      <c r="H397" t="str">
        <f t="shared" si="13"/>
        <v>，2668182</v>
      </c>
      <c r="I397" t="str">
        <f>VLOOKUP(A397,HOP!A:U,21,0)</f>
        <v>直连</v>
      </c>
    </row>
    <row r="398" hidden="1" spans="1:9">
      <c r="A398" s="6">
        <v>761516389</v>
      </c>
      <c r="B398" t="s">
        <v>23</v>
      </c>
      <c r="C398" t="s">
        <v>24</v>
      </c>
      <c r="D398" s="6">
        <v>351</v>
      </c>
      <c r="E398" t="str">
        <f>VLOOKUP(A398,HOP!A:L,12,0)</f>
        <v>351.00</v>
      </c>
      <c r="F398" t="str">
        <f>VLOOKUP(A398,HOP!A:C,3,0)</f>
        <v>2668207</v>
      </c>
      <c r="G398">
        <f t="shared" si="12"/>
        <v>0</v>
      </c>
      <c r="H398" t="str">
        <f t="shared" si="13"/>
        <v>，2668207</v>
      </c>
      <c r="I398" t="str">
        <f>VLOOKUP(A398,HOP!A:U,21,0)</f>
        <v>直采</v>
      </c>
    </row>
    <row r="399" hidden="1" spans="1:9">
      <c r="A399" s="6">
        <v>761521589</v>
      </c>
      <c r="B399" t="s">
        <v>23</v>
      </c>
      <c r="C399" t="s">
        <v>24</v>
      </c>
      <c r="D399" s="6">
        <v>351</v>
      </c>
      <c r="E399" t="str">
        <f>VLOOKUP(A399,HOP!A:L,12,0)</f>
        <v>351.00</v>
      </c>
      <c r="F399" t="str">
        <f>VLOOKUP(A399,HOP!A:C,3,0)</f>
        <v>2668219</v>
      </c>
      <c r="G399">
        <f t="shared" si="12"/>
        <v>0</v>
      </c>
      <c r="H399" t="str">
        <f t="shared" si="13"/>
        <v>，2668219</v>
      </c>
      <c r="I399" t="str">
        <f>VLOOKUP(A399,HOP!A:U,21,0)</f>
        <v>直采</v>
      </c>
    </row>
    <row r="400" hidden="1" spans="1:9">
      <c r="A400" s="6">
        <v>761597461</v>
      </c>
      <c r="B400" t="s">
        <v>59</v>
      </c>
      <c r="C400" t="s">
        <v>24</v>
      </c>
      <c r="D400" s="6">
        <v>474</v>
      </c>
      <c r="E400" t="str">
        <f>VLOOKUP(A400,HOP!A:L,12,0)</f>
        <v>474.00</v>
      </c>
      <c r="F400" t="str">
        <f>VLOOKUP(A400,HOP!A:C,3,0)</f>
        <v>2668378</v>
      </c>
      <c r="G400">
        <f t="shared" si="12"/>
        <v>0</v>
      </c>
      <c r="H400" t="str">
        <f t="shared" si="13"/>
        <v>，2668378</v>
      </c>
      <c r="I400" t="str">
        <f>VLOOKUP(A400,HOP!A:U,21,0)</f>
        <v>直采</v>
      </c>
    </row>
    <row r="401" hidden="1" spans="1:9">
      <c r="A401" s="6">
        <v>761615837</v>
      </c>
      <c r="B401" t="s">
        <v>23</v>
      </c>
      <c r="C401" t="s">
        <v>24</v>
      </c>
      <c r="D401" s="6">
        <v>419</v>
      </c>
      <c r="E401" t="str">
        <f>VLOOKUP(A401,HOP!A:L,12,0)</f>
        <v>419.00</v>
      </c>
      <c r="F401" t="str">
        <f>VLOOKUP(A401,HOP!A:C,3,0)</f>
        <v>2668423</v>
      </c>
      <c r="G401">
        <f t="shared" si="12"/>
        <v>0</v>
      </c>
      <c r="H401" t="str">
        <f t="shared" si="13"/>
        <v>，2668423</v>
      </c>
      <c r="I401" t="str">
        <f>VLOOKUP(A401,HOP!A:U,21,0)</f>
        <v>直采</v>
      </c>
    </row>
    <row r="402" hidden="1" spans="1:9">
      <c r="A402" s="6">
        <v>761667605</v>
      </c>
      <c r="B402" t="s">
        <v>23</v>
      </c>
      <c r="C402" t="s">
        <v>24</v>
      </c>
      <c r="D402" s="6">
        <v>1248</v>
      </c>
      <c r="E402" t="str">
        <f>VLOOKUP(A402,HOP!A:L,12,0)</f>
        <v>1248.00</v>
      </c>
      <c r="F402" t="str">
        <f>VLOOKUP(A402,HOP!A:C,3,0)</f>
        <v>2668527</v>
      </c>
      <c r="G402">
        <f t="shared" si="12"/>
        <v>0</v>
      </c>
      <c r="H402" t="str">
        <f t="shared" si="13"/>
        <v>，2668527</v>
      </c>
      <c r="I402" t="str">
        <f>VLOOKUP(A402,HOP!A:U,21,0)</f>
        <v>直连</v>
      </c>
    </row>
    <row r="403" hidden="1" spans="1:9">
      <c r="A403" s="6">
        <v>761705669</v>
      </c>
      <c r="B403" t="s">
        <v>59</v>
      </c>
      <c r="C403" t="s">
        <v>24</v>
      </c>
      <c r="D403" s="6">
        <v>602</v>
      </c>
      <c r="E403" t="str">
        <f>VLOOKUP(A403,HOP!A:L,12,0)</f>
        <v>602.00</v>
      </c>
      <c r="F403" t="str">
        <f>VLOOKUP(A403,HOP!A:C,3,0)</f>
        <v>2668601</v>
      </c>
      <c r="G403">
        <f t="shared" si="12"/>
        <v>0</v>
      </c>
      <c r="H403" t="str">
        <f t="shared" si="13"/>
        <v>，2668601</v>
      </c>
      <c r="I403" t="str">
        <f>VLOOKUP(A403,HOP!A:U,21,0)</f>
        <v>直采</v>
      </c>
    </row>
    <row r="404" hidden="1" spans="1:9">
      <c r="A404" s="6">
        <v>761714825</v>
      </c>
      <c r="B404" t="s">
        <v>47</v>
      </c>
      <c r="C404" t="s">
        <v>24</v>
      </c>
      <c r="D404" s="6">
        <v>3709</v>
      </c>
      <c r="E404" t="str">
        <f>VLOOKUP(A404,HOP!A:L,12,0)</f>
        <v>3709.00</v>
      </c>
      <c r="F404" t="str">
        <f>VLOOKUP(A404,HOP!A:C,3,0)</f>
        <v>2668620</v>
      </c>
      <c r="G404">
        <f t="shared" si="12"/>
        <v>0</v>
      </c>
      <c r="H404" t="str">
        <f t="shared" si="13"/>
        <v>，2668620</v>
      </c>
      <c r="I404" t="str">
        <f>VLOOKUP(A404,HOP!A:U,21,0)</f>
        <v>直连</v>
      </c>
    </row>
    <row r="405" hidden="1" spans="1:9">
      <c r="A405" s="6">
        <v>761726245</v>
      </c>
      <c r="B405" t="s">
        <v>59</v>
      </c>
      <c r="C405" t="s">
        <v>24</v>
      </c>
      <c r="D405" s="6">
        <v>430</v>
      </c>
      <c r="E405" t="str">
        <f>VLOOKUP(A405,HOP!A:L,12,0)</f>
        <v>430.00</v>
      </c>
      <c r="F405" t="str">
        <f>VLOOKUP(A405,HOP!A:C,3,0)</f>
        <v>2668643</v>
      </c>
      <c r="G405">
        <f t="shared" si="12"/>
        <v>0</v>
      </c>
      <c r="H405" t="str">
        <f t="shared" si="13"/>
        <v>，2668643</v>
      </c>
      <c r="I405" t="str">
        <f>VLOOKUP(A405,HOP!A:U,21,0)</f>
        <v>直采</v>
      </c>
    </row>
    <row r="406" hidden="1" spans="1:9">
      <c r="A406" s="6">
        <v>761751373</v>
      </c>
      <c r="B406" t="s">
        <v>23</v>
      </c>
      <c r="C406" t="s">
        <v>24</v>
      </c>
      <c r="D406" s="6">
        <v>336</v>
      </c>
      <c r="E406" t="str">
        <f>VLOOKUP(A406,HOP!A:L,12,0)</f>
        <v>336.00</v>
      </c>
      <c r="F406" t="str">
        <f>VLOOKUP(A406,HOP!A:C,3,0)</f>
        <v>2668697</v>
      </c>
      <c r="G406">
        <f t="shared" si="12"/>
        <v>0</v>
      </c>
      <c r="H406" t="str">
        <f t="shared" si="13"/>
        <v>，2668697</v>
      </c>
      <c r="I406" t="str">
        <f>VLOOKUP(A406,HOP!A:U,21,0)</f>
        <v>直连</v>
      </c>
    </row>
    <row r="407" hidden="1" spans="1:9">
      <c r="A407" s="6">
        <v>761983897</v>
      </c>
      <c r="B407" t="s">
        <v>59</v>
      </c>
      <c r="C407" t="s">
        <v>24</v>
      </c>
      <c r="D407" s="6">
        <v>364</v>
      </c>
      <c r="E407" t="str">
        <f>VLOOKUP(A407,HOP!A:L,12,0)</f>
        <v>364.00</v>
      </c>
      <c r="F407" t="str">
        <f>VLOOKUP(A407,HOP!A:C,3,0)</f>
        <v>2669128</v>
      </c>
      <c r="G407">
        <f t="shared" si="12"/>
        <v>0</v>
      </c>
      <c r="H407" t="str">
        <f t="shared" si="13"/>
        <v>，2669128</v>
      </c>
      <c r="I407" t="str">
        <f>VLOOKUP(A407,HOP!A:U,21,0)</f>
        <v>直采</v>
      </c>
    </row>
    <row r="408" hidden="1" spans="1:9">
      <c r="A408" s="6">
        <v>762022621</v>
      </c>
      <c r="B408" t="s">
        <v>23</v>
      </c>
      <c r="C408" t="s">
        <v>24</v>
      </c>
      <c r="D408" s="6">
        <v>57</v>
      </c>
      <c r="E408" t="str">
        <f>VLOOKUP(A408,HOP!A:L,12,0)</f>
        <v>57.00</v>
      </c>
      <c r="F408" t="str">
        <f>VLOOKUP(A408,HOP!A:C,3,0)</f>
        <v>2669201</v>
      </c>
      <c r="G408">
        <f t="shared" si="12"/>
        <v>0</v>
      </c>
      <c r="H408" t="str">
        <f t="shared" si="13"/>
        <v>，2669201</v>
      </c>
      <c r="I408" t="str">
        <f>VLOOKUP(A408,HOP!A:U,21,0)</f>
        <v>直连</v>
      </c>
    </row>
    <row r="409" hidden="1" spans="1:9">
      <c r="A409" s="6">
        <v>762098581</v>
      </c>
      <c r="B409" t="s">
        <v>23</v>
      </c>
      <c r="C409" t="s">
        <v>24</v>
      </c>
      <c r="D409" s="6">
        <v>210</v>
      </c>
      <c r="E409" t="str">
        <f>VLOOKUP(A409,HOP!A:L,12,0)</f>
        <v>210.00</v>
      </c>
      <c r="F409" t="str">
        <f>VLOOKUP(A409,HOP!A:C,3,0)</f>
        <v>2669382</v>
      </c>
      <c r="G409">
        <f t="shared" si="12"/>
        <v>0</v>
      </c>
      <c r="H409" t="str">
        <f t="shared" si="13"/>
        <v>，2669382</v>
      </c>
      <c r="I409" t="str">
        <f>VLOOKUP(A409,HOP!A:U,21,0)</f>
        <v>直连</v>
      </c>
    </row>
    <row r="410" hidden="1" spans="1:9">
      <c r="A410" s="6">
        <v>762214965</v>
      </c>
      <c r="B410" t="s">
        <v>23</v>
      </c>
      <c r="C410" t="s">
        <v>24</v>
      </c>
      <c r="D410" s="6">
        <v>57</v>
      </c>
      <c r="E410" t="str">
        <f>VLOOKUP(A410,HOP!A:L,12,0)</f>
        <v>57.00</v>
      </c>
      <c r="F410" t="str">
        <f>VLOOKUP(A410,HOP!A:C,3,0)</f>
        <v>2669655</v>
      </c>
      <c r="G410">
        <f t="shared" si="12"/>
        <v>0</v>
      </c>
      <c r="H410" t="str">
        <f t="shared" si="13"/>
        <v>，2669655</v>
      </c>
      <c r="I410" t="str">
        <f>VLOOKUP(A410,HOP!A:U,21,0)</f>
        <v>直连</v>
      </c>
    </row>
    <row r="411" hidden="1" spans="1:9">
      <c r="A411" s="6">
        <v>762238301</v>
      </c>
      <c r="B411" t="s">
        <v>268</v>
      </c>
      <c r="C411" t="s">
        <v>24</v>
      </c>
      <c r="D411" s="6">
        <v>918</v>
      </c>
      <c r="E411" t="str">
        <f>VLOOKUP(A411,HOP!A:L,12,0)</f>
        <v>918.00</v>
      </c>
      <c r="F411" t="str">
        <f>VLOOKUP(A411,HOP!A:C,3,0)</f>
        <v>2669713</v>
      </c>
      <c r="G411">
        <f t="shared" si="12"/>
        <v>0</v>
      </c>
      <c r="H411" t="str">
        <f t="shared" si="13"/>
        <v>，2669713</v>
      </c>
      <c r="I411" t="str">
        <f>VLOOKUP(A411,HOP!A:U,21,0)</f>
        <v>直连</v>
      </c>
    </row>
    <row r="412" hidden="1" spans="1:9">
      <c r="A412" s="6">
        <v>762252933</v>
      </c>
      <c r="B412" t="s">
        <v>59</v>
      </c>
      <c r="C412" t="s">
        <v>24</v>
      </c>
      <c r="D412" s="6">
        <v>1241</v>
      </c>
      <c r="E412" t="str">
        <f>VLOOKUP(A412,HOP!A:L,12,0)</f>
        <v>1241.00</v>
      </c>
      <c r="F412" t="str">
        <f>VLOOKUP(A412,HOP!A:C,3,0)</f>
        <v>2669755</v>
      </c>
      <c r="G412">
        <f t="shared" si="12"/>
        <v>0</v>
      </c>
      <c r="H412" t="str">
        <f t="shared" si="13"/>
        <v>，2669755</v>
      </c>
      <c r="I412" t="str">
        <f>VLOOKUP(A412,HOP!A:U,21,0)</f>
        <v>直连</v>
      </c>
    </row>
    <row r="413" hidden="1" spans="1:9">
      <c r="A413" s="6">
        <v>762253241</v>
      </c>
      <c r="B413" t="s">
        <v>59</v>
      </c>
      <c r="C413" t="s">
        <v>24</v>
      </c>
      <c r="D413" s="6">
        <v>1560</v>
      </c>
      <c r="E413" t="str">
        <f>VLOOKUP(A413,HOP!A:L,12,0)</f>
        <v>1560.00</v>
      </c>
      <c r="F413" t="str">
        <f>VLOOKUP(A413,HOP!A:C,3,0)</f>
        <v>2669757</v>
      </c>
      <c r="G413">
        <f t="shared" si="12"/>
        <v>0</v>
      </c>
      <c r="H413" t="str">
        <f t="shared" si="13"/>
        <v>，2669757</v>
      </c>
      <c r="I413" t="str">
        <f>VLOOKUP(A413,HOP!A:U,21,0)</f>
        <v>直采</v>
      </c>
    </row>
    <row r="414" hidden="1" spans="1:9">
      <c r="A414" s="6">
        <v>762302161</v>
      </c>
      <c r="B414" t="s">
        <v>68</v>
      </c>
      <c r="C414" t="s">
        <v>24</v>
      </c>
      <c r="D414" s="6">
        <v>1677</v>
      </c>
      <c r="E414" t="str">
        <f>VLOOKUP(A414,HOP!A:L,12,0)</f>
        <v>1677.00</v>
      </c>
      <c r="F414" t="str">
        <f>VLOOKUP(A414,HOP!A:C,3,0)</f>
        <v>2669870</v>
      </c>
      <c r="G414">
        <f t="shared" si="12"/>
        <v>0</v>
      </c>
      <c r="H414" t="str">
        <f t="shared" si="13"/>
        <v>，2669870</v>
      </c>
      <c r="I414" t="str">
        <f>VLOOKUP(A414,HOP!A:U,21,0)</f>
        <v>直连</v>
      </c>
    </row>
    <row r="415" hidden="1" spans="1:9">
      <c r="A415" s="6">
        <v>762508469</v>
      </c>
      <c r="B415" t="s">
        <v>59</v>
      </c>
      <c r="C415" t="s">
        <v>24</v>
      </c>
      <c r="D415" s="6">
        <v>350</v>
      </c>
      <c r="E415" t="str">
        <f>VLOOKUP(A415,HOP!A:L,12,0)</f>
        <v>350.00</v>
      </c>
      <c r="F415" t="str">
        <f>VLOOKUP(A415,HOP!A:C,3,0)</f>
        <v>2670301</v>
      </c>
      <c r="G415">
        <f t="shared" si="12"/>
        <v>0</v>
      </c>
      <c r="H415" t="str">
        <f t="shared" si="13"/>
        <v>，2670301</v>
      </c>
      <c r="I415" t="str">
        <f>VLOOKUP(A415,HOP!A:U,21,0)</f>
        <v>直采</v>
      </c>
    </row>
    <row r="416" hidden="1" spans="1:9">
      <c r="A416" s="6">
        <v>762529861</v>
      </c>
      <c r="B416" t="s">
        <v>68</v>
      </c>
      <c r="C416" t="s">
        <v>24</v>
      </c>
      <c r="D416" s="6">
        <v>6972</v>
      </c>
      <c r="E416" t="str">
        <f>VLOOKUP(A416,HOP!A:L,12,0)</f>
        <v>6972.00</v>
      </c>
      <c r="F416" t="str">
        <f>VLOOKUP(A416,HOP!A:C,3,0)</f>
        <v>2670329</v>
      </c>
      <c r="G416">
        <f t="shared" si="12"/>
        <v>0</v>
      </c>
      <c r="H416" t="str">
        <f t="shared" si="13"/>
        <v>，2670329</v>
      </c>
      <c r="I416" t="str">
        <f>VLOOKUP(A416,HOP!A:U,21,0)</f>
        <v>直连</v>
      </c>
    </row>
    <row r="417" hidden="1" spans="1:9">
      <c r="A417" s="6">
        <v>762548317</v>
      </c>
      <c r="B417" t="s">
        <v>59</v>
      </c>
      <c r="C417" t="s">
        <v>24</v>
      </c>
      <c r="D417" s="6">
        <v>391</v>
      </c>
      <c r="E417" t="str">
        <f>VLOOKUP(A417,HOP!A:L,12,0)</f>
        <v>391.00</v>
      </c>
      <c r="F417" t="str">
        <f>VLOOKUP(A417,HOP!A:C,3,0)</f>
        <v>2670358</v>
      </c>
      <c r="G417">
        <f t="shared" si="12"/>
        <v>0</v>
      </c>
      <c r="H417" t="str">
        <f t="shared" si="13"/>
        <v>，2670358</v>
      </c>
      <c r="I417" t="str">
        <f>VLOOKUP(A417,HOP!A:U,21,0)</f>
        <v>直采</v>
      </c>
    </row>
    <row r="418" hidden="1" spans="1:9">
      <c r="A418" s="6">
        <v>762700949</v>
      </c>
      <c r="B418" t="s">
        <v>59</v>
      </c>
      <c r="C418" t="s">
        <v>24</v>
      </c>
      <c r="D418" s="6">
        <v>1719</v>
      </c>
      <c r="E418" t="str">
        <f>VLOOKUP(A418,HOP!A:L,12,0)</f>
        <v>1719.00</v>
      </c>
      <c r="F418" t="str">
        <f>VLOOKUP(A418,HOP!A:C,3,0)</f>
        <v>2670676</v>
      </c>
      <c r="G418">
        <f t="shared" si="12"/>
        <v>0</v>
      </c>
      <c r="H418" t="str">
        <f t="shared" si="13"/>
        <v>，2670676</v>
      </c>
      <c r="I418" t="str">
        <f>VLOOKUP(A418,HOP!A:U,21,0)</f>
        <v>直连</v>
      </c>
    </row>
    <row r="419" hidden="1" spans="1:9">
      <c r="A419" s="6">
        <v>762722349</v>
      </c>
      <c r="B419" t="s">
        <v>23</v>
      </c>
      <c r="C419" t="s">
        <v>24</v>
      </c>
      <c r="D419" s="6">
        <v>337</v>
      </c>
      <c r="E419" t="str">
        <f>VLOOKUP(A419,HOP!A:L,12,0)</f>
        <v>337.00</v>
      </c>
      <c r="F419" t="str">
        <f>VLOOKUP(A419,HOP!A:C,3,0)</f>
        <v>2670708</v>
      </c>
      <c r="G419">
        <f t="shared" si="12"/>
        <v>0</v>
      </c>
      <c r="H419" t="str">
        <f t="shared" si="13"/>
        <v>，2670708</v>
      </c>
      <c r="I419" t="str">
        <f>VLOOKUP(A419,HOP!A:U,21,0)</f>
        <v>直连</v>
      </c>
    </row>
    <row r="420" hidden="1" spans="1:9">
      <c r="A420" s="6">
        <v>762725989</v>
      </c>
      <c r="B420" t="s">
        <v>42</v>
      </c>
      <c r="C420" t="s">
        <v>24</v>
      </c>
      <c r="D420" s="6">
        <v>1113</v>
      </c>
      <c r="E420" t="str">
        <f>VLOOKUP(A420,HOP!A:L,12,0)</f>
        <v>1113.00</v>
      </c>
      <c r="F420" t="str">
        <f>VLOOKUP(A420,HOP!A:C,3,0)</f>
        <v>2670719</v>
      </c>
      <c r="G420">
        <f t="shared" si="12"/>
        <v>0</v>
      </c>
      <c r="H420" t="str">
        <f t="shared" si="13"/>
        <v>，2670719</v>
      </c>
      <c r="I420" t="str">
        <f>VLOOKUP(A420,HOP!A:U,21,0)</f>
        <v>直连</v>
      </c>
    </row>
    <row r="421" hidden="1" spans="1:9">
      <c r="A421" s="6">
        <v>762887205</v>
      </c>
      <c r="B421" t="s">
        <v>23</v>
      </c>
      <c r="C421" t="s">
        <v>24</v>
      </c>
      <c r="D421" s="6">
        <v>114</v>
      </c>
      <c r="E421" t="str">
        <f>VLOOKUP(A421,HOP!A:L,12,0)</f>
        <v>114.00</v>
      </c>
      <c r="F421" t="str">
        <f>VLOOKUP(A421,HOP!A:C,3,0)</f>
        <v>2671035</v>
      </c>
      <c r="G421">
        <f t="shared" si="12"/>
        <v>0</v>
      </c>
      <c r="H421" t="str">
        <f t="shared" si="13"/>
        <v>，2671035</v>
      </c>
      <c r="I421" t="str">
        <f>VLOOKUP(A421,HOP!A:U,21,0)</f>
        <v>直连</v>
      </c>
    </row>
    <row r="422" hidden="1" spans="1:9">
      <c r="A422" s="6">
        <v>762941069</v>
      </c>
      <c r="B422" t="s">
        <v>59</v>
      </c>
      <c r="C422" t="s">
        <v>24</v>
      </c>
      <c r="D422" s="6">
        <v>864</v>
      </c>
      <c r="E422" t="str">
        <f>VLOOKUP(A422,HOP!A:L,12,0)</f>
        <v>864.00</v>
      </c>
      <c r="F422" t="str">
        <f>VLOOKUP(A422,HOP!A:C,3,0)</f>
        <v>2671109</v>
      </c>
      <c r="G422">
        <f t="shared" si="12"/>
        <v>0</v>
      </c>
      <c r="H422" t="str">
        <f t="shared" si="13"/>
        <v>，2671109</v>
      </c>
      <c r="I422" t="str">
        <f>VLOOKUP(A422,HOP!A:U,21,0)</f>
        <v>直连</v>
      </c>
    </row>
    <row r="423" hidden="1" spans="1:9">
      <c r="A423" s="6">
        <v>763040117</v>
      </c>
      <c r="B423" t="s">
        <v>68</v>
      </c>
      <c r="C423" t="s">
        <v>24</v>
      </c>
      <c r="D423" s="6">
        <v>387</v>
      </c>
      <c r="E423" t="str">
        <f>VLOOKUP(A423,HOP!A:L,12,0)</f>
        <v>387.00</v>
      </c>
      <c r="F423" t="str">
        <f>VLOOKUP(A423,HOP!A:C,3,0)</f>
        <v>2671255</v>
      </c>
      <c r="G423">
        <f t="shared" si="12"/>
        <v>0</v>
      </c>
      <c r="H423" t="str">
        <f t="shared" si="13"/>
        <v>，2671255</v>
      </c>
      <c r="I423" t="str">
        <f>VLOOKUP(A423,HOP!A:U,21,0)</f>
        <v>直连</v>
      </c>
    </row>
    <row r="424" hidden="1" spans="1:9">
      <c r="A424" s="6">
        <v>763097429</v>
      </c>
      <c r="B424" t="s">
        <v>59</v>
      </c>
      <c r="C424" t="s">
        <v>24</v>
      </c>
      <c r="D424" s="6">
        <v>426</v>
      </c>
      <c r="E424" t="str">
        <f>VLOOKUP(A424,HOP!A:L,12,0)</f>
        <v>426.00</v>
      </c>
      <c r="F424" t="str">
        <f>VLOOKUP(A424,HOP!A:C,3,0)</f>
        <v>2671334</v>
      </c>
      <c r="G424">
        <f t="shared" si="12"/>
        <v>0</v>
      </c>
      <c r="H424" t="str">
        <f t="shared" si="13"/>
        <v>，2671334</v>
      </c>
      <c r="I424" t="str">
        <f>VLOOKUP(A424,HOP!A:U,21,0)</f>
        <v>直连</v>
      </c>
    </row>
    <row r="425" hidden="1" spans="1:9">
      <c r="A425" s="6">
        <v>763101509</v>
      </c>
      <c r="B425" t="s">
        <v>23</v>
      </c>
      <c r="C425" t="s">
        <v>24</v>
      </c>
      <c r="D425" s="6">
        <v>1025</v>
      </c>
      <c r="E425" t="str">
        <f>VLOOKUP(A425,HOP!A:L,12,0)</f>
        <v>1025.00</v>
      </c>
      <c r="F425" t="str">
        <f>VLOOKUP(A425,HOP!A:C,3,0)</f>
        <v>2671337</v>
      </c>
      <c r="G425">
        <f t="shared" si="12"/>
        <v>0</v>
      </c>
      <c r="H425" t="str">
        <f t="shared" si="13"/>
        <v>，2671337</v>
      </c>
      <c r="I425" t="str">
        <f>VLOOKUP(A425,HOP!A:U,21,0)</f>
        <v>直连</v>
      </c>
    </row>
    <row r="426" hidden="1" spans="1:9">
      <c r="A426" s="6">
        <v>763142985</v>
      </c>
      <c r="B426" t="s">
        <v>23</v>
      </c>
      <c r="C426" t="s">
        <v>24</v>
      </c>
      <c r="D426" s="6">
        <v>255</v>
      </c>
      <c r="E426" t="str">
        <f>VLOOKUP(A426,HOP!A:L,12,0)</f>
        <v>255.00</v>
      </c>
      <c r="F426" t="str">
        <f>VLOOKUP(A426,HOP!A:C,3,0)</f>
        <v>2671409</v>
      </c>
      <c r="G426">
        <f t="shared" si="12"/>
        <v>0</v>
      </c>
      <c r="H426" t="str">
        <f t="shared" si="13"/>
        <v>，2671409</v>
      </c>
      <c r="I426" t="str">
        <f>VLOOKUP(A426,HOP!A:U,21,0)</f>
        <v>直连</v>
      </c>
    </row>
    <row r="427" hidden="1" spans="1:9">
      <c r="A427" s="6">
        <v>763145805</v>
      </c>
      <c r="B427" t="s">
        <v>23</v>
      </c>
      <c r="C427" t="s">
        <v>24</v>
      </c>
      <c r="D427" s="6">
        <v>287</v>
      </c>
      <c r="E427" t="str">
        <f>VLOOKUP(A427,HOP!A:L,12,0)</f>
        <v>287.00</v>
      </c>
      <c r="F427" t="str">
        <f>VLOOKUP(A427,HOP!A:C,3,0)</f>
        <v>2671414</v>
      </c>
      <c r="G427">
        <f t="shared" si="12"/>
        <v>0</v>
      </c>
      <c r="H427" t="str">
        <f t="shared" si="13"/>
        <v>，2671414</v>
      </c>
      <c r="I427" t="str">
        <f>VLOOKUP(A427,HOP!A:U,21,0)</f>
        <v>直连</v>
      </c>
    </row>
    <row r="428" hidden="1" spans="1:9">
      <c r="A428" s="6">
        <v>763195597</v>
      </c>
      <c r="B428" t="s">
        <v>23</v>
      </c>
      <c r="C428" t="s">
        <v>24</v>
      </c>
      <c r="D428" s="6">
        <v>582</v>
      </c>
      <c r="E428" t="str">
        <f>VLOOKUP(A428,HOP!A:L,12,0)</f>
        <v>582.00</v>
      </c>
      <c r="F428" t="str">
        <f>VLOOKUP(A428,HOP!A:C,3,0)</f>
        <v>2671492</v>
      </c>
      <c r="G428">
        <f t="shared" si="12"/>
        <v>0</v>
      </c>
      <c r="H428" t="str">
        <f t="shared" si="13"/>
        <v>，2671492</v>
      </c>
      <c r="I428" t="str">
        <f>VLOOKUP(A428,HOP!A:U,21,0)</f>
        <v>直连</v>
      </c>
    </row>
    <row r="429" hidden="1" spans="1:9">
      <c r="A429" s="6">
        <v>763204921</v>
      </c>
      <c r="B429" t="s">
        <v>23</v>
      </c>
      <c r="C429" t="s">
        <v>24</v>
      </c>
      <c r="D429" s="6">
        <v>314</v>
      </c>
      <c r="E429" t="str">
        <f>VLOOKUP(A429,HOP!A:L,12,0)</f>
        <v>314.00</v>
      </c>
      <c r="F429" t="str">
        <f>VLOOKUP(A429,HOP!A:C,3,0)</f>
        <v>2671509</v>
      </c>
      <c r="G429">
        <f t="shared" si="12"/>
        <v>0</v>
      </c>
      <c r="H429" t="str">
        <f t="shared" si="13"/>
        <v>，2671509</v>
      </c>
      <c r="I429" t="str">
        <f>VLOOKUP(A429,HOP!A:U,21,0)</f>
        <v>直采</v>
      </c>
    </row>
    <row r="430" hidden="1" spans="1:9">
      <c r="A430" s="6">
        <v>763213757</v>
      </c>
      <c r="B430" t="s">
        <v>23</v>
      </c>
      <c r="C430" t="s">
        <v>24</v>
      </c>
      <c r="D430" s="6">
        <v>845</v>
      </c>
      <c r="E430" t="str">
        <f>VLOOKUP(A430,HOP!A:L,12,0)</f>
        <v>845.00</v>
      </c>
      <c r="F430" t="str">
        <f>VLOOKUP(A430,HOP!A:C,3,0)</f>
        <v>2671543</v>
      </c>
      <c r="G430">
        <f t="shared" si="12"/>
        <v>0</v>
      </c>
      <c r="H430" t="str">
        <f t="shared" si="13"/>
        <v>，2671543</v>
      </c>
      <c r="I430" t="str">
        <f>VLOOKUP(A430,HOP!A:U,21,0)</f>
        <v>直采</v>
      </c>
    </row>
    <row r="431" hidden="1" spans="1:9">
      <c r="A431" s="6">
        <v>763248825</v>
      </c>
      <c r="B431" t="s">
        <v>68</v>
      </c>
      <c r="C431" t="s">
        <v>24</v>
      </c>
      <c r="D431" s="6">
        <v>525</v>
      </c>
      <c r="E431" t="str">
        <f>VLOOKUP(A431,HOP!A:L,12,0)</f>
        <v>525.00</v>
      </c>
      <c r="F431" t="str">
        <f>VLOOKUP(A431,HOP!A:C,3,0)</f>
        <v>2671654</v>
      </c>
      <c r="G431">
        <f t="shared" si="12"/>
        <v>0</v>
      </c>
      <c r="H431" t="str">
        <f t="shared" si="13"/>
        <v>，2671654</v>
      </c>
      <c r="I431" t="str">
        <f>VLOOKUP(A431,HOP!A:U,21,0)</f>
        <v>直连</v>
      </c>
    </row>
    <row r="432" hidden="1" spans="1:9">
      <c r="A432" s="6">
        <v>763254665</v>
      </c>
      <c r="B432" t="s">
        <v>23</v>
      </c>
      <c r="C432" t="s">
        <v>24</v>
      </c>
      <c r="D432" s="6">
        <v>294</v>
      </c>
      <c r="E432" t="str">
        <f>VLOOKUP(A432,HOP!A:L,12,0)</f>
        <v>294.00</v>
      </c>
      <c r="F432" t="str">
        <f>VLOOKUP(A432,HOP!A:C,3,0)</f>
        <v>2671670</v>
      </c>
      <c r="G432">
        <f t="shared" si="12"/>
        <v>0</v>
      </c>
      <c r="H432" t="str">
        <f t="shared" si="13"/>
        <v>，2671670</v>
      </c>
      <c r="I432" t="str">
        <f>VLOOKUP(A432,HOP!A:U,21,0)</f>
        <v>直采</v>
      </c>
    </row>
    <row r="433" hidden="1" spans="1:9">
      <c r="A433" s="6">
        <v>763266113</v>
      </c>
      <c r="B433" t="s">
        <v>68</v>
      </c>
      <c r="C433" t="s">
        <v>24</v>
      </c>
      <c r="D433" s="6">
        <v>714</v>
      </c>
      <c r="E433" t="str">
        <f>VLOOKUP(A433,HOP!A:L,12,0)</f>
        <v>714.00</v>
      </c>
      <c r="F433" t="str">
        <f>VLOOKUP(A433,HOP!A:C,3,0)</f>
        <v>2671706</v>
      </c>
      <c r="G433">
        <f t="shared" si="12"/>
        <v>0</v>
      </c>
      <c r="H433" t="str">
        <f t="shared" si="13"/>
        <v>，2671706</v>
      </c>
      <c r="I433" t="str">
        <f>VLOOKUP(A433,HOP!A:U,21,0)</f>
        <v>直连</v>
      </c>
    </row>
    <row r="434" hidden="1" spans="1:9">
      <c r="A434" s="6">
        <v>763398589</v>
      </c>
      <c r="B434" t="s">
        <v>23</v>
      </c>
      <c r="C434" t="s">
        <v>24</v>
      </c>
      <c r="D434" s="6">
        <v>125</v>
      </c>
      <c r="E434" t="str">
        <f>VLOOKUP(A434,HOP!A:L,12,0)</f>
        <v>125.00</v>
      </c>
      <c r="F434" t="str">
        <f>VLOOKUP(A434,HOP!A:C,3,0)</f>
        <v>2671996</v>
      </c>
      <c r="G434">
        <f t="shared" si="12"/>
        <v>0</v>
      </c>
      <c r="H434" t="str">
        <f t="shared" si="13"/>
        <v>，2671996</v>
      </c>
      <c r="I434" t="str">
        <f>VLOOKUP(A434,HOP!A:U,21,0)</f>
        <v>直连</v>
      </c>
    </row>
    <row r="435" hidden="1" spans="1:9">
      <c r="A435" s="6">
        <v>763428413</v>
      </c>
      <c r="B435" t="s">
        <v>59</v>
      </c>
      <c r="C435" t="s">
        <v>24</v>
      </c>
      <c r="D435" s="6">
        <v>706</v>
      </c>
      <c r="E435" t="str">
        <f>VLOOKUP(A435,HOP!A:L,12,0)</f>
        <v>706.00</v>
      </c>
      <c r="F435" t="str">
        <f>VLOOKUP(A435,HOP!A:C,3,0)</f>
        <v>2672001</v>
      </c>
      <c r="G435">
        <f t="shared" si="12"/>
        <v>0</v>
      </c>
      <c r="H435" t="str">
        <f t="shared" si="13"/>
        <v>，2672001</v>
      </c>
      <c r="I435" t="str">
        <f>VLOOKUP(A435,HOP!A:U,21,0)</f>
        <v>直连</v>
      </c>
    </row>
    <row r="436" hidden="1" spans="1:9">
      <c r="A436" s="6">
        <v>763436069</v>
      </c>
      <c r="B436" t="s">
        <v>59</v>
      </c>
      <c r="C436" t="s">
        <v>24</v>
      </c>
      <c r="D436" s="6">
        <v>674</v>
      </c>
      <c r="E436" t="str">
        <f>VLOOKUP(A436,HOP!A:L,12,0)</f>
        <v>674.00</v>
      </c>
      <c r="F436" t="str">
        <f>VLOOKUP(A436,HOP!A:C,3,0)</f>
        <v>2672017</v>
      </c>
      <c r="G436">
        <f t="shared" si="12"/>
        <v>0</v>
      </c>
      <c r="H436" t="str">
        <f t="shared" si="13"/>
        <v>，2672017</v>
      </c>
      <c r="I436" t="str">
        <f>VLOOKUP(A436,HOP!A:U,21,0)</f>
        <v>直连</v>
      </c>
    </row>
    <row r="437" hidden="1" spans="1:9">
      <c r="A437" s="6">
        <v>763439649</v>
      </c>
      <c r="B437" t="s">
        <v>23</v>
      </c>
      <c r="C437" t="s">
        <v>24</v>
      </c>
      <c r="D437" s="6">
        <v>404</v>
      </c>
      <c r="E437" t="str">
        <f>VLOOKUP(A437,HOP!A:L,12,0)</f>
        <v>404.00</v>
      </c>
      <c r="F437" t="str">
        <f>VLOOKUP(A437,HOP!A:C,3,0)</f>
        <v>2672026</v>
      </c>
      <c r="G437">
        <f t="shared" si="12"/>
        <v>0</v>
      </c>
      <c r="H437" t="str">
        <f t="shared" si="13"/>
        <v>，2672026</v>
      </c>
      <c r="I437" t="str">
        <f>VLOOKUP(A437,HOP!A:U,21,0)</f>
        <v>直连</v>
      </c>
    </row>
    <row r="438" hidden="1" spans="1:9">
      <c r="A438" s="6">
        <v>763457597</v>
      </c>
      <c r="B438" t="s">
        <v>47</v>
      </c>
      <c r="C438" t="s">
        <v>24</v>
      </c>
      <c r="D438" s="6">
        <v>1732</v>
      </c>
      <c r="E438" t="str">
        <f>VLOOKUP(A438,HOP!A:L,12,0)</f>
        <v>1732.00</v>
      </c>
      <c r="F438" t="str">
        <f>VLOOKUP(A438,HOP!A:C,3,0)</f>
        <v>2672045</v>
      </c>
      <c r="G438">
        <f t="shared" si="12"/>
        <v>0</v>
      </c>
      <c r="H438" t="str">
        <f t="shared" si="13"/>
        <v>，2672045</v>
      </c>
      <c r="I438" t="str">
        <f>VLOOKUP(A438,HOP!A:U,21,0)</f>
        <v>直连</v>
      </c>
    </row>
    <row r="439" hidden="1" spans="1:9">
      <c r="A439" s="6">
        <v>763485925</v>
      </c>
      <c r="B439" t="s">
        <v>68</v>
      </c>
      <c r="C439" t="s">
        <v>24</v>
      </c>
      <c r="D439" s="6">
        <v>441</v>
      </c>
      <c r="E439" t="str">
        <f>VLOOKUP(A439,HOP!A:L,12,0)</f>
        <v>441.00</v>
      </c>
      <c r="F439" t="str">
        <f>VLOOKUP(A439,HOP!A:C,3,0)</f>
        <v>2672089</v>
      </c>
      <c r="G439">
        <f t="shared" si="12"/>
        <v>0</v>
      </c>
      <c r="H439" t="str">
        <f t="shared" si="13"/>
        <v>，2672089</v>
      </c>
      <c r="I439" t="str">
        <f>VLOOKUP(A439,HOP!A:U,21,0)</f>
        <v>直连</v>
      </c>
    </row>
    <row r="440" hidden="1" spans="1:9">
      <c r="A440" s="6">
        <v>763501581</v>
      </c>
      <c r="B440" t="s">
        <v>68</v>
      </c>
      <c r="C440" t="s">
        <v>24</v>
      </c>
      <c r="D440" s="6">
        <v>4866</v>
      </c>
      <c r="E440" t="str">
        <f>VLOOKUP(A440,HOP!A:L,12,0)</f>
        <v>4866.00</v>
      </c>
      <c r="F440" t="str">
        <f>VLOOKUP(A440,HOP!A:C,3,0)</f>
        <v>2672108</v>
      </c>
      <c r="G440">
        <f t="shared" si="12"/>
        <v>0</v>
      </c>
      <c r="H440" t="str">
        <f t="shared" si="13"/>
        <v>，2672108</v>
      </c>
      <c r="I440" t="str">
        <f>VLOOKUP(A440,HOP!A:U,21,0)</f>
        <v>直连</v>
      </c>
    </row>
    <row r="441" hidden="1" spans="1:9">
      <c r="A441" s="6">
        <v>763510857</v>
      </c>
      <c r="B441" t="s">
        <v>23</v>
      </c>
      <c r="C441" t="s">
        <v>24</v>
      </c>
      <c r="D441" s="6">
        <v>114</v>
      </c>
      <c r="E441" t="str">
        <f>VLOOKUP(A441,HOP!A:L,12,0)</f>
        <v>114.00</v>
      </c>
      <c r="F441" t="str">
        <f>VLOOKUP(A441,HOP!A:C,3,0)</f>
        <v>2672146</v>
      </c>
      <c r="G441">
        <f t="shared" si="12"/>
        <v>0</v>
      </c>
      <c r="H441" t="str">
        <f t="shared" si="13"/>
        <v>，2672146</v>
      </c>
      <c r="I441" t="str">
        <f>VLOOKUP(A441,HOP!A:U,21,0)</f>
        <v>直连</v>
      </c>
    </row>
    <row r="442" hidden="1" spans="1:9">
      <c r="A442" s="6">
        <v>763522605</v>
      </c>
      <c r="B442" t="s">
        <v>23</v>
      </c>
      <c r="C442" t="s">
        <v>24</v>
      </c>
      <c r="D442" s="6">
        <v>150</v>
      </c>
      <c r="E442" t="str">
        <f>VLOOKUP(A442,HOP!A:L,12,0)</f>
        <v>150.00</v>
      </c>
      <c r="F442" t="str">
        <f>VLOOKUP(A442,HOP!A:C,3,0)</f>
        <v>2672148</v>
      </c>
      <c r="G442">
        <f t="shared" si="12"/>
        <v>0</v>
      </c>
      <c r="H442" t="str">
        <f t="shared" si="13"/>
        <v>，2672148</v>
      </c>
      <c r="I442" t="str">
        <f>VLOOKUP(A442,HOP!A:U,21,0)</f>
        <v>直连</v>
      </c>
    </row>
    <row r="443" hidden="1" spans="1:9">
      <c r="A443" s="6">
        <v>763714345</v>
      </c>
      <c r="B443" t="s">
        <v>23</v>
      </c>
      <c r="C443" t="s">
        <v>24</v>
      </c>
      <c r="D443" s="6">
        <v>524</v>
      </c>
      <c r="E443" t="str">
        <f>VLOOKUP(A443,HOP!A:L,12,0)</f>
        <v>524.00</v>
      </c>
      <c r="F443" t="str">
        <f>VLOOKUP(A443,HOP!A:C,3,0)</f>
        <v>2672430</v>
      </c>
      <c r="G443">
        <f t="shared" si="12"/>
        <v>0</v>
      </c>
      <c r="H443" t="str">
        <f t="shared" si="13"/>
        <v>，2672430</v>
      </c>
      <c r="I443" t="str">
        <f>VLOOKUP(A443,HOP!A:U,21,0)</f>
        <v>直连</v>
      </c>
    </row>
    <row r="444" hidden="1" spans="1:9">
      <c r="A444" s="6">
        <v>763762481</v>
      </c>
      <c r="B444" t="s">
        <v>68</v>
      </c>
      <c r="C444" t="s">
        <v>24</v>
      </c>
      <c r="D444" s="6">
        <v>1800</v>
      </c>
      <c r="E444" t="str">
        <f>VLOOKUP(A444,HOP!A:L,12,0)</f>
        <v>1800.00</v>
      </c>
      <c r="F444" t="str">
        <f>VLOOKUP(A444,HOP!A:C,3,0)</f>
        <v>2672495</v>
      </c>
      <c r="G444">
        <f t="shared" si="12"/>
        <v>0</v>
      </c>
      <c r="H444" t="str">
        <f t="shared" si="13"/>
        <v>，2672495</v>
      </c>
      <c r="I444" t="str">
        <f>VLOOKUP(A444,HOP!A:U,21,0)</f>
        <v>直连</v>
      </c>
    </row>
    <row r="445" hidden="1" spans="1:9">
      <c r="A445" s="6">
        <v>763783365</v>
      </c>
      <c r="B445" t="s">
        <v>23</v>
      </c>
      <c r="C445" t="s">
        <v>24</v>
      </c>
      <c r="D445" s="6">
        <v>314</v>
      </c>
      <c r="E445" t="str">
        <f>VLOOKUP(A445,HOP!A:L,12,0)</f>
        <v>314.00</v>
      </c>
      <c r="F445" t="str">
        <f>VLOOKUP(A445,HOP!A:C,3,0)</f>
        <v>2672523</v>
      </c>
      <c r="G445">
        <f t="shared" si="12"/>
        <v>0</v>
      </c>
      <c r="H445" t="str">
        <f t="shared" si="13"/>
        <v>，2672523</v>
      </c>
      <c r="I445" t="str">
        <f>VLOOKUP(A445,HOP!A:U,21,0)</f>
        <v>直采</v>
      </c>
    </row>
    <row r="446" hidden="1" spans="1:9">
      <c r="A446" s="6">
        <v>763790365</v>
      </c>
      <c r="B446" t="s">
        <v>23</v>
      </c>
      <c r="C446" t="s">
        <v>24</v>
      </c>
      <c r="D446" s="6">
        <v>920</v>
      </c>
      <c r="E446" t="str">
        <f>VLOOKUP(A446,HOP!A:L,12,0)</f>
        <v>920.00</v>
      </c>
      <c r="F446" t="str">
        <f>VLOOKUP(A446,HOP!A:C,3,0)</f>
        <v>2672540</v>
      </c>
      <c r="G446">
        <f t="shared" si="12"/>
        <v>0</v>
      </c>
      <c r="H446" t="str">
        <f t="shared" si="13"/>
        <v>，2672540</v>
      </c>
      <c r="I446" t="str">
        <f>VLOOKUP(A446,HOP!A:U,21,0)</f>
        <v>直连</v>
      </c>
    </row>
    <row r="447" hidden="1" spans="1:9">
      <c r="A447" s="6">
        <v>763804293</v>
      </c>
      <c r="B447" t="s">
        <v>23</v>
      </c>
      <c r="C447" t="s">
        <v>24</v>
      </c>
      <c r="D447" s="6">
        <v>503</v>
      </c>
      <c r="E447" t="str">
        <f>VLOOKUP(A447,HOP!A:L,12,0)</f>
        <v>503.00</v>
      </c>
      <c r="F447" t="str">
        <f>VLOOKUP(A447,HOP!A:C,3,0)</f>
        <v>2672557</v>
      </c>
      <c r="G447">
        <f t="shared" si="12"/>
        <v>0</v>
      </c>
      <c r="H447" t="str">
        <f t="shared" si="13"/>
        <v>，2672557</v>
      </c>
      <c r="I447" t="str">
        <f>VLOOKUP(A447,HOP!A:U,21,0)</f>
        <v>直采</v>
      </c>
    </row>
    <row r="448" hidden="1" spans="1:9">
      <c r="A448" s="6">
        <v>763842201</v>
      </c>
      <c r="B448" t="s">
        <v>23</v>
      </c>
      <c r="C448" t="s">
        <v>24</v>
      </c>
      <c r="D448" s="6">
        <v>295</v>
      </c>
      <c r="E448" t="str">
        <f>VLOOKUP(A448,HOP!A:L,12,0)</f>
        <v>295.00</v>
      </c>
      <c r="F448" t="str">
        <f>VLOOKUP(A448,HOP!A:C,3,0)</f>
        <v>2672663</v>
      </c>
      <c r="G448">
        <f t="shared" si="12"/>
        <v>0</v>
      </c>
      <c r="H448" t="str">
        <f t="shared" si="13"/>
        <v>，2672663</v>
      </c>
      <c r="I448" t="str">
        <f>VLOOKUP(A448,HOP!A:U,21,0)</f>
        <v>直采</v>
      </c>
    </row>
    <row r="449" hidden="1" spans="1:9">
      <c r="A449" s="6">
        <v>763847973</v>
      </c>
      <c r="B449" t="s">
        <v>59</v>
      </c>
      <c r="C449" t="s">
        <v>24</v>
      </c>
      <c r="D449" s="6">
        <v>160</v>
      </c>
      <c r="E449" t="str">
        <f>VLOOKUP(A449,HOP!A:L,12,0)</f>
        <v>160.00</v>
      </c>
      <c r="F449" t="str">
        <f>VLOOKUP(A449,HOP!A:C,3,0)</f>
        <v>2672677</v>
      </c>
      <c r="G449">
        <f t="shared" si="12"/>
        <v>0</v>
      </c>
      <c r="H449" t="str">
        <f t="shared" si="13"/>
        <v>，2672677</v>
      </c>
      <c r="I449" t="str">
        <f>VLOOKUP(A449,HOP!A:U,21,0)</f>
        <v>直连</v>
      </c>
    </row>
    <row r="450" hidden="1" spans="1:9">
      <c r="A450" s="6">
        <v>763859741</v>
      </c>
      <c r="B450" t="s">
        <v>59</v>
      </c>
      <c r="C450" t="s">
        <v>24</v>
      </c>
      <c r="D450" s="6">
        <v>254</v>
      </c>
      <c r="E450" t="str">
        <f>VLOOKUP(A450,HOP!A:L,12,0)</f>
        <v>254.00</v>
      </c>
      <c r="F450" t="str">
        <f>VLOOKUP(A450,HOP!A:C,3,0)</f>
        <v>2672702</v>
      </c>
      <c r="G450">
        <f t="shared" ref="G450:G513" si="14">D450-E450</f>
        <v>0</v>
      </c>
      <c r="H450" t="str">
        <f t="shared" ref="H450:H513" si="15">$H$1&amp;F450</f>
        <v>，2672702</v>
      </c>
      <c r="I450" t="str">
        <f>VLOOKUP(A450,HOP!A:U,21,0)</f>
        <v>直连</v>
      </c>
    </row>
    <row r="451" hidden="1" spans="1:9">
      <c r="A451" s="6">
        <v>763884569</v>
      </c>
      <c r="B451" t="s">
        <v>23</v>
      </c>
      <c r="C451" t="s">
        <v>24</v>
      </c>
      <c r="D451" s="6">
        <v>928</v>
      </c>
      <c r="E451" t="str">
        <f>VLOOKUP(A451,HOP!A:L,12,0)</f>
        <v>928.00</v>
      </c>
      <c r="F451" t="str">
        <f>VLOOKUP(A451,HOP!A:C,3,0)</f>
        <v>2672759</v>
      </c>
      <c r="G451">
        <f t="shared" si="14"/>
        <v>0</v>
      </c>
      <c r="H451" t="str">
        <f t="shared" si="15"/>
        <v>，2672759</v>
      </c>
      <c r="I451" t="str">
        <f>VLOOKUP(A451,HOP!A:U,21,0)</f>
        <v>直连</v>
      </c>
    </row>
    <row r="452" hidden="1" spans="1:9">
      <c r="A452" s="6">
        <v>763902773</v>
      </c>
      <c r="B452" t="s">
        <v>23</v>
      </c>
      <c r="C452" t="s">
        <v>24</v>
      </c>
      <c r="D452" s="6">
        <v>295</v>
      </c>
      <c r="E452" t="str">
        <f>VLOOKUP(A452,HOP!A:L,12,0)</f>
        <v>295.00</v>
      </c>
      <c r="F452" t="str">
        <f>VLOOKUP(A452,HOP!A:C,3,0)</f>
        <v>2672797</v>
      </c>
      <c r="G452">
        <f t="shared" si="14"/>
        <v>0</v>
      </c>
      <c r="H452" t="str">
        <f t="shared" si="15"/>
        <v>，2672797</v>
      </c>
      <c r="I452" t="str">
        <f>VLOOKUP(A452,HOP!A:U,21,0)</f>
        <v>直采</v>
      </c>
    </row>
    <row r="453" hidden="1" spans="1:9">
      <c r="A453" s="6">
        <v>763923409</v>
      </c>
      <c r="B453" t="s">
        <v>23</v>
      </c>
      <c r="C453" t="s">
        <v>24</v>
      </c>
      <c r="D453" s="6">
        <v>269</v>
      </c>
      <c r="E453" t="str">
        <f>VLOOKUP(A453,HOP!A:L,12,0)</f>
        <v>269.00</v>
      </c>
      <c r="F453" t="str">
        <f>VLOOKUP(A453,HOP!A:C,3,0)</f>
        <v>2672855</v>
      </c>
      <c r="G453">
        <f t="shared" si="14"/>
        <v>0</v>
      </c>
      <c r="H453" t="str">
        <f t="shared" si="15"/>
        <v>，2672855</v>
      </c>
      <c r="I453" t="str">
        <f>VLOOKUP(A453,HOP!A:U,21,0)</f>
        <v>直连</v>
      </c>
    </row>
    <row r="454" hidden="1" spans="1:9">
      <c r="A454" s="6">
        <v>763924561</v>
      </c>
      <c r="B454" t="s">
        <v>23</v>
      </c>
      <c r="C454" t="s">
        <v>24</v>
      </c>
      <c r="D454" s="6">
        <v>159</v>
      </c>
      <c r="E454" t="str">
        <f>VLOOKUP(A454,HOP!A:L,12,0)</f>
        <v>159.00</v>
      </c>
      <c r="F454" t="str">
        <f>VLOOKUP(A454,HOP!A:C,3,0)</f>
        <v>2672856</v>
      </c>
      <c r="G454">
        <f t="shared" si="14"/>
        <v>0</v>
      </c>
      <c r="H454" t="str">
        <f t="shared" si="15"/>
        <v>，2672856</v>
      </c>
      <c r="I454" t="str">
        <f>VLOOKUP(A454,HOP!A:U,21,0)</f>
        <v>直连</v>
      </c>
    </row>
    <row r="455" hidden="1" spans="1:9">
      <c r="A455" s="6">
        <v>763925865</v>
      </c>
      <c r="B455" t="s">
        <v>59</v>
      </c>
      <c r="C455" t="s">
        <v>24</v>
      </c>
      <c r="D455" s="6">
        <v>1514</v>
      </c>
      <c r="E455" t="str">
        <f>VLOOKUP(A455,HOP!A:L,12,0)</f>
        <v>1514.00</v>
      </c>
      <c r="F455" t="str">
        <f>VLOOKUP(A455,HOP!A:C,3,0)</f>
        <v>2672860</v>
      </c>
      <c r="G455">
        <f t="shared" si="14"/>
        <v>0</v>
      </c>
      <c r="H455" t="str">
        <f t="shared" si="15"/>
        <v>，2672860</v>
      </c>
      <c r="I455" t="str">
        <f>VLOOKUP(A455,HOP!A:U,21,0)</f>
        <v>直采</v>
      </c>
    </row>
    <row r="456" hidden="1" spans="1:9">
      <c r="A456" s="6">
        <v>763947301</v>
      </c>
      <c r="B456" t="s">
        <v>23</v>
      </c>
      <c r="C456" t="s">
        <v>24</v>
      </c>
      <c r="D456" s="6">
        <v>314</v>
      </c>
      <c r="E456" t="str">
        <f>VLOOKUP(A456,HOP!A:L,12,0)</f>
        <v>314.00</v>
      </c>
      <c r="F456" t="str">
        <f>VLOOKUP(A456,HOP!A:C,3,0)</f>
        <v>2672909</v>
      </c>
      <c r="G456">
        <f t="shared" si="14"/>
        <v>0</v>
      </c>
      <c r="H456" t="str">
        <f t="shared" si="15"/>
        <v>，2672909</v>
      </c>
      <c r="I456" t="str">
        <f>VLOOKUP(A456,HOP!A:U,21,0)</f>
        <v>直连</v>
      </c>
    </row>
    <row r="457" hidden="1" spans="1:9">
      <c r="A457" s="6">
        <v>763954293</v>
      </c>
      <c r="B457" t="s">
        <v>23</v>
      </c>
      <c r="C457" t="s">
        <v>24</v>
      </c>
      <c r="D457" s="6">
        <v>175</v>
      </c>
      <c r="E457" t="str">
        <f>VLOOKUP(A457,HOP!A:L,12,0)</f>
        <v>175.00</v>
      </c>
      <c r="F457" t="str">
        <f>VLOOKUP(A457,HOP!A:C,3,0)</f>
        <v>2672925</v>
      </c>
      <c r="G457">
        <f t="shared" si="14"/>
        <v>0</v>
      </c>
      <c r="H457" t="str">
        <f t="shared" si="15"/>
        <v>，2672925</v>
      </c>
      <c r="I457" t="str">
        <f>VLOOKUP(A457,HOP!A:U,21,0)</f>
        <v>直采</v>
      </c>
    </row>
    <row r="458" hidden="1" spans="1:9">
      <c r="A458" s="6">
        <v>763957057</v>
      </c>
      <c r="B458" t="s">
        <v>59</v>
      </c>
      <c r="C458" t="s">
        <v>24</v>
      </c>
      <c r="D458" s="6">
        <v>193</v>
      </c>
      <c r="E458" t="str">
        <f>VLOOKUP(A458,HOP!A:L,12,0)</f>
        <v>193.00</v>
      </c>
      <c r="F458" t="str">
        <f>VLOOKUP(A458,HOP!A:C,3,0)</f>
        <v>2672938</v>
      </c>
      <c r="G458">
        <f t="shared" si="14"/>
        <v>0</v>
      </c>
      <c r="H458" t="str">
        <f t="shared" si="15"/>
        <v>，2672938</v>
      </c>
      <c r="I458" t="str">
        <f>VLOOKUP(A458,HOP!A:U,21,0)</f>
        <v>直连</v>
      </c>
    </row>
    <row r="459" hidden="1" spans="1:9">
      <c r="A459" s="6">
        <v>764025433</v>
      </c>
      <c r="B459" t="s">
        <v>23</v>
      </c>
      <c r="C459" t="s">
        <v>24</v>
      </c>
      <c r="D459" s="6">
        <v>175</v>
      </c>
      <c r="E459" t="str">
        <f>VLOOKUP(A459,HOP!A:L,12,0)</f>
        <v>175.00</v>
      </c>
      <c r="F459" t="str">
        <f>VLOOKUP(A459,HOP!A:C,3,0)</f>
        <v>2673058</v>
      </c>
      <c r="G459">
        <f t="shared" si="14"/>
        <v>0</v>
      </c>
      <c r="H459" t="str">
        <f t="shared" si="15"/>
        <v>，2673058</v>
      </c>
      <c r="I459" t="str">
        <f>VLOOKUP(A459,HOP!A:U,21,0)</f>
        <v>直采</v>
      </c>
    </row>
    <row r="460" hidden="1" spans="1:9">
      <c r="A460" s="6">
        <v>764034125</v>
      </c>
      <c r="B460" t="s">
        <v>59</v>
      </c>
      <c r="C460" t="s">
        <v>24</v>
      </c>
      <c r="D460" s="6">
        <v>323</v>
      </c>
      <c r="E460" t="str">
        <f>VLOOKUP(A460,HOP!A:L,12,0)</f>
        <v>323.00</v>
      </c>
      <c r="F460" t="str">
        <f>VLOOKUP(A460,HOP!A:C,3,0)</f>
        <v>2673087</v>
      </c>
      <c r="G460">
        <f t="shared" si="14"/>
        <v>0</v>
      </c>
      <c r="H460" t="str">
        <f t="shared" si="15"/>
        <v>，2673087</v>
      </c>
      <c r="I460" t="str">
        <f>VLOOKUP(A460,HOP!A:U,21,0)</f>
        <v>直连</v>
      </c>
    </row>
    <row r="461" hidden="1" spans="1:9">
      <c r="A461" s="6">
        <v>764106717</v>
      </c>
      <c r="B461" t="s">
        <v>23</v>
      </c>
      <c r="C461" t="s">
        <v>24</v>
      </c>
      <c r="D461" s="6">
        <v>150</v>
      </c>
      <c r="E461" t="str">
        <f>VLOOKUP(A461,HOP!A:L,12,0)</f>
        <v>150.00</v>
      </c>
      <c r="F461" t="str">
        <f>VLOOKUP(A461,HOP!A:C,3,0)</f>
        <v>2673220</v>
      </c>
      <c r="G461">
        <f t="shared" si="14"/>
        <v>0</v>
      </c>
      <c r="H461" t="str">
        <f t="shared" si="15"/>
        <v>，2673220</v>
      </c>
      <c r="I461" t="str">
        <f>VLOOKUP(A461,HOP!A:U,21,0)</f>
        <v>直连</v>
      </c>
    </row>
    <row r="462" hidden="1" spans="1:9">
      <c r="A462" s="6">
        <v>764115645</v>
      </c>
      <c r="B462" t="s">
        <v>23</v>
      </c>
      <c r="C462" t="s">
        <v>24</v>
      </c>
      <c r="D462" s="6">
        <v>139</v>
      </c>
      <c r="E462" t="str">
        <f>VLOOKUP(A462,HOP!A:L,12,0)</f>
        <v>139.00</v>
      </c>
      <c r="F462" t="str">
        <f>VLOOKUP(A462,HOP!A:C,3,0)</f>
        <v>2673230</v>
      </c>
      <c r="G462">
        <f t="shared" si="14"/>
        <v>0</v>
      </c>
      <c r="H462" t="str">
        <f t="shared" si="15"/>
        <v>，2673230</v>
      </c>
      <c r="I462" t="str">
        <f>VLOOKUP(A462,HOP!A:U,21,0)</f>
        <v>直采</v>
      </c>
    </row>
    <row r="463" hidden="1" spans="1:9">
      <c r="A463" s="6">
        <v>764117053</v>
      </c>
      <c r="B463" t="s">
        <v>23</v>
      </c>
      <c r="C463" t="s">
        <v>24</v>
      </c>
      <c r="D463" s="6">
        <v>2168</v>
      </c>
      <c r="E463" t="str">
        <f>VLOOKUP(A463,HOP!A:L,12,0)</f>
        <v>2168.00</v>
      </c>
      <c r="F463" t="str">
        <f>VLOOKUP(A463,HOP!A:C,3,0)</f>
        <v>2673233</v>
      </c>
      <c r="G463">
        <f t="shared" si="14"/>
        <v>0</v>
      </c>
      <c r="H463" t="str">
        <f t="shared" si="15"/>
        <v>，2673233</v>
      </c>
      <c r="I463" t="str">
        <f>VLOOKUP(A463,HOP!A:U,21,0)</f>
        <v>直连</v>
      </c>
    </row>
    <row r="464" hidden="1" spans="1:9">
      <c r="A464" s="6">
        <v>764117133</v>
      </c>
      <c r="B464" t="s">
        <v>59</v>
      </c>
      <c r="C464" t="s">
        <v>24</v>
      </c>
      <c r="D464" s="6">
        <v>194</v>
      </c>
      <c r="E464" t="str">
        <f>VLOOKUP(A464,HOP!A:L,12,0)</f>
        <v>194.00</v>
      </c>
      <c r="F464" t="str">
        <f>VLOOKUP(A464,HOP!A:C,3,0)</f>
        <v>2673234</v>
      </c>
      <c r="G464">
        <f t="shared" si="14"/>
        <v>0</v>
      </c>
      <c r="H464" t="str">
        <f t="shared" si="15"/>
        <v>，2673234</v>
      </c>
      <c r="I464" t="str">
        <f>VLOOKUP(A464,HOP!A:U,21,0)</f>
        <v>直连</v>
      </c>
    </row>
    <row r="465" hidden="1" spans="1:9">
      <c r="A465" s="6">
        <v>764136985</v>
      </c>
      <c r="B465" t="s">
        <v>59</v>
      </c>
      <c r="C465" t="s">
        <v>24</v>
      </c>
      <c r="D465" s="6">
        <v>806</v>
      </c>
      <c r="E465" t="str">
        <f>VLOOKUP(A465,HOP!A:L,12,0)</f>
        <v>806.00</v>
      </c>
      <c r="F465" t="str">
        <f>VLOOKUP(A465,HOP!A:C,3,0)</f>
        <v>2673270</v>
      </c>
      <c r="G465">
        <f t="shared" si="14"/>
        <v>0</v>
      </c>
      <c r="H465" t="str">
        <f t="shared" si="15"/>
        <v>，2673270</v>
      </c>
      <c r="I465" t="str">
        <f>VLOOKUP(A465,HOP!A:U,21,0)</f>
        <v>直连</v>
      </c>
    </row>
    <row r="466" hidden="1" spans="1:9">
      <c r="A466" s="6">
        <v>764236381</v>
      </c>
      <c r="B466" t="s">
        <v>59</v>
      </c>
      <c r="C466" t="s">
        <v>24</v>
      </c>
      <c r="D466" s="6">
        <v>1563</v>
      </c>
      <c r="E466" t="str">
        <f>VLOOKUP(A466,HOP!A:L,12,0)</f>
        <v>1563.00</v>
      </c>
      <c r="F466" t="str">
        <f>VLOOKUP(A466,HOP!A:C,3,0)</f>
        <v>2673409</v>
      </c>
      <c r="G466">
        <f t="shared" si="14"/>
        <v>0</v>
      </c>
      <c r="H466" t="str">
        <f t="shared" si="15"/>
        <v>，2673409</v>
      </c>
      <c r="I466" t="str">
        <f>VLOOKUP(A466,HOP!A:U,21,0)</f>
        <v>直连</v>
      </c>
    </row>
    <row r="467" hidden="1" spans="1:9">
      <c r="A467" s="6">
        <v>764254057</v>
      </c>
      <c r="B467" t="s">
        <v>68</v>
      </c>
      <c r="C467" t="s">
        <v>24</v>
      </c>
      <c r="D467" s="6">
        <v>591</v>
      </c>
      <c r="E467" t="str">
        <f>VLOOKUP(A467,HOP!A:L,12,0)</f>
        <v>591.00</v>
      </c>
      <c r="F467" t="str">
        <f>VLOOKUP(A467,HOP!A:C,3,0)</f>
        <v>2673441</v>
      </c>
      <c r="G467">
        <f t="shared" si="14"/>
        <v>0</v>
      </c>
      <c r="H467" t="str">
        <f t="shared" si="15"/>
        <v>，2673441</v>
      </c>
      <c r="I467" t="str">
        <f>VLOOKUP(A467,HOP!A:U,21,0)</f>
        <v>直连</v>
      </c>
    </row>
    <row r="468" hidden="1" spans="1:9">
      <c r="A468" s="6">
        <v>764256481</v>
      </c>
      <c r="B468" t="s">
        <v>59</v>
      </c>
      <c r="C468" t="s">
        <v>24</v>
      </c>
      <c r="D468" s="6">
        <v>538</v>
      </c>
      <c r="E468" t="str">
        <f>VLOOKUP(A468,HOP!A:L,12,0)</f>
        <v>538.00</v>
      </c>
      <c r="F468" t="str">
        <f>VLOOKUP(A468,HOP!A:C,3,0)</f>
        <v>2673445</v>
      </c>
      <c r="G468">
        <f t="shared" si="14"/>
        <v>0</v>
      </c>
      <c r="H468" t="str">
        <f t="shared" si="15"/>
        <v>，2673445</v>
      </c>
      <c r="I468" t="str">
        <f>VLOOKUP(A468,HOP!A:U,21,0)</f>
        <v>直连</v>
      </c>
    </row>
    <row r="469" hidden="1" spans="1:9">
      <c r="A469" s="6">
        <v>764324045</v>
      </c>
      <c r="B469" t="s">
        <v>59</v>
      </c>
      <c r="C469" t="s">
        <v>24</v>
      </c>
      <c r="D469" s="6">
        <v>786</v>
      </c>
      <c r="E469" t="str">
        <f>VLOOKUP(A469,HOP!A:L,12,0)</f>
        <v>786.00</v>
      </c>
      <c r="F469" t="str">
        <f>VLOOKUP(A469,HOP!A:C,3,0)</f>
        <v>2673570</v>
      </c>
      <c r="G469">
        <f t="shared" si="14"/>
        <v>0</v>
      </c>
      <c r="H469" t="str">
        <f t="shared" si="15"/>
        <v>，2673570</v>
      </c>
      <c r="I469" t="str">
        <f>VLOOKUP(A469,HOP!A:U,21,0)</f>
        <v>直连</v>
      </c>
    </row>
    <row r="470" hidden="1" spans="1:9">
      <c r="A470" s="6">
        <v>764340553</v>
      </c>
      <c r="B470" t="s">
        <v>23</v>
      </c>
      <c r="C470" t="s">
        <v>24</v>
      </c>
      <c r="D470" s="6">
        <v>303</v>
      </c>
      <c r="E470" t="str">
        <f>VLOOKUP(A470,HOP!A:L,12,0)</f>
        <v>303.00</v>
      </c>
      <c r="F470" t="str">
        <f>VLOOKUP(A470,HOP!A:C,3,0)</f>
        <v>2673596</v>
      </c>
      <c r="G470">
        <f t="shared" si="14"/>
        <v>0</v>
      </c>
      <c r="H470" t="str">
        <f t="shared" si="15"/>
        <v>，2673596</v>
      </c>
      <c r="I470" t="str">
        <f>VLOOKUP(A470,HOP!A:U,21,0)</f>
        <v>直连</v>
      </c>
    </row>
    <row r="471" hidden="1" spans="1:9">
      <c r="A471" s="6">
        <v>764342137</v>
      </c>
      <c r="B471" t="s">
        <v>23</v>
      </c>
      <c r="C471" t="s">
        <v>24</v>
      </c>
      <c r="D471" s="6">
        <v>883</v>
      </c>
      <c r="E471" t="str">
        <f>VLOOKUP(A471,HOP!A:L,12,0)</f>
        <v>883.00</v>
      </c>
      <c r="F471" t="str">
        <f>VLOOKUP(A471,HOP!A:C,3,0)</f>
        <v>2673598</v>
      </c>
      <c r="G471">
        <f t="shared" si="14"/>
        <v>0</v>
      </c>
      <c r="H471" t="str">
        <f t="shared" si="15"/>
        <v>，2673598</v>
      </c>
      <c r="I471" t="str">
        <f>VLOOKUP(A471,HOP!A:U,21,0)</f>
        <v>直采</v>
      </c>
    </row>
    <row r="472" hidden="1" spans="1:9">
      <c r="A472" s="6">
        <v>764395433</v>
      </c>
      <c r="B472" t="s">
        <v>23</v>
      </c>
      <c r="C472" t="s">
        <v>24</v>
      </c>
      <c r="D472" s="6">
        <v>1430</v>
      </c>
      <c r="E472" t="str">
        <f>VLOOKUP(A472,HOP!A:L,12,0)</f>
        <v>1430.00</v>
      </c>
      <c r="F472" t="str">
        <f>VLOOKUP(A472,HOP!A:C,3,0)</f>
        <v>2673681</v>
      </c>
      <c r="G472">
        <f t="shared" si="14"/>
        <v>0</v>
      </c>
      <c r="H472" t="str">
        <f t="shared" si="15"/>
        <v>，2673681</v>
      </c>
      <c r="I472" t="str">
        <f>VLOOKUP(A472,HOP!A:U,21,0)</f>
        <v>直连</v>
      </c>
    </row>
    <row r="473" hidden="1" spans="1:9">
      <c r="A473" s="6">
        <v>764428213</v>
      </c>
      <c r="B473" t="s">
        <v>59</v>
      </c>
      <c r="C473" t="s">
        <v>24</v>
      </c>
      <c r="D473" s="6">
        <v>408</v>
      </c>
      <c r="E473" t="str">
        <f>VLOOKUP(A473,HOP!A:L,12,0)</f>
        <v>408.00</v>
      </c>
      <c r="F473" t="str">
        <f>VLOOKUP(A473,HOP!A:C,3,0)</f>
        <v>2673753</v>
      </c>
      <c r="G473">
        <f t="shared" si="14"/>
        <v>0</v>
      </c>
      <c r="H473" t="str">
        <f t="shared" si="15"/>
        <v>，2673753</v>
      </c>
      <c r="I473" t="str">
        <f>VLOOKUP(A473,HOP!A:U,21,0)</f>
        <v>直连</v>
      </c>
    </row>
    <row r="474" hidden="1" spans="1:9">
      <c r="A474" s="6">
        <v>764442721</v>
      </c>
      <c r="B474" t="s">
        <v>23</v>
      </c>
      <c r="C474" t="s">
        <v>24</v>
      </c>
      <c r="D474" s="6">
        <v>986</v>
      </c>
      <c r="E474" t="str">
        <f>VLOOKUP(A474,HOP!A:L,12,0)</f>
        <v>986.00</v>
      </c>
      <c r="F474" t="str">
        <f>VLOOKUP(A474,HOP!A:C,3,0)</f>
        <v>2673808</v>
      </c>
      <c r="G474">
        <f t="shared" si="14"/>
        <v>0</v>
      </c>
      <c r="H474" t="str">
        <f t="shared" si="15"/>
        <v>，2673808</v>
      </c>
      <c r="I474" t="str">
        <f>VLOOKUP(A474,HOP!A:U,21,0)</f>
        <v>直连</v>
      </c>
    </row>
    <row r="475" hidden="1" spans="1:9">
      <c r="A475" s="6">
        <v>764485729</v>
      </c>
      <c r="B475" t="s">
        <v>23</v>
      </c>
      <c r="C475" t="s">
        <v>24</v>
      </c>
      <c r="D475" s="6">
        <v>295</v>
      </c>
      <c r="E475" t="str">
        <f>VLOOKUP(A475,HOP!A:L,12,0)</f>
        <v>295.00</v>
      </c>
      <c r="F475" t="str">
        <f>VLOOKUP(A475,HOP!A:C,3,0)</f>
        <v>2673940</v>
      </c>
      <c r="G475">
        <f t="shared" si="14"/>
        <v>0</v>
      </c>
      <c r="H475" t="str">
        <f t="shared" si="15"/>
        <v>，2673940</v>
      </c>
      <c r="I475" t="str">
        <f>VLOOKUP(A475,HOP!A:U,21,0)</f>
        <v>直采</v>
      </c>
    </row>
    <row r="476" hidden="1" spans="1:9">
      <c r="A476" s="6">
        <v>764490265</v>
      </c>
      <c r="B476" t="s">
        <v>23</v>
      </c>
      <c r="C476" t="s">
        <v>24</v>
      </c>
      <c r="D476" s="6">
        <v>390</v>
      </c>
      <c r="E476" t="str">
        <f>VLOOKUP(A476,HOP!A:L,12,0)</f>
        <v>390.00</v>
      </c>
      <c r="F476" t="str">
        <f>VLOOKUP(A476,HOP!A:C,3,0)</f>
        <v>2673937</v>
      </c>
      <c r="G476">
        <f t="shared" si="14"/>
        <v>0</v>
      </c>
      <c r="H476" t="str">
        <f t="shared" si="15"/>
        <v>，2673937</v>
      </c>
      <c r="I476" t="str">
        <f>VLOOKUP(A476,HOP!A:U,21,0)</f>
        <v>直采</v>
      </c>
    </row>
    <row r="477" hidden="1" spans="1:9">
      <c r="A477" s="6">
        <v>764505425</v>
      </c>
      <c r="B477" t="s">
        <v>23</v>
      </c>
      <c r="C477" t="s">
        <v>24</v>
      </c>
      <c r="D477" s="6">
        <v>497</v>
      </c>
      <c r="E477" t="str">
        <f>VLOOKUP(A477,HOP!A:L,12,0)</f>
        <v>497.00</v>
      </c>
      <c r="F477" t="str">
        <f>VLOOKUP(A477,HOP!A:C,3,0)</f>
        <v>2673977</v>
      </c>
      <c r="G477">
        <f t="shared" si="14"/>
        <v>0</v>
      </c>
      <c r="H477" t="str">
        <f t="shared" si="15"/>
        <v>，2673977</v>
      </c>
      <c r="I477" t="str">
        <f>VLOOKUP(A477,HOP!A:U,21,0)</f>
        <v>直连</v>
      </c>
    </row>
    <row r="478" hidden="1" spans="1:9">
      <c r="A478" s="6">
        <v>764517653</v>
      </c>
      <c r="B478" t="s">
        <v>23</v>
      </c>
      <c r="C478" t="s">
        <v>24</v>
      </c>
      <c r="D478" s="6">
        <v>139</v>
      </c>
      <c r="E478" t="str">
        <f>VLOOKUP(A478,HOP!A:L,12,0)</f>
        <v>139.00</v>
      </c>
      <c r="F478" t="str">
        <f>VLOOKUP(A478,HOP!A:C,3,0)</f>
        <v>2674002</v>
      </c>
      <c r="G478">
        <f t="shared" si="14"/>
        <v>0</v>
      </c>
      <c r="H478" t="str">
        <f t="shared" si="15"/>
        <v>，2674002</v>
      </c>
      <c r="I478" t="str">
        <f>VLOOKUP(A478,HOP!A:U,21,0)</f>
        <v>直采</v>
      </c>
    </row>
    <row r="479" hidden="1" spans="1:9">
      <c r="A479" s="6">
        <v>764530045</v>
      </c>
      <c r="B479" t="s">
        <v>23</v>
      </c>
      <c r="C479" t="s">
        <v>24</v>
      </c>
      <c r="D479" s="6">
        <v>305</v>
      </c>
      <c r="E479" t="str">
        <f>VLOOKUP(A479,HOP!A:L,12,0)</f>
        <v>305.00</v>
      </c>
      <c r="F479" t="str">
        <f>VLOOKUP(A479,HOP!A:C,3,0)</f>
        <v>2674038</v>
      </c>
      <c r="G479">
        <f t="shared" si="14"/>
        <v>0</v>
      </c>
      <c r="H479" t="str">
        <f t="shared" si="15"/>
        <v>，2674038</v>
      </c>
      <c r="I479" t="str">
        <f>VLOOKUP(A479,HOP!A:U,21,0)</f>
        <v>直连</v>
      </c>
    </row>
    <row r="480" hidden="1" spans="1:9">
      <c r="A480" s="6">
        <v>764531341</v>
      </c>
      <c r="B480" t="s">
        <v>23</v>
      </c>
      <c r="C480" t="s">
        <v>24</v>
      </c>
      <c r="D480" s="6">
        <v>210</v>
      </c>
      <c r="E480" t="str">
        <f>VLOOKUP(A480,HOP!A:L,12,0)</f>
        <v>210.00</v>
      </c>
      <c r="F480" t="str">
        <f>VLOOKUP(A480,HOP!A:C,3,0)</f>
        <v>2674044</v>
      </c>
      <c r="G480">
        <f t="shared" si="14"/>
        <v>0</v>
      </c>
      <c r="H480" t="str">
        <f t="shared" si="15"/>
        <v>，2674044</v>
      </c>
      <c r="I480" t="str">
        <f>VLOOKUP(A480,HOP!A:U,21,0)</f>
        <v>直采</v>
      </c>
    </row>
    <row r="481" hidden="1" spans="1:9">
      <c r="A481" s="6">
        <v>764545237</v>
      </c>
      <c r="B481" t="s">
        <v>23</v>
      </c>
      <c r="C481" t="s">
        <v>24</v>
      </c>
      <c r="D481" s="6">
        <v>233</v>
      </c>
      <c r="E481" t="str">
        <f>VLOOKUP(A481,HOP!A:L,12,0)</f>
        <v>233.00</v>
      </c>
      <c r="F481" t="str">
        <f>VLOOKUP(A481,HOP!A:C,3,0)</f>
        <v>2674073</v>
      </c>
      <c r="G481">
        <f t="shared" si="14"/>
        <v>0</v>
      </c>
      <c r="H481" t="str">
        <f t="shared" si="15"/>
        <v>，2674073</v>
      </c>
      <c r="I481" t="str">
        <f>VLOOKUP(A481,HOP!A:U,21,0)</f>
        <v>直连</v>
      </c>
    </row>
    <row r="482" hidden="1" spans="1:9">
      <c r="A482" s="6">
        <v>764547853</v>
      </c>
      <c r="B482" t="s">
        <v>59</v>
      </c>
      <c r="C482" t="s">
        <v>24</v>
      </c>
      <c r="D482" s="6">
        <v>538</v>
      </c>
      <c r="E482" t="str">
        <f>VLOOKUP(A482,HOP!A:L,12,0)</f>
        <v>538.00</v>
      </c>
      <c r="F482" t="str">
        <f>VLOOKUP(A482,HOP!A:C,3,0)</f>
        <v>2674082</v>
      </c>
      <c r="G482">
        <f t="shared" si="14"/>
        <v>0</v>
      </c>
      <c r="H482" t="str">
        <f t="shared" si="15"/>
        <v>，2674082</v>
      </c>
      <c r="I482" t="str">
        <f>VLOOKUP(A482,HOP!A:U,21,0)</f>
        <v>直连</v>
      </c>
    </row>
    <row r="483" hidden="1" spans="1:9">
      <c r="A483" s="6">
        <v>764551741</v>
      </c>
      <c r="B483" t="s">
        <v>23</v>
      </c>
      <c r="C483" t="s">
        <v>24</v>
      </c>
      <c r="D483" s="6">
        <v>454</v>
      </c>
      <c r="E483" t="str">
        <f>VLOOKUP(A483,HOP!A:L,12,0)</f>
        <v>454.00</v>
      </c>
      <c r="F483" t="str">
        <f>VLOOKUP(A483,HOP!A:C,3,0)</f>
        <v>2674108</v>
      </c>
      <c r="G483">
        <f t="shared" si="14"/>
        <v>0</v>
      </c>
      <c r="H483" t="str">
        <f t="shared" si="15"/>
        <v>，2674108</v>
      </c>
      <c r="I483" t="str">
        <f>VLOOKUP(A483,HOP!A:U,21,0)</f>
        <v>直连</v>
      </c>
    </row>
    <row r="484" hidden="1" spans="1:9">
      <c r="A484" s="6">
        <v>764588069</v>
      </c>
      <c r="B484" t="s">
        <v>23</v>
      </c>
      <c r="C484" t="s">
        <v>24</v>
      </c>
      <c r="D484" s="6">
        <v>531</v>
      </c>
      <c r="E484" t="str">
        <f>VLOOKUP(A484,HOP!A:L,12,0)</f>
        <v>531.00</v>
      </c>
      <c r="F484" t="str">
        <f>VLOOKUP(A484,HOP!A:C,3,0)</f>
        <v>2674164</v>
      </c>
      <c r="G484">
        <f t="shared" si="14"/>
        <v>0</v>
      </c>
      <c r="H484" t="str">
        <f t="shared" si="15"/>
        <v>，2674164</v>
      </c>
      <c r="I484" t="str">
        <f>VLOOKUP(A484,HOP!A:U,21,0)</f>
        <v>直连</v>
      </c>
    </row>
    <row r="485" hidden="1" spans="1:9">
      <c r="A485" s="6">
        <v>764597421</v>
      </c>
      <c r="B485" t="s">
        <v>59</v>
      </c>
      <c r="C485" t="s">
        <v>24</v>
      </c>
      <c r="D485" s="6">
        <v>538</v>
      </c>
      <c r="E485" t="str">
        <f>VLOOKUP(A485,HOP!A:L,12,0)</f>
        <v>538.00</v>
      </c>
      <c r="F485" t="str">
        <f>VLOOKUP(A485,HOP!A:C,3,0)</f>
        <v>2674179</v>
      </c>
      <c r="G485">
        <f t="shared" si="14"/>
        <v>0</v>
      </c>
      <c r="H485" t="str">
        <f t="shared" si="15"/>
        <v>，2674179</v>
      </c>
      <c r="I485" t="str">
        <f>VLOOKUP(A485,HOP!A:U,21,0)</f>
        <v>直连</v>
      </c>
    </row>
    <row r="486" hidden="1" spans="1:9">
      <c r="A486" s="6">
        <v>764600825</v>
      </c>
      <c r="B486" t="s">
        <v>23</v>
      </c>
      <c r="C486" t="s">
        <v>24</v>
      </c>
      <c r="D486" s="6">
        <v>154</v>
      </c>
      <c r="E486" t="str">
        <f>VLOOKUP(A486,HOP!A:L,12,0)</f>
        <v>154.00</v>
      </c>
      <c r="F486" t="str">
        <f>VLOOKUP(A486,HOP!A:C,3,0)</f>
        <v>2674185</v>
      </c>
      <c r="G486">
        <f t="shared" si="14"/>
        <v>0</v>
      </c>
      <c r="H486" t="str">
        <f t="shared" si="15"/>
        <v>，2674185</v>
      </c>
      <c r="I486" t="str">
        <f>VLOOKUP(A486,HOP!A:U,21,0)</f>
        <v>直连</v>
      </c>
    </row>
    <row r="487" hidden="1" spans="1:9">
      <c r="A487" s="6">
        <v>764619769</v>
      </c>
      <c r="B487" t="s">
        <v>23</v>
      </c>
      <c r="C487" t="s">
        <v>24</v>
      </c>
      <c r="D487" s="6">
        <v>138</v>
      </c>
      <c r="E487" t="str">
        <f>VLOOKUP(A487,HOP!A:L,12,0)</f>
        <v>138.00</v>
      </c>
      <c r="F487" t="str">
        <f>VLOOKUP(A487,HOP!A:C,3,0)</f>
        <v>2674214</v>
      </c>
      <c r="G487">
        <f t="shared" si="14"/>
        <v>0</v>
      </c>
      <c r="H487" t="str">
        <f t="shared" si="15"/>
        <v>，2674214</v>
      </c>
      <c r="I487" t="str">
        <f>VLOOKUP(A487,HOP!A:U,21,0)</f>
        <v>直连</v>
      </c>
    </row>
    <row r="488" hidden="1" spans="1:9">
      <c r="A488" s="6">
        <v>764621801</v>
      </c>
      <c r="B488" t="s">
        <v>23</v>
      </c>
      <c r="C488" t="s">
        <v>24</v>
      </c>
      <c r="D488" s="6">
        <v>295</v>
      </c>
      <c r="E488" t="str">
        <f>VLOOKUP(A488,HOP!A:L,12,0)</f>
        <v>295.00</v>
      </c>
      <c r="F488" t="str">
        <f>VLOOKUP(A488,HOP!A:C,3,0)</f>
        <v>2674218</v>
      </c>
      <c r="G488">
        <f t="shared" si="14"/>
        <v>0</v>
      </c>
      <c r="H488" t="str">
        <f t="shared" si="15"/>
        <v>，2674218</v>
      </c>
      <c r="I488" t="str">
        <f>VLOOKUP(A488,HOP!A:U,21,0)</f>
        <v>直采</v>
      </c>
    </row>
    <row r="489" hidden="1" spans="1:9">
      <c r="A489" s="6">
        <v>764647617</v>
      </c>
      <c r="B489" t="s">
        <v>59</v>
      </c>
      <c r="C489" t="s">
        <v>24</v>
      </c>
      <c r="D489" s="6">
        <v>2354</v>
      </c>
      <c r="E489" t="str">
        <f>VLOOKUP(A489,HOP!A:L,12,0)</f>
        <v>2354.00</v>
      </c>
      <c r="F489" t="str">
        <f>VLOOKUP(A489,HOP!A:C,3,0)</f>
        <v>2674267</v>
      </c>
      <c r="G489">
        <f t="shared" si="14"/>
        <v>0</v>
      </c>
      <c r="H489" t="str">
        <f t="shared" si="15"/>
        <v>，2674267</v>
      </c>
      <c r="I489" t="str">
        <f>VLOOKUP(A489,HOP!A:U,21,0)</f>
        <v>直连</v>
      </c>
    </row>
    <row r="490" hidden="1" spans="1:9">
      <c r="A490" s="6">
        <v>764659809</v>
      </c>
      <c r="B490" t="s">
        <v>23</v>
      </c>
      <c r="C490" t="s">
        <v>24</v>
      </c>
      <c r="D490" s="6">
        <v>223</v>
      </c>
      <c r="E490" t="str">
        <f>VLOOKUP(A490,HOP!A:L,12,0)</f>
        <v>223.00</v>
      </c>
      <c r="F490" t="str">
        <f>VLOOKUP(A490,HOP!A:C,3,0)</f>
        <v>2674289</v>
      </c>
      <c r="G490">
        <f t="shared" si="14"/>
        <v>0</v>
      </c>
      <c r="H490" t="str">
        <f t="shared" si="15"/>
        <v>，2674289</v>
      </c>
      <c r="I490" t="str">
        <f>VLOOKUP(A490,HOP!A:U,21,0)</f>
        <v>直连</v>
      </c>
    </row>
    <row r="491" hidden="1" spans="1:9">
      <c r="A491" s="6">
        <v>764666081</v>
      </c>
      <c r="B491" t="s">
        <v>59</v>
      </c>
      <c r="C491" t="s">
        <v>24</v>
      </c>
      <c r="D491" s="6">
        <v>409</v>
      </c>
      <c r="E491" t="str">
        <f>VLOOKUP(A491,HOP!A:L,12,0)</f>
        <v>409.00</v>
      </c>
      <c r="F491" t="str">
        <f>VLOOKUP(A491,HOP!A:C,3,0)</f>
        <v>2674301</v>
      </c>
      <c r="G491">
        <f t="shared" si="14"/>
        <v>0</v>
      </c>
      <c r="H491" t="str">
        <f t="shared" si="15"/>
        <v>，2674301</v>
      </c>
      <c r="I491" t="str">
        <f>VLOOKUP(A491,HOP!A:U,21,0)</f>
        <v>直连</v>
      </c>
    </row>
    <row r="492" hidden="1" spans="1:9">
      <c r="A492" s="6">
        <v>764685837</v>
      </c>
      <c r="B492" t="s">
        <v>23</v>
      </c>
      <c r="C492" t="s">
        <v>24</v>
      </c>
      <c r="D492" s="6">
        <v>133</v>
      </c>
      <c r="E492" t="str">
        <f>VLOOKUP(A492,HOP!A:L,12,0)</f>
        <v>133.00</v>
      </c>
      <c r="F492" t="str">
        <f>VLOOKUP(A492,HOP!A:C,3,0)</f>
        <v>2674341</v>
      </c>
      <c r="G492">
        <f t="shared" si="14"/>
        <v>0</v>
      </c>
      <c r="H492" t="str">
        <f t="shared" si="15"/>
        <v>，2674341</v>
      </c>
      <c r="I492" t="str">
        <f>VLOOKUP(A492,HOP!A:U,21,0)</f>
        <v>直连</v>
      </c>
    </row>
    <row r="493" hidden="1" spans="1:9">
      <c r="A493" s="6">
        <v>764693993</v>
      </c>
      <c r="B493" t="s">
        <v>23</v>
      </c>
      <c r="C493" t="s">
        <v>24</v>
      </c>
      <c r="D493" s="6">
        <v>224</v>
      </c>
      <c r="E493" t="str">
        <f>VLOOKUP(A493,HOP!A:L,12,0)</f>
        <v>224.00</v>
      </c>
      <c r="F493" t="str">
        <f>VLOOKUP(A493,HOP!A:C,3,0)</f>
        <v>2674353</v>
      </c>
      <c r="G493">
        <f t="shared" si="14"/>
        <v>0</v>
      </c>
      <c r="H493" t="str">
        <f t="shared" si="15"/>
        <v>，2674353</v>
      </c>
      <c r="I493" t="str">
        <f>VLOOKUP(A493,HOP!A:U,21,0)</f>
        <v>直采</v>
      </c>
    </row>
    <row r="494" hidden="1" spans="1:9">
      <c r="A494" s="6">
        <v>764702633</v>
      </c>
      <c r="B494" t="s">
        <v>23</v>
      </c>
      <c r="C494" t="s">
        <v>24</v>
      </c>
      <c r="D494" s="6">
        <v>307</v>
      </c>
      <c r="E494" t="str">
        <f>VLOOKUP(A494,HOP!A:L,12,0)</f>
        <v>307.00</v>
      </c>
      <c r="F494" t="str">
        <f>VLOOKUP(A494,HOP!A:C,3,0)</f>
        <v>2674375</v>
      </c>
      <c r="G494">
        <f t="shared" si="14"/>
        <v>0</v>
      </c>
      <c r="H494" t="str">
        <f t="shared" si="15"/>
        <v>，2674375</v>
      </c>
      <c r="I494" t="str">
        <f>VLOOKUP(A494,HOP!A:U,21,0)</f>
        <v>直采</v>
      </c>
    </row>
    <row r="495" hidden="1" spans="1:9">
      <c r="A495" s="6">
        <v>764704229</v>
      </c>
      <c r="B495" t="s">
        <v>23</v>
      </c>
      <c r="C495" t="s">
        <v>24</v>
      </c>
      <c r="D495" s="6">
        <v>224</v>
      </c>
      <c r="E495" t="str">
        <f>VLOOKUP(A495,HOP!A:L,12,0)</f>
        <v>224.00</v>
      </c>
      <c r="F495" t="str">
        <f>VLOOKUP(A495,HOP!A:C,3,0)</f>
        <v>2674380</v>
      </c>
      <c r="G495">
        <f t="shared" si="14"/>
        <v>0</v>
      </c>
      <c r="H495" t="str">
        <f t="shared" si="15"/>
        <v>，2674380</v>
      </c>
      <c r="I495" t="str">
        <f>VLOOKUP(A495,HOP!A:U,21,0)</f>
        <v>直采</v>
      </c>
    </row>
    <row r="496" hidden="1" spans="1:9">
      <c r="A496" s="6">
        <v>764730613</v>
      </c>
      <c r="B496" t="s">
        <v>59</v>
      </c>
      <c r="C496" t="s">
        <v>24</v>
      </c>
      <c r="D496" s="6">
        <v>603</v>
      </c>
      <c r="E496" t="str">
        <f>VLOOKUP(A496,HOP!A:L,12,0)</f>
        <v>603.00</v>
      </c>
      <c r="F496" t="str">
        <f>VLOOKUP(A496,HOP!A:C,3,0)</f>
        <v>2674422</v>
      </c>
      <c r="G496">
        <f t="shared" si="14"/>
        <v>0</v>
      </c>
      <c r="H496" t="str">
        <f t="shared" si="15"/>
        <v>，2674422</v>
      </c>
      <c r="I496" t="str">
        <f>VLOOKUP(A496,HOP!A:U,21,0)</f>
        <v>直连</v>
      </c>
    </row>
    <row r="497" hidden="1" spans="1:9">
      <c r="A497" s="6">
        <v>764746137</v>
      </c>
      <c r="B497" t="s">
        <v>23</v>
      </c>
      <c r="C497" t="s">
        <v>24</v>
      </c>
      <c r="D497" s="6">
        <v>188</v>
      </c>
      <c r="E497" t="str">
        <f>VLOOKUP(A497,HOP!A:L,12,0)</f>
        <v>188.00</v>
      </c>
      <c r="F497" t="str">
        <f>VLOOKUP(A497,HOP!A:C,3,0)</f>
        <v>2674446</v>
      </c>
      <c r="G497">
        <f t="shared" si="14"/>
        <v>0</v>
      </c>
      <c r="H497" t="str">
        <f t="shared" si="15"/>
        <v>，2674446</v>
      </c>
      <c r="I497" t="str">
        <f>VLOOKUP(A497,HOP!A:U,21,0)</f>
        <v>直连</v>
      </c>
    </row>
    <row r="498" hidden="1" spans="1:9">
      <c r="A498" s="6">
        <v>764748373</v>
      </c>
      <c r="B498" t="s">
        <v>23</v>
      </c>
      <c r="C498" t="s">
        <v>24</v>
      </c>
      <c r="D498" s="6">
        <v>134</v>
      </c>
      <c r="E498" t="str">
        <f>VLOOKUP(A498,HOP!A:L,12,0)</f>
        <v>134.00</v>
      </c>
      <c r="F498" t="str">
        <f>VLOOKUP(A498,HOP!A:C,3,0)</f>
        <v>2674447</v>
      </c>
      <c r="G498">
        <f t="shared" si="14"/>
        <v>0</v>
      </c>
      <c r="H498" t="str">
        <f t="shared" si="15"/>
        <v>，2674447</v>
      </c>
      <c r="I498" t="str">
        <f>VLOOKUP(A498,HOP!A:U,21,0)</f>
        <v>直连</v>
      </c>
    </row>
    <row r="499" hidden="1" spans="1:9">
      <c r="A499" s="6">
        <v>764752325</v>
      </c>
      <c r="B499" t="s">
        <v>23</v>
      </c>
      <c r="C499" t="s">
        <v>24</v>
      </c>
      <c r="D499" s="6">
        <v>334</v>
      </c>
      <c r="E499" t="str">
        <f>VLOOKUP(A499,HOP!A:L,12,0)</f>
        <v>334.00</v>
      </c>
      <c r="F499" t="str">
        <f>VLOOKUP(A499,HOP!A:C,3,0)</f>
        <v>2674451</v>
      </c>
      <c r="G499">
        <f t="shared" si="14"/>
        <v>0</v>
      </c>
      <c r="H499" t="str">
        <f t="shared" si="15"/>
        <v>，2674451</v>
      </c>
      <c r="I499" t="str">
        <f>VLOOKUP(A499,HOP!A:U,21,0)</f>
        <v>直采</v>
      </c>
    </row>
    <row r="500" hidden="1" spans="1:9">
      <c r="A500" s="6">
        <v>764759497</v>
      </c>
      <c r="B500" t="s">
        <v>59</v>
      </c>
      <c r="C500" t="s">
        <v>24</v>
      </c>
      <c r="D500" s="6">
        <v>146</v>
      </c>
      <c r="E500" t="str">
        <f>VLOOKUP(A500,HOP!A:L,12,0)</f>
        <v>146.00</v>
      </c>
      <c r="F500" t="str">
        <f>VLOOKUP(A500,HOP!A:C,3,0)</f>
        <v>2674464</v>
      </c>
      <c r="G500">
        <f t="shared" si="14"/>
        <v>0</v>
      </c>
      <c r="H500" t="str">
        <f t="shared" si="15"/>
        <v>，2674464</v>
      </c>
      <c r="I500" t="str">
        <f>VLOOKUP(A500,HOP!A:U,21,0)</f>
        <v>直连</v>
      </c>
    </row>
    <row r="501" hidden="1" spans="1:9">
      <c r="A501" s="6">
        <v>764761497</v>
      </c>
      <c r="B501" t="s">
        <v>23</v>
      </c>
      <c r="C501" t="s">
        <v>24</v>
      </c>
      <c r="D501" s="6">
        <v>136</v>
      </c>
      <c r="E501" t="str">
        <f>VLOOKUP(A501,HOP!A:L,12,0)</f>
        <v>136.00</v>
      </c>
      <c r="F501" t="str">
        <f>VLOOKUP(A501,HOP!A:C,3,0)</f>
        <v>2674466</v>
      </c>
      <c r="G501">
        <f t="shared" si="14"/>
        <v>0</v>
      </c>
      <c r="H501" t="str">
        <f t="shared" si="15"/>
        <v>，2674466</v>
      </c>
      <c r="I501" t="str">
        <f>VLOOKUP(A501,HOP!A:U,21,0)</f>
        <v>直连</v>
      </c>
    </row>
    <row r="502" hidden="1" spans="1:9">
      <c r="A502" s="6">
        <v>764773357</v>
      </c>
      <c r="B502" t="s">
        <v>23</v>
      </c>
      <c r="C502" t="s">
        <v>24</v>
      </c>
      <c r="D502" s="6">
        <v>349</v>
      </c>
      <c r="E502" t="str">
        <f>VLOOKUP(A502,HOP!A:L,12,0)</f>
        <v>349.00</v>
      </c>
      <c r="F502" t="str">
        <f>VLOOKUP(A502,HOP!A:C,3,0)</f>
        <v>2674479</v>
      </c>
      <c r="G502">
        <f t="shared" si="14"/>
        <v>0</v>
      </c>
      <c r="H502" t="str">
        <f t="shared" si="15"/>
        <v>，2674479</v>
      </c>
      <c r="I502" t="str">
        <f>VLOOKUP(A502,HOP!A:U,21,0)</f>
        <v>直连</v>
      </c>
    </row>
    <row r="503" hidden="1" spans="1:9">
      <c r="A503" s="6">
        <v>764775277</v>
      </c>
      <c r="B503" t="s">
        <v>23</v>
      </c>
      <c r="C503" t="s">
        <v>24</v>
      </c>
      <c r="D503" s="6">
        <v>110</v>
      </c>
      <c r="E503" t="str">
        <f>VLOOKUP(A503,HOP!A:L,12,0)</f>
        <v>110.00</v>
      </c>
      <c r="F503" t="str">
        <f>VLOOKUP(A503,HOP!A:C,3,0)</f>
        <v>2674482</v>
      </c>
      <c r="G503">
        <f t="shared" si="14"/>
        <v>0</v>
      </c>
      <c r="H503" t="str">
        <f t="shared" si="15"/>
        <v>，2674482</v>
      </c>
      <c r="I503" t="str">
        <f>VLOOKUP(A503,HOP!A:U,21,0)</f>
        <v>直连</v>
      </c>
    </row>
    <row r="504" hidden="1" spans="1:9">
      <c r="A504" s="6">
        <v>764796089</v>
      </c>
      <c r="B504" t="s">
        <v>23</v>
      </c>
      <c r="C504" t="s">
        <v>24</v>
      </c>
      <c r="D504" s="6">
        <v>226</v>
      </c>
      <c r="E504" t="str">
        <f>VLOOKUP(A504,HOP!A:L,12,0)</f>
        <v>226.00</v>
      </c>
      <c r="F504" t="str">
        <f>VLOOKUP(A504,HOP!A:C,3,0)</f>
        <v>2674506</v>
      </c>
      <c r="G504">
        <f t="shared" si="14"/>
        <v>0</v>
      </c>
      <c r="H504" t="str">
        <f t="shared" si="15"/>
        <v>，2674506</v>
      </c>
      <c r="I504" t="str">
        <f>VLOOKUP(A504,HOP!A:U,21,0)</f>
        <v>直连</v>
      </c>
    </row>
    <row r="505" hidden="1" spans="1:9">
      <c r="A505" s="6">
        <v>764803409</v>
      </c>
      <c r="B505" t="s">
        <v>23</v>
      </c>
      <c r="C505" t="s">
        <v>24</v>
      </c>
      <c r="D505" s="6">
        <v>313</v>
      </c>
      <c r="E505" t="str">
        <f>VLOOKUP(A505,HOP!A:L,12,0)</f>
        <v>313.00</v>
      </c>
      <c r="F505" t="str">
        <f>VLOOKUP(A505,HOP!A:C,3,0)</f>
        <v>2674523</v>
      </c>
      <c r="G505">
        <f t="shared" si="14"/>
        <v>0</v>
      </c>
      <c r="H505" t="str">
        <f t="shared" si="15"/>
        <v>，2674523</v>
      </c>
      <c r="I505" t="str">
        <f>VLOOKUP(A505,HOP!A:U,21,0)</f>
        <v>直连</v>
      </c>
    </row>
    <row r="506" hidden="1" spans="1:9">
      <c r="A506" s="6">
        <v>764806329</v>
      </c>
      <c r="B506" t="s">
        <v>59</v>
      </c>
      <c r="C506" t="s">
        <v>24</v>
      </c>
      <c r="D506" s="6">
        <v>437</v>
      </c>
      <c r="E506" t="str">
        <f>VLOOKUP(A506,HOP!A:L,12,0)</f>
        <v>437.00</v>
      </c>
      <c r="F506" t="str">
        <f>VLOOKUP(A506,HOP!A:C,3,0)</f>
        <v>2674530</v>
      </c>
      <c r="G506">
        <f t="shared" si="14"/>
        <v>0</v>
      </c>
      <c r="H506" t="str">
        <f t="shared" si="15"/>
        <v>，2674530</v>
      </c>
      <c r="I506" t="str">
        <f>VLOOKUP(A506,HOP!A:U,21,0)</f>
        <v>直连</v>
      </c>
    </row>
    <row r="507" hidden="1" spans="1:9">
      <c r="A507" s="6">
        <v>764829781</v>
      </c>
      <c r="B507" t="s">
        <v>59</v>
      </c>
      <c r="C507" t="s">
        <v>24</v>
      </c>
      <c r="D507" s="6">
        <v>178</v>
      </c>
      <c r="E507" t="str">
        <f>VLOOKUP(A507,HOP!A:L,12,0)</f>
        <v>178.00</v>
      </c>
      <c r="F507" t="str">
        <f>VLOOKUP(A507,HOP!A:C,3,0)</f>
        <v>2674566</v>
      </c>
      <c r="G507">
        <f t="shared" si="14"/>
        <v>0</v>
      </c>
      <c r="H507" t="str">
        <f t="shared" si="15"/>
        <v>，2674566</v>
      </c>
      <c r="I507" t="str">
        <f>VLOOKUP(A507,HOP!A:U,21,0)</f>
        <v>直连</v>
      </c>
    </row>
    <row r="508" hidden="1" spans="1:9">
      <c r="A508" s="6">
        <v>764842965</v>
      </c>
      <c r="B508" t="s">
        <v>23</v>
      </c>
      <c r="C508" t="s">
        <v>24</v>
      </c>
      <c r="D508" s="6">
        <v>123</v>
      </c>
      <c r="E508" t="str">
        <f>VLOOKUP(A508,HOP!A:L,12,0)</f>
        <v>123.00</v>
      </c>
      <c r="F508" t="str">
        <f>VLOOKUP(A508,HOP!A:C,3,0)</f>
        <v>2674583</v>
      </c>
      <c r="G508">
        <f t="shared" si="14"/>
        <v>0</v>
      </c>
      <c r="H508" t="str">
        <f t="shared" si="15"/>
        <v>，2674583</v>
      </c>
      <c r="I508" t="str">
        <f>VLOOKUP(A508,HOP!A:U,21,0)</f>
        <v>直连</v>
      </c>
    </row>
    <row r="509" hidden="1" spans="1:9">
      <c r="A509" s="6">
        <v>764850377</v>
      </c>
      <c r="B509" t="s">
        <v>23</v>
      </c>
      <c r="C509" t="s">
        <v>24</v>
      </c>
      <c r="D509" s="6">
        <v>1274</v>
      </c>
      <c r="E509" t="str">
        <f>VLOOKUP(A509,HOP!A:L,12,0)</f>
        <v>1274.00</v>
      </c>
      <c r="F509" t="str">
        <f>VLOOKUP(A509,HOP!A:C,3,0)</f>
        <v>2674592</v>
      </c>
      <c r="G509">
        <f t="shared" si="14"/>
        <v>0</v>
      </c>
      <c r="H509" t="str">
        <f t="shared" si="15"/>
        <v>，2674592</v>
      </c>
      <c r="I509" t="str">
        <f>VLOOKUP(A509,HOP!A:U,21,0)</f>
        <v>直连</v>
      </c>
    </row>
    <row r="510" hidden="1" spans="1:9">
      <c r="A510" s="6">
        <v>764869205</v>
      </c>
      <c r="B510" t="s">
        <v>23</v>
      </c>
      <c r="C510" t="s">
        <v>24</v>
      </c>
      <c r="D510" s="6">
        <v>400</v>
      </c>
      <c r="E510" t="str">
        <f>VLOOKUP(A510,HOP!A:L,12,0)</f>
        <v>400.00</v>
      </c>
      <c r="F510" t="str">
        <f>VLOOKUP(A510,HOP!A:C,3,0)</f>
        <v>2674632</v>
      </c>
      <c r="G510">
        <f t="shared" si="14"/>
        <v>0</v>
      </c>
      <c r="H510" t="str">
        <f t="shared" si="15"/>
        <v>，2674632</v>
      </c>
      <c r="I510" t="str">
        <f>VLOOKUP(A510,HOP!A:U,21,0)</f>
        <v>直连</v>
      </c>
    </row>
    <row r="511" hidden="1" spans="1:9">
      <c r="A511" s="6">
        <v>764885229</v>
      </c>
      <c r="B511" t="s">
        <v>23</v>
      </c>
      <c r="C511" t="s">
        <v>24</v>
      </c>
      <c r="D511" s="6">
        <v>121</v>
      </c>
      <c r="E511" t="str">
        <f>VLOOKUP(A511,HOP!A:L,12,0)</f>
        <v>121.00</v>
      </c>
      <c r="F511" t="str">
        <f>VLOOKUP(A511,HOP!A:C,3,0)</f>
        <v>2674662</v>
      </c>
      <c r="G511">
        <f t="shared" si="14"/>
        <v>0</v>
      </c>
      <c r="H511" t="str">
        <f t="shared" si="15"/>
        <v>，2674662</v>
      </c>
      <c r="I511" t="str">
        <f>VLOOKUP(A511,HOP!A:U,21,0)</f>
        <v>直连</v>
      </c>
    </row>
    <row r="512" hidden="1" spans="1:9">
      <c r="A512" s="6">
        <v>764942977</v>
      </c>
      <c r="B512" t="s">
        <v>23</v>
      </c>
      <c r="C512" t="s">
        <v>24</v>
      </c>
      <c r="D512" s="6">
        <v>248</v>
      </c>
      <c r="E512" t="str">
        <f>VLOOKUP(A512,HOP!A:L,12,0)</f>
        <v>248.00</v>
      </c>
      <c r="F512" t="str">
        <f>VLOOKUP(A512,HOP!A:C,3,0)</f>
        <v>2674753</v>
      </c>
      <c r="G512">
        <f t="shared" si="14"/>
        <v>0</v>
      </c>
      <c r="H512" t="str">
        <f t="shared" si="15"/>
        <v>，2674753</v>
      </c>
      <c r="I512" t="str">
        <f>VLOOKUP(A512,HOP!A:U,21,0)</f>
        <v>直连</v>
      </c>
    </row>
    <row r="513" hidden="1" spans="1:9">
      <c r="A513" s="6">
        <v>764948037</v>
      </c>
      <c r="B513" t="s">
        <v>23</v>
      </c>
      <c r="C513" t="s">
        <v>24</v>
      </c>
      <c r="D513" s="6">
        <v>188</v>
      </c>
      <c r="E513" t="str">
        <f>VLOOKUP(A513,HOP!A:L,12,0)</f>
        <v>188.00</v>
      </c>
      <c r="F513" t="str">
        <f>VLOOKUP(A513,HOP!A:C,3,0)</f>
        <v>2674762</v>
      </c>
      <c r="G513">
        <f t="shared" si="14"/>
        <v>0</v>
      </c>
      <c r="H513" t="str">
        <f t="shared" si="15"/>
        <v>，2674762</v>
      </c>
      <c r="I513" t="str">
        <f>VLOOKUP(A513,HOP!A:U,21,0)</f>
        <v>直连</v>
      </c>
    </row>
    <row r="514" hidden="1" spans="1:9">
      <c r="A514" s="6">
        <v>764948617</v>
      </c>
      <c r="B514" t="s">
        <v>23</v>
      </c>
      <c r="C514" t="s">
        <v>24</v>
      </c>
      <c r="D514" s="6">
        <v>168</v>
      </c>
      <c r="E514" t="str">
        <f>VLOOKUP(A514,HOP!A:L,12,0)</f>
        <v>168.00</v>
      </c>
      <c r="F514" t="str">
        <f>VLOOKUP(A514,HOP!A:C,3,0)</f>
        <v>2674766</v>
      </c>
      <c r="G514">
        <f t="shared" ref="G514:G577" si="16">D514-E514</f>
        <v>0</v>
      </c>
      <c r="H514" t="str">
        <f t="shared" ref="H514:H577" si="17">$H$1&amp;F514</f>
        <v>，2674766</v>
      </c>
      <c r="I514" t="str">
        <f>VLOOKUP(A514,HOP!A:U,21,0)</f>
        <v>直连</v>
      </c>
    </row>
    <row r="515" hidden="1" spans="1:9">
      <c r="A515" s="6">
        <v>764951733</v>
      </c>
      <c r="B515" t="s">
        <v>23</v>
      </c>
      <c r="C515" t="s">
        <v>24</v>
      </c>
      <c r="D515" s="6">
        <v>385</v>
      </c>
      <c r="E515" t="str">
        <f>VLOOKUP(A515,HOP!A:L,12,0)</f>
        <v>385.00</v>
      </c>
      <c r="F515" t="str">
        <f>VLOOKUP(A515,HOP!A:C,3,0)</f>
        <v>2674768</v>
      </c>
      <c r="G515">
        <f t="shared" si="16"/>
        <v>0</v>
      </c>
      <c r="H515" t="str">
        <f t="shared" si="17"/>
        <v>，2674768</v>
      </c>
      <c r="I515" t="str">
        <f>VLOOKUP(A515,HOP!A:U,21,0)</f>
        <v>直采</v>
      </c>
    </row>
    <row r="516" hidden="1" spans="1:9">
      <c r="A516" s="6">
        <v>764953929</v>
      </c>
      <c r="B516" t="s">
        <v>23</v>
      </c>
      <c r="C516" t="s">
        <v>24</v>
      </c>
      <c r="D516" s="6">
        <v>128</v>
      </c>
      <c r="E516" t="str">
        <f>VLOOKUP(A516,HOP!A:L,12,0)</f>
        <v>128.00</v>
      </c>
      <c r="F516" t="str">
        <f>VLOOKUP(A516,HOP!A:C,3,0)</f>
        <v>2674771</v>
      </c>
      <c r="G516">
        <f t="shared" si="16"/>
        <v>0</v>
      </c>
      <c r="H516" t="str">
        <f t="shared" si="17"/>
        <v>，2674771</v>
      </c>
      <c r="I516" t="str">
        <f>VLOOKUP(A516,HOP!A:U,21,0)</f>
        <v>直连</v>
      </c>
    </row>
    <row r="517" hidden="1" spans="1:9">
      <c r="A517" s="6">
        <v>764954789</v>
      </c>
      <c r="B517" t="s">
        <v>23</v>
      </c>
      <c r="C517" t="s">
        <v>24</v>
      </c>
      <c r="D517" s="6">
        <v>126</v>
      </c>
      <c r="E517" t="str">
        <f>VLOOKUP(A517,HOP!A:L,12,0)</f>
        <v>126.00</v>
      </c>
      <c r="F517" t="str">
        <f>VLOOKUP(A517,HOP!A:C,3,0)</f>
        <v>2674774</v>
      </c>
      <c r="G517">
        <f t="shared" si="16"/>
        <v>0</v>
      </c>
      <c r="H517" t="str">
        <f t="shared" si="17"/>
        <v>，2674774</v>
      </c>
      <c r="I517" t="str">
        <f>VLOOKUP(A517,HOP!A:U,21,0)</f>
        <v>直连</v>
      </c>
    </row>
    <row r="518" hidden="1" spans="1:9">
      <c r="A518" s="6">
        <v>764976513</v>
      </c>
      <c r="B518" t="s">
        <v>23</v>
      </c>
      <c r="C518" t="s">
        <v>24</v>
      </c>
      <c r="D518" s="6">
        <v>267</v>
      </c>
      <c r="E518" t="str">
        <f>VLOOKUP(A518,HOP!A:L,12,0)</f>
        <v>267.00</v>
      </c>
      <c r="F518" t="str">
        <f>VLOOKUP(A518,HOP!A:C,3,0)</f>
        <v>2674797</v>
      </c>
      <c r="G518">
        <f t="shared" si="16"/>
        <v>0</v>
      </c>
      <c r="H518" t="str">
        <f t="shared" si="17"/>
        <v>，2674797</v>
      </c>
      <c r="I518" t="str">
        <f>VLOOKUP(A518,HOP!A:U,21,0)</f>
        <v>直连</v>
      </c>
    </row>
    <row r="519" hidden="1" spans="1:9">
      <c r="A519" s="6">
        <v>765007737</v>
      </c>
      <c r="B519" t="s">
        <v>23</v>
      </c>
      <c r="C519" t="s">
        <v>24</v>
      </c>
      <c r="D519" s="6">
        <v>737</v>
      </c>
      <c r="E519" t="str">
        <f>VLOOKUP(A519,HOP!A:L,12,0)</f>
        <v>737.00</v>
      </c>
      <c r="F519" t="str">
        <f>VLOOKUP(A519,HOP!A:C,3,0)</f>
        <v>2674838</v>
      </c>
      <c r="G519">
        <f t="shared" si="16"/>
        <v>0</v>
      </c>
      <c r="H519" t="str">
        <f t="shared" si="17"/>
        <v>，2674838</v>
      </c>
      <c r="I519" t="str">
        <f>VLOOKUP(A519,HOP!A:U,21,0)</f>
        <v>直连</v>
      </c>
    </row>
    <row r="520" hidden="1" spans="1:9">
      <c r="A520" s="6">
        <v>765009013</v>
      </c>
      <c r="B520" t="s">
        <v>23</v>
      </c>
      <c r="C520" t="s">
        <v>24</v>
      </c>
      <c r="D520" s="6">
        <v>258</v>
      </c>
      <c r="E520" t="str">
        <f>VLOOKUP(A520,HOP!A:L,12,0)</f>
        <v>258.00</v>
      </c>
      <c r="F520" t="str">
        <f>VLOOKUP(A520,HOP!A:C,3,0)</f>
        <v>2674840</v>
      </c>
      <c r="G520">
        <f t="shared" si="16"/>
        <v>0</v>
      </c>
      <c r="H520" t="str">
        <f t="shared" si="17"/>
        <v>，2674840</v>
      </c>
      <c r="I520" t="str">
        <f>VLOOKUP(A520,HOP!A:U,21,0)</f>
        <v>直连</v>
      </c>
    </row>
    <row r="521" hidden="1" spans="1:9">
      <c r="A521" s="6">
        <v>765013269</v>
      </c>
      <c r="B521" t="s">
        <v>23</v>
      </c>
      <c r="C521" t="s">
        <v>24</v>
      </c>
      <c r="D521" s="6">
        <v>217</v>
      </c>
      <c r="E521" t="str">
        <f>VLOOKUP(A521,HOP!A:L,12,0)</f>
        <v>217.00</v>
      </c>
      <c r="F521" t="str">
        <f>VLOOKUP(A521,HOP!A:C,3,0)</f>
        <v>2674845</v>
      </c>
      <c r="G521">
        <f t="shared" si="16"/>
        <v>0</v>
      </c>
      <c r="H521" t="str">
        <f t="shared" si="17"/>
        <v>，2674845</v>
      </c>
      <c r="I521" t="str">
        <f>VLOOKUP(A521,HOP!A:U,21,0)</f>
        <v>直连</v>
      </c>
    </row>
    <row r="522" hidden="1" spans="1:9">
      <c r="A522" s="6">
        <v>765023165</v>
      </c>
      <c r="B522" t="s">
        <v>23</v>
      </c>
      <c r="C522" t="s">
        <v>24</v>
      </c>
      <c r="D522" s="6">
        <v>528</v>
      </c>
      <c r="E522" t="str">
        <f>VLOOKUP(A522,HOP!A:L,12,0)</f>
        <v>528.00</v>
      </c>
      <c r="F522" t="str">
        <f>VLOOKUP(A522,HOP!A:C,3,0)</f>
        <v>2674856</v>
      </c>
      <c r="G522">
        <f t="shared" si="16"/>
        <v>0</v>
      </c>
      <c r="H522" t="str">
        <f t="shared" si="17"/>
        <v>，2674856</v>
      </c>
      <c r="I522" t="str">
        <f>VLOOKUP(A522,HOP!A:U,21,0)</f>
        <v>直连</v>
      </c>
    </row>
    <row r="523" hidden="1" spans="1:9">
      <c r="A523" s="6">
        <v>765027785</v>
      </c>
      <c r="B523" t="s">
        <v>23</v>
      </c>
      <c r="C523" t="s">
        <v>24</v>
      </c>
      <c r="D523" s="6">
        <v>60</v>
      </c>
      <c r="E523" t="str">
        <f>VLOOKUP(A523,HOP!A:L,12,0)</f>
        <v>60.00</v>
      </c>
      <c r="F523" t="str">
        <f>VLOOKUP(A523,HOP!A:C,3,0)</f>
        <v>2674868</v>
      </c>
      <c r="G523">
        <f t="shared" si="16"/>
        <v>0</v>
      </c>
      <c r="H523" t="str">
        <f t="shared" si="17"/>
        <v>，2674868</v>
      </c>
      <c r="I523" t="str">
        <f>VLOOKUP(A523,HOP!A:U,21,0)</f>
        <v>直连</v>
      </c>
    </row>
    <row r="524" hidden="1" spans="1:9">
      <c r="A524" s="6">
        <v>765030185</v>
      </c>
      <c r="B524" t="s">
        <v>23</v>
      </c>
      <c r="C524" t="s">
        <v>24</v>
      </c>
      <c r="D524" s="6">
        <v>204</v>
      </c>
      <c r="E524" t="str">
        <f>VLOOKUP(A524,HOP!A:L,12,0)</f>
        <v>204.00</v>
      </c>
      <c r="F524" t="str">
        <f>VLOOKUP(A524,HOP!A:C,3,0)</f>
        <v>2674873</v>
      </c>
      <c r="G524">
        <f t="shared" si="16"/>
        <v>0</v>
      </c>
      <c r="H524" t="str">
        <f t="shared" si="17"/>
        <v>，2674873</v>
      </c>
      <c r="I524" t="str">
        <f>VLOOKUP(A524,HOP!A:U,21,0)</f>
        <v>直采</v>
      </c>
    </row>
    <row r="525" hidden="1" spans="1:9">
      <c r="A525" s="6">
        <v>765035741</v>
      </c>
      <c r="B525" t="s">
        <v>23</v>
      </c>
      <c r="C525" t="s">
        <v>24</v>
      </c>
      <c r="D525" s="6">
        <v>120</v>
      </c>
      <c r="E525" t="str">
        <f>VLOOKUP(A525,HOP!A:L,12,0)</f>
        <v>120.00</v>
      </c>
      <c r="F525" t="str">
        <f>VLOOKUP(A525,HOP!A:C,3,0)</f>
        <v>2674876</v>
      </c>
      <c r="G525">
        <f t="shared" si="16"/>
        <v>0</v>
      </c>
      <c r="H525" t="str">
        <f t="shared" si="17"/>
        <v>，2674876</v>
      </c>
      <c r="I525" t="str">
        <f>VLOOKUP(A525,HOP!A:U,21,0)</f>
        <v>直连</v>
      </c>
    </row>
    <row r="526" hidden="1" spans="1:9">
      <c r="A526" s="6">
        <v>765043185</v>
      </c>
      <c r="B526" t="s">
        <v>23</v>
      </c>
      <c r="C526" t="s">
        <v>24</v>
      </c>
      <c r="D526" s="6">
        <v>53</v>
      </c>
      <c r="E526" t="str">
        <f>VLOOKUP(A526,HOP!A:L,12,0)</f>
        <v>53.00</v>
      </c>
      <c r="F526" t="str">
        <f>VLOOKUP(A526,HOP!A:C,3,0)</f>
        <v>2674889</v>
      </c>
      <c r="G526">
        <f t="shared" si="16"/>
        <v>0</v>
      </c>
      <c r="H526" t="str">
        <f t="shared" si="17"/>
        <v>，2674889</v>
      </c>
      <c r="I526" t="str">
        <f>VLOOKUP(A526,HOP!A:U,21,0)</f>
        <v>直连</v>
      </c>
    </row>
    <row r="527" hidden="1" spans="1:9">
      <c r="A527" s="6">
        <v>765045597</v>
      </c>
      <c r="B527" t="s">
        <v>23</v>
      </c>
      <c r="C527" t="s">
        <v>24</v>
      </c>
      <c r="D527" s="6">
        <v>196</v>
      </c>
      <c r="E527" t="str">
        <f>VLOOKUP(A527,HOP!A:L,12,0)</f>
        <v>196.00</v>
      </c>
      <c r="F527" t="str">
        <f>VLOOKUP(A527,HOP!A:C,3,0)</f>
        <v>2674894</v>
      </c>
      <c r="G527">
        <f t="shared" si="16"/>
        <v>0</v>
      </c>
      <c r="H527" t="str">
        <f t="shared" si="17"/>
        <v>，2674894</v>
      </c>
      <c r="I527" t="str">
        <f>VLOOKUP(A527,HOP!A:U,21,0)</f>
        <v>直连</v>
      </c>
    </row>
    <row r="528" hidden="1" spans="1:9">
      <c r="A528" s="6">
        <v>765052741</v>
      </c>
      <c r="B528" t="s">
        <v>23</v>
      </c>
      <c r="C528" t="s">
        <v>24</v>
      </c>
      <c r="D528" s="6">
        <v>128</v>
      </c>
      <c r="E528" t="str">
        <f>VLOOKUP(A528,HOP!A:L,12,0)</f>
        <v>128.00</v>
      </c>
      <c r="F528" t="str">
        <f>VLOOKUP(A528,HOP!A:C,3,0)</f>
        <v>2674914</v>
      </c>
      <c r="G528">
        <f t="shared" si="16"/>
        <v>0</v>
      </c>
      <c r="H528" t="str">
        <f t="shared" si="17"/>
        <v>，2674914</v>
      </c>
      <c r="I528" t="str">
        <f>VLOOKUP(A528,HOP!A:U,21,0)</f>
        <v>直连</v>
      </c>
    </row>
    <row r="529" hidden="1" spans="1:9">
      <c r="A529" s="6">
        <v>765053809</v>
      </c>
      <c r="B529" t="s">
        <v>23</v>
      </c>
      <c r="C529" t="s">
        <v>24</v>
      </c>
      <c r="D529" s="6">
        <v>583</v>
      </c>
      <c r="E529" t="str">
        <f>VLOOKUP(A529,HOP!A:L,12,0)</f>
        <v>583.00</v>
      </c>
      <c r="F529" t="str">
        <f>VLOOKUP(A529,HOP!A:C,3,0)</f>
        <v>2674916</v>
      </c>
      <c r="G529">
        <f t="shared" si="16"/>
        <v>0</v>
      </c>
      <c r="H529" t="str">
        <f t="shared" si="17"/>
        <v>，2674916</v>
      </c>
      <c r="I529" t="str">
        <f>VLOOKUP(A529,HOP!A:U,21,0)</f>
        <v>直连</v>
      </c>
    </row>
    <row r="530" hidden="1" spans="1:9">
      <c r="A530" s="6">
        <v>765058429</v>
      </c>
      <c r="B530" t="s">
        <v>23</v>
      </c>
      <c r="C530" t="s">
        <v>24</v>
      </c>
      <c r="D530" s="6">
        <v>128</v>
      </c>
      <c r="E530" t="str">
        <f>VLOOKUP(A530,HOP!A:L,12,0)</f>
        <v>128.00</v>
      </c>
      <c r="F530" t="str">
        <f>VLOOKUP(A530,HOP!A:C,3,0)</f>
        <v>2674934</v>
      </c>
      <c r="G530">
        <f t="shared" si="16"/>
        <v>0</v>
      </c>
      <c r="H530" t="str">
        <f t="shared" si="17"/>
        <v>，2674934</v>
      </c>
      <c r="I530" t="str">
        <f>VLOOKUP(A530,HOP!A:U,21,0)</f>
        <v>直连</v>
      </c>
    </row>
    <row r="531" hidden="1" spans="1:9">
      <c r="A531" s="6">
        <v>765062805</v>
      </c>
      <c r="B531" t="s">
        <v>23</v>
      </c>
      <c r="C531" t="s">
        <v>24</v>
      </c>
      <c r="D531" s="6">
        <v>248</v>
      </c>
      <c r="E531" t="str">
        <f>VLOOKUP(A531,HOP!A:L,12,0)</f>
        <v>248.00</v>
      </c>
      <c r="F531" t="str">
        <f>VLOOKUP(A531,HOP!A:C,3,0)</f>
        <v>2674947</v>
      </c>
      <c r="G531">
        <f t="shared" si="16"/>
        <v>0</v>
      </c>
      <c r="H531" t="str">
        <f t="shared" si="17"/>
        <v>，2674947</v>
      </c>
      <c r="I531" t="str">
        <f>VLOOKUP(A531,HOP!A:U,21,0)</f>
        <v>直连</v>
      </c>
    </row>
    <row r="532" hidden="1" spans="1:9">
      <c r="A532" s="6">
        <v>765062917</v>
      </c>
      <c r="B532" t="s">
        <v>23</v>
      </c>
      <c r="C532" t="s">
        <v>24</v>
      </c>
      <c r="D532" s="6">
        <v>217</v>
      </c>
      <c r="E532" t="str">
        <f>VLOOKUP(A532,HOP!A:L,12,0)</f>
        <v>217.00</v>
      </c>
      <c r="F532" t="str">
        <f>VLOOKUP(A532,HOP!A:C,3,0)</f>
        <v>2674948</v>
      </c>
      <c r="G532">
        <f t="shared" si="16"/>
        <v>0</v>
      </c>
      <c r="H532" t="str">
        <f t="shared" si="17"/>
        <v>，2674948</v>
      </c>
      <c r="I532" t="str">
        <f>VLOOKUP(A532,HOP!A:U,21,0)</f>
        <v>直连</v>
      </c>
    </row>
    <row r="533" hidden="1" spans="1:9">
      <c r="A533" s="6">
        <v>765071889</v>
      </c>
      <c r="B533" t="s">
        <v>23</v>
      </c>
      <c r="C533" t="s">
        <v>24</v>
      </c>
      <c r="D533" s="6">
        <v>385</v>
      </c>
      <c r="E533" t="str">
        <f>VLOOKUP(A533,HOP!A:L,12,0)</f>
        <v>385.00</v>
      </c>
      <c r="F533" t="str">
        <f>VLOOKUP(A533,HOP!A:C,3,0)</f>
        <v>2674981</v>
      </c>
      <c r="G533">
        <f t="shared" si="16"/>
        <v>0</v>
      </c>
      <c r="H533" t="str">
        <f t="shared" si="17"/>
        <v>，2674981</v>
      </c>
      <c r="I533" t="str">
        <f>VLOOKUP(A533,HOP!A:U,21,0)</f>
        <v>直采</v>
      </c>
    </row>
    <row r="534" hidden="1" spans="1:9">
      <c r="A534" s="6">
        <v>765071909</v>
      </c>
      <c r="B534" t="s">
        <v>23</v>
      </c>
      <c r="C534" t="s">
        <v>24</v>
      </c>
      <c r="D534" s="6">
        <v>286</v>
      </c>
      <c r="E534" t="str">
        <f>VLOOKUP(A534,HOP!A:L,12,0)</f>
        <v>286.00</v>
      </c>
      <c r="F534" t="str">
        <f>VLOOKUP(A534,HOP!A:C,3,0)</f>
        <v>2674982</v>
      </c>
      <c r="G534">
        <f t="shared" si="16"/>
        <v>0</v>
      </c>
      <c r="H534" t="str">
        <f t="shared" si="17"/>
        <v>，2674982</v>
      </c>
      <c r="I534" t="str">
        <f>VLOOKUP(A534,HOP!A:U,21,0)</f>
        <v>直连</v>
      </c>
    </row>
    <row r="535" hidden="1" spans="1:9">
      <c r="A535" s="6">
        <v>765077373</v>
      </c>
      <c r="B535" t="s">
        <v>23</v>
      </c>
      <c r="C535" t="s">
        <v>24</v>
      </c>
      <c r="D535" s="6">
        <v>129</v>
      </c>
      <c r="E535" t="str">
        <f>VLOOKUP(A535,HOP!A:L,12,0)</f>
        <v>129.00</v>
      </c>
      <c r="F535" t="str">
        <f>VLOOKUP(A535,HOP!A:C,3,0)</f>
        <v>2675001</v>
      </c>
      <c r="G535">
        <f t="shared" si="16"/>
        <v>0</v>
      </c>
      <c r="H535" t="str">
        <f t="shared" si="17"/>
        <v>，2675001</v>
      </c>
      <c r="I535" t="str">
        <f>VLOOKUP(A535,HOP!A:U,21,0)</f>
        <v>直连</v>
      </c>
    </row>
    <row r="536" hidden="1" spans="1:9">
      <c r="A536" s="6">
        <v>765078137</v>
      </c>
      <c r="B536" t="s">
        <v>23</v>
      </c>
      <c r="C536" t="s">
        <v>24</v>
      </c>
      <c r="D536" s="6">
        <v>283</v>
      </c>
      <c r="E536" t="str">
        <f>VLOOKUP(A536,HOP!A:L,12,0)</f>
        <v>283.00</v>
      </c>
      <c r="F536" t="str">
        <f>VLOOKUP(A536,HOP!A:C,3,0)</f>
        <v>2675003</v>
      </c>
      <c r="G536">
        <f t="shared" si="16"/>
        <v>0</v>
      </c>
      <c r="H536" t="str">
        <f t="shared" si="17"/>
        <v>，2675003</v>
      </c>
      <c r="I536" t="str">
        <f>VLOOKUP(A536,HOP!A:U,21,0)</f>
        <v>直连</v>
      </c>
    </row>
    <row r="537" hidden="1" spans="1:9">
      <c r="A537" s="6">
        <v>765081541</v>
      </c>
      <c r="B537" t="s">
        <v>23</v>
      </c>
      <c r="C537" t="s">
        <v>24</v>
      </c>
      <c r="D537" s="6">
        <v>264</v>
      </c>
      <c r="E537" t="str">
        <f>VLOOKUP(A537,HOP!A:L,12,0)</f>
        <v>264.00</v>
      </c>
      <c r="F537" t="str">
        <f>VLOOKUP(A537,HOP!A:C,3,0)</f>
        <v>2675008</v>
      </c>
      <c r="G537">
        <f t="shared" si="16"/>
        <v>0</v>
      </c>
      <c r="H537" t="str">
        <f t="shared" si="17"/>
        <v>，2675008</v>
      </c>
      <c r="I537" t="str">
        <f>VLOOKUP(A537,HOP!A:U,21,0)</f>
        <v>直连</v>
      </c>
    </row>
    <row r="538" hidden="1" spans="1:9">
      <c r="A538" s="6">
        <v>765101557</v>
      </c>
      <c r="B538" t="s">
        <v>23</v>
      </c>
      <c r="C538" t="s">
        <v>24</v>
      </c>
      <c r="D538" s="6">
        <v>225</v>
      </c>
      <c r="E538" t="str">
        <f>VLOOKUP(A538,HOP!A:L,12,0)</f>
        <v>225.00</v>
      </c>
      <c r="F538" t="str">
        <f>VLOOKUP(A538,HOP!A:C,3,0)</f>
        <v>2675051</v>
      </c>
      <c r="G538">
        <f t="shared" si="16"/>
        <v>0</v>
      </c>
      <c r="H538" t="str">
        <f t="shared" si="17"/>
        <v>，2675051</v>
      </c>
      <c r="I538" t="str">
        <f>VLOOKUP(A538,HOP!A:U,21,0)</f>
        <v>直连</v>
      </c>
    </row>
    <row r="539" hidden="1" spans="1:9">
      <c r="A539" s="6">
        <v>765110309</v>
      </c>
      <c r="B539" t="s">
        <v>23</v>
      </c>
      <c r="C539" t="s">
        <v>24</v>
      </c>
      <c r="D539" s="6">
        <v>155</v>
      </c>
      <c r="E539" t="str">
        <f>VLOOKUP(A539,HOP!A:L,12,0)</f>
        <v>155.00</v>
      </c>
      <c r="F539" t="str">
        <f>VLOOKUP(A539,HOP!A:C,3,0)</f>
        <v>2675057</v>
      </c>
      <c r="G539">
        <f t="shared" si="16"/>
        <v>0</v>
      </c>
      <c r="H539" t="str">
        <f t="shared" si="17"/>
        <v>，2675057</v>
      </c>
      <c r="I539" t="str">
        <f>VLOOKUP(A539,HOP!A:U,21,0)</f>
        <v>直采</v>
      </c>
    </row>
    <row r="540" hidden="1" spans="1:9">
      <c r="A540" s="6">
        <v>765118101</v>
      </c>
      <c r="B540" t="s">
        <v>23</v>
      </c>
      <c r="C540" t="s">
        <v>24</v>
      </c>
      <c r="D540" s="6">
        <v>199</v>
      </c>
      <c r="E540" t="str">
        <f>VLOOKUP(A540,HOP!A:L,12,0)</f>
        <v>199.00</v>
      </c>
      <c r="F540" t="str">
        <f>VLOOKUP(A540,HOP!A:C,3,0)</f>
        <v>2675068</v>
      </c>
      <c r="G540">
        <f t="shared" si="16"/>
        <v>0</v>
      </c>
      <c r="H540" t="str">
        <f t="shared" si="17"/>
        <v>，2675068</v>
      </c>
      <c r="I540" t="str">
        <f>VLOOKUP(A540,HOP!A:U,21,0)</f>
        <v>直连</v>
      </c>
    </row>
    <row r="541" hidden="1" spans="1:9">
      <c r="A541" s="6">
        <v>765125449</v>
      </c>
      <c r="B541" t="s">
        <v>23</v>
      </c>
      <c r="C541" t="s">
        <v>24</v>
      </c>
      <c r="D541" s="6">
        <v>191</v>
      </c>
      <c r="E541" t="str">
        <f>VLOOKUP(A541,HOP!A:L,12,0)</f>
        <v>191.00</v>
      </c>
      <c r="F541" t="str">
        <f>VLOOKUP(A541,HOP!A:C,3,0)</f>
        <v>2675082</v>
      </c>
      <c r="G541">
        <f t="shared" si="16"/>
        <v>0</v>
      </c>
      <c r="H541" t="str">
        <f t="shared" si="17"/>
        <v>，2675082</v>
      </c>
      <c r="I541" t="str">
        <f>VLOOKUP(A541,HOP!A:U,21,0)</f>
        <v>直连</v>
      </c>
    </row>
    <row r="542" hidden="1" spans="1:9">
      <c r="A542" s="6">
        <v>765125649</v>
      </c>
      <c r="B542" t="s">
        <v>23</v>
      </c>
      <c r="C542" t="s">
        <v>24</v>
      </c>
      <c r="D542" s="6">
        <v>163</v>
      </c>
      <c r="E542" t="str">
        <f>VLOOKUP(A542,HOP!A:L,12,0)</f>
        <v>163.00</v>
      </c>
      <c r="F542" t="str">
        <f>VLOOKUP(A542,HOP!A:C,3,0)</f>
        <v>2675102</v>
      </c>
      <c r="G542">
        <f t="shared" si="16"/>
        <v>0</v>
      </c>
      <c r="H542" t="str">
        <f t="shared" si="17"/>
        <v>，2675102</v>
      </c>
      <c r="I542" t="str">
        <f>VLOOKUP(A542,HOP!A:U,21,0)</f>
        <v>直连</v>
      </c>
    </row>
    <row r="543" hidden="1" spans="1:9">
      <c r="A543" s="6">
        <v>765128221</v>
      </c>
      <c r="B543" t="s">
        <v>23</v>
      </c>
      <c r="C543" t="s">
        <v>24</v>
      </c>
      <c r="D543" s="6">
        <v>142</v>
      </c>
      <c r="E543" t="str">
        <f>VLOOKUP(A543,HOP!A:L,12,0)</f>
        <v>142.00</v>
      </c>
      <c r="F543" t="str">
        <f>VLOOKUP(A543,HOP!A:C,3,0)</f>
        <v>2675087</v>
      </c>
      <c r="G543">
        <f t="shared" si="16"/>
        <v>0</v>
      </c>
      <c r="H543" t="str">
        <f t="shared" si="17"/>
        <v>，2675087</v>
      </c>
      <c r="I543" t="str">
        <f>VLOOKUP(A543,HOP!A:U,21,0)</f>
        <v>直连</v>
      </c>
    </row>
    <row r="544" hidden="1" spans="1:9">
      <c r="A544" s="6">
        <v>765128701</v>
      </c>
      <c r="B544" t="s">
        <v>23</v>
      </c>
      <c r="C544" t="s">
        <v>24</v>
      </c>
      <c r="D544" s="6">
        <v>92</v>
      </c>
      <c r="E544" t="str">
        <f>VLOOKUP(A544,HOP!A:L,12,0)</f>
        <v>92.00</v>
      </c>
      <c r="F544" t="str">
        <f>VLOOKUP(A544,HOP!A:C,3,0)</f>
        <v>2675088</v>
      </c>
      <c r="G544">
        <f t="shared" si="16"/>
        <v>0</v>
      </c>
      <c r="H544" t="str">
        <f t="shared" si="17"/>
        <v>，2675088</v>
      </c>
      <c r="I544" t="str">
        <f>VLOOKUP(A544,HOP!A:U,21,0)</f>
        <v>直连</v>
      </c>
    </row>
    <row r="545" hidden="1" spans="1:9">
      <c r="A545" s="6">
        <v>765132581</v>
      </c>
      <c r="B545" t="s">
        <v>23</v>
      </c>
      <c r="C545" t="s">
        <v>24</v>
      </c>
      <c r="D545" s="6">
        <v>740</v>
      </c>
      <c r="E545" t="str">
        <f>VLOOKUP(A545,HOP!A:L,12,0)</f>
        <v>740.00</v>
      </c>
      <c r="F545" t="str">
        <f>VLOOKUP(A545,HOP!A:C,3,0)</f>
        <v>2675093</v>
      </c>
      <c r="G545">
        <f t="shared" si="16"/>
        <v>0</v>
      </c>
      <c r="H545" t="str">
        <f t="shared" si="17"/>
        <v>，2675093</v>
      </c>
      <c r="I545" t="str">
        <f>VLOOKUP(A545,HOP!A:U,21,0)</f>
        <v>直连</v>
      </c>
    </row>
    <row r="546" hidden="1" spans="1:9">
      <c r="A546" s="6">
        <v>765140873</v>
      </c>
      <c r="B546" t="s">
        <v>23</v>
      </c>
      <c r="C546" t="s">
        <v>24</v>
      </c>
      <c r="D546" s="6">
        <v>527</v>
      </c>
      <c r="E546" t="str">
        <f>VLOOKUP(A546,HOP!A:L,12,0)</f>
        <v>527.00</v>
      </c>
      <c r="F546" t="str">
        <f>VLOOKUP(A546,HOP!A:C,3,0)</f>
        <v>2675100</v>
      </c>
      <c r="G546">
        <f t="shared" si="16"/>
        <v>0</v>
      </c>
      <c r="H546" t="str">
        <f t="shared" si="17"/>
        <v>，2675100</v>
      </c>
      <c r="I546" t="str">
        <f>VLOOKUP(A546,HOP!A:U,21,0)</f>
        <v>直采</v>
      </c>
    </row>
    <row r="547" hidden="1" spans="1:9">
      <c r="A547" s="6">
        <v>765147477</v>
      </c>
      <c r="B547" t="s">
        <v>23</v>
      </c>
      <c r="C547" t="s">
        <v>24</v>
      </c>
      <c r="D547" s="6">
        <v>797</v>
      </c>
      <c r="E547" t="str">
        <f>VLOOKUP(A547,HOP!A:L,12,0)</f>
        <v>797.00</v>
      </c>
      <c r="F547" t="str">
        <f>VLOOKUP(A547,HOP!A:C,3,0)</f>
        <v>2675110</v>
      </c>
      <c r="G547">
        <f t="shared" si="16"/>
        <v>0</v>
      </c>
      <c r="H547" t="str">
        <f t="shared" si="17"/>
        <v>，2675110</v>
      </c>
      <c r="I547" t="str">
        <f>VLOOKUP(A547,HOP!A:U,21,0)</f>
        <v>直连</v>
      </c>
    </row>
    <row r="548" hidden="1" spans="1:9">
      <c r="A548" s="6">
        <v>765150677</v>
      </c>
      <c r="B548" t="s">
        <v>23</v>
      </c>
      <c r="C548" t="s">
        <v>24</v>
      </c>
      <c r="D548" s="6">
        <v>132</v>
      </c>
      <c r="E548" t="str">
        <f>VLOOKUP(A548,HOP!A:L,12,0)</f>
        <v>132.00</v>
      </c>
      <c r="F548" t="str">
        <f>VLOOKUP(A548,HOP!A:C,3,0)</f>
        <v>2675113</v>
      </c>
      <c r="G548">
        <f t="shared" si="16"/>
        <v>0</v>
      </c>
      <c r="H548" t="str">
        <f t="shared" si="17"/>
        <v>，2675113</v>
      </c>
      <c r="I548" t="str">
        <f>VLOOKUP(A548,HOP!A:U,21,0)</f>
        <v>直连</v>
      </c>
    </row>
    <row r="549" hidden="1" spans="1:9">
      <c r="A549" s="6">
        <v>765160881</v>
      </c>
      <c r="B549" t="s">
        <v>23</v>
      </c>
      <c r="C549" t="s">
        <v>24</v>
      </c>
      <c r="D549" s="6">
        <v>233</v>
      </c>
      <c r="E549" t="str">
        <f>VLOOKUP(A549,HOP!A:L,12,0)</f>
        <v>233.00</v>
      </c>
      <c r="F549" t="str">
        <f>VLOOKUP(A549,HOP!A:C,3,0)</f>
        <v>2675125</v>
      </c>
      <c r="G549">
        <f t="shared" si="16"/>
        <v>0</v>
      </c>
      <c r="H549" t="str">
        <f t="shared" si="17"/>
        <v>，2675125</v>
      </c>
      <c r="I549" t="str">
        <f>VLOOKUP(A549,HOP!A:U,21,0)</f>
        <v>直连</v>
      </c>
    </row>
    <row r="550" hidden="1" spans="1:9">
      <c r="A550" s="6">
        <v>765161337</v>
      </c>
      <c r="B550" t="s">
        <v>23</v>
      </c>
      <c r="C550" t="s">
        <v>24</v>
      </c>
      <c r="D550" s="6">
        <v>128</v>
      </c>
      <c r="E550" t="str">
        <f>VLOOKUP(A550,HOP!A:L,12,0)</f>
        <v>128.00</v>
      </c>
      <c r="F550" t="str">
        <f>VLOOKUP(A550,HOP!A:C,3,0)</f>
        <v>2675126</v>
      </c>
      <c r="G550">
        <f t="shared" si="16"/>
        <v>0</v>
      </c>
      <c r="H550" t="str">
        <f t="shared" si="17"/>
        <v>，2675126</v>
      </c>
      <c r="I550" t="str">
        <f>VLOOKUP(A550,HOP!A:U,21,0)</f>
        <v>直连</v>
      </c>
    </row>
    <row r="551" hidden="1" spans="1:9">
      <c r="A551" s="6">
        <v>765167405</v>
      </c>
      <c r="B551" t="s">
        <v>23</v>
      </c>
      <c r="C551" t="s">
        <v>24</v>
      </c>
      <c r="D551" s="6">
        <v>131</v>
      </c>
      <c r="E551" t="str">
        <f>VLOOKUP(A551,HOP!A:L,12,0)</f>
        <v>131.00</v>
      </c>
      <c r="F551" t="str">
        <f>VLOOKUP(A551,HOP!A:C,3,0)</f>
        <v>2675140</v>
      </c>
      <c r="G551">
        <f t="shared" si="16"/>
        <v>0</v>
      </c>
      <c r="H551" t="str">
        <f t="shared" si="17"/>
        <v>，2675140</v>
      </c>
      <c r="I551" t="str">
        <f>VLOOKUP(A551,HOP!A:U,21,0)</f>
        <v>直连</v>
      </c>
    </row>
    <row r="552" hidden="1" spans="1:9">
      <c r="A552" s="6">
        <v>765167973</v>
      </c>
      <c r="B552" t="s">
        <v>23</v>
      </c>
      <c r="C552" t="s">
        <v>24</v>
      </c>
      <c r="D552" s="6">
        <v>163</v>
      </c>
      <c r="E552" t="str">
        <f>VLOOKUP(A552,HOP!A:L,12,0)</f>
        <v>163.00</v>
      </c>
      <c r="F552" t="str">
        <f>VLOOKUP(A552,HOP!A:C,3,0)</f>
        <v>2675136</v>
      </c>
      <c r="G552">
        <f t="shared" si="16"/>
        <v>0</v>
      </c>
      <c r="H552" t="str">
        <f t="shared" si="17"/>
        <v>，2675136</v>
      </c>
      <c r="I552" t="str">
        <f>VLOOKUP(A552,HOP!A:U,21,0)</f>
        <v>直连</v>
      </c>
    </row>
    <row r="553" hidden="1" spans="1:9">
      <c r="A553" s="6">
        <v>765168181</v>
      </c>
      <c r="B553" t="s">
        <v>23</v>
      </c>
      <c r="C553" t="s">
        <v>24</v>
      </c>
      <c r="D553" s="6">
        <v>86</v>
      </c>
      <c r="E553" t="str">
        <f>VLOOKUP(A553,HOP!A:L,12,0)</f>
        <v>86.00</v>
      </c>
      <c r="F553" t="str">
        <f>VLOOKUP(A553,HOP!A:C,3,0)</f>
        <v>2675167</v>
      </c>
      <c r="G553">
        <f t="shared" si="16"/>
        <v>0</v>
      </c>
      <c r="H553" t="str">
        <f t="shared" si="17"/>
        <v>，2675167</v>
      </c>
      <c r="I553" t="str">
        <f>VLOOKUP(A553,HOP!A:U,21,0)</f>
        <v>直连</v>
      </c>
    </row>
    <row r="554" hidden="1" spans="1:9">
      <c r="A554" s="6">
        <v>765168705</v>
      </c>
      <c r="B554" t="s">
        <v>23</v>
      </c>
      <c r="C554" t="s">
        <v>24</v>
      </c>
      <c r="D554" s="6">
        <v>144</v>
      </c>
      <c r="E554" t="str">
        <f>VLOOKUP(A554,HOP!A:L,12,0)</f>
        <v>144.00</v>
      </c>
      <c r="F554" t="str">
        <f>VLOOKUP(A554,HOP!A:C,3,0)</f>
        <v>2675139</v>
      </c>
      <c r="G554">
        <f t="shared" si="16"/>
        <v>0</v>
      </c>
      <c r="H554" t="str">
        <f t="shared" si="17"/>
        <v>，2675139</v>
      </c>
      <c r="I554" t="str">
        <f>VLOOKUP(A554,HOP!A:U,21,0)</f>
        <v>直连</v>
      </c>
    </row>
    <row r="555" hidden="1" spans="1:9">
      <c r="A555" s="6">
        <v>765169845</v>
      </c>
      <c r="B555" t="s">
        <v>23</v>
      </c>
      <c r="C555" t="s">
        <v>24</v>
      </c>
      <c r="D555" s="6">
        <v>181</v>
      </c>
      <c r="E555" t="str">
        <f>VLOOKUP(A555,HOP!A:L,12,0)</f>
        <v>181.00</v>
      </c>
      <c r="F555" t="str">
        <f>VLOOKUP(A555,HOP!A:C,3,0)</f>
        <v>2675141</v>
      </c>
      <c r="G555">
        <f t="shared" si="16"/>
        <v>0</v>
      </c>
      <c r="H555" t="str">
        <f t="shared" si="17"/>
        <v>，2675141</v>
      </c>
      <c r="I555" t="str">
        <f>VLOOKUP(A555,HOP!A:U,21,0)</f>
        <v>直连</v>
      </c>
    </row>
    <row r="556" hidden="1" spans="1:9">
      <c r="A556" s="6">
        <v>765177621</v>
      </c>
      <c r="B556" t="s">
        <v>23</v>
      </c>
      <c r="C556" t="s">
        <v>24</v>
      </c>
      <c r="D556" s="6">
        <v>60</v>
      </c>
      <c r="E556" t="str">
        <f>VLOOKUP(A556,HOP!A:L,12,0)</f>
        <v>60.00</v>
      </c>
      <c r="F556" t="str">
        <f>VLOOKUP(A556,HOP!A:C,3,0)</f>
        <v>2675411</v>
      </c>
      <c r="G556">
        <f t="shared" si="16"/>
        <v>0</v>
      </c>
      <c r="H556" t="str">
        <f t="shared" si="17"/>
        <v>，2675411</v>
      </c>
      <c r="I556" t="str">
        <f>VLOOKUP(A556,HOP!A:U,21,0)</f>
        <v>直连</v>
      </c>
    </row>
    <row r="557" hidden="1" spans="1:9">
      <c r="A557" s="6">
        <v>765182353</v>
      </c>
      <c r="B557" t="s">
        <v>23</v>
      </c>
      <c r="C557" t="s">
        <v>24</v>
      </c>
      <c r="D557" s="6">
        <v>145</v>
      </c>
      <c r="E557" t="str">
        <f>VLOOKUP(A557,HOP!A:L,12,0)</f>
        <v>145.00</v>
      </c>
      <c r="F557" t="str">
        <f>VLOOKUP(A557,HOP!A:C,3,0)</f>
        <v>2675157</v>
      </c>
      <c r="G557">
        <f t="shared" si="16"/>
        <v>0</v>
      </c>
      <c r="H557" t="str">
        <f t="shared" si="17"/>
        <v>，2675157</v>
      </c>
      <c r="I557" t="str">
        <f>VLOOKUP(A557,HOP!A:U,21,0)</f>
        <v>直连</v>
      </c>
    </row>
    <row r="558" hidden="1" spans="1:9">
      <c r="A558" s="6">
        <v>765185545</v>
      </c>
      <c r="B558" t="s">
        <v>23</v>
      </c>
      <c r="C558" t="s">
        <v>24</v>
      </c>
      <c r="D558" s="6">
        <v>86</v>
      </c>
      <c r="E558" t="str">
        <f>VLOOKUP(A558,HOP!A:L,12,0)</f>
        <v>86.00</v>
      </c>
      <c r="F558" t="str">
        <f>VLOOKUP(A558,HOP!A:C,3,0)</f>
        <v>2675168</v>
      </c>
      <c r="G558">
        <f t="shared" si="16"/>
        <v>0</v>
      </c>
      <c r="H558" t="str">
        <f t="shared" si="17"/>
        <v>，2675168</v>
      </c>
      <c r="I558" t="str">
        <f>VLOOKUP(A558,HOP!A:U,21,0)</f>
        <v>直连</v>
      </c>
    </row>
    <row r="559" hidden="1" spans="1:9">
      <c r="A559" s="6">
        <v>765186005</v>
      </c>
      <c r="B559" t="s">
        <v>23</v>
      </c>
      <c r="C559" t="s">
        <v>24</v>
      </c>
      <c r="D559" s="6">
        <v>192</v>
      </c>
      <c r="E559" t="str">
        <f>VLOOKUP(A559,HOP!A:L,12,0)</f>
        <v>192.00</v>
      </c>
      <c r="F559" t="str">
        <f>VLOOKUP(A559,HOP!A:C,3,0)</f>
        <v>2675169</v>
      </c>
      <c r="G559">
        <f t="shared" si="16"/>
        <v>0</v>
      </c>
      <c r="H559" t="str">
        <f t="shared" si="17"/>
        <v>，2675169</v>
      </c>
      <c r="I559" t="str">
        <f>VLOOKUP(A559,HOP!A:U,21,0)</f>
        <v>直连</v>
      </c>
    </row>
    <row r="560" hidden="1" spans="1:9">
      <c r="A560" s="6">
        <v>765189317</v>
      </c>
      <c r="B560" t="s">
        <v>23</v>
      </c>
      <c r="C560" t="s">
        <v>24</v>
      </c>
      <c r="D560" s="6">
        <v>203</v>
      </c>
      <c r="E560" t="str">
        <f>VLOOKUP(A560,HOP!A:L,12,0)</f>
        <v>203.00</v>
      </c>
      <c r="F560" t="str">
        <f>VLOOKUP(A560,HOP!A:C,3,0)</f>
        <v>2675183</v>
      </c>
      <c r="G560">
        <f t="shared" si="16"/>
        <v>0</v>
      </c>
      <c r="H560" t="str">
        <f t="shared" si="17"/>
        <v>，2675183</v>
      </c>
      <c r="I560" t="str">
        <f>VLOOKUP(A560,HOP!A:U,21,0)</f>
        <v>直连</v>
      </c>
    </row>
    <row r="561" hidden="1" spans="1:9">
      <c r="A561" s="6">
        <v>765192345</v>
      </c>
      <c r="B561" t="s">
        <v>23</v>
      </c>
      <c r="C561" t="s">
        <v>24</v>
      </c>
      <c r="D561" s="6">
        <v>770</v>
      </c>
      <c r="E561" t="str">
        <f>VLOOKUP(A561,HOP!A:L,12,0)</f>
        <v>770.00</v>
      </c>
      <c r="F561" t="str">
        <f>VLOOKUP(A561,HOP!A:C,3,0)</f>
        <v>2675187</v>
      </c>
      <c r="G561">
        <f t="shared" si="16"/>
        <v>0</v>
      </c>
      <c r="H561" t="str">
        <f t="shared" si="17"/>
        <v>，2675187</v>
      </c>
      <c r="I561" t="str">
        <f>VLOOKUP(A561,HOP!A:U,21,0)</f>
        <v>直采</v>
      </c>
    </row>
    <row r="562" hidden="1" spans="1:9">
      <c r="A562" s="6">
        <v>765194309</v>
      </c>
      <c r="B562" t="s">
        <v>23</v>
      </c>
      <c r="C562" t="s">
        <v>24</v>
      </c>
      <c r="D562" s="6">
        <v>100</v>
      </c>
      <c r="E562" t="str">
        <f>VLOOKUP(A562,HOP!A:L,12,0)</f>
        <v>100.00</v>
      </c>
      <c r="F562" t="str">
        <f>VLOOKUP(A562,HOP!A:C,3,0)</f>
        <v>2675197</v>
      </c>
      <c r="G562">
        <f t="shared" si="16"/>
        <v>0</v>
      </c>
      <c r="H562" t="str">
        <f t="shared" si="17"/>
        <v>，2675197</v>
      </c>
      <c r="I562" t="str">
        <f>VLOOKUP(A562,HOP!A:U,21,0)</f>
        <v>直连</v>
      </c>
    </row>
    <row r="563" hidden="1" spans="1:9">
      <c r="A563" s="6">
        <v>765197001</v>
      </c>
      <c r="B563" t="s">
        <v>23</v>
      </c>
      <c r="C563" t="s">
        <v>24</v>
      </c>
      <c r="D563" s="6">
        <v>144</v>
      </c>
      <c r="E563" t="str">
        <f>VLOOKUP(A563,HOP!A:L,12,0)</f>
        <v>144.00</v>
      </c>
      <c r="F563" t="str">
        <f>VLOOKUP(A563,HOP!A:C,3,0)</f>
        <v>2675205</v>
      </c>
      <c r="G563">
        <f t="shared" si="16"/>
        <v>0</v>
      </c>
      <c r="H563" t="str">
        <f t="shared" si="17"/>
        <v>，2675205</v>
      </c>
      <c r="I563" t="str">
        <f>VLOOKUP(A563,HOP!A:U,21,0)</f>
        <v>直连</v>
      </c>
    </row>
    <row r="564" hidden="1" spans="1:9">
      <c r="A564" s="6">
        <v>765202297</v>
      </c>
      <c r="B564" t="s">
        <v>23</v>
      </c>
      <c r="C564" t="s">
        <v>24</v>
      </c>
      <c r="D564" s="6">
        <v>157</v>
      </c>
      <c r="E564" t="str">
        <f>VLOOKUP(A564,HOP!A:L,12,0)</f>
        <v>157.00</v>
      </c>
      <c r="F564" t="str">
        <f>VLOOKUP(A564,HOP!A:C,3,0)</f>
        <v>2675211</v>
      </c>
      <c r="G564">
        <f t="shared" si="16"/>
        <v>0</v>
      </c>
      <c r="H564" t="str">
        <f t="shared" si="17"/>
        <v>，2675211</v>
      </c>
      <c r="I564" t="str">
        <f>VLOOKUP(A564,HOP!A:U,21,0)</f>
        <v>直连</v>
      </c>
    </row>
    <row r="565" hidden="1" spans="1:9">
      <c r="A565" s="6">
        <v>765202677</v>
      </c>
      <c r="B565" t="s">
        <v>23</v>
      </c>
      <c r="C565" t="s">
        <v>24</v>
      </c>
      <c r="D565" s="6">
        <v>201</v>
      </c>
      <c r="E565" t="str">
        <f>VLOOKUP(A565,HOP!A:L,12,0)</f>
        <v>201.00</v>
      </c>
      <c r="F565" t="str">
        <f>VLOOKUP(A565,HOP!A:C,3,0)</f>
        <v>2675213</v>
      </c>
      <c r="G565">
        <f t="shared" si="16"/>
        <v>0</v>
      </c>
      <c r="H565" t="str">
        <f t="shared" si="17"/>
        <v>，2675213</v>
      </c>
      <c r="I565" t="str">
        <f>VLOOKUP(A565,HOP!A:U,21,0)</f>
        <v>直采</v>
      </c>
    </row>
    <row r="566" hidden="1" spans="1:9">
      <c r="A566" s="6">
        <v>765204029</v>
      </c>
      <c r="B566" t="s">
        <v>23</v>
      </c>
      <c r="C566" t="s">
        <v>24</v>
      </c>
      <c r="D566" s="6">
        <v>195</v>
      </c>
      <c r="E566" t="str">
        <f>VLOOKUP(A566,HOP!A:L,12,0)</f>
        <v>195.00</v>
      </c>
      <c r="F566" t="str">
        <f>VLOOKUP(A566,HOP!A:C,3,0)</f>
        <v>2675216</v>
      </c>
      <c r="G566">
        <f t="shared" si="16"/>
        <v>0</v>
      </c>
      <c r="H566" t="str">
        <f t="shared" si="17"/>
        <v>，2675216</v>
      </c>
      <c r="I566" t="str">
        <f>VLOOKUP(A566,HOP!A:U,21,0)</f>
        <v>直连</v>
      </c>
    </row>
    <row r="567" hidden="1" spans="1:9">
      <c r="A567" s="6">
        <v>765209865</v>
      </c>
      <c r="B567" t="s">
        <v>23</v>
      </c>
      <c r="C567" t="s">
        <v>24</v>
      </c>
      <c r="D567" s="6">
        <v>79</v>
      </c>
      <c r="E567" t="str">
        <f>VLOOKUP(A567,HOP!A:L,12,0)</f>
        <v>79.00</v>
      </c>
      <c r="F567" t="str">
        <f>VLOOKUP(A567,HOP!A:C,3,0)</f>
        <v>2675227</v>
      </c>
      <c r="G567">
        <f t="shared" si="16"/>
        <v>0</v>
      </c>
      <c r="H567" t="str">
        <f t="shared" si="17"/>
        <v>，2675227</v>
      </c>
      <c r="I567" t="str">
        <f>VLOOKUP(A567,HOP!A:U,21,0)</f>
        <v>直连</v>
      </c>
    </row>
    <row r="568" hidden="1" spans="1:9">
      <c r="A568" s="6">
        <v>765212389</v>
      </c>
      <c r="B568" t="s">
        <v>23</v>
      </c>
      <c r="C568" t="s">
        <v>24</v>
      </c>
      <c r="D568" s="6">
        <v>225</v>
      </c>
      <c r="E568" t="str">
        <f>VLOOKUP(A568,HOP!A:L,12,0)</f>
        <v>225.00</v>
      </c>
      <c r="F568" t="str">
        <f>VLOOKUP(A568,HOP!A:C,3,0)</f>
        <v>2675231</v>
      </c>
      <c r="G568">
        <f t="shared" si="16"/>
        <v>0</v>
      </c>
      <c r="H568" t="str">
        <f t="shared" si="17"/>
        <v>，2675231</v>
      </c>
      <c r="I568" t="str">
        <f>VLOOKUP(A568,HOP!A:U,21,0)</f>
        <v>直连</v>
      </c>
    </row>
    <row r="569" hidden="1" spans="1:9">
      <c r="A569" s="6">
        <v>765221541</v>
      </c>
      <c r="B569" t="s">
        <v>23</v>
      </c>
      <c r="C569" t="s">
        <v>24</v>
      </c>
      <c r="D569" s="6">
        <v>148</v>
      </c>
      <c r="E569" t="str">
        <f>VLOOKUP(A569,HOP!A:L,12,0)</f>
        <v>148.00</v>
      </c>
      <c r="F569" t="str">
        <f>VLOOKUP(A569,HOP!A:C,3,0)</f>
        <v>2675252</v>
      </c>
      <c r="G569">
        <f t="shared" si="16"/>
        <v>0</v>
      </c>
      <c r="H569" t="str">
        <f t="shared" si="17"/>
        <v>，2675252</v>
      </c>
      <c r="I569" t="str">
        <f>VLOOKUP(A569,HOP!A:U,21,0)</f>
        <v>直连</v>
      </c>
    </row>
    <row r="570" hidden="1" spans="1:9">
      <c r="A570" s="6">
        <v>765223709</v>
      </c>
      <c r="B570" t="s">
        <v>23</v>
      </c>
      <c r="C570" t="s">
        <v>24</v>
      </c>
      <c r="D570" s="6">
        <v>191</v>
      </c>
      <c r="E570" t="str">
        <f>VLOOKUP(A570,HOP!A:L,12,0)</f>
        <v>191.00</v>
      </c>
      <c r="F570" t="str">
        <f>VLOOKUP(A570,HOP!A:C,3,0)</f>
        <v>2675253</v>
      </c>
      <c r="G570">
        <f t="shared" si="16"/>
        <v>0</v>
      </c>
      <c r="H570" t="str">
        <f t="shared" si="17"/>
        <v>，2675253</v>
      </c>
      <c r="I570" t="str">
        <f>VLOOKUP(A570,HOP!A:U,21,0)</f>
        <v>直连</v>
      </c>
    </row>
    <row r="571" hidden="1" spans="1:9">
      <c r="A571" s="6">
        <v>765229805</v>
      </c>
      <c r="B571" t="s">
        <v>23</v>
      </c>
      <c r="C571" t="s">
        <v>24</v>
      </c>
      <c r="D571" s="6">
        <v>158</v>
      </c>
      <c r="E571" t="str">
        <f>VLOOKUP(A571,HOP!A:L,12,0)</f>
        <v>158.00</v>
      </c>
      <c r="F571" t="str">
        <f>VLOOKUP(A571,HOP!A:C,3,0)</f>
        <v>2675265</v>
      </c>
      <c r="G571">
        <f t="shared" si="16"/>
        <v>0</v>
      </c>
      <c r="H571" t="str">
        <f t="shared" si="17"/>
        <v>，2675265</v>
      </c>
      <c r="I571" t="str">
        <f>VLOOKUP(A571,HOP!A:U,21,0)</f>
        <v>直连</v>
      </c>
    </row>
    <row r="572" hidden="1" spans="1:9">
      <c r="A572" s="6">
        <v>765230041</v>
      </c>
      <c r="B572" t="s">
        <v>23</v>
      </c>
      <c r="C572" t="s">
        <v>24</v>
      </c>
      <c r="D572" s="6">
        <v>205</v>
      </c>
      <c r="E572" t="str">
        <f>VLOOKUP(A572,HOP!A:L,12,0)</f>
        <v>205.00</v>
      </c>
      <c r="F572" t="str">
        <f>VLOOKUP(A572,HOP!A:C,3,0)</f>
        <v>2675268</v>
      </c>
      <c r="G572">
        <f t="shared" si="16"/>
        <v>0</v>
      </c>
      <c r="H572" t="str">
        <f t="shared" si="17"/>
        <v>，2675268</v>
      </c>
      <c r="I572" t="str">
        <f>VLOOKUP(A572,HOP!A:U,21,0)</f>
        <v>直连</v>
      </c>
    </row>
    <row r="573" hidden="1" spans="1:9">
      <c r="A573" s="6">
        <v>765233265</v>
      </c>
      <c r="B573" t="s">
        <v>23</v>
      </c>
      <c r="C573" t="s">
        <v>24</v>
      </c>
      <c r="D573" s="6">
        <v>95</v>
      </c>
      <c r="E573" t="str">
        <f>VLOOKUP(A573,HOP!A:L,12,0)</f>
        <v>95.00</v>
      </c>
      <c r="F573" t="str">
        <f>VLOOKUP(A573,HOP!A:C,3,0)</f>
        <v>2675281</v>
      </c>
      <c r="G573">
        <f t="shared" si="16"/>
        <v>0</v>
      </c>
      <c r="H573" t="str">
        <f t="shared" si="17"/>
        <v>，2675281</v>
      </c>
      <c r="I573" t="str">
        <f>VLOOKUP(A573,HOP!A:U,21,0)</f>
        <v>直连</v>
      </c>
    </row>
    <row r="574" hidden="1" spans="1:9">
      <c r="A574" s="6">
        <v>765233545</v>
      </c>
      <c r="B574" t="s">
        <v>23</v>
      </c>
      <c r="C574" t="s">
        <v>24</v>
      </c>
      <c r="D574" s="6">
        <v>197</v>
      </c>
      <c r="E574" t="str">
        <f>VLOOKUP(A574,HOP!A:L,12,0)</f>
        <v>197.00</v>
      </c>
      <c r="F574" t="str">
        <f>VLOOKUP(A574,HOP!A:C,3,0)</f>
        <v>2675273</v>
      </c>
      <c r="G574">
        <f t="shared" si="16"/>
        <v>0</v>
      </c>
      <c r="H574" t="str">
        <f t="shared" si="17"/>
        <v>，2675273</v>
      </c>
      <c r="I574" t="str">
        <f>VLOOKUP(A574,HOP!A:U,21,0)</f>
        <v>直采</v>
      </c>
    </row>
    <row r="575" hidden="1" spans="1:9">
      <c r="A575" s="6">
        <v>765234757</v>
      </c>
      <c r="B575" t="s">
        <v>23</v>
      </c>
      <c r="C575" t="s">
        <v>24</v>
      </c>
      <c r="D575" s="6">
        <v>308</v>
      </c>
      <c r="E575" t="str">
        <f>VLOOKUP(A575,HOP!A:L,12,0)</f>
        <v>308.00</v>
      </c>
      <c r="F575" t="str">
        <f>VLOOKUP(A575,HOP!A:C,3,0)</f>
        <v>2675277</v>
      </c>
      <c r="G575">
        <f t="shared" si="16"/>
        <v>0</v>
      </c>
      <c r="H575" t="str">
        <f t="shared" si="17"/>
        <v>，2675277</v>
      </c>
      <c r="I575" t="str">
        <f>VLOOKUP(A575,HOP!A:U,21,0)</f>
        <v>直连</v>
      </c>
    </row>
    <row r="576" hidden="1" spans="1:9">
      <c r="A576" s="6">
        <v>765236397</v>
      </c>
      <c r="B576" t="s">
        <v>23</v>
      </c>
      <c r="C576" t="s">
        <v>24</v>
      </c>
      <c r="D576" s="6">
        <v>233</v>
      </c>
      <c r="E576" t="str">
        <f>VLOOKUP(A576,HOP!A:L,12,0)</f>
        <v>233.00</v>
      </c>
      <c r="F576" t="str">
        <f>VLOOKUP(A576,HOP!A:C,3,0)</f>
        <v>2675282</v>
      </c>
      <c r="G576">
        <f t="shared" si="16"/>
        <v>0</v>
      </c>
      <c r="H576" t="str">
        <f t="shared" si="17"/>
        <v>，2675282</v>
      </c>
      <c r="I576" t="str">
        <f>VLOOKUP(A576,HOP!A:U,21,0)</f>
        <v>直采</v>
      </c>
    </row>
    <row r="577" hidden="1" spans="1:9">
      <c r="A577" s="6">
        <v>765236433</v>
      </c>
      <c r="B577" t="s">
        <v>23</v>
      </c>
      <c r="C577" t="s">
        <v>24</v>
      </c>
      <c r="D577" s="6">
        <v>194</v>
      </c>
      <c r="E577" t="str">
        <f>VLOOKUP(A577,HOP!A:L,12,0)</f>
        <v>194.00</v>
      </c>
      <c r="F577" t="str">
        <f>VLOOKUP(A577,HOP!A:C,3,0)</f>
        <v>2675283</v>
      </c>
      <c r="G577">
        <f t="shared" si="16"/>
        <v>0</v>
      </c>
      <c r="H577" t="str">
        <f t="shared" si="17"/>
        <v>，2675283</v>
      </c>
      <c r="I577" t="str">
        <f>VLOOKUP(A577,HOP!A:U,21,0)</f>
        <v>直连</v>
      </c>
    </row>
    <row r="578" hidden="1" spans="1:9">
      <c r="A578" s="6">
        <v>765236989</v>
      </c>
      <c r="B578" t="s">
        <v>23</v>
      </c>
      <c r="C578" t="s">
        <v>24</v>
      </c>
      <c r="D578" s="6">
        <v>130</v>
      </c>
      <c r="E578" t="str">
        <f>VLOOKUP(A578,HOP!A:L,12,0)</f>
        <v>130.00</v>
      </c>
      <c r="F578" t="str">
        <f>VLOOKUP(A578,HOP!A:C,3,0)</f>
        <v>2675284</v>
      </c>
      <c r="G578">
        <f t="shared" ref="G578:G641" si="18">D578-E578</f>
        <v>0</v>
      </c>
      <c r="H578" t="str">
        <f t="shared" ref="H578:H641" si="19">$H$1&amp;F578</f>
        <v>，2675284</v>
      </c>
      <c r="I578" t="str">
        <f>VLOOKUP(A578,HOP!A:U,21,0)</f>
        <v>直连</v>
      </c>
    </row>
    <row r="579" hidden="1" spans="1:9">
      <c r="A579" s="6">
        <v>765243557</v>
      </c>
      <c r="B579" t="s">
        <v>23</v>
      </c>
      <c r="C579" t="s">
        <v>24</v>
      </c>
      <c r="D579" s="6">
        <v>277</v>
      </c>
      <c r="E579" t="str">
        <f>VLOOKUP(A579,HOP!A:L,12,0)</f>
        <v>277.00</v>
      </c>
      <c r="F579" t="str">
        <f>VLOOKUP(A579,HOP!A:C,3,0)</f>
        <v>2675296</v>
      </c>
      <c r="G579">
        <f t="shared" si="18"/>
        <v>0</v>
      </c>
      <c r="H579" t="str">
        <f t="shared" si="19"/>
        <v>，2675296</v>
      </c>
      <c r="I579" t="str">
        <f>VLOOKUP(A579,HOP!A:U,21,0)</f>
        <v>直连</v>
      </c>
    </row>
    <row r="580" hidden="1" spans="1:9">
      <c r="A580" s="6">
        <v>765249281</v>
      </c>
      <c r="B580" t="s">
        <v>23</v>
      </c>
      <c r="C580" t="s">
        <v>24</v>
      </c>
      <c r="D580" s="6">
        <v>113</v>
      </c>
      <c r="E580" t="str">
        <f>VLOOKUP(A580,HOP!A:L,12,0)</f>
        <v>113.00</v>
      </c>
      <c r="F580" t="str">
        <f>VLOOKUP(A580,HOP!A:C,3,0)</f>
        <v>2675303</v>
      </c>
      <c r="G580">
        <f t="shared" si="18"/>
        <v>0</v>
      </c>
      <c r="H580" t="str">
        <f t="shared" si="19"/>
        <v>，2675303</v>
      </c>
      <c r="I580" t="str">
        <f>VLOOKUP(A580,HOP!A:U,21,0)</f>
        <v>直连</v>
      </c>
    </row>
    <row r="581" hidden="1" spans="1:9">
      <c r="A581" s="6">
        <v>765251009</v>
      </c>
      <c r="B581" t="s">
        <v>23</v>
      </c>
      <c r="C581" t="s">
        <v>24</v>
      </c>
      <c r="D581" s="6">
        <v>138</v>
      </c>
      <c r="E581" t="str">
        <f>VLOOKUP(A581,HOP!A:L,12,0)</f>
        <v>138.00</v>
      </c>
      <c r="F581" t="str">
        <f>VLOOKUP(A581,HOP!A:C,3,0)</f>
        <v>2675308</v>
      </c>
      <c r="G581">
        <f t="shared" si="18"/>
        <v>0</v>
      </c>
      <c r="H581" t="str">
        <f t="shared" si="19"/>
        <v>，2675308</v>
      </c>
      <c r="I581" t="str">
        <f>VLOOKUP(A581,HOP!A:U,21,0)</f>
        <v>直连</v>
      </c>
    </row>
    <row r="582" hidden="1" spans="1:9">
      <c r="A582" s="6">
        <v>765257385</v>
      </c>
      <c r="B582" t="s">
        <v>23</v>
      </c>
      <c r="C582" t="s">
        <v>24</v>
      </c>
      <c r="D582" s="6">
        <v>197</v>
      </c>
      <c r="E582" t="str">
        <f>VLOOKUP(A582,HOP!A:L,12,0)</f>
        <v>197.00</v>
      </c>
      <c r="F582" t="str">
        <f>VLOOKUP(A582,HOP!A:C,3,0)</f>
        <v>2675320</v>
      </c>
      <c r="G582">
        <f t="shared" si="18"/>
        <v>0</v>
      </c>
      <c r="H582" t="str">
        <f t="shared" si="19"/>
        <v>，2675320</v>
      </c>
      <c r="I582" t="str">
        <f>VLOOKUP(A582,HOP!A:U,21,0)</f>
        <v>直连</v>
      </c>
    </row>
    <row r="583" hidden="1" spans="1:9">
      <c r="A583" s="6">
        <v>765265465</v>
      </c>
      <c r="B583" t="s">
        <v>23</v>
      </c>
      <c r="C583" t="s">
        <v>24</v>
      </c>
      <c r="D583" s="6">
        <v>91</v>
      </c>
      <c r="E583" t="str">
        <f>VLOOKUP(A583,HOP!A:L,12,0)</f>
        <v>91.00</v>
      </c>
      <c r="F583" t="str">
        <f>VLOOKUP(A583,HOP!A:C,3,0)</f>
        <v>2675335</v>
      </c>
      <c r="G583">
        <f t="shared" si="18"/>
        <v>0</v>
      </c>
      <c r="H583" t="str">
        <f t="shared" si="19"/>
        <v>，2675335</v>
      </c>
      <c r="I583" t="str">
        <f>VLOOKUP(A583,HOP!A:U,21,0)</f>
        <v>直连</v>
      </c>
    </row>
    <row r="584" hidden="1" spans="1:9">
      <c r="A584" s="6">
        <v>765267417</v>
      </c>
      <c r="B584" t="s">
        <v>23</v>
      </c>
      <c r="C584" t="s">
        <v>24</v>
      </c>
      <c r="D584" s="6">
        <v>91</v>
      </c>
      <c r="E584" t="str">
        <f>VLOOKUP(A584,HOP!A:L,12,0)</f>
        <v>91.00</v>
      </c>
      <c r="F584" t="str">
        <f>VLOOKUP(A584,HOP!A:C,3,0)</f>
        <v>2675339</v>
      </c>
      <c r="G584">
        <f t="shared" si="18"/>
        <v>0</v>
      </c>
      <c r="H584" t="str">
        <f t="shared" si="19"/>
        <v>，2675339</v>
      </c>
      <c r="I584" t="str">
        <f>VLOOKUP(A584,HOP!A:U,21,0)</f>
        <v>直连</v>
      </c>
    </row>
    <row r="585" hidden="1" spans="1:9">
      <c r="A585" s="6">
        <v>765268701</v>
      </c>
      <c r="B585" t="s">
        <v>23</v>
      </c>
      <c r="C585" t="s">
        <v>24</v>
      </c>
      <c r="D585" s="6">
        <v>220</v>
      </c>
      <c r="E585" t="str">
        <f>VLOOKUP(A585,HOP!A:L,12,0)</f>
        <v>220.00</v>
      </c>
      <c r="F585" t="str">
        <f>VLOOKUP(A585,HOP!A:C,3,0)</f>
        <v>2675341</v>
      </c>
      <c r="G585">
        <f t="shared" si="18"/>
        <v>0</v>
      </c>
      <c r="H585" t="str">
        <f t="shared" si="19"/>
        <v>，2675341</v>
      </c>
      <c r="I585" t="str">
        <f>VLOOKUP(A585,HOP!A:U,21,0)</f>
        <v>直连</v>
      </c>
    </row>
    <row r="586" hidden="1" spans="1:9">
      <c r="A586" s="6">
        <v>765269089</v>
      </c>
      <c r="B586" t="s">
        <v>23</v>
      </c>
      <c r="C586" t="s">
        <v>24</v>
      </c>
      <c r="D586" s="6">
        <v>390</v>
      </c>
      <c r="E586" t="str">
        <f>VLOOKUP(A586,HOP!A:L,12,0)</f>
        <v>390.00</v>
      </c>
      <c r="F586" t="str">
        <f>VLOOKUP(A586,HOP!A:C,3,0)</f>
        <v>2675342</v>
      </c>
      <c r="G586">
        <f t="shared" si="18"/>
        <v>0</v>
      </c>
      <c r="H586" t="str">
        <f t="shared" si="19"/>
        <v>，2675342</v>
      </c>
      <c r="I586" t="str">
        <f>VLOOKUP(A586,HOP!A:U,21,0)</f>
        <v>直采</v>
      </c>
    </row>
    <row r="587" hidden="1" spans="1:9">
      <c r="A587" s="6">
        <v>765276165</v>
      </c>
      <c r="B587" t="s">
        <v>23</v>
      </c>
      <c r="C587" t="s">
        <v>24</v>
      </c>
      <c r="D587" s="6">
        <v>211</v>
      </c>
      <c r="E587" t="str">
        <f>VLOOKUP(A587,HOP!A:L,12,0)</f>
        <v>211.00</v>
      </c>
      <c r="F587" t="str">
        <f>VLOOKUP(A587,HOP!A:C,3,0)</f>
        <v>2675354</v>
      </c>
      <c r="G587">
        <f t="shared" si="18"/>
        <v>0</v>
      </c>
      <c r="H587" t="str">
        <f t="shared" si="19"/>
        <v>，2675354</v>
      </c>
      <c r="I587" t="str">
        <f>VLOOKUP(A587,HOP!A:U,21,0)</f>
        <v>直连</v>
      </c>
    </row>
    <row r="588" hidden="1" spans="1:9">
      <c r="A588" s="6">
        <v>765282013</v>
      </c>
      <c r="B588" t="s">
        <v>23</v>
      </c>
      <c r="C588" t="s">
        <v>24</v>
      </c>
      <c r="D588" s="6">
        <v>248</v>
      </c>
      <c r="E588" t="str">
        <f>VLOOKUP(A588,HOP!A:L,12,0)</f>
        <v>248.00</v>
      </c>
      <c r="F588" t="str">
        <f>VLOOKUP(A588,HOP!A:C,3,0)</f>
        <v>2675369</v>
      </c>
      <c r="G588">
        <f t="shared" si="18"/>
        <v>0</v>
      </c>
      <c r="H588" t="str">
        <f t="shared" si="19"/>
        <v>，2675369</v>
      </c>
      <c r="I588" t="str">
        <f>VLOOKUP(A588,HOP!A:U,21,0)</f>
        <v>直连</v>
      </c>
    </row>
    <row r="589" hidden="1" spans="1:9">
      <c r="A589" s="6">
        <v>765282289</v>
      </c>
      <c r="B589" t="s">
        <v>23</v>
      </c>
      <c r="C589" t="s">
        <v>24</v>
      </c>
      <c r="D589" s="6">
        <v>244</v>
      </c>
      <c r="E589" t="str">
        <f>VLOOKUP(A589,HOP!A:L,12,0)</f>
        <v>244.00</v>
      </c>
      <c r="F589" t="str">
        <f>VLOOKUP(A589,HOP!A:C,3,0)</f>
        <v>2675370</v>
      </c>
      <c r="G589">
        <f t="shared" si="18"/>
        <v>0</v>
      </c>
      <c r="H589" t="str">
        <f t="shared" si="19"/>
        <v>，2675370</v>
      </c>
      <c r="I589" t="str">
        <f>VLOOKUP(A589,HOP!A:U,21,0)</f>
        <v>直连</v>
      </c>
    </row>
    <row r="590" hidden="1" spans="1:9">
      <c r="A590" s="6">
        <v>765285181</v>
      </c>
      <c r="B590" t="s">
        <v>23</v>
      </c>
      <c r="C590" t="s">
        <v>24</v>
      </c>
      <c r="D590" s="6">
        <v>153</v>
      </c>
      <c r="E590" t="str">
        <f>VLOOKUP(A590,HOP!A:L,12,0)</f>
        <v>153.00</v>
      </c>
      <c r="F590" t="str">
        <f>VLOOKUP(A590,HOP!A:C,3,0)</f>
        <v>2675372</v>
      </c>
      <c r="G590">
        <f t="shared" si="18"/>
        <v>0</v>
      </c>
      <c r="H590" t="str">
        <f t="shared" si="19"/>
        <v>，2675372</v>
      </c>
      <c r="I590" t="str">
        <f>VLOOKUP(A590,HOP!A:U,21,0)</f>
        <v>直连</v>
      </c>
    </row>
    <row r="591" hidden="1" spans="1:9">
      <c r="A591" s="6">
        <v>765285373</v>
      </c>
      <c r="B591" t="s">
        <v>23</v>
      </c>
      <c r="C591" t="s">
        <v>24</v>
      </c>
      <c r="D591" s="6">
        <v>222</v>
      </c>
      <c r="E591" t="str">
        <f>VLOOKUP(A591,HOP!A:L,12,0)</f>
        <v>222.00</v>
      </c>
      <c r="F591" t="str">
        <f>VLOOKUP(A591,HOP!A:C,3,0)</f>
        <v>2675373</v>
      </c>
      <c r="G591">
        <f t="shared" si="18"/>
        <v>0</v>
      </c>
      <c r="H591" t="str">
        <f t="shared" si="19"/>
        <v>，2675373</v>
      </c>
      <c r="I591" t="str">
        <f>VLOOKUP(A591,HOP!A:U,21,0)</f>
        <v>直连</v>
      </c>
    </row>
    <row r="592" hidden="1" spans="1:9">
      <c r="A592" s="6">
        <v>765308417</v>
      </c>
      <c r="B592" t="s">
        <v>23</v>
      </c>
      <c r="C592" t="s">
        <v>24</v>
      </c>
      <c r="D592" s="6">
        <v>366</v>
      </c>
      <c r="E592" t="str">
        <f>VLOOKUP(A592,HOP!A:L,12,0)</f>
        <v>366.00</v>
      </c>
      <c r="F592" t="str">
        <f>VLOOKUP(A592,HOP!A:C,3,0)</f>
        <v>2675410</v>
      </c>
      <c r="G592">
        <f t="shared" si="18"/>
        <v>0</v>
      </c>
      <c r="H592" t="str">
        <f t="shared" si="19"/>
        <v>，2675410</v>
      </c>
      <c r="I592" t="str">
        <f>VLOOKUP(A592,HOP!A:U,21,0)</f>
        <v>直连</v>
      </c>
    </row>
    <row r="593" hidden="1" spans="1:9">
      <c r="A593" s="6">
        <v>765312593</v>
      </c>
      <c r="B593" t="s">
        <v>23</v>
      </c>
      <c r="C593" t="s">
        <v>24</v>
      </c>
      <c r="D593" s="6">
        <v>250</v>
      </c>
      <c r="E593" t="str">
        <f>VLOOKUP(A593,HOP!A:L,12,0)</f>
        <v>250.00</v>
      </c>
      <c r="F593" t="str">
        <f>VLOOKUP(A593,HOP!A:C,3,0)</f>
        <v>2675415</v>
      </c>
      <c r="G593">
        <f t="shared" si="18"/>
        <v>0</v>
      </c>
      <c r="H593" t="str">
        <f t="shared" si="19"/>
        <v>，2675415</v>
      </c>
      <c r="I593" t="str">
        <f>VLOOKUP(A593,HOP!A:U,21,0)</f>
        <v>直连</v>
      </c>
    </row>
    <row r="594" hidden="1" spans="1:9">
      <c r="A594" s="6">
        <v>765315877</v>
      </c>
      <c r="B594" t="s">
        <v>23</v>
      </c>
      <c r="C594" t="s">
        <v>24</v>
      </c>
      <c r="D594" s="6">
        <v>144</v>
      </c>
      <c r="E594" t="str">
        <f>VLOOKUP(A594,HOP!A:L,12,0)</f>
        <v>144.00</v>
      </c>
      <c r="F594" t="str">
        <f>VLOOKUP(A594,HOP!A:C,3,0)</f>
        <v>2675422</v>
      </c>
      <c r="G594">
        <f t="shared" si="18"/>
        <v>0</v>
      </c>
      <c r="H594" t="str">
        <f t="shared" si="19"/>
        <v>，2675422</v>
      </c>
      <c r="I594" t="str">
        <f>VLOOKUP(A594,HOP!A:U,21,0)</f>
        <v>直连</v>
      </c>
    </row>
    <row r="595" hidden="1" spans="1:9">
      <c r="A595" s="6">
        <v>765328157</v>
      </c>
      <c r="B595" t="s">
        <v>23</v>
      </c>
      <c r="C595" t="s">
        <v>24</v>
      </c>
      <c r="D595" s="6">
        <v>101</v>
      </c>
      <c r="E595" t="str">
        <f>VLOOKUP(A595,HOP!A:L,12,0)</f>
        <v>101.00</v>
      </c>
      <c r="F595" t="str">
        <f>VLOOKUP(A595,HOP!A:C,3,0)</f>
        <v>2675438</v>
      </c>
      <c r="G595">
        <f t="shared" si="18"/>
        <v>0</v>
      </c>
      <c r="H595" t="str">
        <f t="shared" si="19"/>
        <v>，2675438</v>
      </c>
      <c r="I595" t="str">
        <f>VLOOKUP(A595,HOP!A:U,21,0)</f>
        <v>直连</v>
      </c>
    </row>
    <row r="596" hidden="1" spans="1:9">
      <c r="A596" s="6">
        <v>765331609</v>
      </c>
      <c r="B596" t="s">
        <v>23</v>
      </c>
      <c r="C596" t="s">
        <v>24</v>
      </c>
      <c r="D596" s="6">
        <v>495</v>
      </c>
      <c r="E596" t="str">
        <f>VLOOKUP(A596,HOP!A:L,12,0)</f>
        <v>495.00</v>
      </c>
      <c r="F596" t="str">
        <f>VLOOKUP(A596,HOP!A:C,3,0)</f>
        <v>2675441</v>
      </c>
      <c r="G596">
        <f t="shared" si="18"/>
        <v>0</v>
      </c>
      <c r="H596" t="str">
        <f t="shared" si="19"/>
        <v>，2675441</v>
      </c>
      <c r="I596" t="str">
        <f>VLOOKUP(A596,HOP!A:U,21,0)</f>
        <v>直采</v>
      </c>
    </row>
    <row r="597" hidden="1" spans="1:9">
      <c r="A597" s="6">
        <v>765334081</v>
      </c>
      <c r="B597" t="s">
        <v>23</v>
      </c>
      <c r="C597" t="s">
        <v>24</v>
      </c>
      <c r="D597" s="6">
        <v>122</v>
      </c>
      <c r="E597" t="str">
        <f>VLOOKUP(A597,HOP!A:L,12,0)</f>
        <v>122.00</v>
      </c>
      <c r="F597" t="str">
        <f>VLOOKUP(A597,HOP!A:C,3,0)</f>
        <v>2675446</v>
      </c>
      <c r="G597">
        <f t="shared" si="18"/>
        <v>0</v>
      </c>
      <c r="H597" t="str">
        <f t="shared" si="19"/>
        <v>，2675446</v>
      </c>
      <c r="I597" t="str">
        <f>VLOOKUP(A597,HOP!A:U,21,0)</f>
        <v>直连</v>
      </c>
    </row>
    <row r="598" hidden="1" spans="1:9">
      <c r="A598" s="6">
        <v>765336961</v>
      </c>
      <c r="B598" t="s">
        <v>23</v>
      </c>
      <c r="C598" t="s">
        <v>24</v>
      </c>
      <c r="D598" s="6">
        <v>77</v>
      </c>
      <c r="E598" t="str">
        <f>VLOOKUP(A598,HOP!A:L,12,0)</f>
        <v>77.00</v>
      </c>
      <c r="F598" t="str">
        <f>VLOOKUP(A598,HOP!A:C,3,0)</f>
        <v>2675450</v>
      </c>
      <c r="G598">
        <f t="shared" si="18"/>
        <v>0</v>
      </c>
      <c r="H598" t="str">
        <f t="shared" si="19"/>
        <v>，2675450</v>
      </c>
      <c r="I598" t="str">
        <f>VLOOKUP(A598,HOP!A:U,21,0)</f>
        <v>直连</v>
      </c>
    </row>
    <row r="599" hidden="1" spans="1:9">
      <c r="A599" s="6">
        <v>765337437</v>
      </c>
      <c r="B599" t="s">
        <v>23</v>
      </c>
      <c r="C599" t="s">
        <v>24</v>
      </c>
      <c r="D599" s="6">
        <v>96</v>
      </c>
      <c r="E599" t="str">
        <f>VLOOKUP(A599,HOP!A:L,12,0)</f>
        <v>96.00</v>
      </c>
      <c r="F599" t="str">
        <f>VLOOKUP(A599,HOP!A:C,3,0)</f>
        <v>2675455</v>
      </c>
      <c r="G599">
        <f t="shared" si="18"/>
        <v>0</v>
      </c>
      <c r="H599" t="str">
        <f t="shared" si="19"/>
        <v>，2675455</v>
      </c>
      <c r="I599" t="str">
        <f>VLOOKUP(A599,HOP!A:U,21,0)</f>
        <v>直连</v>
      </c>
    </row>
    <row r="600" hidden="1" spans="1:9">
      <c r="A600" s="6">
        <v>765337885</v>
      </c>
      <c r="B600" t="s">
        <v>23</v>
      </c>
      <c r="C600" t="s">
        <v>24</v>
      </c>
      <c r="D600" s="6">
        <v>278</v>
      </c>
      <c r="E600" t="str">
        <f>VLOOKUP(A600,HOP!A:L,12,0)</f>
        <v>278.00</v>
      </c>
      <c r="F600" t="str">
        <f>VLOOKUP(A600,HOP!A:C,3,0)</f>
        <v>2675454</v>
      </c>
      <c r="G600">
        <f t="shared" si="18"/>
        <v>0</v>
      </c>
      <c r="H600" t="str">
        <f t="shared" si="19"/>
        <v>，2675454</v>
      </c>
      <c r="I600" t="str">
        <f>VLOOKUP(A600,HOP!A:U,21,0)</f>
        <v>直连</v>
      </c>
    </row>
    <row r="601" hidden="1" spans="1:9">
      <c r="A601" s="6">
        <v>765341441</v>
      </c>
      <c r="B601" t="s">
        <v>23</v>
      </c>
      <c r="C601" t="s">
        <v>24</v>
      </c>
      <c r="D601" s="6">
        <v>224</v>
      </c>
      <c r="E601" t="str">
        <f>VLOOKUP(A601,HOP!A:L,12,0)</f>
        <v>224.00</v>
      </c>
      <c r="F601" t="str">
        <f>VLOOKUP(A601,HOP!A:C,3,0)</f>
        <v>2675464</v>
      </c>
      <c r="G601">
        <f t="shared" si="18"/>
        <v>0</v>
      </c>
      <c r="H601" t="str">
        <f t="shared" si="19"/>
        <v>，2675464</v>
      </c>
      <c r="I601" t="str">
        <f>VLOOKUP(A601,HOP!A:U,21,0)</f>
        <v>直连</v>
      </c>
    </row>
    <row r="602" hidden="1" spans="1:9">
      <c r="A602" s="6">
        <v>765344169</v>
      </c>
      <c r="B602" t="s">
        <v>23</v>
      </c>
      <c r="C602" t="s">
        <v>24</v>
      </c>
      <c r="D602" s="6">
        <v>132</v>
      </c>
      <c r="E602" t="str">
        <f>VLOOKUP(A602,HOP!A:L,12,0)</f>
        <v>132.00</v>
      </c>
      <c r="F602" t="str">
        <f>VLOOKUP(A602,HOP!A:C,3,0)</f>
        <v>2675467</v>
      </c>
      <c r="G602">
        <f t="shared" si="18"/>
        <v>0</v>
      </c>
      <c r="H602" t="str">
        <f t="shared" si="19"/>
        <v>，2675467</v>
      </c>
      <c r="I602" t="str">
        <f>VLOOKUP(A602,HOP!A:U,21,0)</f>
        <v>直连</v>
      </c>
    </row>
    <row r="603" hidden="1" spans="1:9">
      <c r="A603" s="6">
        <v>765347333</v>
      </c>
      <c r="B603" t="s">
        <v>23</v>
      </c>
      <c r="C603" t="s">
        <v>24</v>
      </c>
      <c r="D603" s="6">
        <v>219</v>
      </c>
      <c r="E603" t="str">
        <f>VLOOKUP(A603,HOP!A:L,12,0)</f>
        <v>219.00</v>
      </c>
      <c r="F603" t="str">
        <f>VLOOKUP(A603,HOP!A:C,3,0)</f>
        <v>2675474</v>
      </c>
      <c r="G603">
        <f t="shared" si="18"/>
        <v>0</v>
      </c>
      <c r="H603" t="str">
        <f t="shared" si="19"/>
        <v>，2675474</v>
      </c>
      <c r="I603" t="str">
        <f>VLOOKUP(A603,HOP!A:U,21,0)</f>
        <v>直连</v>
      </c>
    </row>
    <row r="604" hidden="1" spans="1:9">
      <c r="A604" s="6">
        <v>765358301</v>
      </c>
      <c r="B604" t="s">
        <v>23</v>
      </c>
      <c r="C604" t="s">
        <v>24</v>
      </c>
      <c r="D604" s="6">
        <v>178</v>
      </c>
      <c r="E604" t="str">
        <f>VLOOKUP(A604,HOP!A:L,12,0)</f>
        <v>178.00</v>
      </c>
      <c r="F604" t="str">
        <f>VLOOKUP(A604,HOP!A:C,3,0)</f>
        <v>2675488</v>
      </c>
      <c r="G604">
        <f t="shared" si="18"/>
        <v>0</v>
      </c>
      <c r="H604" t="str">
        <f t="shared" si="19"/>
        <v>，2675488</v>
      </c>
      <c r="I604" t="str">
        <f>VLOOKUP(A604,HOP!A:U,21,0)</f>
        <v>直连</v>
      </c>
    </row>
    <row r="605" hidden="1" spans="1:9">
      <c r="A605" s="6">
        <v>765362453</v>
      </c>
      <c r="B605" t="s">
        <v>23</v>
      </c>
      <c r="C605" t="s">
        <v>24</v>
      </c>
      <c r="D605" s="6">
        <v>236</v>
      </c>
      <c r="E605" t="str">
        <f>VLOOKUP(A605,HOP!A:L,12,0)</f>
        <v>236.00</v>
      </c>
      <c r="F605" t="str">
        <f>VLOOKUP(A605,HOP!A:C,3,0)</f>
        <v>2675495</v>
      </c>
      <c r="G605">
        <f t="shared" si="18"/>
        <v>0</v>
      </c>
      <c r="H605" t="str">
        <f t="shared" si="19"/>
        <v>，2675495</v>
      </c>
      <c r="I605" t="str">
        <f>VLOOKUP(A605,HOP!A:U,21,0)</f>
        <v>直连</v>
      </c>
    </row>
    <row r="606" hidden="1" spans="1:9">
      <c r="A606" s="6">
        <v>765364565</v>
      </c>
      <c r="B606" t="s">
        <v>23</v>
      </c>
      <c r="C606" t="s">
        <v>24</v>
      </c>
      <c r="D606" s="6">
        <v>125</v>
      </c>
      <c r="E606" t="str">
        <f>VLOOKUP(A606,HOP!A:L,12,0)</f>
        <v>125.00</v>
      </c>
      <c r="F606" t="str">
        <f>VLOOKUP(A606,HOP!A:C,3,0)</f>
        <v>2675500</v>
      </c>
      <c r="G606">
        <f t="shared" si="18"/>
        <v>0</v>
      </c>
      <c r="H606" t="str">
        <f t="shared" si="19"/>
        <v>，2675500</v>
      </c>
      <c r="I606" t="str">
        <f>VLOOKUP(A606,HOP!A:U,21,0)</f>
        <v>直连</v>
      </c>
    </row>
    <row r="607" hidden="1" spans="1:9">
      <c r="A607" s="6">
        <v>765364829</v>
      </c>
      <c r="B607" t="s">
        <v>23</v>
      </c>
      <c r="C607" t="s">
        <v>24</v>
      </c>
      <c r="D607" s="6">
        <v>92</v>
      </c>
      <c r="E607" t="str">
        <f>VLOOKUP(A607,HOP!A:L,12,0)</f>
        <v>92.00</v>
      </c>
      <c r="F607" t="str">
        <f>VLOOKUP(A607,HOP!A:C,3,0)</f>
        <v>2675504</v>
      </c>
      <c r="G607">
        <f t="shared" si="18"/>
        <v>0</v>
      </c>
      <c r="H607" t="str">
        <f t="shared" si="19"/>
        <v>，2675504</v>
      </c>
      <c r="I607" t="str">
        <f>VLOOKUP(A607,HOP!A:U,21,0)</f>
        <v>直连</v>
      </c>
    </row>
    <row r="608" hidden="1" spans="1:9">
      <c r="A608" s="6">
        <v>765365745</v>
      </c>
      <c r="B608" t="s">
        <v>23</v>
      </c>
      <c r="C608" t="s">
        <v>24</v>
      </c>
      <c r="D608" s="6">
        <v>147</v>
      </c>
      <c r="E608" t="str">
        <f>VLOOKUP(A608,HOP!A:L,12,0)</f>
        <v>147.00</v>
      </c>
      <c r="F608" t="str">
        <f>VLOOKUP(A608,HOP!A:C,3,0)</f>
        <v>2675505</v>
      </c>
      <c r="G608">
        <f t="shared" si="18"/>
        <v>0</v>
      </c>
      <c r="H608" t="str">
        <f t="shared" si="19"/>
        <v>，2675505</v>
      </c>
      <c r="I608" t="str">
        <f>VLOOKUP(A608,HOP!A:U,21,0)</f>
        <v>直连</v>
      </c>
    </row>
    <row r="609" hidden="1" spans="1:9">
      <c r="A609" s="6">
        <v>765377529</v>
      </c>
      <c r="B609" t="s">
        <v>23</v>
      </c>
      <c r="C609" t="s">
        <v>24</v>
      </c>
      <c r="D609" s="6">
        <v>113</v>
      </c>
      <c r="E609" t="str">
        <f>VLOOKUP(A609,HOP!A:L,12,0)</f>
        <v>113.00</v>
      </c>
      <c r="F609" t="str">
        <f>VLOOKUP(A609,HOP!A:C,3,0)</f>
        <v>2675525</v>
      </c>
      <c r="G609">
        <f t="shared" si="18"/>
        <v>0</v>
      </c>
      <c r="H609" t="str">
        <f t="shared" si="19"/>
        <v>，2675525</v>
      </c>
      <c r="I609" t="str">
        <f>VLOOKUP(A609,HOP!A:U,21,0)</f>
        <v>直连</v>
      </c>
    </row>
    <row r="610" hidden="1" spans="1:9">
      <c r="A610" s="6">
        <v>765391109</v>
      </c>
      <c r="B610" t="s">
        <v>23</v>
      </c>
      <c r="C610" t="s">
        <v>24</v>
      </c>
      <c r="D610" s="6">
        <v>673</v>
      </c>
      <c r="E610" t="str">
        <f>VLOOKUP(A610,HOP!A:L,12,0)</f>
        <v>673.00</v>
      </c>
      <c r="F610" t="str">
        <f>VLOOKUP(A610,HOP!A:C,3,0)</f>
        <v>2675551</v>
      </c>
      <c r="G610">
        <f t="shared" si="18"/>
        <v>0</v>
      </c>
      <c r="H610" t="str">
        <f t="shared" si="19"/>
        <v>，2675551</v>
      </c>
      <c r="I610" t="str">
        <f>VLOOKUP(A610,HOP!A:U,21,0)</f>
        <v>直连</v>
      </c>
    </row>
    <row r="611" hidden="1" spans="1:9">
      <c r="A611" s="6">
        <v>765397665</v>
      </c>
      <c r="B611" t="s">
        <v>23</v>
      </c>
      <c r="C611" t="s">
        <v>24</v>
      </c>
      <c r="D611" s="6">
        <v>75</v>
      </c>
      <c r="E611" t="str">
        <f>VLOOKUP(A611,HOP!A:L,12,0)</f>
        <v>75.00</v>
      </c>
      <c r="F611" t="str">
        <f>VLOOKUP(A611,HOP!A:C,3,0)</f>
        <v>2675558</v>
      </c>
      <c r="G611">
        <f t="shared" si="18"/>
        <v>0</v>
      </c>
      <c r="H611" t="str">
        <f t="shared" si="19"/>
        <v>，2675558</v>
      </c>
      <c r="I611" t="str">
        <f>VLOOKUP(A611,HOP!A:U,21,0)</f>
        <v>直连</v>
      </c>
    </row>
    <row r="612" hidden="1" spans="1:9">
      <c r="A612" s="6">
        <v>765398393</v>
      </c>
      <c r="B612" t="s">
        <v>23</v>
      </c>
      <c r="C612" t="s">
        <v>24</v>
      </c>
      <c r="D612" s="6">
        <v>107</v>
      </c>
      <c r="E612" t="str">
        <f>VLOOKUP(A612,HOP!A:L,12,0)</f>
        <v>107.00</v>
      </c>
      <c r="F612" t="str">
        <f>VLOOKUP(A612,HOP!A:C,3,0)</f>
        <v>2675565</v>
      </c>
      <c r="G612">
        <f t="shared" si="18"/>
        <v>0</v>
      </c>
      <c r="H612" t="str">
        <f t="shared" si="19"/>
        <v>，2675565</v>
      </c>
      <c r="I612" t="str">
        <f>VLOOKUP(A612,HOP!A:U,21,0)</f>
        <v>直连</v>
      </c>
    </row>
    <row r="613" hidden="1" spans="1:9">
      <c r="A613" s="6">
        <v>765400041</v>
      </c>
      <c r="B613" t="s">
        <v>23</v>
      </c>
      <c r="C613" t="s">
        <v>24</v>
      </c>
      <c r="D613" s="6">
        <v>130</v>
      </c>
      <c r="E613" t="str">
        <f>VLOOKUP(A613,HOP!A:L,12,0)</f>
        <v>130.00</v>
      </c>
      <c r="F613" t="str">
        <f>VLOOKUP(A613,HOP!A:C,3,0)</f>
        <v>2675562</v>
      </c>
      <c r="G613">
        <f t="shared" si="18"/>
        <v>0</v>
      </c>
      <c r="H613" t="str">
        <f t="shared" si="19"/>
        <v>，2675562</v>
      </c>
      <c r="I613" t="str">
        <f>VLOOKUP(A613,HOP!A:U,21,0)</f>
        <v>直连</v>
      </c>
    </row>
    <row r="614" hidden="1" spans="1:9">
      <c r="A614" s="6">
        <v>765405329</v>
      </c>
      <c r="B614" t="s">
        <v>23</v>
      </c>
      <c r="C614" t="s">
        <v>24</v>
      </c>
      <c r="D614" s="6">
        <v>220</v>
      </c>
      <c r="E614" t="str">
        <f>VLOOKUP(A614,HOP!A:L,12,0)</f>
        <v>220.00</v>
      </c>
      <c r="F614" t="str">
        <f>VLOOKUP(A614,HOP!A:C,3,0)</f>
        <v>2675572</v>
      </c>
      <c r="G614">
        <f t="shared" si="18"/>
        <v>0</v>
      </c>
      <c r="H614" t="str">
        <f t="shared" si="19"/>
        <v>，2675572</v>
      </c>
      <c r="I614" t="str">
        <f>VLOOKUP(A614,HOP!A:U,21,0)</f>
        <v>直连</v>
      </c>
    </row>
    <row r="615" hidden="1" spans="1:9">
      <c r="A615" s="6">
        <v>765412169</v>
      </c>
      <c r="B615" t="s">
        <v>23</v>
      </c>
      <c r="C615" t="s">
        <v>24</v>
      </c>
      <c r="D615" s="6">
        <v>59</v>
      </c>
      <c r="E615" t="str">
        <f>VLOOKUP(A615,HOP!A:L,12,0)</f>
        <v>59.00</v>
      </c>
      <c r="F615" t="str">
        <f>VLOOKUP(A615,HOP!A:C,3,0)</f>
        <v>2675592</v>
      </c>
      <c r="G615">
        <f t="shared" si="18"/>
        <v>0</v>
      </c>
      <c r="H615" t="str">
        <f t="shared" si="19"/>
        <v>，2675592</v>
      </c>
      <c r="I615" t="str">
        <f>VLOOKUP(A615,HOP!A:U,21,0)</f>
        <v>直连</v>
      </c>
    </row>
    <row r="616" hidden="1" spans="1:9">
      <c r="A616" s="6">
        <v>765417661</v>
      </c>
      <c r="B616" t="s">
        <v>23</v>
      </c>
      <c r="C616" t="s">
        <v>24</v>
      </c>
      <c r="D616" s="6">
        <v>90</v>
      </c>
      <c r="E616" t="str">
        <f>VLOOKUP(A616,HOP!A:L,12,0)</f>
        <v>90.00</v>
      </c>
      <c r="F616" t="str">
        <f>VLOOKUP(A616,HOP!A:C,3,0)</f>
        <v>2675603</v>
      </c>
      <c r="G616">
        <f t="shared" si="18"/>
        <v>0</v>
      </c>
      <c r="H616" t="str">
        <f t="shared" si="19"/>
        <v>，2675603</v>
      </c>
      <c r="I616" t="str">
        <f>VLOOKUP(A616,HOP!A:U,21,0)</f>
        <v>直连</v>
      </c>
    </row>
    <row r="617" hidden="1" spans="1:9">
      <c r="A617" s="6">
        <v>765420169</v>
      </c>
      <c r="B617" t="s">
        <v>23</v>
      </c>
      <c r="C617" t="s">
        <v>24</v>
      </c>
      <c r="D617" s="6">
        <v>114</v>
      </c>
      <c r="E617" t="str">
        <f>VLOOKUP(A617,HOP!A:L,12,0)</f>
        <v>114.00</v>
      </c>
      <c r="F617" t="str">
        <f>VLOOKUP(A617,HOP!A:C,3,0)</f>
        <v>2675609</v>
      </c>
      <c r="G617">
        <f t="shared" si="18"/>
        <v>0</v>
      </c>
      <c r="H617" t="str">
        <f t="shared" si="19"/>
        <v>，2675609</v>
      </c>
      <c r="I617" t="str">
        <f>VLOOKUP(A617,HOP!A:U,21,0)</f>
        <v>直连</v>
      </c>
    </row>
    <row r="618" hidden="1" spans="1:9">
      <c r="A618" s="6">
        <v>765423809</v>
      </c>
      <c r="B618" t="s">
        <v>23</v>
      </c>
      <c r="C618" t="s">
        <v>24</v>
      </c>
      <c r="D618" s="6">
        <v>134</v>
      </c>
      <c r="E618" t="str">
        <f>VLOOKUP(A618,HOP!A:L,12,0)</f>
        <v>134.00</v>
      </c>
      <c r="F618" t="str">
        <f>VLOOKUP(A618,HOP!A:C,3,0)</f>
        <v>2675615</v>
      </c>
      <c r="G618">
        <f t="shared" si="18"/>
        <v>0</v>
      </c>
      <c r="H618" t="str">
        <f t="shared" si="19"/>
        <v>，2675615</v>
      </c>
      <c r="I618" t="str">
        <f>VLOOKUP(A618,HOP!A:U,21,0)</f>
        <v>直连</v>
      </c>
    </row>
    <row r="619" hidden="1" spans="1:9">
      <c r="A619" s="6">
        <v>765425525</v>
      </c>
      <c r="B619" t="s">
        <v>23</v>
      </c>
      <c r="C619" t="s">
        <v>24</v>
      </c>
      <c r="D619" s="6">
        <v>177</v>
      </c>
      <c r="E619" t="str">
        <f>VLOOKUP(A619,HOP!A:L,12,0)</f>
        <v>177.00</v>
      </c>
      <c r="F619" t="str">
        <f>VLOOKUP(A619,HOP!A:C,3,0)</f>
        <v>2675618</v>
      </c>
      <c r="G619">
        <f t="shared" si="18"/>
        <v>0</v>
      </c>
      <c r="H619" t="str">
        <f t="shared" si="19"/>
        <v>，2675618</v>
      </c>
      <c r="I619" t="str">
        <f>VLOOKUP(A619,HOP!A:U,21,0)</f>
        <v>直连</v>
      </c>
    </row>
    <row r="620" hidden="1" spans="1:9">
      <c r="A620" s="6">
        <v>765427281</v>
      </c>
      <c r="B620" t="s">
        <v>23</v>
      </c>
      <c r="C620" t="s">
        <v>24</v>
      </c>
      <c r="D620" s="6">
        <v>195</v>
      </c>
      <c r="E620" t="str">
        <f>VLOOKUP(A620,HOP!A:L,12,0)</f>
        <v>195.00</v>
      </c>
      <c r="F620" t="str">
        <f>VLOOKUP(A620,HOP!A:C,3,0)</f>
        <v>2675626</v>
      </c>
      <c r="G620">
        <f t="shared" si="18"/>
        <v>0</v>
      </c>
      <c r="H620" t="str">
        <f t="shared" si="19"/>
        <v>，2675626</v>
      </c>
      <c r="I620" t="str">
        <f>VLOOKUP(A620,HOP!A:U,21,0)</f>
        <v>直连</v>
      </c>
    </row>
    <row r="621" hidden="1" spans="1:9">
      <c r="A621" s="6">
        <v>765427297</v>
      </c>
      <c r="B621" t="s">
        <v>23</v>
      </c>
      <c r="C621" t="s">
        <v>24</v>
      </c>
      <c r="D621" s="6">
        <v>216</v>
      </c>
      <c r="E621" t="str">
        <f>VLOOKUP(A621,HOP!A:L,12,0)</f>
        <v>216.00</v>
      </c>
      <c r="F621" t="str">
        <f>VLOOKUP(A621,HOP!A:C,3,0)</f>
        <v>2675623</v>
      </c>
      <c r="G621">
        <f t="shared" si="18"/>
        <v>0</v>
      </c>
      <c r="H621" t="str">
        <f t="shared" si="19"/>
        <v>，2675623</v>
      </c>
      <c r="I621" t="str">
        <f>VLOOKUP(A621,HOP!A:U,21,0)</f>
        <v>直连</v>
      </c>
    </row>
    <row r="622" hidden="1" spans="1:9">
      <c r="A622" s="6">
        <v>765428053</v>
      </c>
      <c r="B622" t="s">
        <v>23</v>
      </c>
      <c r="C622" t="s">
        <v>24</v>
      </c>
      <c r="D622" s="6">
        <v>125</v>
      </c>
      <c r="E622" t="str">
        <f>VLOOKUP(A622,HOP!A:L,12,0)</f>
        <v>125.00</v>
      </c>
      <c r="F622" t="str">
        <f>VLOOKUP(A622,HOP!A:C,3,0)</f>
        <v>2675628</v>
      </c>
      <c r="G622">
        <f t="shared" si="18"/>
        <v>0</v>
      </c>
      <c r="H622" t="str">
        <f t="shared" si="19"/>
        <v>，2675628</v>
      </c>
      <c r="I622" t="str">
        <f>VLOOKUP(A622,HOP!A:U,21,0)</f>
        <v>直连</v>
      </c>
    </row>
    <row r="623" hidden="1" spans="1:9">
      <c r="A623" s="6">
        <v>765429797</v>
      </c>
      <c r="B623" t="s">
        <v>23</v>
      </c>
      <c r="C623" t="s">
        <v>24</v>
      </c>
      <c r="D623" s="6">
        <v>645</v>
      </c>
      <c r="E623" t="str">
        <f>VLOOKUP(A623,HOP!A:L,12,0)</f>
        <v>645.00</v>
      </c>
      <c r="F623" t="str">
        <f>VLOOKUP(A623,HOP!A:C,3,0)</f>
        <v>2675631</v>
      </c>
      <c r="G623">
        <f t="shared" si="18"/>
        <v>0</v>
      </c>
      <c r="H623" t="str">
        <f t="shared" si="19"/>
        <v>，2675631</v>
      </c>
      <c r="I623" t="str">
        <f>VLOOKUP(A623,HOP!A:U,21,0)</f>
        <v>直连</v>
      </c>
    </row>
    <row r="624" hidden="1" spans="1:9">
      <c r="A624" s="6">
        <v>765433837</v>
      </c>
      <c r="B624" t="s">
        <v>23</v>
      </c>
      <c r="C624" t="s">
        <v>24</v>
      </c>
      <c r="D624" s="6">
        <v>361</v>
      </c>
      <c r="E624" t="str">
        <f>VLOOKUP(A624,HOP!A:L,12,0)</f>
        <v>361.00</v>
      </c>
      <c r="F624" t="str">
        <f>VLOOKUP(A624,HOP!A:C,3,0)</f>
        <v>2675636</v>
      </c>
      <c r="G624">
        <f t="shared" si="18"/>
        <v>0</v>
      </c>
      <c r="H624" t="str">
        <f t="shared" si="19"/>
        <v>，2675636</v>
      </c>
      <c r="I624" t="str">
        <f>VLOOKUP(A624,HOP!A:U,21,0)</f>
        <v>直连</v>
      </c>
    </row>
    <row r="625" hidden="1" spans="1:9">
      <c r="A625" s="6">
        <v>765437081</v>
      </c>
      <c r="B625" t="s">
        <v>23</v>
      </c>
      <c r="C625" t="s">
        <v>24</v>
      </c>
      <c r="D625" s="6">
        <v>129</v>
      </c>
      <c r="E625" t="str">
        <f>VLOOKUP(A625,HOP!A:L,12,0)</f>
        <v>129.00</v>
      </c>
      <c r="F625" t="str">
        <f>VLOOKUP(A625,HOP!A:C,3,0)</f>
        <v>2675643</v>
      </c>
      <c r="G625">
        <f t="shared" si="18"/>
        <v>0</v>
      </c>
      <c r="H625" t="str">
        <f t="shared" si="19"/>
        <v>，2675643</v>
      </c>
      <c r="I625" t="str">
        <f>VLOOKUP(A625,HOP!A:U,21,0)</f>
        <v>直连</v>
      </c>
    </row>
    <row r="626" hidden="1" spans="1:9">
      <c r="A626" s="6">
        <v>765440641</v>
      </c>
      <c r="B626" t="s">
        <v>23</v>
      </c>
      <c r="C626" t="s">
        <v>24</v>
      </c>
      <c r="D626" s="6">
        <v>139</v>
      </c>
      <c r="E626" t="str">
        <f>VLOOKUP(A626,HOP!A:L,12,0)</f>
        <v>139.00</v>
      </c>
      <c r="F626" t="str">
        <f>VLOOKUP(A626,HOP!A:C,3,0)</f>
        <v>2675649</v>
      </c>
      <c r="G626">
        <f t="shared" si="18"/>
        <v>0</v>
      </c>
      <c r="H626" t="str">
        <f t="shared" si="19"/>
        <v>，2675649</v>
      </c>
      <c r="I626" t="str">
        <f>VLOOKUP(A626,HOP!A:U,21,0)</f>
        <v>直连</v>
      </c>
    </row>
    <row r="627" hidden="1" spans="1:9">
      <c r="A627" s="6">
        <v>765444309</v>
      </c>
      <c r="B627" t="s">
        <v>23</v>
      </c>
      <c r="C627" t="s">
        <v>24</v>
      </c>
      <c r="D627" s="6">
        <v>81</v>
      </c>
      <c r="E627" t="str">
        <f>VLOOKUP(A627,HOP!A:L,12,0)</f>
        <v>81.00</v>
      </c>
      <c r="F627" t="str">
        <f>VLOOKUP(A627,HOP!A:C,3,0)</f>
        <v>2675719</v>
      </c>
      <c r="G627">
        <f t="shared" si="18"/>
        <v>0</v>
      </c>
      <c r="H627" t="str">
        <f t="shared" si="19"/>
        <v>，2675719</v>
      </c>
      <c r="I627" t="str">
        <f>VLOOKUP(A627,HOP!A:U,21,0)</f>
        <v>直连</v>
      </c>
    </row>
    <row r="628" hidden="1" spans="1:9">
      <c r="A628" s="6">
        <v>765453213</v>
      </c>
      <c r="B628" t="s">
        <v>23</v>
      </c>
      <c r="C628" t="s">
        <v>24</v>
      </c>
      <c r="D628" s="6">
        <v>87</v>
      </c>
      <c r="E628" t="str">
        <f>VLOOKUP(A628,HOP!A:L,12,0)</f>
        <v>87.00</v>
      </c>
      <c r="F628" t="str">
        <f>VLOOKUP(A628,HOP!A:C,3,0)</f>
        <v>2675667</v>
      </c>
      <c r="G628">
        <f t="shared" si="18"/>
        <v>0</v>
      </c>
      <c r="H628" t="str">
        <f t="shared" si="19"/>
        <v>，2675667</v>
      </c>
      <c r="I628" t="str">
        <f>VLOOKUP(A628,HOP!A:U,21,0)</f>
        <v>直连</v>
      </c>
    </row>
    <row r="629" hidden="1" spans="1:9">
      <c r="A629" s="6">
        <v>765453597</v>
      </c>
      <c r="B629" t="s">
        <v>23</v>
      </c>
      <c r="C629" t="s">
        <v>24</v>
      </c>
      <c r="D629" s="6">
        <v>86</v>
      </c>
      <c r="E629" t="str">
        <f>VLOOKUP(A629,HOP!A:L,12,0)</f>
        <v>86.00</v>
      </c>
      <c r="F629" t="str">
        <f>VLOOKUP(A629,HOP!A:C,3,0)</f>
        <v>2675670</v>
      </c>
      <c r="G629">
        <f t="shared" si="18"/>
        <v>0</v>
      </c>
      <c r="H629" t="str">
        <f t="shared" si="19"/>
        <v>，2675670</v>
      </c>
      <c r="I629" t="str">
        <f>VLOOKUP(A629,HOP!A:U,21,0)</f>
        <v>直连</v>
      </c>
    </row>
    <row r="630" hidden="1" spans="1:9">
      <c r="A630" s="6">
        <v>765453777</v>
      </c>
      <c r="B630" t="s">
        <v>23</v>
      </c>
      <c r="C630" t="s">
        <v>24</v>
      </c>
      <c r="D630" s="6">
        <v>128</v>
      </c>
      <c r="E630" t="str">
        <f>VLOOKUP(A630,HOP!A:L,12,0)</f>
        <v>128.00</v>
      </c>
      <c r="F630" t="str">
        <f>VLOOKUP(A630,HOP!A:C,3,0)</f>
        <v>2675697</v>
      </c>
      <c r="G630">
        <f t="shared" si="18"/>
        <v>0</v>
      </c>
      <c r="H630" t="str">
        <f t="shared" si="19"/>
        <v>，2675697</v>
      </c>
      <c r="I630" t="str">
        <f>VLOOKUP(A630,HOP!A:U,21,0)</f>
        <v>直连</v>
      </c>
    </row>
    <row r="631" hidden="1" spans="1:9">
      <c r="A631" s="6">
        <v>765454389</v>
      </c>
      <c r="B631" t="s">
        <v>23</v>
      </c>
      <c r="C631" t="s">
        <v>24</v>
      </c>
      <c r="D631" s="6">
        <v>184</v>
      </c>
      <c r="E631" t="str">
        <f>VLOOKUP(A631,HOP!A:L,12,0)</f>
        <v>184.00</v>
      </c>
      <c r="F631" t="str">
        <f>VLOOKUP(A631,HOP!A:C,3,0)</f>
        <v>2675674</v>
      </c>
      <c r="G631">
        <f t="shared" si="18"/>
        <v>0</v>
      </c>
      <c r="H631" t="str">
        <f t="shared" si="19"/>
        <v>，2675674</v>
      </c>
      <c r="I631" t="str">
        <f>VLOOKUP(A631,HOP!A:U,21,0)</f>
        <v>直连</v>
      </c>
    </row>
    <row r="632" hidden="1" spans="1:9">
      <c r="A632" s="6">
        <v>765459485</v>
      </c>
      <c r="B632" t="s">
        <v>23</v>
      </c>
      <c r="C632" t="s">
        <v>24</v>
      </c>
      <c r="D632" s="6">
        <v>191</v>
      </c>
      <c r="E632" t="str">
        <f>VLOOKUP(A632,HOP!A:L,12,0)</f>
        <v>191.00</v>
      </c>
      <c r="F632" t="str">
        <f>VLOOKUP(A632,HOP!A:C,3,0)</f>
        <v>2675684</v>
      </c>
      <c r="G632">
        <f t="shared" si="18"/>
        <v>0</v>
      </c>
      <c r="H632" t="str">
        <f t="shared" si="19"/>
        <v>，2675684</v>
      </c>
      <c r="I632" t="str">
        <f>VLOOKUP(A632,HOP!A:U,21,0)</f>
        <v>直连</v>
      </c>
    </row>
    <row r="633" hidden="1" spans="1:9">
      <c r="A633" s="6">
        <v>765461365</v>
      </c>
      <c r="B633" t="s">
        <v>23</v>
      </c>
      <c r="C633" t="s">
        <v>24</v>
      </c>
      <c r="D633" s="6">
        <v>296</v>
      </c>
      <c r="E633" t="str">
        <f>VLOOKUP(A633,HOP!A:L,12,0)</f>
        <v>296.00</v>
      </c>
      <c r="F633" t="str">
        <f>VLOOKUP(A633,HOP!A:C,3,0)</f>
        <v>2675687</v>
      </c>
      <c r="G633">
        <f t="shared" si="18"/>
        <v>0</v>
      </c>
      <c r="H633" t="str">
        <f t="shared" si="19"/>
        <v>，2675687</v>
      </c>
      <c r="I633" t="str">
        <f>VLOOKUP(A633,HOP!A:U,21,0)</f>
        <v>直连</v>
      </c>
    </row>
    <row r="634" hidden="1" spans="1:9">
      <c r="A634" s="6">
        <v>765473041</v>
      </c>
      <c r="B634" t="s">
        <v>23</v>
      </c>
      <c r="C634" t="s">
        <v>24</v>
      </c>
      <c r="D634" s="6">
        <v>154</v>
      </c>
      <c r="E634" t="str">
        <f>VLOOKUP(A634,HOP!A:L,12,0)</f>
        <v>154.00</v>
      </c>
      <c r="F634" t="str">
        <f>VLOOKUP(A634,HOP!A:C,3,0)</f>
        <v>2675713</v>
      </c>
      <c r="G634">
        <f t="shared" si="18"/>
        <v>0</v>
      </c>
      <c r="H634" t="str">
        <f t="shared" si="19"/>
        <v>，2675713</v>
      </c>
      <c r="I634" t="str">
        <f>VLOOKUP(A634,HOP!A:U,21,0)</f>
        <v>直连</v>
      </c>
    </row>
    <row r="635" hidden="1" spans="1:9">
      <c r="A635" s="6">
        <v>765478921</v>
      </c>
      <c r="B635" t="s">
        <v>23</v>
      </c>
      <c r="C635" t="s">
        <v>24</v>
      </c>
      <c r="D635" s="6">
        <v>153</v>
      </c>
      <c r="E635" t="str">
        <f>VLOOKUP(A635,HOP!A:L,12,0)</f>
        <v>153.00</v>
      </c>
      <c r="F635" t="str">
        <f>VLOOKUP(A635,HOP!A:C,3,0)</f>
        <v>2675720</v>
      </c>
      <c r="G635">
        <f t="shared" si="18"/>
        <v>0</v>
      </c>
      <c r="H635" t="str">
        <f t="shared" si="19"/>
        <v>，2675720</v>
      </c>
      <c r="I635" t="str">
        <f>VLOOKUP(A635,HOP!A:U,21,0)</f>
        <v>直连</v>
      </c>
    </row>
    <row r="636" hidden="1" spans="1:9">
      <c r="A636" s="6">
        <v>765496649</v>
      </c>
      <c r="B636" t="s">
        <v>23</v>
      </c>
      <c r="C636" t="s">
        <v>24</v>
      </c>
      <c r="D636" s="6">
        <v>53</v>
      </c>
      <c r="E636" t="str">
        <f>VLOOKUP(A636,HOP!A:L,12,0)</f>
        <v>53.00</v>
      </c>
      <c r="F636" t="str">
        <f>VLOOKUP(A636,HOP!A:C,3,0)</f>
        <v>2675735</v>
      </c>
      <c r="G636">
        <f t="shared" si="18"/>
        <v>0</v>
      </c>
      <c r="H636" t="str">
        <f t="shared" si="19"/>
        <v>，2675735</v>
      </c>
      <c r="I636" t="str">
        <f>VLOOKUP(A636,HOP!A:U,21,0)</f>
        <v>直连</v>
      </c>
    </row>
    <row r="637" hidden="1" spans="1:9">
      <c r="A637" s="6">
        <v>765502649</v>
      </c>
      <c r="B637" t="s">
        <v>23</v>
      </c>
      <c r="C637" t="s">
        <v>24</v>
      </c>
      <c r="D637" s="6">
        <v>148</v>
      </c>
      <c r="E637" t="str">
        <f>VLOOKUP(A637,HOP!A:L,12,0)</f>
        <v>148.00</v>
      </c>
      <c r="F637" t="str">
        <f>VLOOKUP(A637,HOP!A:C,3,0)</f>
        <v>2675747</v>
      </c>
      <c r="G637">
        <f t="shared" si="18"/>
        <v>0</v>
      </c>
      <c r="H637" t="str">
        <f t="shared" si="19"/>
        <v>，2675747</v>
      </c>
      <c r="I637" t="str">
        <f>VLOOKUP(A637,HOP!A:U,21,0)</f>
        <v>直连</v>
      </c>
    </row>
    <row r="638" hidden="1" spans="1:9">
      <c r="A638" s="6">
        <v>765506969</v>
      </c>
      <c r="B638" t="s">
        <v>23</v>
      </c>
      <c r="C638" t="s">
        <v>24</v>
      </c>
      <c r="D638" s="6">
        <v>288</v>
      </c>
      <c r="E638" t="str">
        <f>VLOOKUP(A638,HOP!A:L,12,0)</f>
        <v>288.00</v>
      </c>
      <c r="F638" t="str">
        <f>VLOOKUP(A638,HOP!A:C,3,0)</f>
        <v>2675755</v>
      </c>
      <c r="G638">
        <f t="shared" si="18"/>
        <v>0</v>
      </c>
      <c r="H638" t="str">
        <f t="shared" si="19"/>
        <v>，2675755</v>
      </c>
      <c r="I638" t="str">
        <f>VLOOKUP(A638,HOP!A:U,21,0)</f>
        <v>直连</v>
      </c>
    </row>
    <row r="639" hidden="1" spans="1:9">
      <c r="A639" s="6">
        <v>765507889</v>
      </c>
      <c r="B639" t="s">
        <v>23</v>
      </c>
      <c r="C639" t="s">
        <v>24</v>
      </c>
      <c r="D639" s="6">
        <v>233</v>
      </c>
      <c r="E639" t="str">
        <f>VLOOKUP(A639,HOP!A:L,12,0)</f>
        <v>233.00</v>
      </c>
      <c r="F639" t="str">
        <f>VLOOKUP(A639,HOP!A:C,3,0)</f>
        <v>2675756</v>
      </c>
      <c r="G639">
        <f t="shared" si="18"/>
        <v>0</v>
      </c>
      <c r="H639" t="str">
        <f t="shared" si="19"/>
        <v>，2675756</v>
      </c>
      <c r="I639" t="str">
        <f>VLOOKUP(A639,HOP!A:U,21,0)</f>
        <v>直连</v>
      </c>
    </row>
    <row r="640" hidden="1" spans="1:9">
      <c r="A640" s="6">
        <v>765520037</v>
      </c>
      <c r="B640" t="s">
        <v>23</v>
      </c>
      <c r="C640" t="s">
        <v>24</v>
      </c>
      <c r="D640" s="6">
        <v>302</v>
      </c>
      <c r="E640" t="str">
        <f>VLOOKUP(A640,HOP!A:L,12,0)</f>
        <v>302.00</v>
      </c>
      <c r="F640" t="str">
        <f>VLOOKUP(A640,HOP!A:C,3,0)</f>
        <v>2675776</v>
      </c>
      <c r="G640">
        <f t="shared" si="18"/>
        <v>0</v>
      </c>
      <c r="H640" t="str">
        <f t="shared" si="19"/>
        <v>，2675776</v>
      </c>
      <c r="I640" t="str">
        <f>VLOOKUP(A640,HOP!A:U,21,0)</f>
        <v>直连</v>
      </c>
    </row>
    <row r="641" hidden="1" spans="1:9">
      <c r="A641" s="6">
        <v>765523553</v>
      </c>
      <c r="B641" t="s">
        <v>23</v>
      </c>
      <c r="C641" t="s">
        <v>24</v>
      </c>
      <c r="D641" s="6">
        <v>89</v>
      </c>
      <c r="E641" t="str">
        <f>VLOOKUP(A641,HOP!A:L,12,0)</f>
        <v>89.00</v>
      </c>
      <c r="F641" t="str">
        <f>VLOOKUP(A641,HOP!A:C,3,0)</f>
        <v>2675781</v>
      </c>
      <c r="G641">
        <f t="shared" si="18"/>
        <v>0</v>
      </c>
      <c r="H641" t="str">
        <f t="shared" si="19"/>
        <v>，2675781</v>
      </c>
      <c r="I641" t="str">
        <f>VLOOKUP(A641,HOP!A:U,21,0)</f>
        <v>直连</v>
      </c>
    </row>
    <row r="642" hidden="1" spans="1:9">
      <c r="A642" s="6">
        <v>765525917</v>
      </c>
      <c r="B642" t="s">
        <v>23</v>
      </c>
      <c r="C642" t="s">
        <v>24</v>
      </c>
      <c r="D642" s="6">
        <v>114</v>
      </c>
      <c r="E642" t="str">
        <f>VLOOKUP(A642,HOP!A:L,12,0)</f>
        <v>114.00</v>
      </c>
      <c r="F642" t="str">
        <f>VLOOKUP(A642,HOP!A:C,3,0)</f>
        <v>2675787</v>
      </c>
      <c r="G642">
        <f>D642-E642</f>
        <v>0</v>
      </c>
      <c r="H642" t="str">
        <f>$H$1&amp;F642</f>
        <v>，2675787</v>
      </c>
      <c r="I642" t="str">
        <f>VLOOKUP(A642,HOP!A:U,21,0)</f>
        <v>直连</v>
      </c>
    </row>
    <row r="643" hidden="1" spans="1:9">
      <c r="A643" s="6">
        <v>765534885</v>
      </c>
      <c r="B643" t="s">
        <v>23</v>
      </c>
      <c r="C643" t="s">
        <v>24</v>
      </c>
      <c r="D643" s="6">
        <v>271</v>
      </c>
      <c r="E643" t="str">
        <f>VLOOKUP(A643,HOP!A:L,12,0)</f>
        <v>271.00</v>
      </c>
      <c r="F643" t="str">
        <f>VLOOKUP(A643,HOP!A:C,3,0)</f>
        <v>2675808</v>
      </c>
      <c r="G643">
        <f>D643-E643</f>
        <v>0</v>
      </c>
      <c r="H643" t="str">
        <f>$H$1&amp;F643</f>
        <v>，2675808</v>
      </c>
      <c r="I643" t="str">
        <f>VLOOKUP(A643,HOP!A:U,21,0)</f>
        <v>直连</v>
      </c>
    </row>
    <row r="644" hidden="1" spans="1:9">
      <c r="A644" s="6">
        <v>765544001</v>
      </c>
      <c r="B644" t="s">
        <v>23</v>
      </c>
      <c r="C644" t="s">
        <v>24</v>
      </c>
      <c r="D644" s="6">
        <v>191</v>
      </c>
      <c r="E644" t="str">
        <f>VLOOKUP(A644,HOP!A:L,12,0)</f>
        <v>191.00</v>
      </c>
      <c r="F644" t="str">
        <f>VLOOKUP(A644,HOP!A:C,3,0)</f>
        <v>2675828</v>
      </c>
      <c r="G644">
        <f>D644-E644</f>
        <v>0</v>
      </c>
      <c r="H644" t="str">
        <f>$H$1&amp;F644</f>
        <v>，2675828</v>
      </c>
      <c r="I644" t="str">
        <f>VLOOKUP(A644,HOP!A:U,21,0)</f>
        <v>直连</v>
      </c>
    </row>
    <row r="645" hidden="1" spans="1:9">
      <c r="A645" s="6">
        <v>765550585</v>
      </c>
      <c r="B645" t="s">
        <v>23</v>
      </c>
      <c r="C645" t="s">
        <v>24</v>
      </c>
      <c r="D645" s="6">
        <v>184</v>
      </c>
      <c r="E645" t="str">
        <f>VLOOKUP(A645,HOP!A:L,12,0)</f>
        <v>184.00</v>
      </c>
      <c r="F645" t="str">
        <f>VLOOKUP(A645,HOP!A:C,3,0)</f>
        <v>2675837</v>
      </c>
      <c r="G645">
        <f>D645-E645</f>
        <v>0</v>
      </c>
      <c r="H645" t="str">
        <f>$H$1&amp;F645</f>
        <v>，2675837</v>
      </c>
      <c r="I645" t="str">
        <f>VLOOKUP(A645,HOP!A:U,21,0)</f>
        <v>直连</v>
      </c>
    </row>
    <row r="646" hidden="1" spans="1:9">
      <c r="A646" s="6">
        <v>765578245</v>
      </c>
      <c r="B646" t="s">
        <v>23</v>
      </c>
      <c r="C646" t="s">
        <v>24</v>
      </c>
      <c r="D646" s="6">
        <v>145</v>
      </c>
      <c r="E646" t="str">
        <f>VLOOKUP(A646,HOP!A:L,12,0)</f>
        <v>145.00</v>
      </c>
      <c r="F646" t="str">
        <f>VLOOKUP(A646,HOP!A:C,3,0)</f>
        <v>2675872</v>
      </c>
      <c r="G646">
        <f>D646-E646</f>
        <v>0</v>
      </c>
      <c r="H646" t="str">
        <f>$H$1&amp;F646</f>
        <v>，2675872</v>
      </c>
      <c r="I646" t="str">
        <f>VLOOKUP(A646,HOP!A:U,21,0)</f>
        <v>直连</v>
      </c>
    </row>
    <row r="647" hidden="1" spans="1:9">
      <c r="A647" s="6">
        <v>765586997</v>
      </c>
      <c r="B647" t="s">
        <v>23</v>
      </c>
      <c r="C647" t="s">
        <v>24</v>
      </c>
      <c r="D647" s="6">
        <v>173</v>
      </c>
      <c r="E647" t="str">
        <f>VLOOKUP(A647,HOP!A:L,12,0)</f>
        <v>173.00</v>
      </c>
      <c r="F647" t="str">
        <f>VLOOKUP(A647,HOP!A:C,3,0)</f>
        <v>2675894</v>
      </c>
      <c r="G647">
        <f>D647-E647</f>
        <v>0</v>
      </c>
      <c r="H647" t="str">
        <f>$H$1&amp;F647</f>
        <v>，2675894</v>
      </c>
      <c r="I647" t="str">
        <f>VLOOKUP(A647,HOP!A:U,21,0)</f>
        <v>直连</v>
      </c>
    </row>
    <row r="648" hidden="1" spans="1:9">
      <c r="A648" s="6">
        <v>765592437</v>
      </c>
      <c r="B648" t="s">
        <v>23</v>
      </c>
      <c r="C648" t="s">
        <v>24</v>
      </c>
      <c r="D648" s="6">
        <v>125</v>
      </c>
      <c r="E648" t="str">
        <f>VLOOKUP(A648,HOP!A:L,12,0)</f>
        <v>125.00</v>
      </c>
      <c r="F648" t="str">
        <f>VLOOKUP(A648,HOP!A:C,3,0)</f>
        <v>2675903</v>
      </c>
      <c r="G648">
        <f>D648-E648</f>
        <v>0</v>
      </c>
      <c r="H648" t="str">
        <f>$H$1&amp;F648</f>
        <v>，2675903</v>
      </c>
      <c r="I648" t="str">
        <f>VLOOKUP(A648,HOP!A:U,21,0)</f>
        <v>直连</v>
      </c>
    </row>
    <row r="649" hidden="1" spans="1:9">
      <c r="A649" s="6">
        <v>765628881</v>
      </c>
      <c r="B649" t="s">
        <v>23</v>
      </c>
      <c r="C649" t="s">
        <v>24</v>
      </c>
      <c r="D649" s="6">
        <v>175</v>
      </c>
      <c r="E649" t="str">
        <f>VLOOKUP(A649,HOP!A:L,12,0)</f>
        <v>175.00</v>
      </c>
      <c r="F649" t="str">
        <f>VLOOKUP(A649,HOP!A:C,3,0)</f>
        <v>2675955</v>
      </c>
      <c r="G649">
        <f>D649-E649</f>
        <v>0</v>
      </c>
      <c r="H649" t="str">
        <f>$H$1&amp;F649</f>
        <v>，2675955</v>
      </c>
      <c r="I649" t="str">
        <f>VLOOKUP(A649,HOP!A:U,21,0)</f>
        <v>直连</v>
      </c>
    </row>
    <row r="650" hidden="1" spans="1:9">
      <c r="A650" s="6">
        <v>765629413</v>
      </c>
      <c r="B650" t="s">
        <v>23</v>
      </c>
      <c r="C650" t="s">
        <v>24</v>
      </c>
      <c r="D650" s="6">
        <v>346</v>
      </c>
      <c r="E650" t="str">
        <f>VLOOKUP(A650,HOP!A:L,12,0)</f>
        <v>346.00</v>
      </c>
      <c r="F650" t="str">
        <f>VLOOKUP(A650,HOP!A:C,3,0)</f>
        <v>2675954</v>
      </c>
      <c r="G650">
        <f>D650-E650</f>
        <v>0</v>
      </c>
      <c r="H650" t="str">
        <f>$H$1&amp;F650</f>
        <v>，2675954</v>
      </c>
      <c r="I650" t="str">
        <f>VLOOKUP(A650,HOP!A:U,21,0)</f>
        <v>直连</v>
      </c>
    </row>
    <row r="652" spans="4:4">
      <c r="D652">
        <f>SUM(D2:D651)</f>
        <v>447901.45</v>
      </c>
    </row>
    <row r="653" spans="4:4">
      <c r="D653" s="7">
        <v>447901.45</v>
      </c>
    </row>
    <row r="654" spans="4:4">
      <c r="D654" s="7">
        <v>448165.55</v>
      </c>
    </row>
    <row r="658" spans="1:3">
      <c r="A658" t="s">
        <v>2343</v>
      </c>
      <c r="C658">
        <v>64901</v>
      </c>
    </row>
    <row r="659" spans="1:3">
      <c r="A659" t="s">
        <v>2344</v>
      </c>
      <c r="C659">
        <v>382529.45</v>
      </c>
    </row>
    <row r="660" spans="1:3">
      <c r="A660" t="s">
        <v>2345</v>
      </c>
      <c r="C660">
        <v>471</v>
      </c>
    </row>
    <row r="661" spans="1:3">
      <c r="A661" t="s">
        <v>2346</v>
      </c>
      <c r="C661">
        <f>SUBTOTAL(9,C658:C660)</f>
        <v>447901.45</v>
      </c>
    </row>
  </sheetData>
  <autoFilter ref="A1:I650">
    <filterColumn colId="3">
      <filters>
        <filter val="100"/>
        <filter val="500"/>
        <filter val="2100"/>
        <filter val="101"/>
        <filter val="3101"/>
        <filter val="502"/>
        <filter val="1102"/>
        <filter val="503"/>
        <filter val="2503"/>
        <filter val="8904"/>
        <filter val="105"/>
        <filter val="906"/>
        <filter val="107"/>
        <filter val="908"/>
        <filter val="109"/>
        <filter val="110"/>
        <filter val="511"/>
        <filter val="112"/>
        <filter val="113"/>
        <filter val="1113"/>
        <filter val="114"/>
        <filter val="1514"/>
        <filter val="118"/>
        <filter val="918"/>
        <filter val="1119"/>
        <filter val="120"/>
        <filter val="920"/>
        <filter val="121"/>
        <filter val="122"/>
        <filter val="123"/>
        <filter val="523"/>
        <filter val="124"/>
        <filter val="524"/>
        <filter val="125"/>
        <filter val="525"/>
        <filter val="126"/>
        <filter val="527"/>
        <filter val="927"/>
        <filter val="128"/>
        <filter val="528"/>
        <filter val="928"/>
        <filter val="129"/>
        <filter val="130"/>
        <filter val="131"/>
        <filter val="531"/>
        <filter val="132"/>
        <filter val="1932"/>
        <filter val="133"/>
        <filter val="134"/>
        <filter val="1534"/>
        <filter val="136"/>
        <filter val="138"/>
        <filter val="538"/>
        <filter val="139"/>
        <filter val="540"/>
        <filter val="4541"/>
        <filter val="142"/>
        <filter val="542"/>
        <filter val="1142"/>
        <filter val="144"/>
        <filter val="145"/>
        <filter val="545"/>
        <filter val="146"/>
        <filter val="546"/>
        <filter val="1146"/>
        <filter val="147"/>
        <filter val="148"/>
        <filter val="948"/>
        <filter val="149"/>
        <filter val="150"/>
        <filter val="1150"/>
        <filter val="1550"/>
        <filter val="552"/>
        <filter val="153"/>
        <filter val="1153"/>
        <filter val="154"/>
        <filter val="554"/>
        <filter val="954"/>
        <filter val="155"/>
        <filter val="556"/>
        <filter val="2556"/>
        <filter val="157"/>
        <filter val="158"/>
        <filter val="159"/>
        <filter val="2559"/>
        <filter val="160"/>
        <filter val="1560"/>
        <filter val="162"/>
        <filter val="1162"/>
        <filter val="163"/>
        <filter val="1563"/>
        <filter val="164"/>
        <filter val="564"/>
        <filter val="565"/>
        <filter val="2965"/>
        <filter val="566"/>
        <filter val="1566"/>
        <filter val="567"/>
        <filter val="168"/>
        <filter val="2168"/>
        <filter val="1569"/>
        <filter val="570"/>
        <filter val="571"/>
        <filter val="572"/>
        <filter val="3172"/>
        <filter val="6972"/>
        <filter val="173"/>
        <filter val="973"/>
        <filter val="174"/>
        <filter val="1574"/>
        <filter val="175"/>
        <filter val="1175"/>
        <filter val="176"/>
        <filter val="177"/>
        <filter val="977"/>
        <filter val="178"/>
        <filter val="180"/>
        <filter val="1980"/>
        <filter val="181"/>
        <filter val="1181"/>
        <filter val="1581"/>
        <filter val="582"/>
        <filter val="583"/>
        <filter val="184"/>
        <filter val="584"/>
        <filter val="585"/>
        <filter val="1585"/>
        <filter val="186"/>
        <filter val="586"/>
        <filter val="986"/>
        <filter val="1186"/>
        <filter val="187"/>
        <filter val="188"/>
        <filter val="191"/>
        <filter val="591"/>
        <filter val="192"/>
        <filter val="193"/>
        <filter val="593"/>
        <filter val="194"/>
        <filter val="195"/>
        <filter val="196"/>
        <filter val="1196"/>
        <filter val="197"/>
        <filter val="198"/>
        <filter val="598"/>
        <filter val="199"/>
        <filter val="200"/>
        <filter val="600"/>
        <filter val="201"/>
        <filter val="602"/>
        <filter val="1602"/>
        <filter val="203"/>
        <filter val="603"/>
        <filter val="204"/>
        <filter val="1204"/>
        <filter val="205"/>
        <filter val="206"/>
        <filter val="207"/>
        <filter val="1208"/>
        <filter val="1608"/>
        <filter val="209"/>
        <filter val="210"/>
        <filter val="610"/>
        <filter val="211"/>
        <filter val="612"/>
        <filter val="13212"/>
        <filter val="613"/>
        <filter val="214"/>
        <filter val="215"/>
        <filter val="216"/>
        <filter val="217"/>
        <filter val="617"/>
        <filter val="218"/>
        <filter val="219"/>
        <filter val="220"/>
        <filter val="221"/>
        <filter val="222"/>
        <filter val="622"/>
        <filter val="223"/>
        <filter val="623"/>
        <filter val="224"/>
        <filter val="624"/>
        <filter val="225"/>
        <filter val="226"/>
        <filter val="628"/>
        <filter val="2228"/>
        <filter val="629"/>
        <filter val="232"/>
        <filter val="233"/>
        <filter val="234"/>
        <filter val="635"/>
        <filter val="236"/>
        <filter val="237"/>
        <filter val="239"/>
        <filter val="240"/>
        <filter val="640"/>
        <filter val="641"/>
        <filter val="1241"/>
        <filter val="244"/>
        <filter val="1644"/>
        <filter val="645"/>
        <filter val="573.45"/>
        <filter val="1246"/>
        <filter val="1247"/>
        <filter val="248"/>
        <filter val="648"/>
        <filter val="1248"/>
        <filter val="249"/>
        <filter val="250"/>
        <filter val="252"/>
        <filter val="254"/>
        <filter val="255"/>
        <filter val="256"/>
        <filter val="1656"/>
        <filter val="657"/>
        <filter val="1657"/>
        <filter val="258"/>
        <filter val="1260"/>
        <filter val="261"/>
        <filter val="264"/>
        <filter val="12264"/>
        <filter val="265"/>
        <filter val="267"/>
        <filter val="668"/>
        <filter val="2268"/>
        <filter val="269"/>
        <filter val="3270"/>
        <filter val="271"/>
        <filter val="673"/>
        <filter val="674"/>
        <filter val="1274"/>
        <filter val="276"/>
        <filter val="277"/>
        <filter val="1677"/>
        <filter val="278"/>
        <filter val="280"/>
        <filter val="2280"/>
        <filter val="281"/>
        <filter val="282"/>
        <filter val="682"/>
        <filter val="283"/>
        <filter val="286"/>
        <filter val="287"/>
        <filter val="288"/>
        <filter val="291"/>
        <filter val="1292"/>
        <filter val="293"/>
        <filter val="294"/>
        <filter val="295"/>
        <filter val="296"/>
        <filter val="696"/>
        <filter val="297"/>
        <filter val="698"/>
        <filter val="1298"/>
        <filter val="299"/>
        <filter val="699"/>
        <filter val="1299"/>
        <filter val="301"/>
        <filter val="302"/>
        <filter val="303"/>
        <filter val="305"/>
        <filter val="706"/>
        <filter val="1306"/>
        <filter val="307"/>
        <filter val="308"/>
        <filter val="309"/>
        <filter val="3709"/>
        <filter val="311"/>
        <filter val="313"/>
        <filter val="314"/>
        <filter val="714"/>
        <filter val="1719"/>
        <filter val="322"/>
        <filter val="323"/>
        <filter val="725"/>
        <filter val="328"/>
        <filter val="1328"/>
        <filter val="729"/>
        <filter val="330"/>
        <filter val="331"/>
        <filter val="332"/>
        <filter val="1732"/>
        <filter val="2332"/>
        <filter val="3732"/>
        <filter val="334"/>
        <filter val="336"/>
        <filter val="337"/>
        <filter val="737"/>
        <filter val="740"/>
        <filter val="341"/>
        <filter val="343"/>
        <filter val="1344"/>
        <filter val="346"/>
        <filter val="746"/>
        <filter val="2346"/>
        <filter val="3348"/>
        <filter val="349"/>
        <filter val="1749"/>
        <filter val="350"/>
        <filter val="351"/>
        <filter val="2354"/>
        <filter val="356"/>
        <filter val="5357"/>
        <filter val="361"/>
        <filter val="761"/>
        <filter val="364"/>
        <filter val="366"/>
        <filter val="4767"/>
        <filter val="369"/>
        <filter val="770"/>
        <filter val="775"/>
        <filter val="776"/>
        <filter val="380"/>
        <filter val="780"/>
        <filter val="2380"/>
        <filter val="4780"/>
        <filter val="382"/>
        <filter val="782"/>
        <filter val="1782"/>
        <filter val="383"/>
        <filter val="385"/>
        <filter val="786"/>
        <filter val="1386"/>
        <filter val="387"/>
        <filter val="1788"/>
        <filter val="390"/>
        <filter val="391"/>
        <filter val="792"/>
        <filter val="393"/>
        <filter val="395"/>
        <filter val="396"/>
        <filter val="796"/>
        <filter val="3796"/>
        <filter val="797"/>
        <filter val="264.1"/>
        <filter val="400"/>
        <filter val="1800"/>
        <filter val="2000"/>
        <filter val="401"/>
        <filter val="801"/>
        <filter val="2402"/>
        <filter val="1003"/>
        <filter val="404"/>
        <filter val="405"/>
        <filter val="806"/>
        <filter val="4806"/>
        <filter val="407"/>
        <filter val="408"/>
        <filter val="1008"/>
        <filter val="2008"/>
        <filter val="2408"/>
        <filter val="2808"/>
        <filter val="409"/>
        <filter val="410"/>
        <filter val="1410"/>
        <filter val="3010"/>
        <filter val="2415"/>
        <filter val="4415"/>
        <filter val="419"/>
        <filter val="819"/>
        <filter val="1019"/>
        <filter val="1020"/>
        <filter val="2421"/>
        <filter val="423"/>
        <filter val="424"/>
        <filter val="824"/>
        <filter val="1025"/>
        <filter val="426"/>
        <filter val="1426"/>
        <filter val="1826"/>
        <filter val="427"/>
        <filter val="827"/>
        <filter val="1427"/>
        <filter val="430"/>
        <filter val="1430"/>
        <filter val="1830"/>
        <filter val="831"/>
        <filter val="1031"/>
        <filter val="1436"/>
        <filter val="437"/>
        <filter val="438"/>
        <filter val="441"/>
        <filter val="845"/>
        <filter val="1847"/>
        <filter val="3448"/>
        <filter val="2050"/>
        <filter val="452"/>
        <filter val="53"/>
        <filter val="454"/>
        <filter val="2056"/>
        <filter val="57"/>
        <filter val="1057"/>
        <filter val="59"/>
        <filter val="60"/>
        <filter val="1062"/>
        <filter val="863"/>
        <filter val="3463"/>
        <filter val="464"/>
        <filter val="864"/>
        <filter val="4866"/>
        <filter val="470"/>
        <filter val="471"/>
        <filter val="1871"/>
        <filter val="72"/>
        <filter val="872"/>
        <filter val="473"/>
        <filter val="474"/>
        <filter val="75"/>
        <filter val="2876"/>
        <filter val="77"/>
        <filter val="477"/>
        <filter val="2077"/>
        <filter val="478"/>
        <filter val="1078"/>
        <filter val="79"/>
        <filter val="1080"/>
        <filter val="81"/>
        <filter val="483"/>
        <filter val="883"/>
        <filter val="885"/>
        <filter val="86"/>
        <filter val="486"/>
        <filter val="87"/>
        <filter val="2088"/>
        <filter val="89"/>
        <filter val="90"/>
        <filter val="91"/>
        <filter val="491"/>
        <filter val="92"/>
        <filter val="1892"/>
        <filter val="95"/>
        <filter val="495"/>
        <filter val="13095"/>
        <filter val="96"/>
        <filter val="2096"/>
        <filter val="97"/>
        <filter val="497"/>
        <filter val="98"/>
      </filters>
    </filterColumn>
    <filterColumn colId="6">
      <filters>
        <filter val="#N/A"/>
        <filter val="0.01"/>
        <filter val="-0.01"/>
        <filter val="0.02"/>
        <filter val="-0.03"/>
        <filter val="-0.0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6"/>
  <sheetViews>
    <sheetView workbookViewId="0">
      <selection activeCell="G28" sqref="G28"/>
    </sheetView>
  </sheetViews>
  <sheetFormatPr defaultColWidth="8" defaultRowHeight="12.75"/>
  <cols>
    <col min="1" max="1" width="9.25" style="3"/>
    <col min="2" max="16383" width="8" style="3"/>
  </cols>
  <sheetData>
    <row r="1" s="3" customFormat="1" spans="1:21">
      <c r="A1" s="4" t="s">
        <v>2347</v>
      </c>
      <c r="B1" s="4" t="s">
        <v>2348</v>
      </c>
      <c r="C1" s="4" t="s">
        <v>2349</v>
      </c>
      <c r="D1" s="4" t="s">
        <v>3</v>
      </c>
      <c r="E1" s="4" t="s">
        <v>2350</v>
      </c>
      <c r="F1" s="4" t="s">
        <v>4</v>
      </c>
      <c r="G1" s="4" t="s">
        <v>2351</v>
      </c>
      <c r="H1" s="4" t="s">
        <v>2352</v>
      </c>
      <c r="I1" s="4" t="s">
        <v>2353</v>
      </c>
      <c r="J1" s="4" t="s">
        <v>2354</v>
      </c>
      <c r="K1" s="4" t="s">
        <v>2355</v>
      </c>
      <c r="L1" s="4" t="s">
        <v>2356</v>
      </c>
      <c r="M1" s="4" t="s">
        <v>2357</v>
      </c>
      <c r="N1" s="4" t="s">
        <v>2358</v>
      </c>
      <c r="O1" s="4" t="s">
        <v>2359</v>
      </c>
      <c r="P1" s="4" t="s">
        <v>2360</v>
      </c>
      <c r="Q1" s="4" t="s">
        <v>2361</v>
      </c>
      <c r="R1" s="4" t="s">
        <v>2362</v>
      </c>
      <c r="S1" s="4" t="s">
        <v>2363</v>
      </c>
      <c r="T1" s="4" t="s">
        <v>2364</v>
      </c>
      <c r="U1" s="4" t="s">
        <v>2365</v>
      </c>
    </row>
    <row r="2" s="3" customFormat="1" spans="1:21">
      <c r="A2" s="5">
        <v>314780839</v>
      </c>
      <c r="B2" s="3" t="s">
        <v>2366</v>
      </c>
      <c r="C2" s="3" t="s">
        <v>237</v>
      </c>
      <c r="D2" s="3" t="s">
        <v>2367</v>
      </c>
      <c r="E2" s="3" t="s">
        <v>2368</v>
      </c>
      <c r="F2" s="3" t="s">
        <v>2369</v>
      </c>
      <c r="G2" s="3" t="s">
        <v>2370</v>
      </c>
      <c r="H2" s="3" t="s">
        <v>2371</v>
      </c>
      <c r="I2" s="3" t="s">
        <v>240</v>
      </c>
      <c r="J2" s="3" t="s">
        <v>2372</v>
      </c>
      <c r="K2" s="3" t="s">
        <v>240</v>
      </c>
      <c r="L2" s="3" t="s">
        <v>240</v>
      </c>
      <c r="M2" s="3" t="s">
        <v>2373</v>
      </c>
      <c r="N2" s="3" t="s">
        <v>2373</v>
      </c>
      <c r="O2" s="3" t="s">
        <v>31</v>
      </c>
      <c r="P2" s="3" t="s">
        <v>2374</v>
      </c>
      <c r="Q2" s="3" t="s">
        <v>2375</v>
      </c>
      <c r="R2" s="3" t="s">
        <v>2376</v>
      </c>
      <c r="S2" s="3" t="s">
        <v>33</v>
      </c>
      <c r="T2" s="3" t="s">
        <v>2377</v>
      </c>
      <c r="U2" s="3" t="s">
        <v>2378</v>
      </c>
    </row>
    <row r="3" s="3" customFormat="1" spans="1:21">
      <c r="A3" s="5">
        <v>490228522</v>
      </c>
      <c r="B3" s="3" t="s">
        <v>2379</v>
      </c>
      <c r="C3" s="3" t="s">
        <v>431</v>
      </c>
      <c r="D3" s="3" t="s">
        <v>2380</v>
      </c>
      <c r="E3" s="3" t="s">
        <v>2381</v>
      </c>
      <c r="F3" s="3" t="s">
        <v>2382</v>
      </c>
      <c r="G3" s="3" t="s">
        <v>2370</v>
      </c>
      <c r="H3" s="3" t="s">
        <v>2371</v>
      </c>
      <c r="I3" s="3" t="s">
        <v>434</v>
      </c>
      <c r="J3" s="3" t="s">
        <v>2372</v>
      </c>
      <c r="K3" s="3" t="s">
        <v>434</v>
      </c>
      <c r="L3" s="3" t="s">
        <v>434</v>
      </c>
      <c r="M3" s="3" t="s">
        <v>2373</v>
      </c>
      <c r="N3" s="3" t="s">
        <v>2373</v>
      </c>
      <c r="O3" s="3" t="s">
        <v>31</v>
      </c>
      <c r="P3" s="3" t="s">
        <v>2374</v>
      </c>
      <c r="Q3" s="3" t="s">
        <v>2375</v>
      </c>
      <c r="R3" s="3" t="s">
        <v>2383</v>
      </c>
      <c r="S3" s="3" t="s">
        <v>33</v>
      </c>
      <c r="T3" s="3" t="s">
        <v>2377</v>
      </c>
      <c r="U3" s="3" t="s">
        <v>2378</v>
      </c>
    </row>
    <row r="4" s="3" customFormat="1" spans="1:21">
      <c r="A4" s="5">
        <v>491105838</v>
      </c>
      <c r="B4" s="3" t="s">
        <v>2384</v>
      </c>
      <c r="C4" s="3" t="s">
        <v>436</v>
      </c>
      <c r="D4" s="3" t="s">
        <v>2385</v>
      </c>
      <c r="E4" s="3" t="s">
        <v>2386</v>
      </c>
      <c r="F4" s="3" t="s">
        <v>2382</v>
      </c>
      <c r="G4" s="3" t="s">
        <v>2370</v>
      </c>
      <c r="H4" s="3" t="s">
        <v>2371</v>
      </c>
      <c r="I4" s="3" t="s">
        <v>439</v>
      </c>
      <c r="J4" s="3" t="s">
        <v>2372</v>
      </c>
      <c r="K4" s="3" t="s">
        <v>439</v>
      </c>
      <c r="L4" s="3" t="s">
        <v>439</v>
      </c>
      <c r="M4" s="3" t="s">
        <v>2373</v>
      </c>
      <c r="N4" s="3" t="s">
        <v>2373</v>
      </c>
      <c r="O4" s="3" t="s">
        <v>31</v>
      </c>
      <c r="P4" s="3" t="s">
        <v>2374</v>
      </c>
      <c r="Q4" s="3" t="s">
        <v>2375</v>
      </c>
      <c r="R4" s="3" t="s">
        <v>2387</v>
      </c>
      <c r="S4" s="3" t="s">
        <v>33</v>
      </c>
      <c r="T4" s="3" t="s">
        <v>2377</v>
      </c>
      <c r="U4" s="3" t="s">
        <v>2378</v>
      </c>
    </row>
    <row r="5" s="3" customFormat="1" spans="1:21">
      <c r="A5" s="5">
        <v>701165305</v>
      </c>
      <c r="B5" s="3" t="s">
        <v>2388</v>
      </c>
      <c r="C5" s="3" t="s">
        <v>622</v>
      </c>
      <c r="D5" s="3" t="s">
        <v>2389</v>
      </c>
      <c r="E5" s="3" t="s">
        <v>2390</v>
      </c>
      <c r="F5" s="3" t="s">
        <v>2382</v>
      </c>
      <c r="G5" s="3" t="s">
        <v>2370</v>
      </c>
      <c r="H5" s="3" t="s">
        <v>2371</v>
      </c>
      <c r="I5" s="3" t="s">
        <v>625</v>
      </c>
      <c r="J5" s="3" t="s">
        <v>2372</v>
      </c>
      <c r="K5" s="3" t="s">
        <v>625</v>
      </c>
      <c r="L5" s="3" t="s">
        <v>625</v>
      </c>
      <c r="M5" s="3" t="s">
        <v>2373</v>
      </c>
      <c r="N5" s="3" t="s">
        <v>2373</v>
      </c>
      <c r="O5" s="3" t="s">
        <v>31</v>
      </c>
      <c r="P5" s="3" t="s">
        <v>2374</v>
      </c>
      <c r="Q5" s="3" t="s">
        <v>2375</v>
      </c>
      <c r="R5" s="3" t="s">
        <v>2391</v>
      </c>
      <c r="S5" s="3" t="s">
        <v>33</v>
      </c>
      <c r="T5" s="3" t="s">
        <v>2377</v>
      </c>
      <c r="U5" s="3" t="s">
        <v>2378</v>
      </c>
    </row>
    <row r="6" s="3" customFormat="1" spans="1:21">
      <c r="A6" s="5">
        <v>317981787</v>
      </c>
      <c r="B6" s="3" t="s">
        <v>2392</v>
      </c>
      <c r="C6" s="3" t="s">
        <v>243</v>
      </c>
      <c r="D6" s="3" t="s">
        <v>2393</v>
      </c>
      <c r="E6" s="3" t="s">
        <v>2394</v>
      </c>
      <c r="F6" s="3" t="s">
        <v>2395</v>
      </c>
      <c r="G6" s="3" t="s">
        <v>2370</v>
      </c>
      <c r="H6" s="3" t="s">
        <v>2371</v>
      </c>
      <c r="I6" s="3" t="s">
        <v>246</v>
      </c>
      <c r="J6" s="3" t="s">
        <v>2372</v>
      </c>
      <c r="K6" s="3" t="s">
        <v>246</v>
      </c>
      <c r="L6" s="3" t="s">
        <v>246</v>
      </c>
      <c r="M6" s="3" t="s">
        <v>2373</v>
      </c>
      <c r="N6" s="3" t="s">
        <v>2373</v>
      </c>
      <c r="O6" s="3" t="s">
        <v>31</v>
      </c>
      <c r="P6" s="3" t="s">
        <v>2374</v>
      </c>
      <c r="Q6" s="3" t="s">
        <v>2375</v>
      </c>
      <c r="R6" s="3" t="s">
        <v>2396</v>
      </c>
      <c r="S6" s="3" t="s">
        <v>33</v>
      </c>
      <c r="T6" s="3" t="s">
        <v>2377</v>
      </c>
      <c r="U6" s="3" t="s">
        <v>2378</v>
      </c>
    </row>
    <row r="7" s="3" customFormat="1" spans="1:21">
      <c r="A7" s="5">
        <v>498137866</v>
      </c>
      <c r="B7" s="3" t="s">
        <v>2397</v>
      </c>
      <c r="C7" s="3" t="s">
        <v>441</v>
      </c>
      <c r="D7" s="3" t="s">
        <v>2398</v>
      </c>
      <c r="E7" s="3" t="s">
        <v>2399</v>
      </c>
      <c r="F7" s="3" t="s">
        <v>2400</v>
      </c>
      <c r="G7" s="3" t="s">
        <v>2370</v>
      </c>
      <c r="H7" s="3" t="s">
        <v>2371</v>
      </c>
      <c r="I7" s="3" t="s">
        <v>444</v>
      </c>
      <c r="J7" s="3" t="s">
        <v>2372</v>
      </c>
      <c r="K7" s="3" t="s">
        <v>444</v>
      </c>
      <c r="L7" s="3" t="s">
        <v>444</v>
      </c>
      <c r="M7" s="3" t="s">
        <v>2373</v>
      </c>
      <c r="N7" s="3" t="s">
        <v>2373</v>
      </c>
      <c r="O7" s="3" t="s">
        <v>31</v>
      </c>
      <c r="P7" s="3" t="s">
        <v>2374</v>
      </c>
      <c r="Q7" s="3" t="s">
        <v>2375</v>
      </c>
      <c r="R7" s="3" t="s">
        <v>2401</v>
      </c>
      <c r="S7" s="3" t="s">
        <v>33</v>
      </c>
      <c r="T7" s="3" t="s">
        <v>2377</v>
      </c>
      <c r="U7" s="3" t="s">
        <v>2378</v>
      </c>
    </row>
    <row r="8" s="3" customFormat="1" spans="1:21">
      <c r="A8" s="5">
        <v>707307557</v>
      </c>
      <c r="B8" s="3" t="s">
        <v>2402</v>
      </c>
      <c r="C8" s="3" t="s">
        <v>119</v>
      </c>
      <c r="D8" s="3" t="s">
        <v>2403</v>
      </c>
      <c r="E8" s="3" t="s">
        <v>2404</v>
      </c>
      <c r="F8" s="3" t="s">
        <v>2400</v>
      </c>
      <c r="G8" s="3" t="s">
        <v>2370</v>
      </c>
      <c r="H8" s="3" t="s">
        <v>2371</v>
      </c>
      <c r="I8" s="3" t="s">
        <v>31</v>
      </c>
      <c r="J8" s="3" t="s">
        <v>2372</v>
      </c>
      <c r="K8" s="3" t="s">
        <v>31</v>
      </c>
      <c r="L8" s="3" t="s">
        <v>31</v>
      </c>
      <c r="M8" s="3" t="s">
        <v>2373</v>
      </c>
      <c r="N8" s="3" t="s">
        <v>2373</v>
      </c>
      <c r="O8" s="3" t="s">
        <v>31</v>
      </c>
      <c r="P8" s="3" t="s">
        <v>2374</v>
      </c>
      <c r="Q8" s="3" t="s">
        <v>2375</v>
      </c>
      <c r="R8" s="3" t="s">
        <v>2405</v>
      </c>
      <c r="S8" s="3" t="s">
        <v>33</v>
      </c>
      <c r="T8" s="3" t="s">
        <v>2377</v>
      </c>
      <c r="U8" s="3" t="s">
        <v>2378</v>
      </c>
    </row>
    <row r="9" s="3" customFormat="1" spans="1:21">
      <c r="A9" s="5">
        <v>708616993</v>
      </c>
      <c r="B9" s="3" t="s">
        <v>2406</v>
      </c>
      <c r="C9" s="3" t="s">
        <v>627</v>
      </c>
      <c r="D9" s="3" t="s">
        <v>2407</v>
      </c>
      <c r="E9" s="3" t="s">
        <v>2408</v>
      </c>
      <c r="F9" s="3" t="s">
        <v>2400</v>
      </c>
      <c r="G9" s="3" t="s">
        <v>2370</v>
      </c>
      <c r="H9" s="3" t="s">
        <v>2371</v>
      </c>
      <c r="I9" s="3" t="s">
        <v>630</v>
      </c>
      <c r="J9" s="3" t="s">
        <v>2372</v>
      </c>
      <c r="K9" s="3" t="s">
        <v>630</v>
      </c>
      <c r="L9" s="3" t="s">
        <v>630</v>
      </c>
      <c r="M9" s="3" t="s">
        <v>2373</v>
      </c>
      <c r="N9" s="3" t="s">
        <v>2373</v>
      </c>
      <c r="O9" s="3" t="s">
        <v>31</v>
      </c>
      <c r="P9" s="3" t="s">
        <v>2374</v>
      </c>
      <c r="Q9" s="3" t="s">
        <v>2375</v>
      </c>
      <c r="R9" s="3" t="s">
        <v>2409</v>
      </c>
      <c r="S9" s="3" t="s">
        <v>33</v>
      </c>
      <c r="T9" s="3" t="s">
        <v>2377</v>
      </c>
      <c r="U9" s="3" t="s">
        <v>2378</v>
      </c>
    </row>
    <row r="10" s="3" customFormat="1" spans="1:21">
      <c r="A10" s="5">
        <v>709917701</v>
      </c>
      <c r="B10" s="3" t="s">
        <v>2410</v>
      </c>
      <c r="C10" s="3" t="s">
        <v>637</v>
      </c>
      <c r="D10" s="3" t="s">
        <v>2411</v>
      </c>
      <c r="E10" s="3" t="s">
        <v>2412</v>
      </c>
      <c r="F10" s="3" t="s">
        <v>2369</v>
      </c>
      <c r="G10" s="3" t="s">
        <v>2370</v>
      </c>
      <c r="H10" s="3" t="s">
        <v>2371</v>
      </c>
      <c r="I10" s="3" t="s">
        <v>640</v>
      </c>
      <c r="J10" s="3" t="s">
        <v>2372</v>
      </c>
      <c r="K10" s="3" t="s">
        <v>640</v>
      </c>
      <c r="L10" s="3" t="s">
        <v>640</v>
      </c>
      <c r="M10" s="3" t="s">
        <v>2373</v>
      </c>
      <c r="N10" s="3" t="s">
        <v>2373</v>
      </c>
      <c r="O10" s="3" t="s">
        <v>31</v>
      </c>
      <c r="P10" s="3" t="s">
        <v>2374</v>
      </c>
      <c r="Q10" s="3" t="s">
        <v>2375</v>
      </c>
      <c r="R10" s="3" t="s">
        <v>2413</v>
      </c>
      <c r="S10" s="3" t="s">
        <v>33</v>
      </c>
      <c r="T10" s="3" t="s">
        <v>2377</v>
      </c>
      <c r="U10" s="3" t="s">
        <v>2378</v>
      </c>
    </row>
    <row r="11" s="3" customFormat="1" spans="1:21">
      <c r="A11" s="5">
        <v>709669060</v>
      </c>
      <c r="B11" s="3" t="s">
        <v>2410</v>
      </c>
      <c r="C11" s="3" t="s">
        <v>632</v>
      </c>
      <c r="D11" s="3" t="s">
        <v>2414</v>
      </c>
      <c r="E11" s="3" t="s">
        <v>2415</v>
      </c>
      <c r="F11" s="3" t="s">
        <v>2400</v>
      </c>
      <c r="G11" s="3" t="s">
        <v>2370</v>
      </c>
      <c r="H11" s="3" t="s">
        <v>2371</v>
      </c>
      <c r="I11" s="3" t="s">
        <v>635</v>
      </c>
      <c r="J11" s="3" t="s">
        <v>2372</v>
      </c>
      <c r="K11" s="3" t="s">
        <v>635</v>
      </c>
      <c r="L11" s="3" t="s">
        <v>635</v>
      </c>
      <c r="M11" s="3" t="s">
        <v>2373</v>
      </c>
      <c r="N11" s="3" t="s">
        <v>2373</v>
      </c>
      <c r="O11" s="3" t="s">
        <v>31</v>
      </c>
      <c r="P11" s="3" t="s">
        <v>2374</v>
      </c>
      <c r="Q11" s="3" t="s">
        <v>2375</v>
      </c>
      <c r="R11" s="3" t="s">
        <v>2416</v>
      </c>
      <c r="S11" s="3" t="s">
        <v>33</v>
      </c>
      <c r="T11" s="3" t="s">
        <v>2377</v>
      </c>
      <c r="U11" s="3" t="s">
        <v>2378</v>
      </c>
    </row>
    <row r="12" s="3" customFormat="1" spans="1:21">
      <c r="A12" s="5">
        <v>710509144</v>
      </c>
      <c r="B12" s="3" t="s">
        <v>2417</v>
      </c>
      <c r="C12" s="3" t="s">
        <v>642</v>
      </c>
      <c r="D12" s="3" t="s">
        <v>2418</v>
      </c>
      <c r="E12" s="3" t="s">
        <v>2419</v>
      </c>
      <c r="F12" s="3" t="s">
        <v>2420</v>
      </c>
      <c r="G12" s="3" t="s">
        <v>2370</v>
      </c>
      <c r="H12" s="3" t="s">
        <v>2371</v>
      </c>
      <c r="I12" s="3" t="s">
        <v>645</v>
      </c>
      <c r="J12" s="3" t="s">
        <v>2372</v>
      </c>
      <c r="K12" s="3" t="s">
        <v>645</v>
      </c>
      <c r="L12" s="3" t="s">
        <v>645</v>
      </c>
      <c r="M12" s="3" t="s">
        <v>2373</v>
      </c>
      <c r="N12" s="3" t="s">
        <v>2373</v>
      </c>
      <c r="O12" s="3" t="s">
        <v>31</v>
      </c>
      <c r="P12" s="3" t="s">
        <v>2374</v>
      </c>
      <c r="Q12" s="3" t="s">
        <v>2375</v>
      </c>
      <c r="R12" s="3" t="s">
        <v>2421</v>
      </c>
      <c r="S12" s="3" t="s">
        <v>33</v>
      </c>
      <c r="T12" s="3" t="s">
        <v>2377</v>
      </c>
      <c r="U12" s="3" t="s">
        <v>2378</v>
      </c>
    </row>
    <row r="13" s="3" customFormat="1" spans="1:21">
      <c r="A13" s="5">
        <v>715268197</v>
      </c>
      <c r="B13" s="3" t="s">
        <v>2422</v>
      </c>
      <c r="C13" s="3" t="s">
        <v>652</v>
      </c>
      <c r="D13" s="3" t="s">
        <v>2423</v>
      </c>
      <c r="E13" s="3" t="s">
        <v>2424</v>
      </c>
      <c r="F13" s="3" t="s">
        <v>2400</v>
      </c>
      <c r="G13" s="3" t="s">
        <v>2370</v>
      </c>
      <c r="H13" s="3" t="s">
        <v>2371</v>
      </c>
      <c r="I13" s="3" t="s">
        <v>655</v>
      </c>
      <c r="J13" s="3" t="s">
        <v>2372</v>
      </c>
      <c r="K13" s="3" t="s">
        <v>655</v>
      </c>
      <c r="L13" s="3" t="s">
        <v>655</v>
      </c>
      <c r="M13" s="3" t="s">
        <v>2373</v>
      </c>
      <c r="N13" s="3" t="s">
        <v>2373</v>
      </c>
      <c r="O13" s="3" t="s">
        <v>31</v>
      </c>
      <c r="P13" s="3" t="s">
        <v>2374</v>
      </c>
      <c r="Q13" s="3" t="s">
        <v>2375</v>
      </c>
      <c r="R13" s="3" t="s">
        <v>2425</v>
      </c>
      <c r="S13" s="3" t="s">
        <v>33</v>
      </c>
      <c r="T13" s="3" t="s">
        <v>2377</v>
      </c>
      <c r="U13" s="3" t="s">
        <v>2378</v>
      </c>
    </row>
    <row r="14" s="3" customFormat="1" spans="1:21">
      <c r="A14" s="5">
        <v>714703032</v>
      </c>
      <c r="B14" s="3" t="s">
        <v>2426</v>
      </c>
      <c r="C14" s="3" t="s">
        <v>647</v>
      </c>
      <c r="D14" s="3" t="s">
        <v>2427</v>
      </c>
      <c r="E14" s="3" t="s">
        <v>2428</v>
      </c>
      <c r="F14" s="3" t="s">
        <v>2400</v>
      </c>
      <c r="G14" s="3" t="s">
        <v>2370</v>
      </c>
      <c r="H14" s="3" t="s">
        <v>2371</v>
      </c>
      <c r="I14" s="3" t="s">
        <v>650</v>
      </c>
      <c r="J14" s="3" t="s">
        <v>2372</v>
      </c>
      <c r="K14" s="3" t="s">
        <v>650</v>
      </c>
      <c r="L14" s="3" t="s">
        <v>650</v>
      </c>
      <c r="M14" s="3" t="s">
        <v>2373</v>
      </c>
      <c r="N14" s="3" t="s">
        <v>2373</v>
      </c>
      <c r="O14" s="3" t="s">
        <v>31</v>
      </c>
      <c r="P14" s="3" t="s">
        <v>2374</v>
      </c>
      <c r="Q14" s="3" t="s">
        <v>2375</v>
      </c>
      <c r="R14" s="3" t="s">
        <v>2429</v>
      </c>
      <c r="S14" s="3" t="s">
        <v>33</v>
      </c>
      <c r="T14" s="3" t="s">
        <v>2377</v>
      </c>
      <c r="U14" s="3" t="s">
        <v>2378</v>
      </c>
    </row>
    <row r="15" s="3" customFormat="1" spans="1:21">
      <c r="A15" s="5">
        <v>720138441</v>
      </c>
      <c r="B15" s="3" t="s">
        <v>2430</v>
      </c>
      <c r="C15" s="3" t="s">
        <v>143</v>
      </c>
      <c r="D15" s="3" t="s">
        <v>2431</v>
      </c>
      <c r="E15" s="3" t="s">
        <v>2432</v>
      </c>
      <c r="F15" s="3" t="s">
        <v>2382</v>
      </c>
      <c r="G15" s="3" t="s">
        <v>2370</v>
      </c>
      <c r="H15" s="3" t="s">
        <v>2371</v>
      </c>
      <c r="I15" s="3" t="s">
        <v>31</v>
      </c>
      <c r="J15" s="3" t="s">
        <v>2372</v>
      </c>
      <c r="K15" s="3" t="s">
        <v>31</v>
      </c>
      <c r="L15" s="3" t="s">
        <v>31</v>
      </c>
      <c r="M15" s="3" t="s">
        <v>2373</v>
      </c>
      <c r="N15" s="3" t="s">
        <v>2373</v>
      </c>
      <c r="O15" s="3" t="s">
        <v>31</v>
      </c>
      <c r="P15" s="3" t="s">
        <v>2374</v>
      </c>
      <c r="Q15" s="3" t="s">
        <v>2375</v>
      </c>
      <c r="R15" s="3" t="s">
        <v>2433</v>
      </c>
      <c r="S15" s="3" t="s">
        <v>33</v>
      </c>
      <c r="T15" s="3" t="s">
        <v>2377</v>
      </c>
      <c r="U15" s="3" t="s">
        <v>2378</v>
      </c>
    </row>
    <row r="16" s="3" customFormat="1" spans="1:21">
      <c r="A16" s="5">
        <v>716525796</v>
      </c>
      <c r="B16" s="3" t="s">
        <v>2434</v>
      </c>
      <c r="C16" s="3" t="s">
        <v>2435</v>
      </c>
      <c r="D16" s="3" t="s">
        <v>2436</v>
      </c>
      <c r="E16" s="3" t="s">
        <v>2437</v>
      </c>
      <c r="F16" s="3" t="s">
        <v>2382</v>
      </c>
      <c r="G16" s="3" t="s">
        <v>2370</v>
      </c>
      <c r="H16" s="3" t="s">
        <v>2371</v>
      </c>
      <c r="I16" s="3" t="s">
        <v>658</v>
      </c>
      <c r="J16" s="3" t="s">
        <v>2372</v>
      </c>
      <c r="K16" s="3" t="s">
        <v>658</v>
      </c>
      <c r="L16" s="3" t="s">
        <v>658</v>
      </c>
      <c r="M16" s="3" t="s">
        <v>2373</v>
      </c>
      <c r="N16" s="3" t="s">
        <v>2373</v>
      </c>
      <c r="O16" s="3" t="s">
        <v>31</v>
      </c>
      <c r="P16" s="3" t="s">
        <v>2374</v>
      </c>
      <c r="Q16" s="3" t="s">
        <v>2375</v>
      </c>
      <c r="R16" s="3" t="s">
        <v>2438</v>
      </c>
      <c r="S16" s="3" t="s">
        <v>33</v>
      </c>
      <c r="T16" s="3" t="s">
        <v>2377</v>
      </c>
      <c r="U16" s="3" t="s">
        <v>2439</v>
      </c>
    </row>
    <row r="17" s="3" customFormat="1" spans="1:21">
      <c r="A17" s="5">
        <v>718625596</v>
      </c>
      <c r="B17" s="3" t="s">
        <v>2440</v>
      </c>
      <c r="C17" s="3" t="s">
        <v>2441</v>
      </c>
      <c r="D17" s="3" t="s">
        <v>2442</v>
      </c>
      <c r="E17" s="3" t="s">
        <v>2443</v>
      </c>
      <c r="F17" s="3" t="s">
        <v>2444</v>
      </c>
      <c r="G17" s="3" t="s">
        <v>2370</v>
      </c>
      <c r="H17" s="3" t="s">
        <v>2371</v>
      </c>
      <c r="I17" s="3" t="s">
        <v>662</v>
      </c>
      <c r="J17" s="3" t="s">
        <v>2372</v>
      </c>
      <c r="K17" s="3" t="s">
        <v>662</v>
      </c>
      <c r="L17" s="3" t="s">
        <v>662</v>
      </c>
      <c r="M17" s="3" t="s">
        <v>2373</v>
      </c>
      <c r="N17" s="3" t="s">
        <v>2373</v>
      </c>
      <c r="O17" s="3" t="s">
        <v>31</v>
      </c>
      <c r="P17" s="3" t="s">
        <v>2374</v>
      </c>
      <c r="Q17" s="3" t="s">
        <v>2375</v>
      </c>
      <c r="R17" s="3" t="s">
        <v>2445</v>
      </c>
      <c r="S17" s="3" t="s">
        <v>33</v>
      </c>
      <c r="T17" s="3" t="s">
        <v>2377</v>
      </c>
      <c r="U17" s="3" t="s">
        <v>2439</v>
      </c>
    </row>
    <row r="18" s="3" customFormat="1" spans="1:21">
      <c r="A18" s="5">
        <v>719632220</v>
      </c>
      <c r="B18" s="3" t="s">
        <v>2446</v>
      </c>
      <c r="C18" s="3" t="s">
        <v>664</v>
      </c>
      <c r="D18" s="3" t="s">
        <v>2447</v>
      </c>
      <c r="E18" s="3" t="s">
        <v>2448</v>
      </c>
      <c r="F18" s="3" t="s">
        <v>2400</v>
      </c>
      <c r="G18" s="3" t="s">
        <v>2370</v>
      </c>
      <c r="H18" s="3" t="s">
        <v>2371</v>
      </c>
      <c r="I18" s="3" t="s">
        <v>667</v>
      </c>
      <c r="J18" s="3" t="s">
        <v>2372</v>
      </c>
      <c r="K18" s="3" t="s">
        <v>667</v>
      </c>
      <c r="L18" s="3" t="s">
        <v>667</v>
      </c>
      <c r="M18" s="3" t="s">
        <v>2373</v>
      </c>
      <c r="N18" s="3" t="s">
        <v>2373</v>
      </c>
      <c r="O18" s="3" t="s">
        <v>31</v>
      </c>
      <c r="P18" s="3" t="s">
        <v>2374</v>
      </c>
      <c r="Q18" s="3" t="s">
        <v>2375</v>
      </c>
      <c r="R18" s="3" t="s">
        <v>2449</v>
      </c>
      <c r="S18" s="3" t="s">
        <v>33</v>
      </c>
      <c r="T18" s="3" t="s">
        <v>2377</v>
      </c>
      <c r="U18" s="3" t="s">
        <v>2378</v>
      </c>
    </row>
    <row r="19" s="3" customFormat="1" spans="1:21">
      <c r="A19" s="5">
        <v>720123280</v>
      </c>
      <c r="B19" s="3" t="s">
        <v>2450</v>
      </c>
      <c r="C19" s="3" t="s">
        <v>669</v>
      </c>
      <c r="D19" s="3" t="s">
        <v>2451</v>
      </c>
      <c r="E19" s="3" t="s">
        <v>2452</v>
      </c>
      <c r="F19" s="3" t="s">
        <v>2369</v>
      </c>
      <c r="G19" s="3" t="s">
        <v>2370</v>
      </c>
      <c r="H19" s="3" t="s">
        <v>2371</v>
      </c>
      <c r="I19" s="3" t="s">
        <v>672</v>
      </c>
      <c r="J19" s="3" t="s">
        <v>2372</v>
      </c>
      <c r="K19" s="3" t="s">
        <v>672</v>
      </c>
      <c r="L19" s="3" t="s">
        <v>672</v>
      </c>
      <c r="M19" s="3" t="s">
        <v>2373</v>
      </c>
      <c r="N19" s="3" t="s">
        <v>2373</v>
      </c>
      <c r="O19" s="3" t="s">
        <v>31</v>
      </c>
      <c r="P19" s="3" t="s">
        <v>2374</v>
      </c>
      <c r="Q19" s="3" t="s">
        <v>2375</v>
      </c>
      <c r="R19" s="3" t="s">
        <v>2453</v>
      </c>
      <c r="S19" s="3" t="s">
        <v>33</v>
      </c>
      <c r="T19" s="3" t="s">
        <v>2377</v>
      </c>
      <c r="U19" s="3" t="s">
        <v>2378</v>
      </c>
    </row>
    <row r="20" s="3" customFormat="1" spans="1:21">
      <c r="A20" s="5">
        <v>508518050</v>
      </c>
      <c r="B20" s="3" t="s">
        <v>2454</v>
      </c>
      <c r="C20" s="3" t="s">
        <v>446</v>
      </c>
      <c r="D20" s="3" t="s">
        <v>2455</v>
      </c>
      <c r="E20" s="3" t="s">
        <v>2456</v>
      </c>
      <c r="F20" s="3" t="s">
        <v>2400</v>
      </c>
      <c r="G20" s="3" t="s">
        <v>2370</v>
      </c>
      <c r="H20" s="3" t="s">
        <v>2371</v>
      </c>
      <c r="I20" s="3" t="s">
        <v>449</v>
      </c>
      <c r="J20" s="3" t="s">
        <v>2372</v>
      </c>
      <c r="K20" s="3" t="s">
        <v>449</v>
      </c>
      <c r="L20" s="3" t="s">
        <v>449</v>
      </c>
      <c r="M20" s="3" t="s">
        <v>2373</v>
      </c>
      <c r="N20" s="3" t="s">
        <v>2373</v>
      </c>
      <c r="O20" s="3" t="s">
        <v>31</v>
      </c>
      <c r="P20" s="3" t="s">
        <v>2374</v>
      </c>
      <c r="Q20" s="3" t="s">
        <v>2375</v>
      </c>
      <c r="R20" s="3" t="s">
        <v>2457</v>
      </c>
      <c r="S20" s="3" t="s">
        <v>33</v>
      </c>
      <c r="T20" s="3" t="s">
        <v>2377</v>
      </c>
      <c r="U20" s="3" t="s">
        <v>2378</v>
      </c>
    </row>
    <row r="21" s="3" customFormat="1" spans="1:21">
      <c r="A21" s="5">
        <v>721123668</v>
      </c>
      <c r="B21" s="3" t="s">
        <v>2458</v>
      </c>
      <c r="C21" s="3" t="s">
        <v>674</v>
      </c>
      <c r="D21" s="3" t="s">
        <v>2459</v>
      </c>
      <c r="E21" s="3" t="s">
        <v>2460</v>
      </c>
      <c r="F21" s="3" t="s">
        <v>2382</v>
      </c>
      <c r="G21" s="3" t="s">
        <v>2370</v>
      </c>
      <c r="H21" s="3" t="s">
        <v>2371</v>
      </c>
      <c r="I21" s="3" t="s">
        <v>677</v>
      </c>
      <c r="J21" s="3" t="s">
        <v>2372</v>
      </c>
      <c r="K21" s="3" t="s">
        <v>677</v>
      </c>
      <c r="L21" s="3" t="s">
        <v>677</v>
      </c>
      <c r="M21" s="3" t="s">
        <v>2373</v>
      </c>
      <c r="N21" s="3" t="s">
        <v>2373</v>
      </c>
      <c r="O21" s="3" t="s">
        <v>31</v>
      </c>
      <c r="P21" s="3" t="s">
        <v>2374</v>
      </c>
      <c r="Q21" s="3" t="s">
        <v>2375</v>
      </c>
      <c r="R21" s="3" t="s">
        <v>2461</v>
      </c>
      <c r="S21" s="3" t="s">
        <v>33</v>
      </c>
      <c r="T21" s="3" t="s">
        <v>2377</v>
      </c>
      <c r="U21" s="3" t="s">
        <v>2378</v>
      </c>
    </row>
    <row r="22" s="3" customFormat="1" spans="1:21">
      <c r="A22" s="5">
        <v>509255790</v>
      </c>
      <c r="B22" s="3" t="s">
        <v>2462</v>
      </c>
      <c r="C22" s="3" t="s">
        <v>451</v>
      </c>
      <c r="D22" s="3" t="s">
        <v>2463</v>
      </c>
      <c r="E22" s="3" t="s">
        <v>2464</v>
      </c>
      <c r="F22" s="3" t="s">
        <v>2400</v>
      </c>
      <c r="G22" s="3" t="s">
        <v>2370</v>
      </c>
      <c r="H22" s="3" t="s">
        <v>2371</v>
      </c>
      <c r="I22" s="3" t="s">
        <v>454</v>
      </c>
      <c r="J22" s="3" t="s">
        <v>2372</v>
      </c>
      <c r="K22" s="3" t="s">
        <v>454</v>
      </c>
      <c r="L22" s="3" t="s">
        <v>454</v>
      </c>
      <c r="M22" s="3" t="s">
        <v>2373</v>
      </c>
      <c r="N22" s="3" t="s">
        <v>2373</v>
      </c>
      <c r="O22" s="3" t="s">
        <v>31</v>
      </c>
      <c r="P22" s="3" t="s">
        <v>2374</v>
      </c>
      <c r="Q22" s="3" t="s">
        <v>2375</v>
      </c>
      <c r="R22" s="3" t="s">
        <v>2465</v>
      </c>
      <c r="S22" s="3" t="s">
        <v>33</v>
      </c>
      <c r="T22" s="3" t="s">
        <v>2377</v>
      </c>
      <c r="U22" s="3" t="s">
        <v>2378</v>
      </c>
    </row>
    <row r="23" s="3" customFormat="1" spans="1:21">
      <c r="A23" s="5">
        <v>723139196</v>
      </c>
      <c r="B23" s="3" t="s">
        <v>2466</v>
      </c>
      <c r="C23" s="3" t="s">
        <v>679</v>
      </c>
      <c r="D23" s="3" t="s">
        <v>2467</v>
      </c>
      <c r="E23" s="3" t="s">
        <v>2468</v>
      </c>
      <c r="F23" s="3" t="s">
        <v>2382</v>
      </c>
      <c r="G23" s="3" t="s">
        <v>2370</v>
      </c>
      <c r="H23" s="3" t="s">
        <v>2371</v>
      </c>
      <c r="I23" s="3" t="s">
        <v>681</v>
      </c>
      <c r="J23" s="3" t="s">
        <v>2372</v>
      </c>
      <c r="K23" s="3" t="s">
        <v>681</v>
      </c>
      <c r="L23" s="3" t="s">
        <v>681</v>
      </c>
      <c r="M23" s="3" t="s">
        <v>2373</v>
      </c>
      <c r="N23" s="3" t="s">
        <v>2373</v>
      </c>
      <c r="O23" s="3" t="s">
        <v>31</v>
      </c>
      <c r="P23" s="3" t="s">
        <v>2374</v>
      </c>
      <c r="Q23" s="3" t="s">
        <v>2375</v>
      </c>
      <c r="R23" s="3" t="s">
        <v>2469</v>
      </c>
      <c r="S23" s="3" t="s">
        <v>33</v>
      </c>
      <c r="T23" s="3" t="s">
        <v>2377</v>
      </c>
      <c r="U23" s="3" t="s">
        <v>2378</v>
      </c>
    </row>
    <row r="24" s="3" customFormat="1" spans="1:21">
      <c r="A24" s="5">
        <v>731686373</v>
      </c>
      <c r="B24" s="3" t="s">
        <v>2466</v>
      </c>
      <c r="C24" s="3" t="s">
        <v>706</v>
      </c>
      <c r="D24" s="3" t="s">
        <v>2470</v>
      </c>
      <c r="E24" s="3" t="s">
        <v>2471</v>
      </c>
      <c r="F24" s="3" t="s">
        <v>2400</v>
      </c>
      <c r="G24" s="3" t="s">
        <v>2370</v>
      </c>
      <c r="H24" s="3" t="s">
        <v>2371</v>
      </c>
      <c r="I24" s="3" t="s">
        <v>708</v>
      </c>
      <c r="J24" s="3" t="s">
        <v>2372</v>
      </c>
      <c r="K24" s="3" t="s">
        <v>708</v>
      </c>
      <c r="L24" s="3" t="s">
        <v>708</v>
      </c>
      <c r="M24" s="3" t="s">
        <v>2373</v>
      </c>
      <c r="N24" s="3" t="s">
        <v>2373</v>
      </c>
      <c r="O24" s="3" t="s">
        <v>31</v>
      </c>
      <c r="P24" s="3" t="s">
        <v>2374</v>
      </c>
      <c r="Q24" s="3" t="s">
        <v>2375</v>
      </c>
      <c r="R24" s="3" t="s">
        <v>2472</v>
      </c>
      <c r="S24" s="3" t="s">
        <v>33</v>
      </c>
      <c r="T24" s="3" t="s">
        <v>2377</v>
      </c>
      <c r="U24" s="3" t="s">
        <v>2378</v>
      </c>
    </row>
    <row r="25" s="3" customFormat="1" spans="1:21">
      <c r="A25" s="5">
        <v>724028260</v>
      </c>
      <c r="B25" s="3" t="s">
        <v>2473</v>
      </c>
      <c r="C25" s="3" t="s">
        <v>683</v>
      </c>
      <c r="D25" s="3" t="s">
        <v>2474</v>
      </c>
      <c r="E25" s="3" t="s">
        <v>2475</v>
      </c>
      <c r="F25" s="3" t="s">
        <v>2420</v>
      </c>
      <c r="G25" s="3" t="s">
        <v>2370</v>
      </c>
      <c r="H25" s="3" t="s">
        <v>2371</v>
      </c>
      <c r="I25" s="3" t="s">
        <v>2476</v>
      </c>
      <c r="J25" s="3" t="s">
        <v>2372</v>
      </c>
      <c r="K25" s="3" t="s">
        <v>2476</v>
      </c>
      <c r="L25" s="3" t="s">
        <v>2476</v>
      </c>
      <c r="M25" s="3" t="s">
        <v>2373</v>
      </c>
      <c r="N25" s="3" t="s">
        <v>2373</v>
      </c>
      <c r="O25" s="3" t="s">
        <v>31</v>
      </c>
      <c r="P25" s="3" t="s">
        <v>2374</v>
      </c>
      <c r="Q25" s="3" t="s">
        <v>2375</v>
      </c>
      <c r="R25" s="3" t="s">
        <v>2477</v>
      </c>
      <c r="S25" s="3" t="s">
        <v>33</v>
      </c>
      <c r="T25" s="3" t="s">
        <v>2377</v>
      </c>
      <c r="U25" s="3" t="s">
        <v>2378</v>
      </c>
    </row>
    <row r="26" s="3" customFormat="1" spans="1:21">
      <c r="A26" s="5">
        <v>511055718</v>
      </c>
      <c r="B26" s="3" t="s">
        <v>2478</v>
      </c>
      <c r="C26" s="3" t="s">
        <v>456</v>
      </c>
      <c r="D26" s="3" t="s">
        <v>2479</v>
      </c>
      <c r="E26" s="3" t="s">
        <v>2480</v>
      </c>
      <c r="F26" s="3" t="s">
        <v>2382</v>
      </c>
      <c r="G26" s="3" t="s">
        <v>2370</v>
      </c>
      <c r="H26" s="3" t="s">
        <v>2371</v>
      </c>
      <c r="I26" s="3" t="s">
        <v>459</v>
      </c>
      <c r="J26" s="3" t="s">
        <v>2372</v>
      </c>
      <c r="K26" s="3" t="s">
        <v>459</v>
      </c>
      <c r="L26" s="3" t="s">
        <v>459</v>
      </c>
      <c r="M26" s="3" t="s">
        <v>2373</v>
      </c>
      <c r="N26" s="3" t="s">
        <v>2373</v>
      </c>
      <c r="O26" s="3" t="s">
        <v>31</v>
      </c>
      <c r="P26" s="3" t="s">
        <v>2374</v>
      </c>
      <c r="Q26" s="3" t="s">
        <v>2375</v>
      </c>
      <c r="R26" s="3" t="s">
        <v>2481</v>
      </c>
      <c r="S26" s="3" t="s">
        <v>33</v>
      </c>
      <c r="T26" s="3" t="s">
        <v>2377</v>
      </c>
      <c r="U26" s="3" t="s">
        <v>2378</v>
      </c>
    </row>
    <row r="27" s="3" customFormat="1" spans="1:21">
      <c r="A27" s="5">
        <v>733480889</v>
      </c>
      <c r="B27" s="3" t="s">
        <v>2478</v>
      </c>
      <c r="C27" s="3" t="s">
        <v>710</v>
      </c>
      <c r="D27" s="3" t="s">
        <v>2482</v>
      </c>
      <c r="E27" s="3" t="s">
        <v>2483</v>
      </c>
      <c r="F27" s="3" t="s">
        <v>2400</v>
      </c>
      <c r="G27" s="3" t="s">
        <v>2370</v>
      </c>
      <c r="H27" s="3" t="s">
        <v>2371</v>
      </c>
      <c r="I27" s="3" t="s">
        <v>712</v>
      </c>
      <c r="J27" s="3" t="s">
        <v>2372</v>
      </c>
      <c r="K27" s="3" t="s">
        <v>712</v>
      </c>
      <c r="L27" s="3" t="s">
        <v>712</v>
      </c>
      <c r="M27" s="3" t="s">
        <v>2373</v>
      </c>
      <c r="N27" s="3" t="s">
        <v>2373</v>
      </c>
      <c r="O27" s="3" t="s">
        <v>31</v>
      </c>
      <c r="P27" s="3" t="s">
        <v>2374</v>
      </c>
      <c r="Q27" s="3" t="s">
        <v>2375</v>
      </c>
      <c r="R27" s="3" t="s">
        <v>2484</v>
      </c>
      <c r="S27" s="3" t="s">
        <v>33</v>
      </c>
      <c r="T27" s="3" t="s">
        <v>2377</v>
      </c>
      <c r="U27" s="3" t="s">
        <v>2378</v>
      </c>
    </row>
    <row r="28" s="3" customFormat="1" spans="1:21">
      <c r="A28" s="3" t="s">
        <v>2485</v>
      </c>
      <c r="B28" s="3" t="s">
        <v>2486</v>
      </c>
      <c r="C28" s="3" t="s">
        <v>2487</v>
      </c>
      <c r="D28" s="3" t="s">
        <v>2488</v>
      </c>
      <c r="E28" s="3" t="s">
        <v>2489</v>
      </c>
      <c r="F28" s="3" t="s">
        <v>2382</v>
      </c>
      <c r="G28" s="3" t="s">
        <v>2370</v>
      </c>
      <c r="H28" s="3" t="s">
        <v>2371</v>
      </c>
      <c r="I28" s="3" t="s">
        <v>31</v>
      </c>
      <c r="J28" s="3" t="s">
        <v>2372</v>
      </c>
      <c r="K28" s="3" t="s">
        <v>31</v>
      </c>
      <c r="L28" s="3" t="s">
        <v>31</v>
      </c>
      <c r="M28" s="3" t="s">
        <v>2373</v>
      </c>
      <c r="N28" s="3" t="s">
        <v>2373</v>
      </c>
      <c r="O28" s="3" t="s">
        <v>31</v>
      </c>
      <c r="P28" s="3" t="s">
        <v>2374</v>
      </c>
      <c r="Q28" s="3" t="s">
        <v>2375</v>
      </c>
      <c r="R28" s="3" t="s">
        <v>2490</v>
      </c>
      <c r="S28" s="3" t="s">
        <v>33</v>
      </c>
      <c r="T28" s="3" t="s">
        <v>2377</v>
      </c>
      <c r="U28" s="3" t="s">
        <v>2439</v>
      </c>
    </row>
    <row r="29" s="3" customFormat="1" spans="1:21">
      <c r="A29" s="5">
        <v>512506314</v>
      </c>
      <c r="B29" s="3" t="s">
        <v>2491</v>
      </c>
      <c r="C29" s="3" t="s">
        <v>54</v>
      </c>
      <c r="D29" s="3" t="s">
        <v>2492</v>
      </c>
      <c r="E29" s="3" t="s">
        <v>2493</v>
      </c>
      <c r="F29" s="3" t="s">
        <v>2400</v>
      </c>
      <c r="G29" s="3" t="s">
        <v>2370</v>
      </c>
      <c r="H29" s="3" t="s">
        <v>2371</v>
      </c>
      <c r="I29" s="3" t="s">
        <v>2494</v>
      </c>
      <c r="J29" s="3" t="s">
        <v>2372</v>
      </c>
      <c r="K29" s="3" t="s">
        <v>2494</v>
      </c>
      <c r="L29" s="3" t="s">
        <v>31</v>
      </c>
      <c r="M29" s="3" t="s">
        <v>2495</v>
      </c>
      <c r="N29" s="3" t="s">
        <v>2495</v>
      </c>
      <c r="O29" s="3" t="s">
        <v>31</v>
      </c>
      <c r="P29" s="3" t="s">
        <v>2374</v>
      </c>
      <c r="Q29" s="3" t="s">
        <v>2375</v>
      </c>
      <c r="R29" s="3" t="s">
        <v>2496</v>
      </c>
      <c r="S29" s="3" t="s">
        <v>33</v>
      </c>
      <c r="T29" s="3" t="s">
        <v>2377</v>
      </c>
      <c r="U29" s="3" t="s">
        <v>2378</v>
      </c>
    </row>
    <row r="30" s="3" customFormat="1" spans="1:21">
      <c r="A30" s="5">
        <v>512506318</v>
      </c>
      <c r="B30" s="3" t="s">
        <v>2491</v>
      </c>
      <c r="C30" s="3" t="s">
        <v>58</v>
      </c>
      <c r="D30" s="3" t="s">
        <v>2492</v>
      </c>
      <c r="E30" s="3" t="s">
        <v>2493</v>
      </c>
      <c r="F30" s="3" t="s">
        <v>2382</v>
      </c>
      <c r="G30" s="3" t="s">
        <v>2370</v>
      </c>
      <c r="H30" s="3" t="s">
        <v>2371</v>
      </c>
      <c r="I30" s="3" t="s">
        <v>2497</v>
      </c>
      <c r="J30" s="3" t="s">
        <v>2372</v>
      </c>
      <c r="K30" s="3" t="s">
        <v>2497</v>
      </c>
      <c r="L30" s="3" t="s">
        <v>31</v>
      </c>
      <c r="M30" s="3" t="s">
        <v>2498</v>
      </c>
      <c r="N30" s="3" t="s">
        <v>2498</v>
      </c>
      <c r="O30" s="3" t="s">
        <v>31</v>
      </c>
      <c r="P30" s="3" t="s">
        <v>2374</v>
      </c>
      <c r="Q30" s="3" t="s">
        <v>2375</v>
      </c>
      <c r="R30" s="3" t="s">
        <v>2499</v>
      </c>
      <c r="S30" s="3" t="s">
        <v>33</v>
      </c>
      <c r="T30" s="3" t="s">
        <v>2377</v>
      </c>
      <c r="U30" s="3" t="s">
        <v>2378</v>
      </c>
    </row>
    <row r="31" s="3" customFormat="1" spans="1:21">
      <c r="A31" s="5">
        <v>324365963</v>
      </c>
      <c r="B31" s="3" t="s">
        <v>2500</v>
      </c>
      <c r="C31" s="3" t="s">
        <v>248</v>
      </c>
      <c r="D31" s="3" t="s">
        <v>2501</v>
      </c>
      <c r="E31" s="3" t="s">
        <v>2502</v>
      </c>
      <c r="F31" s="3" t="s">
        <v>2400</v>
      </c>
      <c r="G31" s="3" t="s">
        <v>2370</v>
      </c>
      <c r="H31" s="3" t="s">
        <v>2371</v>
      </c>
      <c r="I31" s="3" t="s">
        <v>250</v>
      </c>
      <c r="J31" s="3" t="s">
        <v>2372</v>
      </c>
      <c r="K31" s="3" t="s">
        <v>250</v>
      </c>
      <c r="L31" s="3" t="s">
        <v>250</v>
      </c>
      <c r="M31" s="3" t="s">
        <v>2373</v>
      </c>
      <c r="N31" s="3" t="s">
        <v>2373</v>
      </c>
      <c r="O31" s="3" t="s">
        <v>31</v>
      </c>
      <c r="P31" s="3" t="s">
        <v>2374</v>
      </c>
      <c r="Q31" s="3" t="s">
        <v>2375</v>
      </c>
      <c r="R31" s="3" t="s">
        <v>2503</v>
      </c>
      <c r="S31" s="3" t="s">
        <v>33</v>
      </c>
      <c r="T31" s="3" t="s">
        <v>2377</v>
      </c>
      <c r="U31" s="3" t="s">
        <v>2378</v>
      </c>
    </row>
    <row r="32" s="3" customFormat="1" spans="1:21">
      <c r="A32" s="5">
        <v>727761304</v>
      </c>
      <c r="B32" s="3" t="s">
        <v>2504</v>
      </c>
      <c r="C32" s="3" t="s">
        <v>688</v>
      </c>
      <c r="D32" s="3" t="s">
        <v>2505</v>
      </c>
      <c r="E32" s="3" t="s">
        <v>2506</v>
      </c>
      <c r="F32" s="3" t="s">
        <v>2400</v>
      </c>
      <c r="G32" s="3" t="s">
        <v>2370</v>
      </c>
      <c r="H32" s="3" t="s">
        <v>2371</v>
      </c>
      <c r="I32" s="3" t="s">
        <v>690</v>
      </c>
      <c r="J32" s="3" t="s">
        <v>2372</v>
      </c>
      <c r="K32" s="3" t="s">
        <v>690</v>
      </c>
      <c r="L32" s="3" t="s">
        <v>690</v>
      </c>
      <c r="M32" s="3" t="s">
        <v>2373</v>
      </c>
      <c r="N32" s="3" t="s">
        <v>2373</v>
      </c>
      <c r="O32" s="3" t="s">
        <v>31</v>
      </c>
      <c r="P32" s="3" t="s">
        <v>2374</v>
      </c>
      <c r="Q32" s="3" t="s">
        <v>2375</v>
      </c>
      <c r="R32" s="3" t="s">
        <v>2507</v>
      </c>
      <c r="S32" s="3" t="s">
        <v>33</v>
      </c>
      <c r="T32" s="3" t="s">
        <v>2377</v>
      </c>
      <c r="U32" s="3" t="s">
        <v>2378</v>
      </c>
    </row>
    <row r="33" s="3" customFormat="1" spans="1:21">
      <c r="A33" s="5">
        <v>727762060</v>
      </c>
      <c r="B33" s="3" t="s">
        <v>2504</v>
      </c>
      <c r="C33" s="3" t="s">
        <v>692</v>
      </c>
      <c r="D33" s="3" t="s">
        <v>2505</v>
      </c>
      <c r="E33" s="3" t="s">
        <v>2506</v>
      </c>
      <c r="F33" s="3" t="s">
        <v>2400</v>
      </c>
      <c r="G33" s="3" t="s">
        <v>2370</v>
      </c>
      <c r="H33" s="3" t="s">
        <v>2371</v>
      </c>
      <c r="I33" s="3" t="s">
        <v>690</v>
      </c>
      <c r="J33" s="3" t="s">
        <v>2372</v>
      </c>
      <c r="K33" s="3" t="s">
        <v>690</v>
      </c>
      <c r="L33" s="3" t="s">
        <v>690</v>
      </c>
      <c r="M33" s="3" t="s">
        <v>2373</v>
      </c>
      <c r="N33" s="3" t="s">
        <v>2373</v>
      </c>
      <c r="O33" s="3" t="s">
        <v>31</v>
      </c>
      <c r="P33" s="3" t="s">
        <v>2374</v>
      </c>
      <c r="Q33" s="3" t="s">
        <v>2375</v>
      </c>
      <c r="R33" s="3" t="s">
        <v>2508</v>
      </c>
      <c r="S33" s="3" t="s">
        <v>33</v>
      </c>
      <c r="T33" s="3" t="s">
        <v>2377</v>
      </c>
      <c r="U33" s="3" t="s">
        <v>2378</v>
      </c>
    </row>
    <row r="34" s="3" customFormat="1" spans="1:21">
      <c r="A34" s="5">
        <v>513117238</v>
      </c>
      <c r="B34" s="3" t="s">
        <v>2504</v>
      </c>
      <c r="C34" s="3" t="s">
        <v>466</v>
      </c>
      <c r="D34" s="3" t="s">
        <v>2509</v>
      </c>
      <c r="E34" s="3" t="s">
        <v>2510</v>
      </c>
      <c r="F34" s="3" t="s">
        <v>2400</v>
      </c>
      <c r="G34" s="3" t="s">
        <v>2370</v>
      </c>
      <c r="H34" s="3" t="s">
        <v>2371</v>
      </c>
      <c r="I34" s="3" t="s">
        <v>469</v>
      </c>
      <c r="J34" s="3" t="s">
        <v>2372</v>
      </c>
      <c r="K34" s="3" t="s">
        <v>469</v>
      </c>
      <c r="L34" s="3" t="s">
        <v>469</v>
      </c>
      <c r="M34" s="3" t="s">
        <v>2373</v>
      </c>
      <c r="N34" s="3" t="s">
        <v>2373</v>
      </c>
      <c r="O34" s="3" t="s">
        <v>31</v>
      </c>
      <c r="P34" s="3" t="s">
        <v>2374</v>
      </c>
      <c r="Q34" s="3" t="s">
        <v>2375</v>
      </c>
      <c r="R34" s="3" t="s">
        <v>2511</v>
      </c>
      <c r="S34" s="3" t="s">
        <v>33</v>
      </c>
      <c r="T34" s="3" t="s">
        <v>2377</v>
      </c>
      <c r="U34" s="3" t="s">
        <v>2378</v>
      </c>
    </row>
    <row r="35" s="3" customFormat="1" spans="1:21">
      <c r="A35" s="5">
        <v>727829412</v>
      </c>
      <c r="B35" s="3" t="s">
        <v>2504</v>
      </c>
      <c r="C35" s="3" t="s">
        <v>694</v>
      </c>
      <c r="D35" s="3" t="s">
        <v>2505</v>
      </c>
      <c r="E35" s="3" t="s">
        <v>2512</v>
      </c>
      <c r="F35" s="3" t="s">
        <v>2400</v>
      </c>
      <c r="G35" s="3" t="s">
        <v>2370</v>
      </c>
      <c r="H35" s="3" t="s">
        <v>2371</v>
      </c>
      <c r="I35" s="3" t="s">
        <v>690</v>
      </c>
      <c r="J35" s="3" t="s">
        <v>2372</v>
      </c>
      <c r="K35" s="3" t="s">
        <v>690</v>
      </c>
      <c r="L35" s="3" t="s">
        <v>690</v>
      </c>
      <c r="M35" s="3" t="s">
        <v>2373</v>
      </c>
      <c r="N35" s="3" t="s">
        <v>2373</v>
      </c>
      <c r="O35" s="3" t="s">
        <v>31</v>
      </c>
      <c r="P35" s="3" t="s">
        <v>2374</v>
      </c>
      <c r="Q35" s="3" t="s">
        <v>2375</v>
      </c>
      <c r="R35" s="3" t="s">
        <v>2513</v>
      </c>
      <c r="S35" s="3" t="s">
        <v>33</v>
      </c>
      <c r="T35" s="3" t="s">
        <v>2377</v>
      </c>
      <c r="U35" s="3" t="s">
        <v>2378</v>
      </c>
    </row>
    <row r="36" s="3" customFormat="1" spans="1:21">
      <c r="A36" s="5">
        <v>727829972</v>
      </c>
      <c r="B36" s="3" t="s">
        <v>2504</v>
      </c>
      <c r="C36" s="3" t="s">
        <v>696</v>
      </c>
      <c r="D36" s="3" t="s">
        <v>2505</v>
      </c>
      <c r="E36" s="3" t="s">
        <v>2514</v>
      </c>
      <c r="F36" s="3" t="s">
        <v>2400</v>
      </c>
      <c r="G36" s="3" t="s">
        <v>2370</v>
      </c>
      <c r="H36" s="3" t="s">
        <v>2371</v>
      </c>
      <c r="I36" s="3" t="s">
        <v>690</v>
      </c>
      <c r="J36" s="3" t="s">
        <v>2372</v>
      </c>
      <c r="K36" s="3" t="s">
        <v>690</v>
      </c>
      <c r="L36" s="3" t="s">
        <v>690</v>
      </c>
      <c r="M36" s="3" t="s">
        <v>2373</v>
      </c>
      <c r="N36" s="3" t="s">
        <v>2373</v>
      </c>
      <c r="O36" s="3" t="s">
        <v>31</v>
      </c>
      <c r="P36" s="3" t="s">
        <v>2374</v>
      </c>
      <c r="Q36" s="3" t="s">
        <v>2375</v>
      </c>
      <c r="R36" s="3" t="s">
        <v>2515</v>
      </c>
      <c r="S36" s="3" t="s">
        <v>33</v>
      </c>
      <c r="T36" s="3" t="s">
        <v>2377</v>
      </c>
      <c r="U36" s="3" t="s">
        <v>2378</v>
      </c>
    </row>
    <row r="37" s="3" customFormat="1" spans="1:21">
      <c r="A37" s="5">
        <v>727994616</v>
      </c>
      <c r="B37" s="3" t="s">
        <v>2504</v>
      </c>
      <c r="C37" s="3" t="s">
        <v>698</v>
      </c>
      <c r="D37" s="3" t="s">
        <v>2516</v>
      </c>
      <c r="E37" s="3" t="s">
        <v>2517</v>
      </c>
      <c r="F37" s="3" t="s">
        <v>2400</v>
      </c>
      <c r="G37" s="3" t="s">
        <v>2370</v>
      </c>
      <c r="H37" s="3" t="s">
        <v>2371</v>
      </c>
      <c r="I37" s="3" t="s">
        <v>700</v>
      </c>
      <c r="J37" s="3" t="s">
        <v>2372</v>
      </c>
      <c r="K37" s="3" t="s">
        <v>700</v>
      </c>
      <c r="L37" s="3" t="s">
        <v>700</v>
      </c>
      <c r="M37" s="3" t="s">
        <v>2373</v>
      </c>
      <c r="N37" s="3" t="s">
        <v>2373</v>
      </c>
      <c r="O37" s="3" t="s">
        <v>31</v>
      </c>
      <c r="P37" s="3" t="s">
        <v>2374</v>
      </c>
      <c r="Q37" s="3" t="s">
        <v>2375</v>
      </c>
      <c r="R37" s="3" t="s">
        <v>2518</v>
      </c>
      <c r="S37" s="3" t="s">
        <v>33</v>
      </c>
      <c r="T37" s="3" t="s">
        <v>2377</v>
      </c>
      <c r="U37" s="3" t="s">
        <v>2378</v>
      </c>
    </row>
    <row r="38" s="3" customFormat="1" spans="1:21">
      <c r="A38" s="5">
        <v>728179336</v>
      </c>
      <c r="B38" s="3" t="s">
        <v>2504</v>
      </c>
      <c r="C38" s="3" t="s">
        <v>702</v>
      </c>
      <c r="D38" s="3" t="s">
        <v>2519</v>
      </c>
      <c r="E38" s="3" t="s">
        <v>2520</v>
      </c>
      <c r="F38" s="3" t="s">
        <v>2521</v>
      </c>
      <c r="G38" s="3" t="s">
        <v>2370</v>
      </c>
      <c r="H38" s="3" t="s">
        <v>2371</v>
      </c>
      <c r="I38" s="3" t="s">
        <v>704</v>
      </c>
      <c r="J38" s="3" t="s">
        <v>2372</v>
      </c>
      <c r="K38" s="3" t="s">
        <v>704</v>
      </c>
      <c r="L38" s="3" t="s">
        <v>704</v>
      </c>
      <c r="M38" s="3" t="s">
        <v>2373</v>
      </c>
      <c r="N38" s="3" t="s">
        <v>2373</v>
      </c>
      <c r="O38" s="3" t="s">
        <v>31</v>
      </c>
      <c r="P38" s="3" t="s">
        <v>2374</v>
      </c>
      <c r="Q38" s="3" t="s">
        <v>2375</v>
      </c>
      <c r="R38" s="3" t="s">
        <v>2522</v>
      </c>
      <c r="S38" s="3" t="s">
        <v>33</v>
      </c>
      <c r="T38" s="3" t="s">
        <v>2377</v>
      </c>
      <c r="U38" s="3" t="s">
        <v>2378</v>
      </c>
    </row>
    <row r="39" s="3" customFormat="1" spans="1:21">
      <c r="A39" s="5">
        <v>737956101</v>
      </c>
      <c r="B39" s="3" t="s">
        <v>2523</v>
      </c>
      <c r="C39" s="3" t="s">
        <v>2524</v>
      </c>
      <c r="D39" s="3" t="s">
        <v>2525</v>
      </c>
      <c r="E39" s="3" t="s">
        <v>2526</v>
      </c>
      <c r="F39" s="3" t="s">
        <v>2521</v>
      </c>
      <c r="G39" s="3" t="s">
        <v>2370</v>
      </c>
      <c r="H39" s="3" t="s">
        <v>2371</v>
      </c>
      <c r="I39" s="3" t="s">
        <v>765</v>
      </c>
      <c r="J39" s="3" t="s">
        <v>2372</v>
      </c>
      <c r="K39" s="3" t="s">
        <v>765</v>
      </c>
      <c r="L39" s="3" t="s">
        <v>765</v>
      </c>
      <c r="M39" s="3" t="s">
        <v>2373</v>
      </c>
      <c r="N39" s="3" t="s">
        <v>2373</v>
      </c>
      <c r="O39" s="3" t="s">
        <v>31</v>
      </c>
      <c r="P39" s="3" t="s">
        <v>2374</v>
      </c>
      <c r="Q39" s="3" t="s">
        <v>2375</v>
      </c>
      <c r="R39" s="3" t="s">
        <v>2527</v>
      </c>
      <c r="S39" s="3" t="s">
        <v>33</v>
      </c>
      <c r="T39" s="3" t="s">
        <v>2377</v>
      </c>
      <c r="U39" s="3" t="s">
        <v>2439</v>
      </c>
    </row>
    <row r="40" s="3" customFormat="1" spans="1:21">
      <c r="A40" s="5">
        <v>739992933</v>
      </c>
      <c r="B40" s="3" t="s">
        <v>2528</v>
      </c>
      <c r="C40" s="3" t="s">
        <v>794</v>
      </c>
      <c r="D40" s="3" t="s">
        <v>2529</v>
      </c>
      <c r="E40" s="3" t="s">
        <v>2530</v>
      </c>
      <c r="F40" s="3" t="s">
        <v>2382</v>
      </c>
      <c r="G40" s="3" t="s">
        <v>2370</v>
      </c>
      <c r="H40" s="3" t="s">
        <v>2371</v>
      </c>
      <c r="I40" s="3" t="s">
        <v>796</v>
      </c>
      <c r="J40" s="3" t="s">
        <v>2372</v>
      </c>
      <c r="K40" s="3" t="s">
        <v>796</v>
      </c>
      <c r="L40" s="3" t="s">
        <v>796</v>
      </c>
      <c r="M40" s="3" t="s">
        <v>2373</v>
      </c>
      <c r="N40" s="3" t="s">
        <v>2373</v>
      </c>
      <c r="O40" s="3" t="s">
        <v>31</v>
      </c>
      <c r="P40" s="3" t="s">
        <v>2374</v>
      </c>
      <c r="Q40" s="3" t="s">
        <v>2375</v>
      </c>
      <c r="R40" s="3" t="s">
        <v>2531</v>
      </c>
      <c r="S40" s="3" t="s">
        <v>33</v>
      </c>
      <c r="T40" s="3" t="s">
        <v>2377</v>
      </c>
      <c r="U40" s="3" t="s">
        <v>2378</v>
      </c>
    </row>
    <row r="41" s="3" customFormat="1" spans="1:21">
      <c r="A41" s="5">
        <v>740833065</v>
      </c>
      <c r="B41" s="3" t="s">
        <v>2532</v>
      </c>
      <c r="C41" s="3" t="s">
        <v>805</v>
      </c>
      <c r="D41" s="3" t="s">
        <v>2533</v>
      </c>
      <c r="E41" s="3" t="s">
        <v>2534</v>
      </c>
      <c r="F41" s="3" t="s">
        <v>2382</v>
      </c>
      <c r="G41" s="3" t="s">
        <v>2370</v>
      </c>
      <c r="H41" s="3" t="s">
        <v>2371</v>
      </c>
      <c r="I41" s="3" t="s">
        <v>807</v>
      </c>
      <c r="J41" s="3" t="s">
        <v>2372</v>
      </c>
      <c r="K41" s="3" t="s">
        <v>807</v>
      </c>
      <c r="L41" s="3" t="s">
        <v>807</v>
      </c>
      <c r="M41" s="3" t="s">
        <v>2373</v>
      </c>
      <c r="N41" s="3" t="s">
        <v>2373</v>
      </c>
      <c r="O41" s="3" t="s">
        <v>31</v>
      </c>
      <c r="P41" s="3" t="s">
        <v>2374</v>
      </c>
      <c r="Q41" s="3" t="s">
        <v>2375</v>
      </c>
      <c r="R41" s="3" t="s">
        <v>2535</v>
      </c>
      <c r="S41" s="3" t="s">
        <v>33</v>
      </c>
      <c r="T41" s="3" t="s">
        <v>2377</v>
      </c>
      <c r="U41" s="3" t="s">
        <v>2378</v>
      </c>
    </row>
    <row r="42" s="3" customFormat="1" spans="1:21">
      <c r="A42" s="5">
        <v>325144507</v>
      </c>
      <c r="B42" s="3" t="s">
        <v>2532</v>
      </c>
      <c r="C42" s="3" t="s">
        <v>252</v>
      </c>
      <c r="D42" s="3" t="s">
        <v>2536</v>
      </c>
      <c r="E42" s="3" t="s">
        <v>2537</v>
      </c>
      <c r="F42" s="3" t="s">
        <v>2400</v>
      </c>
      <c r="G42" s="3" t="s">
        <v>2370</v>
      </c>
      <c r="H42" s="3" t="s">
        <v>2371</v>
      </c>
      <c r="I42" s="3" t="s">
        <v>255</v>
      </c>
      <c r="J42" s="3" t="s">
        <v>2372</v>
      </c>
      <c r="K42" s="3" t="s">
        <v>255</v>
      </c>
      <c r="L42" s="3" t="s">
        <v>255</v>
      </c>
      <c r="M42" s="3" t="s">
        <v>2373</v>
      </c>
      <c r="N42" s="3" t="s">
        <v>2373</v>
      </c>
      <c r="O42" s="3" t="s">
        <v>31</v>
      </c>
      <c r="P42" s="3" t="s">
        <v>2374</v>
      </c>
      <c r="Q42" s="3" t="s">
        <v>2375</v>
      </c>
      <c r="R42" s="3" t="s">
        <v>2538</v>
      </c>
      <c r="S42" s="3" t="s">
        <v>33</v>
      </c>
      <c r="T42" s="3" t="s">
        <v>2377</v>
      </c>
      <c r="U42" s="3" t="s">
        <v>2378</v>
      </c>
    </row>
    <row r="43" s="3" customFormat="1" spans="1:21">
      <c r="A43" s="5">
        <v>325178743</v>
      </c>
      <c r="B43" s="3" t="s">
        <v>2532</v>
      </c>
      <c r="C43" s="3" t="s">
        <v>257</v>
      </c>
      <c r="D43" s="3" t="s">
        <v>2539</v>
      </c>
      <c r="E43" s="3" t="s">
        <v>2540</v>
      </c>
      <c r="F43" s="3" t="s">
        <v>2400</v>
      </c>
      <c r="G43" s="3" t="s">
        <v>2370</v>
      </c>
      <c r="H43" s="3" t="s">
        <v>2371</v>
      </c>
      <c r="I43" s="3" t="s">
        <v>259</v>
      </c>
      <c r="J43" s="3" t="s">
        <v>2372</v>
      </c>
      <c r="K43" s="3" t="s">
        <v>259</v>
      </c>
      <c r="L43" s="3" t="s">
        <v>259</v>
      </c>
      <c r="M43" s="3" t="s">
        <v>2373</v>
      </c>
      <c r="N43" s="3" t="s">
        <v>2373</v>
      </c>
      <c r="O43" s="3" t="s">
        <v>31</v>
      </c>
      <c r="P43" s="3" t="s">
        <v>2374</v>
      </c>
      <c r="Q43" s="3" t="s">
        <v>2375</v>
      </c>
      <c r="R43" s="3" t="s">
        <v>2541</v>
      </c>
      <c r="S43" s="3" t="s">
        <v>33</v>
      </c>
      <c r="T43" s="3" t="s">
        <v>2377</v>
      </c>
      <c r="U43" s="3" t="s">
        <v>2378</v>
      </c>
    </row>
    <row r="44" s="3" customFormat="1" spans="1:21">
      <c r="A44" s="5">
        <v>515316734</v>
      </c>
      <c r="B44" s="3" t="s">
        <v>2542</v>
      </c>
      <c r="C44" s="3" t="s">
        <v>471</v>
      </c>
      <c r="D44" s="3" t="s">
        <v>2543</v>
      </c>
      <c r="E44" s="3" t="s">
        <v>2544</v>
      </c>
      <c r="F44" s="3" t="s">
        <v>2382</v>
      </c>
      <c r="G44" s="3" t="s">
        <v>2370</v>
      </c>
      <c r="H44" s="3" t="s">
        <v>2371</v>
      </c>
      <c r="I44" s="3" t="s">
        <v>473</v>
      </c>
      <c r="J44" s="3" t="s">
        <v>2372</v>
      </c>
      <c r="K44" s="3" t="s">
        <v>473</v>
      </c>
      <c r="L44" s="3" t="s">
        <v>473</v>
      </c>
      <c r="M44" s="3" t="s">
        <v>2373</v>
      </c>
      <c r="N44" s="3" t="s">
        <v>2373</v>
      </c>
      <c r="O44" s="3" t="s">
        <v>31</v>
      </c>
      <c r="P44" s="3" t="s">
        <v>2374</v>
      </c>
      <c r="Q44" s="3" t="s">
        <v>2375</v>
      </c>
      <c r="R44" s="3" t="s">
        <v>2545</v>
      </c>
      <c r="S44" s="3" t="s">
        <v>33</v>
      </c>
      <c r="T44" s="3" t="s">
        <v>2377</v>
      </c>
      <c r="U44" s="3" t="s">
        <v>2378</v>
      </c>
    </row>
    <row r="45" s="3" customFormat="1" spans="1:21">
      <c r="A45" s="5">
        <v>742423041</v>
      </c>
      <c r="B45" s="3" t="s">
        <v>2546</v>
      </c>
      <c r="C45" s="3" t="s">
        <v>824</v>
      </c>
      <c r="D45" s="3" t="s">
        <v>2547</v>
      </c>
      <c r="E45" s="3" t="s">
        <v>2548</v>
      </c>
      <c r="F45" s="3" t="s">
        <v>2521</v>
      </c>
      <c r="G45" s="3" t="s">
        <v>2370</v>
      </c>
      <c r="H45" s="3" t="s">
        <v>2371</v>
      </c>
      <c r="I45" s="3" t="s">
        <v>826</v>
      </c>
      <c r="J45" s="3" t="s">
        <v>2372</v>
      </c>
      <c r="K45" s="3" t="s">
        <v>826</v>
      </c>
      <c r="L45" s="3" t="s">
        <v>826</v>
      </c>
      <c r="M45" s="3" t="s">
        <v>2373</v>
      </c>
      <c r="N45" s="3" t="s">
        <v>2373</v>
      </c>
      <c r="O45" s="3" t="s">
        <v>31</v>
      </c>
      <c r="P45" s="3" t="s">
        <v>2374</v>
      </c>
      <c r="Q45" s="3" t="s">
        <v>2375</v>
      </c>
      <c r="R45" s="3" t="s">
        <v>2549</v>
      </c>
      <c r="S45" s="3" t="s">
        <v>33</v>
      </c>
      <c r="T45" s="3" t="s">
        <v>2377</v>
      </c>
      <c r="U45" s="3" t="s">
        <v>2378</v>
      </c>
    </row>
    <row r="46" s="3" customFormat="1" spans="1:21">
      <c r="A46" s="5">
        <v>742542641</v>
      </c>
      <c r="B46" s="3" t="s">
        <v>2546</v>
      </c>
      <c r="C46" s="3" t="s">
        <v>832</v>
      </c>
      <c r="D46" s="3" t="s">
        <v>2550</v>
      </c>
      <c r="E46" s="3" t="s">
        <v>2551</v>
      </c>
      <c r="F46" s="3" t="s">
        <v>2382</v>
      </c>
      <c r="G46" s="3" t="s">
        <v>2370</v>
      </c>
      <c r="H46" s="3" t="s">
        <v>2371</v>
      </c>
      <c r="I46" s="3" t="s">
        <v>834</v>
      </c>
      <c r="J46" s="3" t="s">
        <v>2372</v>
      </c>
      <c r="K46" s="3" t="s">
        <v>834</v>
      </c>
      <c r="L46" s="3" t="s">
        <v>834</v>
      </c>
      <c r="M46" s="3" t="s">
        <v>2373</v>
      </c>
      <c r="N46" s="3" t="s">
        <v>2373</v>
      </c>
      <c r="O46" s="3" t="s">
        <v>31</v>
      </c>
      <c r="P46" s="3" t="s">
        <v>2374</v>
      </c>
      <c r="Q46" s="3" t="s">
        <v>2375</v>
      </c>
      <c r="R46" s="3" t="s">
        <v>2552</v>
      </c>
      <c r="S46" s="3" t="s">
        <v>33</v>
      </c>
      <c r="T46" s="3" t="s">
        <v>2377</v>
      </c>
      <c r="U46" s="3" t="s">
        <v>2378</v>
      </c>
    </row>
    <row r="47" s="3" customFormat="1" spans="1:21">
      <c r="A47" s="5">
        <v>516065058</v>
      </c>
      <c r="B47" s="3" t="s">
        <v>2553</v>
      </c>
      <c r="C47" s="3" t="s">
        <v>475</v>
      </c>
      <c r="D47" s="3" t="s">
        <v>2554</v>
      </c>
      <c r="E47" s="3" t="s">
        <v>2555</v>
      </c>
      <c r="F47" s="3" t="s">
        <v>2382</v>
      </c>
      <c r="G47" s="3" t="s">
        <v>2370</v>
      </c>
      <c r="H47" s="3" t="s">
        <v>2371</v>
      </c>
      <c r="I47" s="3" t="s">
        <v>477</v>
      </c>
      <c r="J47" s="3" t="s">
        <v>2372</v>
      </c>
      <c r="K47" s="3" t="s">
        <v>477</v>
      </c>
      <c r="L47" s="3" t="s">
        <v>477</v>
      </c>
      <c r="M47" s="3" t="s">
        <v>2373</v>
      </c>
      <c r="N47" s="3" t="s">
        <v>2373</v>
      </c>
      <c r="O47" s="3" t="s">
        <v>31</v>
      </c>
      <c r="P47" s="3" t="s">
        <v>2374</v>
      </c>
      <c r="Q47" s="3" t="s">
        <v>2375</v>
      </c>
      <c r="R47" s="3" t="s">
        <v>2556</v>
      </c>
      <c r="S47" s="3" t="s">
        <v>33</v>
      </c>
      <c r="T47" s="3" t="s">
        <v>2377</v>
      </c>
      <c r="U47" s="3" t="s">
        <v>2378</v>
      </c>
    </row>
    <row r="48" s="3" customFormat="1" spans="1:21">
      <c r="A48" s="5">
        <v>742902241</v>
      </c>
      <c r="B48" s="3" t="s">
        <v>2553</v>
      </c>
      <c r="C48" s="3" t="s">
        <v>836</v>
      </c>
      <c r="D48" s="3" t="s">
        <v>2557</v>
      </c>
      <c r="E48" s="3" t="s">
        <v>2558</v>
      </c>
      <c r="F48" s="3" t="s">
        <v>2444</v>
      </c>
      <c r="G48" s="3" t="s">
        <v>2370</v>
      </c>
      <c r="H48" s="3" t="s">
        <v>2371</v>
      </c>
      <c r="I48" s="3" t="s">
        <v>837</v>
      </c>
      <c r="J48" s="3" t="s">
        <v>2372</v>
      </c>
      <c r="K48" s="3" t="s">
        <v>837</v>
      </c>
      <c r="L48" s="3" t="s">
        <v>837</v>
      </c>
      <c r="M48" s="3" t="s">
        <v>2373</v>
      </c>
      <c r="N48" s="3" t="s">
        <v>2373</v>
      </c>
      <c r="O48" s="3" t="s">
        <v>31</v>
      </c>
      <c r="P48" s="3" t="s">
        <v>2374</v>
      </c>
      <c r="Q48" s="3" t="s">
        <v>2375</v>
      </c>
      <c r="R48" s="3" t="s">
        <v>2559</v>
      </c>
      <c r="S48" s="3" t="s">
        <v>33</v>
      </c>
      <c r="T48" s="3" t="s">
        <v>2377</v>
      </c>
      <c r="U48" s="3" t="s">
        <v>2378</v>
      </c>
    </row>
    <row r="49" s="3" customFormat="1" spans="1:21">
      <c r="A49" s="5">
        <v>733978940</v>
      </c>
      <c r="B49" s="3" t="s">
        <v>2560</v>
      </c>
      <c r="C49" s="3" t="s">
        <v>714</v>
      </c>
      <c r="D49" s="3" t="s">
        <v>2561</v>
      </c>
      <c r="E49" s="3" t="s">
        <v>2562</v>
      </c>
      <c r="F49" s="3" t="s">
        <v>2369</v>
      </c>
      <c r="G49" s="3" t="s">
        <v>2370</v>
      </c>
      <c r="H49" s="3" t="s">
        <v>2371</v>
      </c>
      <c r="I49" s="3" t="s">
        <v>717</v>
      </c>
      <c r="J49" s="3" t="s">
        <v>2372</v>
      </c>
      <c r="K49" s="3" t="s">
        <v>717</v>
      </c>
      <c r="L49" s="3" t="s">
        <v>717</v>
      </c>
      <c r="M49" s="3" t="s">
        <v>2373</v>
      </c>
      <c r="N49" s="3" t="s">
        <v>2373</v>
      </c>
      <c r="O49" s="3" t="s">
        <v>31</v>
      </c>
      <c r="P49" s="3" t="s">
        <v>2374</v>
      </c>
      <c r="Q49" s="3" t="s">
        <v>2375</v>
      </c>
      <c r="R49" s="3" t="s">
        <v>2563</v>
      </c>
      <c r="S49" s="3" t="s">
        <v>33</v>
      </c>
      <c r="T49" s="3" t="s">
        <v>2377</v>
      </c>
      <c r="U49" s="3" t="s">
        <v>2378</v>
      </c>
    </row>
    <row r="50" s="3" customFormat="1" spans="1:21">
      <c r="A50" s="5">
        <v>744958409</v>
      </c>
      <c r="B50" s="3" t="s">
        <v>2560</v>
      </c>
      <c r="C50" s="3" t="s">
        <v>879</v>
      </c>
      <c r="D50" s="3" t="s">
        <v>2564</v>
      </c>
      <c r="E50" s="3" t="s">
        <v>2565</v>
      </c>
      <c r="F50" s="3" t="s">
        <v>2400</v>
      </c>
      <c r="G50" s="3" t="s">
        <v>2370</v>
      </c>
      <c r="H50" s="3" t="s">
        <v>2371</v>
      </c>
      <c r="I50" s="3" t="s">
        <v>881</v>
      </c>
      <c r="J50" s="3" t="s">
        <v>2372</v>
      </c>
      <c r="K50" s="3" t="s">
        <v>881</v>
      </c>
      <c r="L50" s="3" t="s">
        <v>881</v>
      </c>
      <c r="M50" s="3" t="s">
        <v>2373</v>
      </c>
      <c r="N50" s="3" t="s">
        <v>2373</v>
      </c>
      <c r="O50" s="3" t="s">
        <v>31</v>
      </c>
      <c r="P50" s="3" t="s">
        <v>2374</v>
      </c>
      <c r="Q50" s="3" t="s">
        <v>2375</v>
      </c>
      <c r="R50" s="3" t="s">
        <v>2566</v>
      </c>
      <c r="S50" s="3" t="s">
        <v>33</v>
      </c>
      <c r="T50" s="3" t="s">
        <v>2377</v>
      </c>
      <c r="U50" s="3" t="s">
        <v>2378</v>
      </c>
    </row>
    <row r="51" s="3" customFormat="1" spans="1:21">
      <c r="A51" s="5">
        <v>734435880</v>
      </c>
      <c r="B51" s="3" t="s">
        <v>2567</v>
      </c>
      <c r="C51" s="3" t="s">
        <v>2568</v>
      </c>
      <c r="D51" s="3" t="s">
        <v>2569</v>
      </c>
      <c r="E51" s="3" t="s">
        <v>2570</v>
      </c>
      <c r="F51" s="3" t="s">
        <v>2400</v>
      </c>
      <c r="G51" s="3" t="s">
        <v>2370</v>
      </c>
      <c r="H51" s="3" t="s">
        <v>2371</v>
      </c>
      <c r="I51" s="3" t="s">
        <v>672</v>
      </c>
      <c r="J51" s="3" t="s">
        <v>2372</v>
      </c>
      <c r="K51" s="3" t="s">
        <v>672</v>
      </c>
      <c r="L51" s="3" t="s">
        <v>672</v>
      </c>
      <c r="M51" s="3" t="s">
        <v>2373</v>
      </c>
      <c r="N51" s="3" t="s">
        <v>2373</v>
      </c>
      <c r="O51" s="3" t="s">
        <v>31</v>
      </c>
      <c r="P51" s="3" t="s">
        <v>2374</v>
      </c>
      <c r="Q51" s="3" t="s">
        <v>2375</v>
      </c>
      <c r="R51" s="3" t="s">
        <v>2571</v>
      </c>
      <c r="S51" s="3" t="s">
        <v>33</v>
      </c>
      <c r="T51" s="3" t="s">
        <v>2377</v>
      </c>
      <c r="U51" s="3" t="s">
        <v>2439</v>
      </c>
    </row>
    <row r="52" s="3" customFormat="1" spans="1:21">
      <c r="A52" s="5">
        <v>734508796</v>
      </c>
      <c r="B52" s="3" t="s">
        <v>2567</v>
      </c>
      <c r="C52" s="3" t="s">
        <v>721</v>
      </c>
      <c r="D52" s="3" t="s">
        <v>2572</v>
      </c>
      <c r="E52" s="3" t="s">
        <v>2573</v>
      </c>
      <c r="F52" s="3" t="s">
        <v>2382</v>
      </c>
      <c r="G52" s="3" t="s">
        <v>2370</v>
      </c>
      <c r="H52" s="3" t="s">
        <v>2371</v>
      </c>
      <c r="I52" s="3" t="s">
        <v>723</v>
      </c>
      <c r="J52" s="3" t="s">
        <v>2372</v>
      </c>
      <c r="K52" s="3" t="s">
        <v>723</v>
      </c>
      <c r="L52" s="3" t="s">
        <v>723</v>
      </c>
      <c r="M52" s="3" t="s">
        <v>2373</v>
      </c>
      <c r="N52" s="3" t="s">
        <v>2373</v>
      </c>
      <c r="O52" s="3" t="s">
        <v>31</v>
      </c>
      <c r="P52" s="3" t="s">
        <v>2374</v>
      </c>
      <c r="Q52" s="3" t="s">
        <v>2375</v>
      </c>
      <c r="R52" s="3" t="s">
        <v>2574</v>
      </c>
      <c r="S52" s="3" t="s">
        <v>33</v>
      </c>
      <c r="T52" s="3" t="s">
        <v>2377</v>
      </c>
      <c r="U52" s="3" t="s">
        <v>2378</v>
      </c>
    </row>
    <row r="53" s="3" customFormat="1" spans="1:21">
      <c r="A53" s="5">
        <v>734669672</v>
      </c>
      <c r="B53" s="3" t="s">
        <v>2567</v>
      </c>
      <c r="C53" s="3" t="s">
        <v>725</v>
      </c>
      <c r="D53" s="3" t="s">
        <v>2575</v>
      </c>
      <c r="E53" s="3" t="s">
        <v>2576</v>
      </c>
      <c r="F53" s="3" t="s">
        <v>2382</v>
      </c>
      <c r="G53" s="3" t="s">
        <v>2370</v>
      </c>
      <c r="H53" s="3" t="s">
        <v>2371</v>
      </c>
      <c r="I53" s="3" t="s">
        <v>727</v>
      </c>
      <c r="J53" s="3" t="s">
        <v>2372</v>
      </c>
      <c r="K53" s="3" t="s">
        <v>727</v>
      </c>
      <c r="L53" s="3" t="s">
        <v>727</v>
      </c>
      <c r="M53" s="3" t="s">
        <v>2373</v>
      </c>
      <c r="N53" s="3" t="s">
        <v>2373</v>
      </c>
      <c r="O53" s="3" t="s">
        <v>31</v>
      </c>
      <c r="P53" s="3" t="s">
        <v>2374</v>
      </c>
      <c r="Q53" s="3" t="s">
        <v>2375</v>
      </c>
      <c r="R53" s="3" t="s">
        <v>2577</v>
      </c>
      <c r="S53" s="3" t="s">
        <v>33</v>
      </c>
      <c r="T53" s="3" t="s">
        <v>2377</v>
      </c>
      <c r="U53" s="3" t="s">
        <v>2378</v>
      </c>
    </row>
    <row r="54" s="3" customFormat="1" spans="1:21">
      <c r="A54" s="5">
        <v>745963165</v>
      </c>
      <c r="B54" s="3" t="s">
        <v>2578</v>
      </c>
      <c r="C54" s="3" t="s">
        <v>909</v>
      </c>
      <c r="D54" s="3" t="s">
        <v>2579</v>
      </c>
      <c r="E54" s="3" t="s">
        <v>2580</v>
      </c>
      <c r="F54" s="3" t="s">
        <v>2521</v>
      </c>
      <c r="G54" s="3" t="s">
        <v>2370</v>
      </c>
      <c r="H54" s="3" t="s">
        <v>2371</v>
      </c>
      <c r="I54" s="3" t="s">
        <v>910</v>
      </c>
      <c r="J54" s="3" t="s">
        <v>2372</v>
      </c>
      <c r="K54" s="3" t="s">
        <v>910</v>
      </c>
      <c r="L54" s="3" t="s">
        <v>910</v>
      </c>
      <c r="M54" s="3" t="s">
        <v>2373</v>
      </c>
      <c r="N54" s="3" t="s">
        <v>2373</v>
      </c>
      <c r="O54" s="3" t="s">
        <v>31</v>
      </c>
      <c r="P54" s="3" t="s">
        <v>2374</v>
      </c>
      <c r="Q54" s="3" t="s">
        <v>2375</v>
      </c>
      <c r="R54" s="3" t="s">
        <v>2581</v>
      </c>
      <c r="S54" s="3" t="s">
        <v>33</v>
      </c>
      <c r="T54" s="3" t="s">
        <v>2377</v>
      </c>
      <c r="U54" s="3" t="s">
        <v>2378</v>
      </c>
    </row>
    <row r="55" s="3" customFormat="1" spans="1:21">
      <c r="A55" s="5">
        <v>735084364</v>
      </c>
      <c r="B55" s="3" t="s">
        <v>2578</v>
      </c>
      <c r="C55" s="3" t="s">
        <v>729</v>
      </c>
      <c r="D55" s="3" t="s">
        <v>2582</v>
      </c>
      <c r="E55" s="3" t="s">
        <v>2583</v>
      </c>
      <c r="F55" s="3" t="s">
        <v>2400</v>
      </c>
      <c r="G55" s="3" t="s">
        <v>2370</v>
      </c>
      <c r="H55" s="3" t="s">
        <v>2371</v>
      </c>
      <c r="I55" s="3" t="s">
        <v>731</v>
      </c>
      <c r="J55" s="3" t="s">
        <v>2372</v>
      </c>
      <c r="K55" s="3" t="s">
        <v>731</v>
      </c>
      <c r="L55" s="3" t="s">
        <v>731</v>
      </c>
      <c r="M55" s="3" t="s">
        <v>2373</v>
      </c>
      <c r="N55" s="3" t="s">
        <v>2373</v>
      </c>
      <c r="O55" s="3" t="s">
        <v>31</v>
      </c>
      <c r="P55" s="3" t="s">
        <v>2374</v>
      </c>
      <c r="Q55" s="3" t="s">
        <v>2375</v>
      </c>
      <c r="R55" s="3" t="s">
        <v>2584</v>
      </c>
      <c r="S55" s="3" t="s">
        <v>33</v>
      </c>
      <c r="T55" s="3" t="s">
        <v>2377</v>
      </c>
      <c r="U55" s="3" t="s">
        <v>2378</v>
      </c>
    </row>
    <row r="56" s="3" customFormat="1" spans="1:21">
      <c r="A56" s="5">
        <v>746280965</v>
      </c>
      <c r="B56" s="3" t="s">
        <v>2578</v>
      </c>
      <c r="C56" s="3" t="s">
        <v>927</v>
      </c>
      <c r="D56" s="3" t="s">
        <v>2585</v>
      </c>
      <c r="E56" s="3" t="s">
        <v>2586</v>
      </c>
      <c r="F56" s="3" t="s">
        <v>2382</v>
      </c>
      <c r="G56" s="3" t="s">
        <v>2370</v>
      </c>
      <c r="H56" s="3" t="s">
        <v>2371</v>
      </c>
      <c r="I56" s="3" t="s">
        <v>929</v>
      </c>
      <c r="J56" s="3" t="s">
        <v>2372</v>
      </c>
      <c r="K56" s="3" t="s">
        <v>929</v>
      </c>
      <c r="L56" s="3" t="s">
        <v>929</v>
      </c>
      <c r="M56" s="3" t="s">
        <v>2373</v>
      </c>
      <c r="N56" s="3" t="s">
        <v>2373</v>
      </c>
      <c r="O56" s="3" t="s">
        <v>31</v>
      </c>
      <c r="P56" s="3" t="s">
        <v>2374</v>
      </c>
      <c r="Q56" s="3" t="s">
        <v>2375</v>
      </c>
      <c r="R56" s="3" t="s">
        <v>2587</v>
      </c>
      <c r="S56" s="3" t="s">
        <v>33</v>
      </c>
      <c r="T56" s="3" t="s">
        <v>2377</v>
      </c>
      <c r="U56" s="3" t="s">
        <v>2378</v>
      </c>
    </row>
    <row r="57" s="3" customFormat="1" spans="1:21">
      <c r="A57" s="5">
        <v>735566848</v>
      </c>
      <c r="B57" s="3" t="s">
        <v>2588</v>
      </c>
      <c r="C57" s="3" t="s">
        <v>733</v>
      </c>
      <c r="D57" s="3" t="s">
        <v>2589</v>
      </c>
      <c r="E57" s="3" t="s">
        <v>2590</v>
      </c>
      <c r="F57" s="3" t="s">
        <v>2369</v>
      </c>
      <c r="G57" s="3" t="s">
        <v>2370</v>
      </c>
      <c r="H57" s="3" t="s">
        <v>2371</v>
      </c>
      <c r="I57" s="3" t="s">
        <v>736</v>
      </c>
      <c r="J57" s="3" t="s">
        <v>2372</v>
      </c>
      <c r="K57" s="3" t="s">
        <v>736</v>
      </c>
      <c r="L57" s="3" t="s">
        <v>736</v>
      </c>
      <c r="M57" s="3" t="s">
        <v>2373</v>
      </c>
      <c r="N57" s="3" t="s">
        <v>2373</v>
      </c>
      <c r="O57" s="3" t="s">
        <v>31</v>
      </c>
      <c r="P57" s="3" t="s">
        <v>2374</v>
      </c>
      <c r="Q57" s="3" t="s">
        <v>2375</v>
      </c>
      <c r="R57" s="3" t="s">
        <v>2591</v>
      </c>
      <c r="S57" s="3" t="s">
        <v>33</v>
      </c>
      <c r="T57" s="3" t="s">
        <v>2377</v>
      </c>
      <c r="U57" s="3" t="s">
        <v>2378</v>
      </c>
    </row>
    <row r="58" s="3" customFormat="1" spans="1:21">
      <c r="A58" s="5">
        <v>326239463</v>
      </c>
      <c r="B58" s="3" t="s">
        <v>2592</v>
      </c>
      <c r="C58" s="3" t="s">
        <v>261</v>
      </c>
      <c r="D58" s="3" t="s">
        <v>2593</v>
      </c>
      <c r="E58" s="3" t="s">
        <v>2594</v>
      </c>
      <c r="F58" s="3" t="s">
        <v>2382</v>
      </c>
      <c r="G58" s="3" t="s">
        <v>2370</v>
      </c>
      <c r="H58" s="3" t="s">
        <v>2371</v>
      </c>
      <c r="I58" s="3" t="s">
        <v>264</v>
      </c>
      <c r="J58" s="3" t="s">
        <v>2372</v>
      </c>
      <c r="K58" s="3" t="s">
        <v>264</v>
      </c>
      <c r="L58" s="3" t="s">
        <v>264</v>
      </c>
      <c r="M58" s="3" t="s">
        <v>2373</v>
      </c>
      <c r="N58" s="3" t="s">
        <v>2373</v>
      </c>
      <c r="O58" s="3" t="s">
        <v>31</v>
      </c>
      <c r="P58" s="3" t="s">
        <v>2374</v>
      </c>
      <c r="Q58" s="3" t="s">
        <v>2375</v>
      </c>
      <c r="R58" s="3" t="s">
        <v>2595</v>
      </c>
      <c r="S58" s="3" t="s">
        <v>33</v>
      </c>
      <c r="T58" s="3" t="s">
        <v>2377</v>
      </c>
      <c r="U58" s="3" t="s">
        <v>2378</v>
      </c>
    </row>
    <row r="59" s="3" customFormat="1" spans="1:21">
      <c r="A59" s="5">
        <v>736422204</v>
      </c>
      <c r="B59" s="3" t="s">
        <v>2596</v>
      </c>
      <c r="C59" s="3" t="s">
        <v>738</v>
      </c>
      <c r="D59" s="3" t="s">
        <v>2597</v>
      </c>
      <c r="E59" s="3" t="s">
        <v>2598</v>
      </c>
      <c r="F59" s="3" t="s">
        <v>2400</v>
      </c>
      <c r="G59" s="3" t="s">
        <v>2370</v>
      </c>
      <c r="H59" s="3" t="s">
        <v>2371</v>
      </c>
      <c r="I59" s="3" t="s">
        <v>740</v>
      </c>
      <c r="J59" s="3" t="s">
        <v>2372</v>
      </c>
      <c r="K59" s="3" t="s">
        <v>740</v>
      </c>
      <c r="L59" s="3" t="s">
        <v>740</v>
      </c>
      <c r="M59" s="3" t="s">
        <v>2373</v>
      </c>
      <c r="N59" s="3" t="s">
        <v>2373</v>
      </c>
      <c r="O59" s="3" t="s">
        <v>31</v>
      </c>
      <c r="P59" s="3" t="s">
        <v>2374</v>
      </c>
      <c r="Q59" s="3" t="s">
        <v>2375</v>
      </c>
      <c r="R59" s="3" t="s">
        <v>2599</v>
      </c>
      <c r="S59" s="3" t="s">
        <v>33</v>
      </c>
      <c r="T59" s="3" t="s">
        <v>2377</v>
      </c>
      <c r="U59" s="3" t="s">
        <v>2378</v>
      </c>
    </row>
    <row r="60" s="3" customFormat="1" spans="1:21">
      <c r="A60" s="5">
        <v>737090024</v>
      </c>
      <c r="B60" s="3" t="s">
        <v>2600</v>
      </c>
      <c r="C60" s="3" t="s">
        <v>748</v>
      </c>
      <c r="D60" s="3" t="s">
        <v>2601</v>
      </c>
      <c r="E60" s="3" t="s">
        <v>2602</v>
      </c>
      <c r="F60" s="3" t="s">
        <v>2400</v>
      </c>
      <c r="G60" s="3" t="s">
        <v>2370</v>
      </c>
      <c r="H60" s="3" t="s">
        <v>2371</v>
      </c>
      <c r="I60" s="3" t="s">
        <v>750</v>
      </c>
      <c r="J60" s="3" t="s">
        <v>2372</v>
      </c>
      <c r="K60" s="3" t="s">
        <v>750</v>
      </c>
      <c r="L60" s="3" t="s">
        <v>750</v>
      </c>
      <c r="M60" s="3" t="s">
        <v>2373</v>
      </c>
      <c r="N60" s="3" t="s">
        <v>2373</v>
      </c>
      <c r="O60" s="3" t="s">
        <v>31</v>
      </c>
      <c r="P60" s="3" t="s">
        <v>2374</v>
      </c>
      <c r="Q60" s="3" t="s">
        <v>2375</v>
      </c>
      <c r="R60" s="3" t="s">
        <v>2603</v>
      </c>
      <c r="S60" s="3" t="s">
        <v>33</v>
      </c>
      <c r="T60" s="3" t="s">
        <v>2377</v>
      </c>
      <c r="U60" s="3" t="s">
        <v>2378</v>
      </c>
    </row>
    <row r="61" s="3" customFormat="1" spans="1:21">
      <c r="A61" s="5">
        <v>748783401</v>
      </c>
      <c r="B61" s="3" t="s">
        <v>2600</v>
      </c>
      <c r="C61" s="3" t="s">
        <v>1026</v>
      </c>
      <c r="D61" s="3" t="s">
        <v>2604</v>
      </c>
      <c r="E61" s="3" t="s">
        <v>2605</v>
      </c>
      <c r="F61" s="3" t="s">
        <v>2400</v>
      </c>
      <c r="G61" s="3" t="s">
        <v>2370</v>
      </c>
      <c r="H61" s="3" t="s">
        <v>2371</v>
      </c>
      <c r="I61" s="3" t="s">
        <v>894</v>
      </c>
      <c r="J61" s="3" t="s">
        <v>2372</v>
      </c>
      <c r="K61" s="3" t="s">
        <v>894</v>
      </c>
      <c r="L61" s="3" t="s">
        <v>894</v>
      </c>
      <c r="M61" s="3" t="s">
        <v>2373</v>
      </c>
      <c r="N61" s="3" t="s">
        <v>2373</v>
      </c>
      <c r="O61" s="3" t="s">
        <v>31</v>
      </c>
      <c r="P61" s="3" t="s">
        <v>2374</v>
      </c>
      <c r="Q61" s="3" t="s">
        <v>2375</v>
      </c>
      <c r="R61" s="3" t="s">
        <v>2606</v>
      </c>
      <c r="S61" s="3" t="s">
        <v>33</v>
      </c>
      <c r="T61" s="3" t="s">
        <v>2377</v>
      </c>
      <c r="U61" s="3" t="s">
        <v>2378</v>
      </c>
    </row>
    <row r="62" s="3" customFormat="1" spans="1:21">
      <c r="A62" s="5">
        <v>748789913</v>
      </c>
      <c r="B62" s="3" t="s">
        <v>2600</v>
      </c>
      <c r="C62" s="3" t="s">
        <v>2607</v>
      </c>
      <c r="D62" s="3" t="s">
        <v>2608</v>
      </c>
      <c r="E62" s="3" t="s">
        <v>2609</v>
      </c>
      <c r="F62" s="3" t="s">
        <v>2400</v>
      </c>
      <c r="G62" s="3" t="s">
        <v>2370</v>
      </c>
      <c r="H62" s="3" t="s">
        <v>2371</v>
      </c>
      <c r="I62" s="3" t="s">
        <v>914</v>
      </c>
      <c r="J62" s="3" t="s">
        <v>2372</v>
      </c>
      <c r="K62" s="3" t="s">
        <v>914</v>
      </c>
      <c r="L62" s="3" t="s">
        <v>914</v>
      </c>
      <c r="M62" s="3" t="s">
        <v>2373</v>
      </c>
      <c r="N62" s="3" t="s">
        <v>2373</v>
      </c>
      <c r="O62" s="3" t="s">
        <v>31</v>
      </c>
      <c r="P62" s="3" t="s">
        <v>2374</v>
      </c>
      <c r="Q62" s="3" t="s">
        <v>2375</v>
      </c>
      <c r="R62" s="3" t="s">
        <v>2610</v>
      </c>
      <c r="S62" s="3" t="s">
        <v>33</v>
      </c>
      <c r="T62" s="3" t="s">
        <v>2377</v>
      </c>
      <c r="U62" s="3" t="s">
        <v>2439</v>
      </c>
    </row>
    <row r="63" s="3" customFormat="1" spans="1:21">
      <c r="A63" s="5">
        <v>737322216</v>
      </c>
      <c r="B63" s="3" t="s">
        <v>2600</v>
      </c>
      <c r="C63" s="3" t="s">
        <v>2611</v>
      </c>
      <c r="D63" s="3" t="s">
        <v>2612</v>
      </c>
      <c r="E63" s="3" t="s">
        <v>2613</v>
      </c>
      <c r="F63" s="3" t="s">
        <v>2382</v>
      </c>
      <c r="G63" s="3" t="s">
        <v>2370</v>
      </c>
      <c r="H63" s="3" t="s">
        <v>2371</v>
      </c>
      <c r="I63" s="3" t="s">
        <v>753</v>
      </c>
      <c r="J63" s="3" t="s">
        <v>2372</v>
      </c>
      <c r="K63" s="3" t="s">
        <v>753</v>
      </c>
      <c r="L63" s="3" t="s">
        <v>753</v>
      </c>
      <c r="M63" s="3" t="s">
        <v>2373</v>
      </c>
      <c r="N63" s="3" t="s">
        <v>2373</v>
      </c>
      <c r="O63" s="3" t="s">
        <v>31</v>
      </c>
      <c r="P63" s="3" t="s">
        <v>2374</v>
      </c>
      <c r="Q63" s="3" t="s">
        <v>2375</v>
      </c>
      <c r="R63" s="3" t="s">
        <v>2614</v>
      </c>
      <c r="S63" s="3" t="s">
        <v>33</v>
      </c>
      <c r="T63" s="3" t="s">
        <v>2377</v>
      </c>
      <c r="U63" s="3" t="s">
        <v>2439</v>
      </c>
    </row>
    <row r="64" s="3" customFormat="1" spans="1:21">
      <c r="A64" s="5">
        <v>737356480</v>
      </c>
      <c r="B64" s="3" t="s">
        <v>2600</v>
      </c>
      <c r="C64" s="3" t="s">
        <v>755</v>
      </c>
      <c r="D64" s="3" t="s">
        <v>2615</v>
      </c>
      <c r="E64" s="3" t="s">
        <v>2616</v>
      </c>
      <c r="F64" s="3" t="s">
        <v>2400</v>
      </c>
      <c r="G64" s="3" t="s">
        <v>2370</v>
      </c>
      <c r="H64" s="3" t="s">
        <v>2371</v>
      </c>
      <c r="I64" s="3" t="s">
        <v>757</v>
      </c>
      <c r="J64" s="3" t="s">
        <v>2372</v>
      </c>
      <c r="K64" s="3" t="s">
        <v>757</v>
      </c>
      <c r="L64" s="3" t="s">
        <v>757</v>
      </c>
      <c r="M64" s="3" t="s">
        <v>2373</v>
      </c>
      <c r="N64" s="3" t="s">
        <v>2373</v>
      </c>
      <c r="O64" s="3" t="s">
        <v>31</v>
      </c>
      <c r="P64" s="3" t="s">
        <v>2374</v>
      </c>
      <c r="Q64" s="3" t="s">
        <v>2375</v>
      </c>
      <c r="R64" s="3" t="s">
        <v>2617</v>
      </c>
      <c r="S64" s="3" t="s">
        <v>33</v>
      </c>
      <c r="T64" s="3" t="s">
        <v>2377</v>
      </c>
      <c r="U64" s="3" t="s">
        <v>2378</v>
      </c>
    </row>
    <row r="65" s="3" customFormat="1" spans="1:21">
      <c r="A65" s="5">
        <v>519332238</v>
      </c>
      <c r="B65" s="3" t="s">
        <v>2618</v>
      </c>
      <c r="C65" s="3" t="s">
        <v>479</v>
      </c>
      <c r="D65" s="3" t="s">
        <v>2619</v>
      </c>
      <c r="E65" s="3" t="s">
        <v>2620</v>
      </c>
      <c r="F65" s="3" t="s">
        <v>2400</v>
      </c>
      <c r="G65" s="3" t="s">
        <v>2370</v>
      </c>
      <c r="H65" s="3" t="s">
        <v>2371</v>
      </c>
      <c r="I65" s="3" t="s">
        <v>481</v>
      </c>
      <c r="J65" s="3" t="s">
        <v>2372</v>
      </c>
      <c r="K65" s="3" t="s">
        <v>481</v>
      </c>
      <c r="L65" s="3" t="s">
        <v>481</v>
      </c>
      <c r="M65" s="3" t="s">
        <v>2373</v>
      </c>
      <c r="N65" s="3" t="s">
        <v>2373</v>
      </c>
      <c r="O65" s="3" t="s">
        <v>31</v>
      </c>
      <c r="P65" s="3" t="s">
        <v>2374</v>
      </c>
      <c r="Q65" s="3" t="s">
        <v>2375</v>
      </c>
      <c r="R65" s="3" t="s">
        <v>2621</v>
      </c>
      <c r="S65" s="3" t="s">
        <v>33</v>
      </c>
      <c r="T65" s="3" t="s">
        <v>2377</v>
      </c>
      <c r="U65" s="3" t="s">
        <v>2378</v>
      </c>
    </row>
    <row r="66" s="3" customFormat="1" spans="1:21">
      <c r="A66" s="5">
        <v>326599655</v>
      </c>
      <c r="B66" s="3" t="s">
        <v>2618</v>
      </c>
      <c r="C66" s="3" t="s">
        <v>266</v>
      </c>
      <c r="D66" s="3" t="s">
        <v>2622</v>
      </c>
      <c r="E66" s="3" t="s">
        <v>2623</v>
      </c>
      <c r="F66" s="3" t="s">
        <v>2624</v>
      </c>
      <c r="G66" s="3" t="s">
        <v>2370</v>
      </c>
      <c r="H66" s="3" t="s">
        <v>2371</v>
      </c>
      <c r="I66" s="3" t="s">
        <v>270</v>
      </c>
      <c r="J66" s="3" t="s">
        <v>2372</v>
      </c>
      <c r="K66" s="3" t="s">
        <v>270</v>
      </c>
      <c r="L66" s="3" t="s">
        <v>270</v>
      </c>
      <c r="M66" s="3" t="s">
        <v>2373</v>
      </c>
      <c r="N66" s="3" t="s">
        <v>2373</v>
      </c>
      <c r="O66" s="3" t="s">
        <v>31</v>
      </c>
      <c r="P66" s="3" t="s">
        <v>2374</v>
      </c>
      <c r="Q66" s="3" t="s">
        <v>2375</v>
      </c>
      <c r="R66" s="3" t="s">
        <v>2625</v>
      </c>
      <c r="S66" s="3" t="s">
        <v>33</v>
      </c>
      <c r="T66" s="3" t="s">
        <v>2377</v>
      </c>
      <c r="U66" s="3" t="s">
        <v>2378</v>
      </c>
    </row>
    <row r="67" s="3" customFormat="1" spans="1:21">
      <c r="A67" s="5">
        <v>737890036</v>
      </c>
      <c r="B67" s="3" t="s">
        <v>2626</v>
      </c>
      <c r="C67" s="3" t="s">
        <v>759</v>
      </c>
      <c r="D67" s="3" t="s">
        <v>2627</v>
      </c>
      <c r="E67" s="3" t="s">
        <v>2628</v>
      </c>
      <c r="F67" s="3" t="s">
        <v>2382</v>
      </c>
      <c r="G67" s="3" t="s">
        <v>2370</v>
      </c>
      <c r="H67" s="3" t="s">
        <v>2371</v>
      </c>
      <c r="I67" s="3" t="s">
        <v>31</v>
      </c>
      <c r="J67" s="3" t="s">
        <v>2372</v>
      </c>
      <c r="K67" s="3" t="s">
        <v>31</v>
      </c>
      <c r="L67" s="3" t="s">
        <v>761</v>
      </c>
      <c r="M67" s="3" t="s">
        <v>2629</v>
      </c>
      <c r="N67" s="3" t="s">
        <v>2629</v>
      </c>
      <c r="O67" s="3" t="s">
        <v>31</v>
      </c>
      <c r="P67" s="3" t="s">
        <v>2374</v>
      </c>
      <c r="Q67" s="3" t="s">
        <v>2375</v>
      </c>
      <c r="R67" s="3" t="s">
        <v>2630</v>
      </c>
      <c r="S67" s="3" t="s">
        <v>33</v>
      </c>
      <c r="T67" s="3" t="s">
        <v>2377</v>
      </c>
      <c r="U67" s="3" t="s">
        <v>2378</v>
      </c>
    </row>
    <row r="68" s="3" customFormat="1" spans="1:21">
      <c r="A68" s="5">
        <v>750322805</v>
      </c>
      <c r="B68" s="3" t="s">
        <v>2631</v>
      </c>
      <c r="C68" s="3" t="s">
        <v>2632</v>
      </c>
      <c r="D68" s="3" t="s">
        <v>2633</v>
      </c>
      <c r="E68" s="3" t="s">
        <v>2634</v>
      </c>
      <c r="F68" s="3" t="s">
        <v>2382</v>
      </c>
      <c r="G68" s="3" t="s">
        <v>2370</v>
      </c>
      <c r="H68" s="3" t="s">
        <v>2371</v>
      </c>
      <c r="I68" s="3" t="s">
        <v>1365</v>
      </c>
      <c r="J68" s="3" t="s">
        <v>2372</v>
      </c>
      <c r="K68" s="3" t="s">
        <v>1365</v>
      </c>
      <c r="L68" s="3" t="s">
        <v>31</v>
      </c>
      <c r="M68" s="3" t="s">
        <v>2635</v>
      </c>
      <c r="N68" s="3" t="s">
        <v>2635</v>
      </c>
      <c r="O68" s="3" t="s">
        <v>31</v>
      </c>
      <c r="P68" s="3" t="s">
        <v>2374</v>
      </c>
      <c r="Q68" s="3" t="s">
        <v>2375</v>
      </c>
      <c r="R68" s="3" t="s">
        <v>2636</v>
      </c>
      <c r="S68" s="3" t="s">
        <v>33</v>
      </c>
      <c r="T68" s="3" t="s">
        <v>2377</v>
      </c>
      <c r="U68" s="3" t="s">
        <v>2439</v>
      </c>
    </row>
    <row r="69" s="3" customFormat="1" spans="1:21">
      <c r="A69" s="5">
        <v>750446713</v>
      </c>
      <c r="B69" s="3" t="s">
        <v>2631</v>
      </c>
      <c r="C69" s="3" t="s">
        <v>2637</v>
      </c>
      <c r="D69" s="3" t="s">
        <v>2638</v>
      </c>
      <c r="E69" s="3" t="s">
        <v>2639</v>
      </c>
      <c r="F69" s="3" t="s">
        <v>2382</v>
      </c>
      <c r="G69" s="3" t="s">
        <v>2370</v>
      </c>
      <c r="H69" s="3" t="s">
        <v>2371</v>
      </c>
      <c r="I69" s="3" t="s">
        <v>1324</v>
      </c>
      <c r="J69" s="3" t="s">
        <v>2372</v>
      </c>
      <c r="K69" s="3" t="s">
        <v>1324</v>
      </c>
      <c r="L69" s="3" t="s">
        <v>1324</v>
      </c>
      <c r="M69" s="3" t="s">
        <v>2373</v>
      </c>
      <c r="N69" s="3" t="s">
        <v>2373</v>
      </c>
      <c r="O69" s="3" t="s">
        <v>31</v>
      </c>
      <c r="P69" s="3" t="s">
        <v>2374</v>
      </c>
      <c r="Q69" s="3" t="s">
        <v>2375</v>
      </c>
      <c r="R69" s="3" t="s">
        <v>2640</v>
      </c>
      <c r="S69" s="3" t="s">
        <v>33</v>
      </c>
      <c r="T69" s="3" t="s">
        <v>2377</v>
      </c>
      <c r="U69" s="3" t="s">
        <v>2439</v>
      </c>
    </row>
    <row r="70" s="3" customFormat="1" spans="1:21">
      <c r="A70" s="5">
        <v>738814368</v>
      </c>
      <c r="B70" s="3" t="s">
        <v>2641</v>
      </c>
      <c r="C70" s="3" t="s">
        <v>767</v>
      </c>
      <c r="D70" s="3" t="s">
        <v>2642</v>
      </c>
      <c r="E70" s="3" t="s">
        <v>2643</v>
      </c>
      <c r="F70" s="3" t="s">
        <v>2521</v>
      </c>
      <c r="G70" s="3" t="s">
        <v>2370</v>
      </c>
      <c r="H70" s="3" t="s">
        <v>2371</v>
      </c>
      <c r="I70" s="3" t="s">
        <v>769</v>
      </c>
      <c r="J70" s="3" t="s">
        <v>2372</v>
      </c>
      <c r="K70" s="3" t="s">
        <v>769</v>
      </c>
      <c r="L70" s="3" t="s">
        <v>769</v>
      </c>
      <c r="M70" s="3" t="s">
        <v>2373</v>
      </c>
      <c r="N70" s="3" t="s">
        <v>2373</v>
      </c>
      <c r="O70" s="3" t="s">
        <v>31</v>
      </c>
      <c r="P70" s="3" t="s">
        <v>2374</v>
      </c>
      <c r="Q70" s="3" t="s">
        <v>2375</v>
      </c>
      <c r="R70" s="3" t="s">
        <v>2644</v>
      </c>
      <c r="S70" s="3" t="s">
        <v>33</v>
      </c>
      <c r="T70" s="3" t="s">
        <v>2377</v>
      </c>
      <c r="U70" s="3" t="s">
        <v>2378</v>
      </c>
    </row>
    <row r="71" s="3" customFormat="1" spans="1:21">
      <c r="A71" s="5">
        <v>751072629</v>
      </c>
      <c r="B71" s="3" t="s">
        <v>2641</v>
      </c>
      <c r="C71" s="3" t="s">
        <v>1329</v>
      </c>
      <c r="D71" s="3" t="s">
        <v>2582</v>
      </c>
      <c r="E71" s="3" t="s">
        <v>2645</v>
      </c>
      <c r="F71" s="3" t="s">
        <v>2400</v>
      </c>
      <c r="G71" s="3" t="s">
        <v>2370</v>
      </c>
      <c r="H71" s="3" t="s">
        <v>2371</v>
      </c>
      <c r="I71" s="3" t="s">
        <v>1330</v>
      </c>
      <c r="J71" s="3" t="s">
        <v>2372</v>
      </c>
      <c r="K71" s="3" t="s">
        <v>1330</v>
      </c>
      <c r="L71" s="3" t="s">
        <v>1330</v>
      </c>
      <c r="M71" s="3" t="s">
        <v>2373</v>
      </c>
      <c r="N71" s="3" t="s">
        <v>2373</v>
      </c>
      <c r="O71" s="3" t="s">
        <v>31</v>
      </c>
      <c r="P71" s="3" t="s">
        <v>2374</v>
      </c>
      <c r="Q71" s="3" t="s">
        <v>2375</v>
      </c>
      <c r="R71" s="3" t="s">
        <v>2646</v>
      </c>
      <c r="S71" s="3" t="s">
        <v>33</v>
      </c>
      <c r="T71" s="3" t="s">
        <v>2377</v>
      </c>
      <c r="U71" s="3" t="s">
        <v>2378</v>
      </c>
    </row>
    <row r="72" s="3" customFormat="1" spans="1:21">
      <c r="A72" s="5">
        <v>738952748</v>
      </c>
      <c r="B72" s="3" t="s">
        <v>2641</v>
      </c>
      <c r="C72" s="3" t="s">
        <v>2647</v>
      </c>
      <c r="D72" s="3" t="s">
        <v>2612</v>
      </c>
      <c r="E72" s="3" t="s">
        <v>2648</v>
      </c>
      <c r="F72" s="3" t="s">
        <v>2444</v>
      </c>
      <c r="G72" s="3" t="s">
        <v>2370</v>
      </c>
      <c r="H72" s="3" t="s">
        <v>2371</v>
      </c>
      <c r="I72" s="3" t="s">
        <v>772</v>
      </c>
      <c r="J72" s="3" t="s">
        <v>2372</v>
      </c>
      <c r="K72" s="3" t="s">
        <v>772</v>
      </c>
      <c r="L72" s="3" t="s">
        <v>772</v>
      </c>
      <c r="M72" s="3" t="s">
        <v>2373</v>
      </c>
      <c r="N72" s="3" t="s">
        <v>2373</v>
      </c>
      <c r="O72" s="3" t="s">
        <v>31</v>
      </c>
      <c r="P72" s="3" t="s">
        <v>2374</v>
      </c>
      <c r="Q72" s="3" t="s">
        <v>2375</v>
      </c>
      <c r="R72" s="3" t="s">
        <v>2649</v>
      </c>
      <c r="S72" s="3" t="s">
        <v>33</v>
      </c>
      <c r="T72" s="3" t="s">
        <v>2377</v>
      </c>
      <c r="U72" s="3" t="s">
        <v>2439</v>
      </c>
    </row>
    <row r="73" s="3" customFormat="1" spans="1:21">
      <c r="A73" s="5">
        <v>751199065</v>
      </c>
      <c r="B73" s="3" t="s">
        <v>2641</v>
      </c>
      <c r="C73" s="3" t="s">
        <v>1332</v>
      </c>
      <c r="D73" s="3" t="s">
        <v>2650</v>
      </c>
      <c r="E73" s="3" t="s">
        <v>2651</v>
      </c>
      <c r="F73" s="3" t="s">
        <v>2521</v>
      </c>
      <c r="G73" s="3" t="s">
        <v>2370</v>
      </c>
      <c r="H73" s="3" t="s">
        <v>2371</v>
      </c>
      <c r="I73" s="3" t="s">
        <v>2652</v>
      </c>
      <c r="J73" s="3" t="s">
        <v>2372</v>
      </c>
      <c r="K73" s="3" t="s">
        <v>2652</v>
      </c>
      <c r="L73" s="3" t="s">
        <v>2652</v>
      </c>
      <c r="M73" s="3" t="s">
        <v>2373</v>
      </c>
      <c r="N73" s="3" t="s">
        <v>2373</v>
      </c>
      <c r="O73" s="3" t="s">
        <v>31</v>
      </c>
      <c r="P73" s="3" t="s">
        <v>2374</v>
      </c>
      <c r="Q73" s="3" t="s">
        <v>2375</v>
      </c>
      <c r="R73" s="3" t="s">
        <v>2653</v>
      </c>
      <c r="S73" s="3" t="s">
        <v>33</v>
      </c>
      <c r="T73" s="3" t="s">
        <v>2377</v>
      </c>
      <c r="U73" s="3" t="s">
        <v>2378</v>
      </c>
    </row>
    <row r="74" s="3" customFormat="1" spans="1:21">
      <c r="A74" s="5">
        <v>739119448</v>
      </c>
      <c r="B74" s="3" t="s">
        <v>2641</v>
      </c>
      <c r="C74" s="3" t="s">
        <v>2654</v>
      </c>
      <c r="D74" s="3" t="s">
        <v>2612</v>
      </c>
      <c r="E74" s="3" t="s">
        <v>2655</v>
      </c>
      <c r="F74" s="3" t="s">
        <v>2624</v>
      </c>
      <c r="G74" s="3" t="s">
        <v>2370</v>
      </c>
      <c r="H74" s="3" t="s">
        <v>2371</v>
      </c>
      <c r="I74" s="3" t="s">
        <v>775</v>
      </c>
      <c r="J74" s="3" t="s">
        <v>2372</v>
      </c>
      <c r="K74" s="3" t="s">
        <v>775</v>
      </c>
      <c r="L74" s="3" t="s">
        <v>775</v>
      </c>
      <c r="M74" s="3" t="s">
        <v>2373</v>
      </c>
      <c r="N74" s="3" t="s">
        <v>2373</v>
      </c>
      <c r="O74" s="3" t="s">
        <v>31</v>
      </c>
      <c r="P74" s="3" t="s">
        <v>2374</v>
      </c>
      <c r="Q74" s="3" t="s">
        <v>2375</v>
      </c>
      <c r="R74" s="3" t="s">
        <v>2656</v>
      </c>
      <c r="S74" s="3" t="s">
        <v>33</v>
      </c>
      <c r="T74" s="3" t="s">
        <v>2377</v>
      </c>
      <c r="U74" s="3" t="s">
        <v>2439</v>
      </c>
    </row>
    <row r="75" s="3" customFormat="1" spans="1:21">
      <c r="A75" s="5">
        <v>739174836</v>
      </c>
      <c r="B75" s="3" t="s">
        <v>2641</v>
      </c>
      <c r="C75" s="3" t="s">
        <v>777</v>
      </c>
      <c r="D75" s="3" t="s">
        <v>2657</v>
      </c>
      <c r="E75" s="3" t="s">
        <v>2658</v>
      </c>
      <c r="F75" s="3" t="s">
        <v>2400</v>
      </c>
      <c r="G75" s="3" t="s">
        <v>2370</v>
      </c>
      <c r="H75" s="3" t="s">
        <v>2371</v>
      </c>
      <c r="I75" s="3" t="s">
        <v>779</v>
      </c>
      <c r="J75" s="3" t="s">
        <v>2372</v>
      </c>
      <c r="K75" s="3" t="s">
        <v>779</v>
      </c>
      <c r="L75" s="3" t="s">
        <v>779</v>
      </c>
      <c r="M75" s="3" t="s">
        <v>2373</v>
      </c>
      <c r="N75" s="3" t="s">
        <v>2373</v>
      </c>
      <c r="O75" s="3" t="s">
        <v>31</v>
      </c>
      <c r="P75" s="3" t="s">
        <v>2374</v>
      </c>
      <c r="Q75" s="3" t="s">
        <v>2375</v>
      </c>
      <c r="R75" s="3" t="s">
        <v>2659</v>
      </c>
      <c r="S75" s="3" t="s">
        <v>33</v>
      </c>
      <c r="T75" s="3" t="s">
        <v>2377</v>
      </c>
      <c r="U75" s="3" t="s">
        <v>2378</v>
      </c>
    </row>
    <row r="76" s="3" customFormat="1" spans="1:21">
      <c r="A76" s="5">
        <v>751452997</v>
      </c>
      <c r="B76" s="3" t="s">
        <v>2641</v>
      </c>
      <c r="C76" s="3" t="s">
        <v>1335</v>
      </c>
      <c r="D76" s="3" t="s">
        <v>2660</v>
      </c>
      <c r="E76" s="3" t="s">
        <v>2661</v>
      </c>
      <c r="F76" s="3" t="s">
        <v>2400</v>
      </c>
      <c r="G76" s="3" t="s">
        <v>2370</v>
      </c>
      <c r="H76" s="3" t="s">
        <v>2371</v>
      </c>
      <c r="I76" s="3" t="s">
        <v>1337</v>
      </c>
      <c r="J76" s="3" t="s">
        <v>2372</v>
      </c>
      <c r="K76" s="3" t="s">
        <v>1337</v>
      </c>
      <c r="L76" s="3" t="s">
        <v>1337</v>
      </c>
      <c r="M76" s="3" t="s">
        <v>2373</v>
      </c>
      <c r="N76" s="3" t="s">
        <v>2373</v>
      </c>
      <c r="O76" s="3" t="s">
        <v>31</v>
      </c>
      <c r="P76" s="3" t="s">
        <v>2374</v>
      </c>
      <c r="Q76" s="3" t="s">
        <v>2375</v>
      </c>
      <c r="R76" s="3" t="s">
        <v>2662</v>
      </c>
      <c r="S76" s="3" t="s">
        <v>33</v>
      </c>
      <c r="T76" s="3" t="s">
        <v>2377</v>
      </c>
      <c r="U76" s="3" t="s">
        <v>2378</v>
      </c>
    </row>
    <row r="77" s="3" customFormat="1" spans="1:21">
      <c r="A77" s="5">
        <v>751650097</v>
      </c>
      <c r="B77" s="3" t="s">
        <v>2663</v>
      </c>
      <c r="C77" s="3" t="s">
        <v>1339</v>
      </c>
      <c r="D77" s="3" t="s">
        <v>2664</v>
      </c>
      <c r="E77" s="3" t="s">
        <v>2665</v>
      </c>
      <c r="F77" s="3" t="s">
        <v>2400</v>
      </c>
      <c r="G77" s="3" t="s">
        <v>2370</v>
      </c>
      <c r="H77" s="3" t="s">
        <v>2371</v>
      </c>
      <c r="I77" s="3" t="s">
        <v>1340</v>
      </c>
      <c r="J77" s="3" t="s">
        <v>2372</v>
      </c>
      <c r="K77" s="3" t="s">
        <v>1340</v>
      </c>
      <c r="L77" s="3" t="s">
        <v>1340</v>
      </c>
      <c r="M77" s="3" t="s">
        <v>2373</v>
      </c>
      <c r="N77" s="3" t="s">
        <v>2373</v>
      </c>
      <c r="O77" s="3" t="s">
        <v>31</v>
      </c>
      <c r="P77" s="3" t="s">
        <v>2374</v>
      </c>
      <c r="Q77" s="3" t="s">
        <v>2375</v>
      </c>
      <c r="R77" s="3" t="s">
        <v>2666</v>
      </c>
      <c r="S77" s="3" t="s">
        <v>33</v>
      </c>
      <c r="T77" s="3" t="s">
        <v>2377</v>
      </c>
      <c r="U77" s="3" t="s">
        <v>2378</v>
      </c>
    </row>
    <row r="78" s="3" customFormat="1" spans="1:21">
      <c r="A78" s="5">
        <v>751681105</v>
      </c>
      <c r="B78" s="3" t="s">
        <v>2663</v>
      </c>
      <c r="C78" s="3" t="s">
        <v>1342</v>
      </c>
      <c r="D78" s="3" t="s">
        <v>2667</v>
      </c>
      <c r="E78" s="3" t="s">
        <v>2668</v>
      </c>
      <c r="F78" s="3" t="s">
        <v>2369</v>
      </c>
      <c r="G78" s="3" t="s">
        <v>2370</v>
      </c>
      <c r="H78" s="3" t="s">
        <v>2371</v>
      </c>
      <c r="I78" s="3" t="s">
        <v>1344</v>
      </c>
      <c r="J78" s="3" t="s">
        <v>2372</v>
      </c>
      <c r="K78" s="3" t="s">
        <v>1344</v>
      </c>
      <c r="L78" s="3" t="s">
        <v>1344</v>
      </c>
      <c r="M78" s="3" t="s">
        <v>2373</v>
      </c>
      <c r="N78" s="3" t="s">
        <v>2373</v>
      </c>
      <c r="O78" s="3" t="s">
        <v>31</v>
      </c>
      <c r="P78" s="3" t="s">
        <v>2374</v>
      </c>
      <c r="Q78" s="3" t="s">
        <v>2375</v>
      </c>
      <c r="R78" s="3" t="s">
        <v>2669</v>
      </c>
      <c r="S78" s="3" t="s">
        <v>33</v>
      </c>
      <c r="T78" s="3" t="s">
        <v>2377</v>
      </c>
      <c r="U78" s="3" t="s">
        <v>2378</v>
      </c>
    </row>
    <row r="79" s="3" customFormat="1" spans="1:21">
      <c r="A79" s="5">
        <v>739531048</v>
      </c>
      <c r="B79" s="3" t="s">
        <v>2663</v>
      </c>
      <c r="C79" s="3" t="s">
        <v>781</v>
      </c>
      <c r="D79" s="3" t="s">
        <v>2557</v>
      </c>
      <c r="E79" s="3" t="s">
        <v>2670</v>
      </c>
      <c r="F79" s="3" t="s">
        <v>2521</v>
      </c>
      <c r="G79" s="3" t="s">
        <v>2370</v>
      </c>
      <c r="H79" s="3" t="s">
        <v>2371</v>
      </c>
      <c r="I79" s="3" t="s">
        <v>2671</v>
      </c>
      <c r="J79" s="3" t="s">
        <v>2372</v>
      </c>
      <c r="K79" s="3" t="s">
        <v>2671</v>
      </c>
      <c r="L79" s="3" t="s">
        <v>2671</v>
      </c>
      <c r="M79" s="3" t="s">
        <v>2373</v>
      </c>
      <c r="N79" s="3" t="s">
        <v>2373</v>
      </c>
      <c r="O79" s="3" t="s">
        <v>31</v>
      </c>
      <c r="P79" s="3" t="s">
        <v>2374</v>
      </c>
      <c r="Q79" s="3" t="s">
        <v>2375</v>
      </c>
      <c r="R79" s="3" t="s">
        <v>2672</v>
      </c>
      <c r="S79" s="3" t="s">
        <v>33</v>
      </c>
      <c r="T79" s="3" t="s">
        <v>2377</v>
      </c>
      <c r="U79" s="3" t="s">
        <v>2378</v>
      </c>
    </row>
    <row r="80" s="3" customFormat="1" spans="1:21">
      <c r="A80" s="5">
        <v>739598284</v>
      </c>
      <c r="B80" s="3" t="s">
        <v>2663</v>
      </c>
      <c r="C80" s="3" t="s">
        <v>786</v>
      </c>
      <c r="D80" s="3" t="s">
        <v>2673</v>
      </c>
      <c r="E80" s="3" t="s">
        <v>2674</v>
      </c>
      <c r="F80" s="3" t="s">
        <v>2400</v>
      </c>
      <c r="G80" s="3" t="s">
        <v>2370</v>
      </c>
      <c r="H80" s="3" t="s">
        <v>2371</v>
      </c>
      <c r="I80" s="3" t="s">
        <v>788</v>
      </c>
      <c r="J80" s="3" t="s">
        <v>2372</v>
      </c>
      <c r="K80" s="3" t="s">
        <v>788</v>
      </c>
      <c r="L80" s="3" t="s">
        <v>788</v>
      </c>
      <c r="M80" s="3" t="s">
        <v>2373</v>
      </c>
      <c r="N80" s="3" t="s">
        <v>2373</v>
      </c>
      <c r="O80" s="3" t="s">
        <v>31</v>
      </c>
      <c r="P80" s="3" t="s">
        <v>2374</v>
      </c>
      <c r="Q80" s="3" t="s">
        <v>2375</v>
      </c>
      <c r="R80" s="3" t="s">
        <v>2675</v>
      </c>
      <c r="S80" s="3" t="s">
        <v>33</v>
      </c>
      <c r="T80" s="3" t="s">
        <v>2377</v>
      </c>
      <c r="U80" s="3" t="s">
        <v>2378</v>
      </c>
    </row>
    <row r="81" s="3" customFormat="1" spans="1:21">
      <c r="A81" s="5">
        <v>739851864</v>
      </c>
      <c r="B81" s="3" t="s">
        <v>2676</v>
      </c>
      <c r="C81" s="3" t="s">
        <v>790</v>
      </c>
      <c r="D81" s="3" t="s">
        <v>2467</v>
      </c>
      <c r="E81" s="3" t="s">
        <v>2677</v>
      </c>
      <c r="F81" s="3" t="s">
        <v>2382</v>
      </c>
      <c r="G81" s="3" t="s">
        <v>2370</v>
      </c>
      <c r="H81" s="3" t="s">
        <v>2371</v>
      </c>
      <c r="I81" s="3" t="s">
        <v>792</v>
      </c>
      <c r="J81" s="3" t="s">
        <v>2372</v>
      </c>
      <c r="K81" s="3" t="s">
        <v>792</v>
      </c>
      <c r="L81" s="3" t="s">
        <v>792</v>
      </c>
      <c r="M81" s="3" t="s">
        <v>2373</v>
      </c>
      <c r="N81" s="3" t="s">
        <v>2373</v>
      </c>
      <c r="O81" s="3" t="s">
        <v>31</v>
      </c>
      <c r="P81" s="3" t="s">
        <v>2374</v>
      </c>
      <c r="Q81" s="3" t="s">
        <v>2375</v>
      </c>
      <c r="R81" s="3" t="s">
        <v>2678</v>
      </c>
      <c r="S81" s="3" t="s">
        <v>33</v>
      </c>
      <c r="T81" s="3" t="s">
        <v>2377</v>
      </c>
      <c r="U81" s="3" t="s">
        <v>2378</v>
      </c>
    </row>
    <row r="82" s="3" customFormat="1" spans="1:21">
      <c r="A82" s="5">
        <v>752816061</v>
      </c>
      <c r="B82" s="3" t="s">
        <v>2676</v>
      </c>
      <c r="C82" s="3" t="s">
        <v>1346</v>
      </c>
      <c r="D82" s="3" t="s">
        <v>2679</v>
      </c>
      <c r="E82" s="3" t="s">
        <v>2680</v>
      </c>
      <c r="F82" s="3" t="s">
        <v>2521</v>
      </c>
      <c r="G82" s="3" t="s">
        <v>2370</v>
      </c>
      <c r="H82" s="3" t="s">
        <v>2371</v>
      </c>
      <c r="I82" s="3" t="s">
        <v>1348</v>
      </c>
      <c r="J82" s="3" t="s">
        <v>2372</v>
      </c>
      <c r="K82" s="3" t="s">
        <v>1348</v>
      </c>
      <c r="L82" s="3" t="s">
        <v>1348</v>
      </c>
      <c r="M82" s="3" t="s">
        <v>2373</v>
      </c>
      <c r="N82" s="3" t="s">
        <v>2373</v>
      </c>
      <c r="O82" s="3" t="s">
        <v>31</v>
      </c>
      <c r="P82" s="3" t="s">
        <v>2374</v>
      </c>
      <c r="Q82" s="3" t="s">
        <v>2375</v>
      </c>
      <c r="R82" s="3" t="s">
        <v>2681</v>
      </c>
      <c r="S82" s="3" t="s">
        <v>33</v>
      </c>
      <c r="T82" s="3" t="s">
        <v>2377</v>
      </c>
      <c r="U82" s="3" t="s">
        <v>2378</v>
      </c>
    </row>
    <row r="83" s="3" customFormat="1" spans="1:21">
      <c r="A83" s="5">
        <v>740401464</v>
      </c>
      <c r="B83" s="3" t="s">
        <v>2682</v>
      </c>
      <c r="C83" s="3" t="s">
        <v>798</v>
      </c>
      <c r="D83" s="3" t="s">
        <v>2683</v>
      </c>
      <c r="E83" s="3" t="s">
        <v>2684</v>
      </c>
      <c r="F83" s="3" t="s">
        <v>2400</v>
      </c>
      <c r="G83" s="3" t="s">
        <v>2370</v>
      </c>
      <c r="H83" s="3" t="s">
        <v>2371</v>
      </c>
      <c r="I83" s="3" t="s">
        <v>800</v>
      </c>
      <c r="J83" s="3" t="s">
        <v>2372</v>
      </c>
      <c r="K83" s="3" t="s">
        <v>800</v>
      </c>
      <c r="L83" s="3" t="s">
        <v>800</v>
      </c>
      <c r="M83" s="3" t="s">
        <v>2373</v>
      </c>
      <c r="N83" s="3" t="s">
        <v>2373</v>
      </c>
      <c r="O83" s="3" t="s">
        <v>31</v>
      </c>
      <c r="P83" s="3" t="s">
        <v>2374</v>
      </c>
      <c r="Q83" s="3" t="s">
        <v>2375</v>
      </c>
      <c r="R83" s="3" t="s">
        <v>2685</v>
      </c>
      <c r="S83" s="3" t="s">
        <v>33</v>
      </c>
      <c r="T83" s="3" t="s">
        <v>2377</v>
      </c>
      <c r="U83" s="3" t="s">
        <v>2378</v>
      </c>
    </row>
    <row r="84" s="3" customFormat="1" spans="1:21">
      <c r="A84" s="5">
        <v>740627124</v>
      </c>
      <c r="B84" s="3" t="s">
        <v>2682</v>
      </c>
      <c r="C84" s="3" t="s">
        <v>802</v>
      </c>
      <c r="D84" s="3" t="s">
        <v>2686</v>
      </c>
      <c r="E84" s="3" t="s">
        <v>2687</v>
      </c>
      <c r="F84" s="3" t="s">
        <v>2400</v>
      </c>
      <c r="G84" s="3" t="s">
        <v>2370</v>
      </c>
      <c r="H84" s="3" t="s">
        <v>2371</v>
      </c>
      <c r="I84" s="3" t="s">
        <v>573</v>
      </c>
      <c r="J84" s="3" t="s">
        <v>2372</v>
      </c>
      <c r="K84" s="3" t="s">
        <v>573</v>
      </c>
      <c r="L84" s="3" t="s">
        <v>573</v>
      </c>
      <c r="M84" s="3" t="s">
        <v>2373</v>
      </c>
      <c r="N84" s="3" t="s">
        <v>2373</v>
      </c>
      <c r="O84" s="3" t="s">
        <v>31</v>
      </c>
      <c r="P84" s="3" t="s">
        <v>2374</v>
      </c>
      <c r="Q84" s="3" t="s">
        <v>2375</v>
      </c>
      <c r="R84" s="3" t="s">
        <v>2688</v>
      </c>
      <c r="S84" s="3" t="s">
        <v>33</v>
      </c>
      <c r="T84" s="3" t="s">
        <v>2377</v>
      </c>
      <c r="U84" s="3" t="s">
        <v>2378</v>
      </c>
    </row>
    <row r="85" s="3" customFormat="1" spans="1:21">
      <c r="A85" s="5">
        <v>753452689</v>
      </c>
      <c r="B85" s="3" t="s">
        <v>2682</v>
      </c>
      <c r="C85" s="3" t="s">
        <v>1350</v>
      </c>
      <c r="D85" s="3" t="s">
        <v>2689</v>
      </c>
      <c r="E85" s="3" t="s">
        <v>2690</v>
      </c>
      <c r="F85" s="3" t="s">
        <v>2382</v>
      </c>
      <c r="G85" s="3" t="s">
        <v>2370</v>
      </c>
      <c r="H85" s="3" t="s">
        <v>2371</v>
      </c>
      <c r="I85" s="3" t="s">
        <v>1352</v>
      </c>
      <c r="J85" s="3" t="s">
        <v>2372</v>
      </c>
      <c r="K85" s="3" t="s">
        <v>1352</v>
      </c>
      <c r="L85" s="3" t="s">
        <v>1352</v>
      </c>
      <c r="M85" s="3" t="s">
        <v>2373</v>
      </c>
      <c r="N85" s="3" t="s">
        <v>2373</v>
      </c>
      <c r="O85" s="3" t="s">
        <v>31</v>
      </c>
      <c r="P85" s="3" t="s">
        <v>2374</v>
      </c>
      <c r="Q85" s="3" t="s">
        <v>2375</v>
      </c>
      <c r="R85" s="3" t="s">
        <v>2691</v>
      </c>
      <c r="S85" s="3" t="s">
        <v>33</v>
      </c>
      <c r="T85" s="3" t="s">
        <v>2377</v>
      </c>
      <c r="U85" s="3" t="s">
        <v>2378</v>
      </c>
    </row>
    <row r="86" s="3" customFormat="1" spans="1:21">
      <c r="A86" s="5">
        <v>327358943</v>
      </c>
      <c r="B86" s="3" t="s">
        <v>2692</v>
      </c>
      <c r="C86" s="3" t="s">
        <v>272</v>
      </c>
      <c r="D86" s="3" t="s">
        <v>2693</v>
      </c>
      <c r="E86" s="3" t="s">
        <v>2694</v>
      </c>
      <c r="F86" s="3" t="s">
        <v>2444</v>
      </c>
      <c r="G86" s="3" t="s">
        <v>2370</v>
      </c>
      <c r="H86" s="3" t="s">
        <v>2371</v>
      </c>
      <c r="I86" s="3" t="s">
        <v>274</v>
      </c>
      <c r="J86" s="3" t="s">
        <v>2372</v>
      </c>
      <c r="K86" s="3" t="s">
        <v>274</v>
      </c>
      <c r="L86" s="3" t="s">
        <v>274</v>
      </c>
      <c r="M86" s="3" t="s">
        <v>2373</v>
      </c>
      <c r="N86" s="3" t="s">
        <v>2373</v>
      </c>
      <c r="O86" s="3" t="s">
        <v>31</v>
      </c>
      <c r="P86" s="3" t="s">
        <v>2374</v>
      </c>
      <c r="Q86" s="3" t="s">
        <v>2375</v>
      </c>
      <c r="R86" s="3" t="s">
        <v>2695</v>
      </c>
      <c r="S86" s="3" t="s">
        <v>33</v>
      </c>
      <c r="T86" s="3" t="s">
        <v>2377</v>
      </c>
      <c r="U86" s="3" t="s">
        <v>2378</v>
      </c>
    </row>
    <row r="87" s="3" customFormat="1" spans="1:21">
      <c r="A87" s="5">
        <v>753717673</v>
      </c>
      <c r="B87" s="3" t="s">
        <v>2692</v>
      </c>
      <c r="C87" s="3" t="s">
        <v>2696</v>
      </c>
      <c r="D87" s="3" t="s">
        <v>2608</v>
      </c>
      <c r="E87" s="3" t="s">
        <v>2697</v>
      </c>
      <c r="F87" s="3" t="s">
        <v>2400</v>
      </c>
      <c r="G87" s="3" t="s">
        <v>2370</v>
      </c>
      <c r="H87" s="3" t="s">
        <v>2371</v>
      </c>
      <c r="I87" s="3" t="s">
        <v>1305</v>
      </c>
      <c r="J87" s="3" t="s">
        <v>2372</v>
      </c>
      <c r="K87" s="3" t="s">
        <v>1305</v>
      </c>
      <c r="L87" s="3" t="s">
        <v>1305</v>
      </c>
      <c r="M87" s="3" t="s">
        <v>2373</v>
      </c>
      <c r="N87" s="3" t="s">
        <v>2373</v>
      </c>
      <c r="O87" s="3" t="s">
        <v>31</v>
      </c>
      <c r="P87" s="3" t="s">
        <v>2374</v>
      </c>
      <c r="Q87" s="3" t="s">
        <v>2375</v>
      </c>
      <c r="R87" s="3" t="s">
        <v>2698</v>
      </c>
      <c r="S87" s="3" t="s">
        <v>33</v>
      </c>
      <c r="T87" s="3" t="s">
        <v>2377</v>
      </c>
      <c r="U87" s="3" t="s">
        <v>2439</v>
      </c>
    </row>
    <row r="88" s="3" customFormat="1" spans="1:21">
      <c r="A88" s="5">
        <v>741193808</v>
      </c>
      <c r="B88" s="3" t="s">
        <v>2692</v>
      </c>
      <c r="C88" s="3" t="s">
        <v>2699</v>
      </c>
      <c r="D88" s="3" t="s">
        <v>2700</v>
      </c>
      <c r="E88" s="3" t="s">
        <v>2701</v>
      </c>
      <c r="F88" s="3" t="s">
        <v>2395</v>
      </c>
      <c r="G88" s="3" t="s">
        <v>2370</v>
      </c>
      <c r="H88" s="3" t="s">
        <v>2371</v>
      </c>
      <c r="I88" s="3" t="s">
        <v>811</v>
      </c>
      <c r="J88" s="3" t="s">
        <v>2372</v>
      </c>
      <c r="K88" s="3" t="s">
        <v>811</v>
      </c>
      <c r="L88" s="3" t="s">
        <v>811</v>
      </c>
      <c r="M88" s="3" t="s">
        <v>2373</v>
      </c>
      <c r="N88" s="3" t="s">
        <v>2373</v>
      </c>
      <c r="O88" s="3" t="s">
        <v>31</v>
      </c>
      <c r="P88" s="3" t="s">
        <v>2374</v>
      </c>
      <c r="Q88" s="3" t="s">
        <v>2375</v>
      </c>
      <c r="R88" s="3" t="s">
        <v>2702</v>
      </c>
      <c r="S88" s="3" t="s">
        <v>33</v>
      </c>
      <c r="T88" s="3" t="s">
        <v>2377</v>
      </c>
      <c r="U88" s="3" t="s">
        <v>2439</v>
      </c>
    </row>
    <row r="89" s="3" customFormat="1" spans="1:21">
      <c r="A89" s="5">
        <v>754084613</v>
      </c>
      <c r="B89" s="3" t="s">
        <v>2692</v>
      </c>
      <c r="C89" s="3" t="s">
        <v>2703</v>
      </c>
      <c r="D89" s="3" t="s">
        <v>2488</v>
      </c>
      <c r="E89" s="3" t="s">
        <v>2489</v>
      </c>
      <c r="F89" s="3" t="s">
        <v>2382</v>
      </c>
      <c r="G89" s="3" t="s">
        <v>2370</v>
      </c>
      <c r="H89" s="3" t="s">
        <v>2371</v>
      </c>
      <c r="I89" s="3" t="s">
        <v>1358</v>
      </c>
      <c r="J89" s="3" t="s">
        <v>2372</v>
      </c>
      <c r="K89" s="3" t="s">
        <v>1358</v>
      </c>
      <c r="L89" s="3" t="s">
        <v>1358</v>
      </c>
      <c r="M89" s="3" t="s">
        <v>2373</v>
      </c>
      <c r="N89" s="3" t="s">
        <v>2373</v>
      </c>
      <c r="O89" s="3" t="s">
        <v>31</v>
      </c>
      <c r="P89" s="3" t="s">
        <v>2374</v>
      </c>
      <c r="Q89" s="3" t="s">
        <v>2375</v>
      </c>
      <c r="R89" s="3" t="s">
        <v>2704</v>
      </c>
      <c r="S89" s="3" t="s">
        <v>33</v>
      </c>
      <c r="T89" s="3" t="s">
        <v>2377</v>
      </c>
      <c r="U89" s="3" t="s">
        <v>2439</v>
      </c>
    </row>
    <row r="90" s="3" customFormat="1" spans="1:21">
      <c r="A90" s="5">
        <v>754376425</v>
      </c>
      <c r="B90" s="3" t="s">
        <v>2705</v>
      </c>
      <c r="C90" s="3" t="s">
        <v>1360</v>
      </c>
      <c r="D90" s="3" t="s">
        <v>2706</v>
      </c>
      <c r="E90" s="3" t="s">
        <v>2707</v>
      </c>
      <c r="F90" s="3" t="s">
        <v>2400</v>
      </c>
      <c r="G90" s="3" t="s">
        <v>2370</v>
      </c>
      <c r="H90" s="3" t="s">
        <v>2371</v>
      </c>
      <c r="I90" s="3" t="s">
        <v>1362</v>
      </c>
      <c r="J90" s="3" t="s">
        <v>2372</v>
      </c>
      <c r="K90" s="3" t="s">
        <v>1362</v>
      </c>
      <c r="L90" s="3" t="s">
        <v>1362</v>
      </c>
      <c r="M90" s="3" t="s">
        <v>2373</v>
      </c>
      <c r="N90" s="3" t="s">
        <v>2373</v>
      </c>
      <c r="O90" s="3" t="s">
        <v>31</v>
      </c>
      <c r="P90" s="3" t="s">
        <v>2374</v>
      </c>
      <c r="Q90" s="3" t="s">
        <v>2375</v>
      </c>
      <c r="R90" s="3" t="s">
        <v>2708</v>
      </c>
      <c r="S90" s="3" t="s">
        <v>33</v>
      </c>
      <c r="T90" s="3" t="s">
        <v>2377</v>
      </c>
      <c r="U90" s="3" t="s">
        <v>2378</v>
      </c>
    </row>
    <row r="91" s="3" customFormat="1" spans="1:21">
      <c r="A91" s="5">
        <v>741521996</v>
      </c>
      <c r="B91" s="3" t="s">
        <v>2705</v>
      </c>
      <c r="C91" s="3" t="s">
        <v>813</v>
      </c>
      <c r="D91" s="3" t="s">
        <v>2557</v>
      </c>
      <c r="E91" s="3" t="s">
        <v>2709</v>
      </c>
      <c r="F91" s="3" t="s">
        <v>2521</v>
      </c>
      <c r="G91" s="3" t="s">
        <v>2370</v>
      </c>
      <c r="H91" s="3" t="s">
        <v>2371</v>
      </c>
      <c r="I91" s="3" t="s">
        <v>814</v>
      </c>
      <c r="J91" s="3" t="s">
        <v>2372</v>
      </c>
      <c r="K91" s="3" t="s">
        <v>814</v>
      </c>
      <c r="L91" s="3" t="s">
        <v>814</v>
      </c>
      <c r="M91" s="3" t="s">
        <v>2373</v>
      </c>
      <c r="N91" s="3" t="s">
        <v>2373</v>
      </c>
      <c r="O91" s="3" t="s">
        <v>31</v>
      </c>
      <c r="P91" s="3" t="s">
        <v>2374</v>
      </c>
      <c r="Q91" s="3" t="s">
        <v>2375</v>
      </c>
      <c r="R91" s="3" t="s">
        <v>2710</v>
      </c>
      <c r="S91" s="3" t="s">
        <v>33</v>
      </c>
      <c r="T91" s="3" t="s">
        <v>2377</v>
      </c>
      <c r="U91" s="3" t="s">
        <v>2378</v>
      </c>
    </row>
    <row r="92" s="3" customFormat="1" spans="1:21">
      <c r="A92" s="5">
        <v>741657348</v>
      </c>
      <c r="B92" s="3" t="s">
        <v>2705</v>
      </c>
      <c r="C92" s="3" t="s">
        <v>816</v>
      </c>
      <c r="D92" s="3" t="s">
        <v>2711</v>
      </c>
      <c r="E92" s="3" t="s">
        <v>2712</v>
      </c>
      <c r="F92" s="3" t="s">
        <v>2521</v>
      </c>
      <c r="G92" s="3" t="s">
        <v>2370</v>
      </c>
      <c r="H92" s="3" t="s">
        <v>2371</v>
      </c>
      <c r="I92" s="3" t="s">
        <v>2713</v>
      </c>
      <c r="J92" s="3" t="s">
        <v>2372</v>
      </c>
      <c r="K92" s="3" t="s">
        <v>2713</v>
      </c>
      <c r="L92" s="3" t="s">
        <v>2713</v>
      </c>
      <c r="M92" s="3" t="s">
        <v>2373</v>
      </c>
      <c r="N92" s="3" t="s">
        <v>2373</v>
      </c>
      <c r="O92" s="3" t="s">
        <v>31</v>
      </c>
      <c r="P92" s="3" t="s">
        <v>2374</v>
      </c>
      <c r="Q92" s="3" t="s">
        <v>2375</v>
      </c>
      <c r="R92" s="3" t="s">
        <v>2714</v>
      </c>
      <c r="S92" s="3" t="s">
        <v>33</v>
      </c>
      <c r="T92" s="3" t="s">
        <v>2377</v>
      </c>
      <c r="U92" s="3" t="s">
        <v>2378</v>
      </c>
    </row>
    <row r="93" s="3" customFormat="1" spans="1:21">
      <c r="A93" s="5">
        <v>754736301</v>
      </c>
      <c r="B93" s="3" t="s">
        <v>2705</v>
      </c>
      <c r="C93" s="3" t="s">
        <v>2715</v>
      </c>
      <c r="D93" s="3" t="s">
        <v>2716</v>
      </c>
      <c r="E93" s="3" t="s">
        <v>2717</v>
      </c>
      <c r="F93" s="3" t="s">
        <v>2382</v>
      </c>
      <c r="G93" s="3" t="s">
        <v>2370</v>
      </c>
      <c r="H93" s="3" t="s">
        <v>2371</v>
      </c>
      <c r="I93" s="3" t="s">
        <v>1365</v>
      </c>
      <c r="J93" s="3" t="s">
        <v>2372</v>
      </c>
      <c r="K93" s="3" t="s">
        <v>1365</v>
      </c>
      <c r="L93" s="3" t="s">
        <v>1365</v>
      </c>
      <c r="M93" s="3" t="s">
        <v>2373</v>
      </c>
      <c r="N93" s="3" t="s">
        <v>2373</v>
      </c>
      <c r="O93" s="3" t="s">
        <v>31</v>
      </c>
      <c r="P93" s="3" t="s">
        <v>2374</v>
      </c>
      <c r="Q93" s="3" t="s">
        <v>2375</v>
      </c>
      <c r="R93" s="3" t="s">
        <v>2718</v>
      </c>
      <c r="S93" s="3" t="s">
        <v>33</v>
      </c>
      <c r="T93" s="3" t="s">
        <v>2377</v>
      </c>
      <c r="U93" s="3" t="s">
        <v>2439</v>
      </c>
    </row>
    <row r="94" s="3" customFormat="1" spans="1:21">
      <c r="A94" s="5">
        <v>754877117</v>
      </c>
      <c r="B94" s="3" t="s">
        <v>2719</v>
      </c>
      <c r="C94" s="3" t="s">
        <v>2720</v>
      </c>
      <c r="D94" s="3" t="s">
        <v>2721</v>
      </c>
      <c r="E94" s="3" t="s">
        <v>2722</v>
      </c>
      <c r="F94" s="3" t="s">
        <v>2382</v>
      </c>
      <c r="G94" s="3" t="s">
        <v>2370</v>
      </c>
      <c r="H94" s="3" t="s">
        <v>2371</v>
      </c>
      <c r="I94" s="3" t="s">
        <v>1368</v>
      </c>
      <c r="J94" s="3" t="s">
        <v>2372</v>
      </c>
      <c r="K94" s="3" t="s">
        <v>1368</v>
      </c>
      <c r="L94" s="3" t="s">
        <v>1368</v>
      </c>
      <c r="M94" s="3" t="s">
        <v>2373</v>
      </c>
      <c r="N94" s="3" t="s">
        <v>2373</v>
      </c>
      <c r="O94" s="3" t="s">
        <v>31</v>
      </c>
      <c r="P94" s="3" t="s">
        <v>2374</v>
      </c>
      <c r="Q94" s="3" t="s">
        <v>2375</v>
      </c>
      <c r="R94" s="3" t="s">
        <v>2723</v>
      </c>
      <c r="S94" s="3" t="s">
        <v>33</v>
      </c>
      <c r="T94" s="3" t="s">
        <v>2377</v>
      </c>
      <c r="U94" s="3" t="s">
        <v>2439</v>
      </c>
    </row>
    <row r="95" s="3" customFormat="1" spans="1:21">
      <c r="A95" s="5">
        <v>522177650</v>
      </c>
      <c r="B95" s="3" t="s">
        <v>2719</v>
      </c>
      <c r="C95" s="3" t="s">
        <v>483</v>
      </c>
      <c r="D95" s="3" t="s">
        <v>2724</v>
      </c>
      <c r="E95" s="3" t="s">
        <v>2725</v>
      </c>
      <c r="F95" s="3" t="s">
        <v>2400</v>
      </c>
      <c r="G95" s="3" t="s">
        <v>2370</v>
      </c>
      <c r="H95" s="3" t="s">
        <v>2371</v>
      </c>
      <c r="I95" s="3" t="s">
        <v>486</v>
      </c>
      <c r="J95" s="3" t="s">
        <v>2372</v>
      </c>
      <c r="K95" s="3" t="s">
        <v>486</v>
      </c>
      <c r="L95" s="3" t="s">
        <v>486</v>
      </c>
      <c r="M95" s="3" t="s">
        <v>2373</v>
      </c>
      <c r="N95" s="3" t="s">
        <v>2373</v>
      </c>
      <c r="O95" s="3" t="s">
        <v>31</v>
      </c>
      <c r="P95" s="3" t="s">
        <v>2374</v>
      </c>
      <c r="Q95" s="3" t="s">
        <v>2375</v>
      </c>
      <c r="R95" s="3" t="s">
        <v>2726</v>
      </c>
      <c r="S95" s="3" t="s">
        <v>33</v>
      </c>
      <c r="T95" s="3" t="s">
        <v>2377</v>
      </c>
      <c r="U95" s="3" t="s">
        <v>2378</v>
      </c>
    </row>
    <row r="96" s="3" customFormat="1" spans="1:21">
      <c r="A96" s="5">
        <v>754910413</v>
      </c>
      <c r="B96" s="3" t="s">
        <v>2719</v>
      </c>
      <c r="C96" s="3" t="s">
        <v>1370</v>
      </c>
      <c r="D96" s="3" t="s">
        <v>2727</v>
      </c>
      <c r="E96" s="3" t="s">
        <v>2728</v>
      </c>
      <c r="F96" s="3" t="s">
        <v>2369</v>
      </c>
      <c r="G96" s="3" t="s">
        <v>2370</v>
      </c>
      <c r="H96" s="3" t="s">
        <v>2371</v>
      </c>
      <c r="I96" s="3" t="s">
        <v>1371</v>
      </c>
      <c r="J96" s="3" t="s">
        <v>2372</v>
      </c>
      <c r="K96" s="3" t="s">
        <v>1371</v>
      </c>
      <c r="L96" s="3" t="s">
        <v>1371</v>
      </c>
      <c r="M96" s="3" t="s">
        <v>2373</v>
      </c>
      <c r="N96" s="3" t="s">
        <v>2373</v>
      </c>
      <c r="O96" s="3" t="s">
        <v>31</v>
      </c>
      <c r="P96" s="3" t="s">
        <v>2374</v>
      </c>
      <c r="Q96" s="3" t="s">
        <v>2375</v>
      </c>
      <c r="R96" s="3" t="s">
        <v>2729</v>
      </c>
      <c r="S96" s="3" t="s">
        <v>33</v>
      </c>
      <c r="T96" s="3" t="s">
        <v>2377</v>
      </c>
      <c r="U96" s="3" t="s">
        <v>2378</v>
      </c>
    </row>
    <row r="97" s="3" customFormat="1" spans="1:21">
      <c r="A97" s="5">
        <v>522414958</v>
      </c>
      <c r="B97" s="3" t="s">
        <v>2730</v>
      </c>
      <c r="C97" s="3" t="s">
        <v>488</v>
      </c>
      <c r="D97" s="3" t="s">
        <v>2731</v>
      </c>
      <c r="E97" s="3" t="s">
        <v>2732</v>
      </c>
      <c r="F97" s="3" t="s">
        <v>2369</v>
      </c>
      <c r="G97" s="3" t="s">
        <v>2370</v>
      </c>
      <c r="H97" s="3" t="s">
        <v>2371</v>
      </c>
      <c r="I97" s="3" t="s">
        <v>490</v>
      </c>
      <c r="J97" s="3" t="s">
        <v>2372</v>
      </c>
      <c r="K97" s="3" t="s">
        <v>490</v>
      </c>
      <c r="L97" s="3" t="s">
        <v>490</v>
      </c>
      <c r="M97" s="3" t="s">
        <v>2373</v>
      </c>
      <c r="N97" s="3" t="s">
        <v>2373</v>
      </c>
      <c r="O97" s="3" t="s">
        <v>31</v>
      </c>
      <c r="P97" s="3" t="s">
        <v>2374</v>
      </c>
      <c r="Q97" s="3" t="s">
        <v>2375</v>
      </c>
      <c r="R97" s="3" t="s">
        <v>2733</v>
      </c>
      <c r="S97" s="3" t="s">
        <v>33</v>
      </c>
      <c r="T97" s="3" t="s">
        <v>2377</v>
      </c>
      <c r="U97" s="3" t="s">
        <v>2378</v>
      </c>
    </row>
    <row r="98" s="3" customFormat="1" spans="1:21">
      <c r="A98" s="5">
        <v>742325548</v>
      </c>
      <c r="B98" s="3" t="s">
        <v>2730</v>
      </c>
      <c r="C98" s="3" t="s">
        <v>820</v>
      </c>
      <c r="D98" s="3" t="s">
        <v>2734</v>
      </c>
      <c r="E98" s="3" t="s">
        <v>2735</v>
      </c>
      <c r="F98" s="3" t="s">
        <v>2400</v>
      </c>
      <c r="G98" s="3" t="s">
        <v>2370</v>
      </c>
      <c r="H98" s="3" t="s">
        <v>2371</v>
      </c>
      <c r="I98" s="3" t="s">
        <v>822</v>
      </c>
      <c r="J98" s="3" t="s">
        <v>2372</v>
      </c>
      <c r="K98" s="3" t="s">
        <v>822</v>
      </c>
      <c r="L98" s="3" t="s">
        <v>822</v>
      </c>
      <c r="M98" s="3" t="s">
        <v>2373</v>
      </c>
      <c r="N98" s="3" t="s">
        <v>2373</v>
      </c>
      <c r="O98" s="3" t="s">
        <v>31</v>
      </c>
      <c r="P98" s="3" t="s">
        <v>2374</v>
      </c>
      <c r="Q98" s="3" t="s">
        <v>2375</v>
      </c>
      <c r="R98" s="3" t="s">
        <v>2736</v>
      </c>
      <c r="S98" s="3" t="s">
        <v>33</v>
      </c>
      <c r="T98" s="3" t="s">
        <v>2377</v>
      </c>
      <c r="U98" s="3" t="s">
        <v>2378</v>
      </c>
    </row>
    <row r="99" s="3" customFormat="1" spans="1:21">
      <c r="A99" s="5">
        <v>742500020</v>
      </c>
      <c r="B99" s="3" t="s">
        <v>2730</v>
      </c>
      <c r="C99" s="3" t="s">
        <v>828</v>
      </c>
      <c r="D99" s="3" t="s">
        <v>2737</v>
      </c>
      <c r="E99" s="3" t="s">
        <v>2738</v>
      </c>
      <c r="F99" s="3" t="s">
        <v>2400</v>
      </c>
      <c r="G99" s="3" t="s">
        <v>2370</v>
      </c>
      <c r="H99" s="3" t="s">
        <v>2371</v>
      </c>
      <c r="I99" s="3" t="s">
        <v>830</v>
      </c>
      <c r="J99" s="3" t="s">
        <v>2372</v>
      </c>
      <c r="K99" s="3" t="s">
        <v>830</v>
      </c>
      <c r="L99" s="3" t="s">
        <v>830</v>
      </c>
      <c r="M99" s="3" t="s">
        <v>2373</v>
      </c>
      <c r="N99" s="3" t="s">
        <v>2373</v>
      </c>
      <c r="O99" s="3" t="s">
        <v>31</v>
      </c>
      <c r="P99" s="3" t="s">
        <v>2374</v>
      </c>
      <c r="Q99" s="3" t="s">
        <v>2375</v>
      </c>
      <c r="R99" s="3" t="s">
        <v>2739</v>
      </c>
      <c r="S99" s="3" t="s">
        <v>33</v>
      </c>
      <c r="T99" s="3" t="s">
        <v>2377</v>
      </c>
      <c r="U99" s="3" t="s">
        <v>2378</v>
      </c>
    </row>
    <row r="100" s="3" customFormat="1" spans="1:21">
      <c r="A100" s="5">
        <v>756162569</v>
      </c>
      <c r="B100" s="3" t="s">
        <v>2740</v>
      </c>
      <c r="C100" s="3" t="s">
        <v>2741</v>
      </c>
      <c r="D100" s="3" t="s">
        <v>2716</v>
      </c>
      <c r="E100" s="3" t="s">
        <v>2742</v>
      </c>
      <c r="F100" s="3" t="s">
        <v>2382</v>
      </c>
      <c r="G100" s="3" t="s">
        <v>2370</v>
      </c>
      <c r="H100" s="3" t="s">
        <v>2371</v>
      </c>
      <c r="I100" s="3" t="s">
        <v>1365</v>
      </c>
      <c r="J100" s="3" t="s">
        <v>2372</v>
      </c>
      <c r="K100" s="3" t="s">
        <v>1365</v>
      </c>
      <c r="L100" s="3" t="s">
        <v>1365</v>
      </c>
      <c r="M100" s="3" t="s">
        <v>2373</v>
      </c>
      <c r="N100" s="3" t="s">
        <v>2373</v>
      </c>
      <c r="O100" s="3" t="s">
        <v>31</v>
      </c>
      <c r="P100" s="3" t="s">
        <v>2374</v>
      </c>
      <c r="Q100" s="3" t="s">
        <v>2375</v>
      </c>
      <c r="R100" s="3" t="s">
        <v>2743</v>
      </c>
      <c r="S100" s="3" t="s">
        <v>33</v>
      </c>
      <c r="T100" s="3" t="s">
        <v>2377</v>
      </c>
      <c r="U100" s="3" t="s">
        <v>2439</v>
      </c>
    </row>
    <row r="101" s="3" customFormat="1" spans="1:21">
      <c r="A101" s="5">
        <v>742982884</v>
      </c>
      <c r="B101" s="3" t="s">
        <v>2740</v>
      </c>
      <c r="C101" s="3" t="s">
        <v>839</v>
      </c>
      <c r="D101" s="3" t="s">
        <v>2744</v>
      </c>
      <c r="E101" s="3" t="s">
        <v>2745</v>
      </c>
      <c r="F101" s="3" t="s">
        <v>2400</v>
      </c>
      <c r="G101" s="3" t="s">
        <v>2370</v>
      </c>
      <c r="H101" s="3" t="s">
        <v>2371</v>
      </c>
      <c r="I101" s="3" t="s">
        <v>841</v>
      </c>
      <c r="J101" s="3" t="s">
        <v>2372</v>
      </c>
      <c r="K101" s="3" t="s">
        <v>841</v>
      </c>
      <c r="L101" s="3" t="s">
        <v>841</v>
      </c>
      <c r="M101" s="3" t="s">
        <v>2373</v>
      </c>
      <c r="N101" s="3" t="s">
        <v>2373</v>
      </c>
      <c r="O101" s="3" t="s">
        <v>31</v>
      </c>
      <c r="P101" s="3" t="s">
        <v>2374</v>
      </c>
      <c r="Q101" s="3" t="s">
        <v>2375</v>
      </c>
      <c r="R101" s="3" t="s">
        <v>2746</v>
      </c>
      <c r="S101" s="3" t="s">
        <v>33</v>
      </c>
      <c r="T101" s="3" t="s">
        <v>2377</v>
      </c>
      <c r="U101" s="3" t="s">
        <v>2378</v>
      </c>
    </row>
    <row r="102" s="3" customFormat="1" spans="1:21">
      <c r="A102" s="5">
        <v>756607913</v>
      </c>
      <c r="B102" s="3" t="s">
        <v>2740</v>
      </c>
      <c r="C102" s="3" t="s">
        <v>1375</v>
      </c>
      <c r="D102" s="3" t="s">
        <v>2747</v>
      </c>
      <c r="E102" s="3" t="s">
        <v>2748</v>
      </c>
      <c r="F102" s="3" t="s">
        <v>2624</v>
      </c>
      <c r="G102" s="3" t="s">
        <v>2370</v>
      </c>
      <c r="H102" s="3" t="s">
        <v>2371</v>
      </c>
      <c r="I102" s="3" t="s">
        <v>2749</v>
      </c>
      <c r="J102" s="3" t="s">
        <v>2372</v>
      </c>
      <c r="K102" s="3" t="s">
        <v>2749</v>
      </c>
      <c r="L102" s="3" t="s">
        <v>2749</v>
      </c>
      <c r="M102" s="3" t="s">
        <v>2373</v>
      </c>
      <c r="N102" s="3" t="s">
        <v>2373</v>
      </c>
      <c r="O102" s="3" t="s">
        <v>31</v>
      </c>
      <c r="P102" s="3" t="s">
        <v>2374</v>
      </c>
      <c r="Q102" s="3" t="s">
        <v>2375</v>
      </c>
      <c r="R102" s="3" t="s">
        <v>2750</v>
      </c>
      <c r="S102" s="3" t="s">
        <v>33</v>
      </c>
      <c r="T102" s="3" t="s">
        <v>2377</v>
      </c>
      <c r="U102" s="3" t="s">
        <v>2378</v>
      </c>
    </row>
    <row r="103" s="3" customFormat="1" spans="1:21">
      <c r="A103" s="5">
        <v>743329288</v>
      </c>
      <c r="B103" s="3" t="s">
        <v>2751</v>
      </c>
      <c r="C103" s="3" t="s">
        <v>843</v>
      </c>
      <c r="D103" s="3" t="s">
        <v>2752</v>
      </c>
      <c r="E103" s="3" t="s">
        <v>2753</v>
      </c>
      <c r="F103" s="3" t="s">
        <v>2400</v>
      </c>
      <c r="G103" s="3" t="s">
        <v>2370</v>
      </c>
      <c r="H103" s="3" t="s">
        <v>2371</v>
      </c>
      <c r="I103" s="3" t="s">
        <v>845</v>
      </c>
      <c r="J103" s="3" t="s">
        <v>2372</v>
      </c>
      <c r="K103" s="3" t="s">
        <v>845</v>
      </c>
      <c r="L103" s="3" t="s">
        <v>845</v>
      </c>
      <c r="M103" s="3" t="s">
        <v>2373</v>
      </c>
      <c r="N103" s="3" t="s">
        <v>2373</v>
      </c>
      <c r="O103" s="3" t="s">
        <v>31</v>
      </c>
      <c r="P103" s="3" t="s">
        <v>2374</v>
      </c>
      <c r="Q103" s="3" t="s">
        <v>2375</v>
      </c>
      <c r="R103" s="3" t="s">
        <v>2754</v>
      </c>
      <c r="S103" s="3" t="s">
        <v>33</v>
      </c>
      <c r="T103" s="3" t="s">
        <v>2377</v>
      </c>
      <c r="U103" s="3" t="s">
        <v>2378</v>
      </c>
    </row>
    <row r="104" s="3" customFormat="1" spans="1:21">
      <c r="A104" s="5">
        <v>743369016</v>
      </c>
      <c r="B104" s="3" t="s">
        <v>2751</v>
      </c>
      <c r="C104" s="3" t="s">
        <v>847</v>
      </c>
      <c r="D104" s="3" t="s">
        <v>2755</v>
      </c>
      <c r="E104" s="3" t="s">
        <v>2756</v>
      </c>
      <c r="F104" s="3" t="s">
        <v>2521</v>
      </c>
      <c r="G104" s="3" t="s">
        <v>2370</v>
      </c>
      <c r="H104" s="3" t="s">
        <v>2371</v>
      </c>
      <c r="I104" s="3" t="s">
        <v>393</v>
      </c>
      <c r="J104" s="3" t="s">
        <v>2372</v>
      </c>
      <c r="K104" s="3" t="s">
        <v>393</v>
      </c>
      <c r="L104" s="3" t="s">
        <v>393</v>
      </c>
      <c r="M104" s="3" t="s">
        <v>2373</v>
      </c>
      <c r="N104" s="3" t="s">
        <v>2373</v>
      </c>
      <c r="O104" s="3" t="s">
        <v>31</v>
      </c>
      <c r="P104" s="3" t="s">
        <v>2374</v>
      </c>
      <c r="Q104" s="3" t="s">
        <v>2375</v>
      </c>
      <c r="R104" s="3" t="s">
        <v>2757</v>
      </c>
      <c r="S104" s="3" t="s">
        <v>33</v>
      </c>
      <c r="T104" s="3" t="s">
        <v>2377</v>
      </c>
      <c r="U104" s="3" t="s">
        <v>2378</v>
      </c>
    </row>
    <row r="105" s="3" customFormat="1" spans="1:21">
      <c r="A105" s="5">
        <v>756745313</v>
      </c>
      <c r="B105" s="3" t="s">
        <v>2751</v>
      </c>
      <c r="C105" s="3" t="s">
        <v>1379</v>
      </c>
      <c r="D105" s="3" t="s">
        <v>2758</v>
      </c>
      <c r="E105" s="3" t="s">
        <v>2759</v>
      </c>
      <c r="F105" s="3" t="s">
        <v>2444</v>
      </c>
      <c r="G105" s="3" t="s">
        <v>2370</v>
      </c>
      <c r="H105" s="3" t="s">
        <v>2371</v>
      </c>
      <c r="I105" s="3" t="s">
        <v>1381</v>
      </c>
      <c r="J105" s="3" t="s">
        <v>2372</v>
      </c>
      <c r="K105" s="3" t="s">
        <v>1381</v>
      </c>
      <c r="L105" s="3" t="s">
        <v>1381</v>
      </c>
      <c r="M105" s="3" t="s">
        <v>2373</v>
      </c>
      <c r="N105" s="3" t="s">
        <v>2373</v>
      </c>
      <c r="O105" s="3" t="s">
        <v>31</v>
      </c>
      <c r="P105" s="3" t="s">
        <v>2374</v>
      </c>
      <c r="Q105" s="3" t="s">
        <v>2375</v>
      </c>
      <c r="R105" s="3" t="s">
        <v>2760</v>
      </c>
      <c r="S105" s="3" t="s">
        <v>33</v>
      </c>
      <c r="T105" s="3" t="s">
        <v>2377</v>
      </c>
      <c r="U105" s="3" t="s">
        <v>2378</v>
      </c>
    </row>
    <row r="106" s="3" customFormat="1" spans="1:21">
      <c r="A106" s="5">
        <v>756862769</v>
      </c>
      <c r="B106" s="3" t="s">
        <v>2751</v>
      </c>
      <c r="C106" s="3" t="s">
        <v>2761</v>
      </c>
      <c r="D106" s="3" t="s">
        <v>2762</v>
      </c>
      <c r="E106" s="3" t="s">
        <v>2763</v>
      </c>
      <c r="F106" s="3" t="s">
        <v>2382</v>
      </c>
      <c r="G106" s="3" t="s">
        <v>2370</v>
      </c>
      <c r="H106" s="3" t="s">
        <v>2371</v>
      </c>
      <c r="I106" s="3" t="s">
        <v>1384</v>
      </c>
      <c r="J106" s="3" t="s">
        <v>2372</v>
      </c>
      <c r="K106" s="3" t="s">
        <v>1384</v>
      </c>
      <c r="L106" s="3" t="s">
        <v>1384</v>
      </c>
      <c r="M106" s="3" t="s">
        <v>2373</v>
      </c>
      <c r="N106" s="3" t="s">
        <v>2373</v>
      </c>
      <c r="O106" s="3" t="s">
        <v>31</v>
      </c>
      <c r="P106" s="3" t="s">
        <v>2374</v>
      </c>
      <c r="Q106" s="3" t="s">
        <v>2375</v>
      </c>
      <c r="R106" s="3" t="s">
        <v>2764</v>
      </c>
      <c r="S106" s="3" t="s">
        <v>33</v>
      </c>
      <c r="T106" s="3" t="s">
        <v>2377</v>
      </c>
      <c r="U106" s="3" t="s">
        <v>2439</v>
      </c>
    </row>
    <row r="107" s="3" customFormat="1" spans="1:21">
      <c r="A107" s="5">
        <v>743589336</v>
      </c>
      <c r="B107" s="3" t="s">
        <v>2751</v>
      </c>
      <c r="C107" s="3" t="s">
        <v>850</v>
      </c>
      <c r="D107" s="3" t="s">
        <v>2765</v>
      </c>
      <c r="E107" s="3" t="s">
        <v>2766</v>
      </c>
      <c r="F107" s="3" t="s">
        <v>2521</v>
      </c>
      <c r="G107" s="3" t="s">
        <v>2370</v>
      </c>
      <c r="H107" s="3" t="s">
        <v>2371</v>
      </c>
      <c r="I107" s="3" t="s">
        <v>852</v>
      </c>
      <c r="J107" s="3" t="s">
        <v>2372</v>
      </c>
      <c r="K107" s="3" t="s">
        <v>852</v>
      </c>
      <c r="L107" s="3" t="s">
        <v>852</v>
      </c>
      <c r="M107" s="3" t="s">
        <v>2373</v>
      </c>
      <c r="N107" s="3" t="s">
        <v>2373</v>
      </c>
      <c r="O107" s="3" t="s">
        <v>31</v>
      </c>
      <c r="P107" s="3" t="s">
        <v>2374</v>
      </c>
      <c r="Q107" s="3" t="s">
        <v>2375</v>
      </c>
      <c r="R107" s="3" t="s">
        <v>2767</v>
      </c>
      <c r="S107" s="3" t="s">
        <v>33</v>
      </c>
      <c r="T107" s="3" t="s">
        <v>2377</v>
      </c>
      <c r="U107" s="3" t="s">
        <v>2378</v>
      </c>
    </row>
    <row r="108" s="3" customFormat="1" spans="1:21">
      <c r="A108" s="5">
        <v>743814732</v>
      </c>
      <c r="B108" s="3" t="s">
        <v>2751</v>
      </c>
      <c r="C108" s="3" t="s">
        <v>2768</v>
      </c>
      <c r="D108" s="3" t="s">
        <v>2638</v>
      </c>
      <c r="E108" s="3" t="s">
        <v>2769</v>
      </c>
      <c r="F108" s="3" t="s">
        <v>2369</v>
      </c>
      <c r="G108" s="3" t="s">
        <v>2370</v>
      </c>
      <c r="H108" s="3" t="s">
        <v>2371</v>
      </c>
      <c r="I108" s="3" t="s">
        <v>856</v>
      </c>
      <c r="J108" s="3" t="s">
        <v>2372</v>
      </c>
      <c r="K108" s="3" t="s">
        <v>856</v>
      </c>
      <c r="L108" s="3" t="s">
        <v>856</v>
      </c>
      <c r="M108" s="3" t="s">
        <v>2373</v>
      </c>
      <c r="N108" s="3" t="s">
        <v>2373</v>
      </c>
      <c r="O108" s="3" t="s">
        <v>31</v>
      </c>
      <c r="P108" s="3" t="s">
        <v>2374</v>
      </c>
      <c r="Q108" s="3" t="s">
        <v>2375</v>
      </c>
      <c r="R108" s="3" t="s">
        <v>2770</v>
      </c>
      <c r="S108" s="3" t="s">
        <v>33</v>
      </c>
      <c r="T108" s="3" t="s">
        <v>2377</v>
      </c>
      <c r="U108" s="3" t="s">
        <v>2439</v>
      </c>
    </row>
    <row r="109" s="3" customFormat="1" spans="1:21">
      <c r="A109" s="5">
        <v>757221733</v>
      </c>
      <c r="B109" s="3" t="s">
        <v>2751</v>
      </c>
      <c r="C109" s="3" t="s">
        <v>2771</v>
      </c>
      <c r="D109" s="3" t="s">
        <v>2772</v>
      </c>
      <c r="E109" s="3" t="s">
        <v>2773</v>
      </c>
      <c r="F109" s="3" t="s">
        <v>2382</v>
      </c>
      <c r="G109" s="3" t="s">
        <v>2370</v>
      </c>
      <c r="H109" s="3" t="s">
        <v>2371</v>
      </c>
      <c r="I109" s="3" t="s">
        <v>1388</v>
      </c>
      <c r="J109" s="3" t="s">
        <v>2372</v>
      </c>
      <c r="K109" s="3" t="s">
        <v>1388</v>
      </c>
      <c r="L109" s="3" t="s">
        <v>1388</v>
      </c>
      <c r="M109" s="3" t="s">
        <v>2373</v>
      </c>
      <c r="N109" s="3" t="s">
        <v>2373</v>
      </c>
      <c r="O109" s="3" t="s">
        <v>31</v>
      </c>
      <c r="P109" s="3" t="s">
        <v>2374</v>
      </c>
      <c r="Q109" s="3" t="s">
        <v>2375</v>
      </c>
      <c r="R109" s="3" t="s">
        <v>2774</v>
      </c>
      <c r="S109" s="3" t="s">
        <v>33</v>
      </c>
      <c r="T109" s="3" t="s">
        <v>2377</v>
      </c>
      <c r="U109" s="3" t="s">
        <v>2439</v>
      </c>
    </row>
    <row r="110" s="3" customFormat="1" spans="1:21">
      <c r="A110" s="5">
        <v>328042331</v>
      </c>
      <c r="B110" s="3" t="s">
        <v>2751</v>
      </c>
      <c r="C110" s="3" t="s">
        <v>276</v>
      </c>
      <c r="D110" s="3" t="s">
        <v>2775</v>
      </c>
      <c r="E110" s="3" t="s">
        <v>2776</v>
      </c>
      <c r="F110" s="3" t="s">
        <v>2400</v>
      </c>
      <c r="G110" s="3" t="s">
        <v>2370</v>
      </c>
      <c r="H110" s="3" t="s">
        <v>2371</v>
      </c>
      <c r="I110" s="3" t="s">
        <v>278</v>
      </c>
      <c r="J110" s="3" t="s">
        <v>2372</v>
      </c>
      <c r="K110" s="3" t="s">
        <v>278</v>
      </c>
      <c r="L110" s="3" t="s">
        <v>278</v>
      </c>
      <c r="M110" s="3" t="s">
        <v>2373</v>
      </c>
      <c r="N110" s="3" t="s">
        <v>2373</v>
      </c>
      <c r="O110" s="3" t="s">
        <v>31</v>
      </c>
      <c r="P110" s="3" t="s">
        <v>2374</v>
      </c>
      <c r="Q110" s="3" t="s">
        <v>2375</v>
      </c>
      <c r="R110" s="3" t="s">
        <v>2777</v>
      </c>
      <c r="S110" s="3" t="s">
        <v>33</v>
      </c>
      <c r="T110" s="3" t="s">
        <v>2377</v>
      </c>
      <c r="U110" s="3" t="s">
        <v>2378</v>
      </c>
    </row>
    <row r="111" s="3" customFormat="1" spans="1:21">
      <c r="A111" s="5">
        <v>743940176</v>
      </c>
      <c r="B111" s="3" t="s">
        <v>2778</v>
      </c>
      <c r="C111" s="3" t="s">
        <v>858</v>
      </c>
      <c r="D111" s="3" t="s">
        <v>2779</v>
      </c>
      <c r="E111" s="3" t="s">
        <v>2780</v>
      </c>
      <c r="F111" s="3" t="s">
        <v>2382</v>
      </c>
      <c r="G111" s="3" t="s">
        <v>2370</v>
      </c>
      <c r="H111" s="3" t="s">
        <v>2371</v>
      </c>
      <c r="I111" s="3" t="s">
        <v>861</v>
      </c>
      <c r="J111" s="3" t="s">
        <v>2372</v>
      </c>
      <c r="K111" s="3" t="s">
        <v>861</v>
      </c>
      <c r="L111" s="3" t="s">
        <v>861</v>
      </c>
      <c r="M111" s="3" t="s">
        <v>2373</v>
      </c>
      <c r="N111" s="3" t="s">
        <v>2373</v>
      </c>
      <c r="O111" s="3" t="s">
        <v>31</v>
      </c>
      <c r="P111" s="3" t="s">
        <v>2374</v>
      </c>
      <c r="Q111" s="3" t="s">
        <v>2375</v>
      </c>
      <c r="R111" s="3" t="s">
        <v>2781</v>
      </c>
      <c r="S111" s="3" t="s">
        <v>33</v>
      </c>
      <c r="T111" s="3" t="s">
        <v>2377</v>
      </c>
      <c r="U111" s="3" t="s">
        <v>2378</v>
      </c>
    </row>
    <row r="112" s="3" customFormat="1" spans="1:21">
      <c r="A112" s="5">
        <v>757512493</v>
      </c>
      <c r="B112" s="3" t="s">
        <v>2778</v>
      </c>
      <c r="C112" s="3" t="s">
        <v>1390</v>
      </c>
      <c r="D112" s="3" t="s">
        <v>2782</v>
      </c>
      <c r="E112" s="3" t="s">
        <v>2783</v>
      </c>
      <c r="F112" s="3" t="s">
        <v>2400</v>
      </c>
      <c r="G112" s="3" t="s">
        <v>2370</v>
      </c>
      <c r="H112" s="3" t="s">
        <v>2371</v>
      </c>
      <c r="I112" s="3" t="s">
        <v>1392</v>
      </c>
      <c r="J112" s="3" t="s">
        <v>2372</v>
      </c>
      <c r="K112" s="3" t="s">
        <v>1392</v>
      </c>
      <c r="L112" s="3" t="s">
        <v>1392</v>
      </c>
      <c r="M112" s="3" t="s">
        <v>2373</v>
      </c>
      <c r="N112" s="3" t="s">
        <v>2373</v>
      </c>
      <c r="O112" s="3" t="s">
        <v>31</v>
      </c>
      <c r="P112" s="3" t="s">
        <v>2374</v>
      </c>
      <c r="Q112" s="3" t="s">
        <v>2375</v>
      </c>
      <c r="R112" s="3" t="s">
        <v>2784</v>
      </c>
      <c r="S112" s="3" t="s">
        <v>33</v>
      </c>
      <c r="T112" s="3" t="s">
        <v>2377</v>
      </c>
      <c r="U112" s="3" t="s">
        <v>2378</v>
      </c>
    </row>
    <row r="113" s="3" customFormat="1" spans="1:21">
      <c r="A113" s="5">
        <v>744229376</v>
      </c>
      <c r="B113" s="3" t="s">
        <v>2778</v>
      </c>
      <c r="C113" s="3" t="s">
        <v>863</v>
      </c>
      <c r="D113" s="3" t="s">
        <v>2785</v>
      </c>
      <c r="E113" s="3" t="s">
        <v>2786</v>
      </c>
      <c r="F113" s="3" t="s">
        <v>2382</v>
      </c>
      <c r="G113" s="3" t="s">
        <v>2370</v>
      </c>
      <c r="H113" s="3" t="s">
        <v>2371</v>
      </c>
      <c r="I113" s="3" t="s">
        <v>865</v>
      </c>
      <c r="J113" s="3" t="s">
        <v>2372</v>
      </c>
      <c r="K113" s="3" t="s">
        <v>865</v>
      </c>
      <c r="L113" s="3" t="s">
        <v>865</v>
      </c>
      <c r="M113" s="3" t="s">
        <v>2373</v>
      </c>
      <c r="N113" s="3" t="s">
        <v>2373</v>
      </c>
      <c r="O113" s="3" t="s">
        <v>31</v>
      </c>
      <c r="P113" s="3" t="s">
        <v>2374</v>
      </c>
      <c r="Q113" s="3" t="s">
        <v>2375</v>
      </c>
      <c r="R113" s="3" t="s">
        <v>2787</v>
      </c>
      <c r="S113" s="3" t="s">
        <v>33</v>
      </c>
      <c r="T113" s="3" t="s">
        <v>2377</v>
      </c>
      <c r="U113" s="3" t="s">
        <v>2378</v>
      </c>
    </row>
    <row r="114" s="3" customFormat="1" spans="1:21">
      <c r="A114" s="5">
        <v>757998941</v>
      </c>
      <c r="B114" s="3" t="s">
        <v>2788</v>
      </c>
      <c r="C114" s="3" t="s">
        <v>2789</v>
      </c>
      <c r="D114" s="3" t="s">
        <v>2790</v>
      </c>
      <c r="E114" s="3" t="s">
        <v>2791</v>
      </c>
      <c r="F114" s="3" t="s">
        <v>2521</v>
      </c>
      <c r="G114" s="3" t="s">
        <v>2370</v>
      </c>
      <c r="H114" s="3" t="s">
        <v>2371</v>
      </c>
      <c r="I114" s="3" t="s">
        <v>1396</v>
      </c>
      <c r="J114" s="3" t="s">
        <v>2372</v>
      </c>
      <c r="K114" s="3" t="s">
        <v>1396</v>
      </c>
      <c r="L114" s="3" t="s">
        <v>1396</v>
      </c>
      <c r="M114" s="3" t="s">
        <v>2373</v>
      </c>
      <c r="N114" s="3" t="s">
        <v>2373</v>
      </c>
      <c r="O114" s="3" t="s">
        <v>31</v>
      </c>
      <c r="P114" s="3" t="s">
        <v>2374</v>
      </c>
      <c r="Q114" s="3" t="s">
        <v>2375</v>
      </c>
      <c r="R114" s="3" t="s">
        <v>2792</v>
      </c>
      <c r="S114" s="3" t="s">
        <v>33</v>
      </c>
      <c r="T114" s="3" t="s">
        <v>2377</v>
      </c>
      <c r="U114" s="3" t="s">
        <v>2439</v>
      </c>
    </row>
    <row r="115" s="3" customFormat="1" spans="1:21">
      <c r="A115" s="5">
        <v>758174809</v>
      </c>
      <c r="B115" s="3" t="s">
        <v>2788</v>
      </c>
      <c r="C115" s="3" t="s">
        <v>1398</v>
      </c>
      <c r="D115" s="3" t="s">
        <v>2727</v>
      </c>
      <c r="E115" s="3" t="s">
        <v>2793</v>
      </c>
      <c r="F115" s="3" t="s">
        <v>2382</v>
      </c>
      <c r="G115" s="3" t="s">
        <v>2370</v>
      </c>
      <c r="H115" s="3" t="s">
        <v>2371</v>
      </c>
      <c r="I115" s="3" t="s">
        <v>1399</v>
      </c>
      <c r="J115" s="3" t="s">
        <v>2372</v>
      </c>
      <c r="K115" s="3" t="s">
        <v>1399</v>
      </c>
      <c r="L115" s="3" t="s">
        <v>1399</v>
      </c>
      <c r="M115" s="3" t="s">
        <v>2373</v>
      </c>
      <c r="N115" s="3" t="s">
        <v>2373</v>
      </c>
      <c r="O115" s="3" t="s">
        <v>31</v>
      </c>
      <c r="P115" s="3" t="s">
        <v>2374</v>
      </c>
      <c r="Q115" s="3" t="s">
        <v>2375</v>
      </c>
      <c r="R115" s="3" t="s">
        <v>2794</v>
      </c>
      <c r="S115" s="3" t="s">
        <v>33</v>
      </c>
      <c r="T115" s="3" t="s">
        <v>2377</v>
      </c>
      <c r="U115" s="3" t="s">
        <v>2378</v>
      </c>
    </row>
    <row r="116" s="3" customFormat="1" spans="1:21">
      <c r="A116" s="5">
        <v>744616640</v>
      </c>
      <c r="B116" s="3" t="s">
        <v>2788</v>
      </c>
      <c r="C116" s="3" t="s">
        <v>867</v>
      </c>
      <c r="D116" s="3" t="s">
        <v>2795</v>
      </c>
      <c r="E116" s="3" t="s">
        <v>2796</v>
      </c>
      <c r="F116" s="3" t="s">
        <v>2521</v>
      </c>
      <c r="G116" s="3" t="s">
        <v>2370</v>
      </c>
      <c r="H116" s="3" t="s">
        <v>2371</v>
      </c>
      <c r="I116" s="3" t="s">
        <v>2797</v>
      </c>
      <c r="J116" s="3" t="s">
        <v>2372</v>
      </c>
      <c r="K116" s="3" t="s">
        <v>2797</v>
      </c>
      <c r="L116" s="3" t="s">
        <v>2797</v>
      </c>
      <c r="M116" s="3" t="s">
        <v>2373</v>
      </c>
      <c r="N116" s="3" t="s">
        <v>2373</v>
      </c>
      <c r="O116" s="3" t="s">
        <v>31</v>
      </c>
      <c r="P116" s="3" t="s">
        <v>2374</v>
      </c>
      <c r="Q116" s="3" t="s">
        <v>2375</v>
      </c>
      <c r="R116" s="3" t="s">
        <v>2798</v>
      </c>
      <c r="S116" s="3" t="s">
        <v>33</v>
      </c>
      <c r="T116" s="3" t="s">
        <v>2377</v>
      </c>
      <c r="U116" s="3" t="s">
        <v>2378</v>
      </c>
    </row>
    <row r="117" s="3" customFormat="1" spans="1:21">
      <c r="A117" s="5">
        <v>523812170</v>
      </c>
      <c r="B117" s="3" t="s">
        <v>2788</v>
      </c>
      <c r="C117" s="3" t="s">
        <v>492</v>
      </c>
      <c r="D117" s="3" t="s">
        <v>2799</v>
      </c>
      <c r="E117" s="3" t="s">
        <v>2800</v>
      </c>
      <c r="F117" s="3" t="s">
        <v>2400</v>
      </c>
      <c r="G117" s="3" t="s">
        <v>2370</v>
      </c>
      <c r="H117" s="3" t="s">
        <v>2371</v>
      </c>
      <c r="I117" s="3" t="s">
        <v>494</v>
      </c>
      <c r="J117" s="3" t="s">
        <v>2372</v>
      </c>
      <c r="K117" s="3" t="s">
        <v>494</v>
      </c>
      <c r="L117" s="3" t="s">
        <v>494</v>
      </c>
      <c r="M117" s="3" t="s">
        <v>2373</v>
      </c>
      <c r="N117" s="3" t="s">
        <v>2373</v>
      </c>
      <c r="O117" s="3" t="s">
        <v>31</v>
      </c>
      <c r="P117" s="3" t="s">
        <v>2374</v>
      </c>
      <c r="Q117" s="3" t="s">
        <v>2375</v>
      </c>
      <c r="R117" s="3" t="s">
        <v>2801</v>
      </c>
      <c r="S117" s="3" t="s">
        <v>33</v>
      </c>
      <c r="T117" s="3" t="s">
        <v>2377</v>
      </c>
      <c r="U117" s="3" t="s">
        <v>2378</v>
      </c>
    </row>
    <row r="118" s="3" customFormat="1" spans="1:21">
      <c r="A118" s="5">
        <v>328246851</v>
      </c>
      <c r="B118" s="3" t="s">
        <v>2788</v>
      </c>
      <c r="C118" s="3" t="s">
        <v>280</v>
      </c>
      <c r="D118" s="3" t="s">
        <v>2802</v>
      </c>
      <c r="E118" s="3" t="s">
        <v>2803</v>
      </c>
      <c r="F118" s="3" t="s">
        <v>2382</v>
      </c>
      <c r="G118" s="3" t="s">
        <v>2370</v>
      </c>
      <c r="H118" s="3" t="s">
        <v>2371</v>
      </c>
      <c r="I118" s="3" t="s">
        <v>283</v>
      </c>
      <c r="J118" s="3" t="s">
        <v>2372</v>
      </c>
      <c r="K118" s="3" t="s">
        <v>283</v>
      </c>
      <c r="L118" s="3" t="s">
        <v>283</v>
      </c>
      <c r="M118" s="3" t="s">
        <v>2373</v>
      </c>
      <c r="N118" s="3" t="s">
        <v>2373</v>
      </c>
      <c r="O118" s="3" t="s">
        <v>31</v>
      </c>
      <c r="P118" s="3" t="s">
        <v>2374</v>
      </c>
      <c r="Q118" s="3" t="s">
        <v>2375</v>
      </c>
      <c r="R118" s="3" t="s">
        <v>2804</v>
      </c>
      <c r="S118" s="3" t="s">
        <v>33</v>
      </c>
      <c r="T118" s="3" t="s">
        <v>2377</v>
      </c>
      <c r="U118" s="3" t="s">
        <v>2378</v>
      </c>
    </row>
    <row r="119" s="3" customFormat="1" spans="1:21">
      <c r="A119" s="5">
        <v>328257031</v>
      </c>
      <c r="B119" s="3" t="s">
        <v>2788</v>
      </c>
      <c r="C119" s="3" t="s">
        <v>2805</v>
      </c>
      <c r="D119" s="3" t="s">
        <v>2716</v>
      </c>
      <c r="E119" s="3" t="s">
        <v>2806</v>
      </c>
      <c r="F119" s="3" t="s">
        <v>2521</v>
      </c>
      <c r="G119" s="3" t="s">
        <v>2370</v>
      </c>
      <c r="H119" s="3" t="s">
        <v>2371</v>
      </c>
      <c r="I119" s="3" t="s">
        <v>287</v>
      </c>
      <c r="J119" s="3" t="s">
        <v>2372</v>
      </c>
      <c r="K119" s="3" t="s">
        <v>287</v>
      </c>
      <c r="L119" s="3" t="s">
        <v>287</v>
      </c>
      <c r="M119" s="3" t="s">
        <v>2373</v>
      </c>
      <c r="N119" s="3" t="s">
        <v>2373</v>
      </c>
      <c r="O119" s="3" t="s">
        <v>31</v>
      </c>
      <c r="P119" s="3" t="s">
        <v>2374</v>
      </c>
      <c r="Q119" s="3" t="s">
        <v>2375</v>
      </c>
      <c r="R119" s="3" t="s">
        <v>2807</v>
      </c>
      <c r="S119" s="3" t="s">
        <v>33</v>
      </c>
      <c r="T119" s="3" t="s">
        <v>2377</v>
      </c>
      <c r="U119" s="3" t="s">
        <v>2439</v>
      </c>
    </row>
    <row r="120" s="3" customFormat="1" spans="1:21">
      <c r="A120" s="5">
        <v>523857866</v>
      </c>
      <c r="B120" s="3" t="s">
        <v>2788</v>
      </c>
      <c r="C120" s="3" t="s">
        <v>496</v>
      </c>
      <c r="D120" s="3" t="s">
        <v>2808</v>
      </c>
      <c r="E120" s="3" t="s">
        <v>2809</v>
      </c>
      <c r="F120" s="3" t="s">
        <v>2400</v>
      </c>
      <c r="G120" s="3" t="s">
        <v>2370</v>
      </c>
      <c r="H120" s="3" t="s">
        <v>2371</v>
      </c>
      <c r="I120" s="3" t="s">
        <v>498</v>
      </c>
      <c r="J120" s="3" t="s">
        <v>2372</v>
      </c>
      <c r="K120" s="3" t="s">
        <v>498</v>
      </c>
      <c r="L120" s="3" t="s">
        <v>498</v>
      </c>
      <c r="M120" s="3" t="s">
        <v>2373</v>
      </c>
      <c r="N120" s="3" t="s">
        <v>2373</v>
      </c>
      <c r="O120" s="3" t="s">
        <v>31</v>
      </c>
      <c r="P120" s="3" t="s">
        <v>2374</v>
      </c>
      <c r="Q120" s="3" t="s">
        <v>2375</v>
      </c>
      <c r="R120" s="3" t="s">
        <v>2810</v>
      </c>
      <c r="S120" s="3" t="s">
        <v>33</v>
      </c>
      <c r="T120" s="3" t="s">
        <v>2377</v>
      </c>
      <c r="U120" s="3" t="s">
        <v>2378</v>
      </c>
    </row>
    <row r="121" s="3" customFormat="1" spans="1:21">
      <c r="A121" s="5">
        <v>744788912</v>
      </c>
      <c r="B121" s="3" t="s">
        <v>2788</v>
      </c>
      <c r="C121" s="3" t="s">
        <v>871</v>
      </c>
      <c r="D121" s="3" t="s">
        <v>2811</v>
      </c>
      <c r="E121" s="3" t="s">
        <v>2812</v>
      </c>
      <c r="F121" s="3" t="s">
        <v>2382</v>
      </c>
      <c r="G121" s="3" t="s">
        <v>2370</v>
      </c>
      <c r="H121" s="3" t="s">
        <v>2371</v>
      </c>
      <c r="I121" s="3" t="s">
        <v>873</v>
      </c>
      <c r="J121" s="3" t="s">
        <v>2372</v>
      </c>
      <c r="K121" s="3" t="s">
        <v>873</v>
      </c>
      <c r="L121" s="3" t="s">
        <v>873</v>
      </c>
      <c r="M121" s="3" t="s">
        <v>2373</v>
      </c>
      <c r="N121" s="3" t="s">
        <v>2373</v>
      </c>
      <c r="O121" s="3" t="s">
        <v>31</v>
      </c>
      <c r="P121" s="3" t="s">
        <v>2374</v>
      </c>
      <c r="Q121" s="3" t="s">
        <v>2375</v>
      </c>
      <c r="R121" s="3" t="s">
        <v>2813</v>
      </c>
      <c r="S121" s="3" t="s">
        <v>33</v>
      </c>
      <c r="T121" s="3" t="s">
        <v>2377</v>
      </c>
      <c r="U121" s="3" t="s">
        <v>2378</v>
      </c>
    </row>
    <row r="122" s="3" customFormat="1" spans="1:21">
      <c r="A122" s="5">
        <v>744796308</v>
      </c>
      <c r="B122" s="3" t="s">
        <v>2814</v>
      </c>
      <c r="C122" s="3" t="s">
        <v>875</v>
      </c>
      <c r="D122" s="3" t="s">
        <v>2815</v>
      </c>
      <c r="E122" s="3" t="s">
        <v>2816</v>
      </c>
      <c r="F122" s="3" t="s">
        <v>2400</v>
      </c>
      <c r="G122" s="3" t="s">
        <v>2370</v>
      </c>
      <c r="H122" s="3" t="s">
        <v>2371</v>
      </c>
      <c r="I122" s="3" t="s">
        <v>877</v>
      </c>
      <c r="J122" s="3" t="s">
        <v>2372</v>
      </c>
      <c r="K122" s="3" t="s">
        <v>877</v>
      </c>
      <c r="L122" s="3" t="s">
        <v>877</v>
      </c>
      <c r="M122" s="3" t="s">
        <v>2373</v>
      </c>
      <c r="N122" s="3" t="s">
        <v>2373</v>
      </c>
      <c r="O122" s="3" t="s">
        <v>31</v>
      </c>
      <c r="P122" s="3" t="s">
        <v>2374</v>
      </c>
      <c r="Q122" s="3" t="s">
        <v>2375</v>
      </c>
      <c r="R122" s="3" t="s">
        <v>2817</v>
      </c>
      <c r="S122" s="3" t="s">
        <v>33</v>
      </c>
      <c r="T122" s="3" t="s">
        <v>2377</v>
      </c>
      <c r="U122" s="3" t="s">
        <v>2378</v>
      </c>
    </row>
    <row r="123" s="3" customFormat="1" spans="1:21">
      <c r="A123" s="5">
        <v>328298467</v>
      </c>
      <c r="B123" s="3" t="s">
        <v>2814</v>
      </c>
      <c r="C123" s="3" t="s">
        <v>289</v>
      </c>
      <c r="D123" s="3" t="s">
        <v>2775</v>
      </c>
      <c r="E123" s="3" t="s">
        <v>2818</v>
      </c>
      <c r="F123" s="3" t="s">
        <v>2400</v>
      </c>
      <c r="G123" s="3" t="s">
        <v>2370</v>
      </c>
      <c r="H123" s="3" t="s">
        <v>2371</v>
      </c>
      <c r="I123" s="3" t="s">
        <v>290</v>
      </c>
      <c r="J123" s="3" t="s">
        <v>2372</v>
      </c>
      <c r="K123" s="3" t="s">
        <v>290</v>
      </c>
      <c r="L123" s="3" t="s">
        <v>290</v>
      </c>
      <c r="M123" s="3" t="s">
        <v>2373</v>
      </c>
      <c r="N123" s="3" t="s">
        <v>2373</v>
      </c>
      <c r="O123" s="3" t="s">
        <v>31</v>
      </c>
      <c r="P123" s="3" t="s">
        <v>2374</v>
      </c>
      <c r="Q123" s="3" t="s">
        <v>2375</v>
      </c>
      <c r="R123" s="3" t="s">
        <v>2819</v>
      </c>
      <c r="S123" s="3" t="s">
        <v>33</v>
      </c>
      <c r="T123" s="3" t="s">
        <v>2377</v>
      </c>
      <c r="U123" s="3" t="s">
        <v>2378</v>
      </c>
    </row>
    <row r="124" s="3" customFormat="1" spans="1:21">
      <c r="A124" s="5">
        <v>758565161</v>
      </c>
      <c r="B124" s="3" t="s">
        <v>2814</v>
      </c>
      <c r="C124" s="3" t="s">
        <v>1401</v>
      </c>
      <c r="D124" s="3" t="s">
        <v>2820</v>
      </c>
      <c r="E124" s="3" t="s">
        <v>2821</v>
      </c>
      <c r="F124" s="3" t="s">
        <v>2400</v>
      </c>
      <c r="G124" s="3" t="s">
        <v>2370</v>
      </c>
      <c r="H124" s="3" t="s">
        <v>2371</v>
      </c>
      <c r="I124" s="3" t="s">
        <v>616</v>
      </c>
      <c r="J124" s="3" t="s">
        <v>2372</v>
      </c>
      <c r="K124" s="3" t="s">
        <v>616</v>
      </c>
      <c r="L124" s="3" t="s">
        <v>616</v>
      </c>
      <c r="M124" s="3" t="s">
        <v>2373</v>
      </c>
      <c r="N124" s="3" t="s">
        <v>2373</v>
      </c>
      <c r="O124" s="3" t="s">
        <v>31</v>
      </c>
      <c r="P124" s="3" t="s">
        <v>2374</v>
      </c>
      <c r="Q124" s="3" t="s">
        <v>2375</v>
      </c>
      <c r="R124" s="3" t="s">
        <v>2822</v>
      </c>
      <c r="S124" s="3" t="s">
        <v>33</v>
      </c>
      <c r="T124" s="3" t="s">
        <v>2377</v>
      </c>
      <c r="U124" s="3" t="s">
        <v>2378</v>
      </c>
    </row>
    <row r="125" s="3" customFormat="1" spans="1:21">
      <c r="A125" s="5">
        <v>744963580</v>
      </c>
      <c r="B125" s="3" t="s">
        <v>2814</v>
      </c>
      <c r="C125" s="3" t="s">
        <v>883</v>
      </c>
      <c r="D125" s="3" t="s">
        <v>2823</v>
      </c>
      <c r="E125" s="3" t="s">
        <v>2824</v>
      </c>
      <c r="F125" s="3" t="s">
        <v>2400</v>
      </c>
      <c r="G125" s="3" t="s">
        <v>2370</v>
      </c>
      <c r="H125" s="3" t="s">
        <v>2371</v>
      </c>
      <c r="I125" s="3" t="s">
        <v>807</v>
      </c>
      <c r="J125" s="3" t="s">
        <v>2372</v>
      </c>
      <c r="K125" s="3" t="s">
        <v>807</v>
      </c>
      <c r="L125" s="3" t="s">
        <v>807</v>
      </c>
      <c r="M125" s="3" t="s">
        <v>2373</v>
      </c>
      <c r="N125" s="3" t="s">
        <v>2373</v>
      </c>
      <c r="O125" s="3" t="s">
        <v>31</v>
      </c>
      <c r="P125" s="3" t="s">
        <v>2374</v>
      </c>
      <c r="Q125" s="3" t="s">
        <v>2375</v>
      </c>
      <c r="R125" s="3" t="s">
        <v>2825</v>
      </c>
      <c r="S125" s="3" t="s">
        <v>33</v>
      </c>
      <c r="T125" s="3" t="s">
        <v>2377</v>
      </c>
      <c r="U125" s="3" t="s">
        <v>2378</v>
      </c>
    </row>
    <row r="126" s="3" customFormat="1" spans="1:21">
      <c r="A126" s="5">
        <v>328408659</v>
      </c>
      <c r="B126" s="3" t="s">
        <v>2826</v>
      </c>
      <c r="C126" s="3" t="s">
        <v>292</v>
      </c>
      <c r="D126" s="3" t="s">
        <v>2775</v>
      </c>
      <c r="E126" s="3" t="s">
        <v>2827</v>
      </c>
      <c r="F126" s="3" t="s">
        <v>2400</v>
      </c>
      <c r="G126" s="3" t="s">
        <v>2370</v>
      </c>
      <c r="H126" s="3" t="s">
        <v>2371</v>
      </c>
      <c r="I126" s="3" t="s">
        <v>290</v>
      </c>
      <c r="J126" s="3" t="s">
        <v>2372</v>
      </c>
      <c r="K126" s="3" t="s">
        <v>290</v>
      </c>
      <c r="L126" s="3" t="s">
        <v>290</v>
      </c>
      <c r="M126" s="3" t="s">
        <v>2373</v>
      </c>
      <c r="N126" s="3" t="s">
        <v>2373</v>
      </c>
      <c r="O126" s="3" t="s">
        <v>31</v>
      </c>
      <c r="P126" s="3" t="s">
        <v>2374</v>
      </c>
      <c r="Q126" s="3" t="s">
        <v>2375</v>
      </c>
      <c r="R126" s="3" t="s">
        <v>2828</v>
      </c>
      <c r="S126" s="3" t="s">
        <v>33</v>
      </c>
      <c r="T126" s="3" t="s">
        <v>2377</v>
      </c>
      <c r="U126" s="3" t="s">
        <v>2378</v>
      </c>
    </row>
    <row r="127" s="3" customFormat="1" spans="1:21">
      <c r="A127" s="5">
        <v>524276590</v>
      </c>
      <c r="B127" s="3" t="s">
        <v>2826</v>
      </c>
      <c r="C127" s="3" t="s">
        <v>500</v>
      </c>
      <c r="D127" s="3" t="s">
        <v>2829</v>
      </c>
      <c r="E127" s="3" t="s">
        <v>2830</v>
      </c>
      <c r="F127" s="3" t="s">
        <v>2400</v>
      </c>
      <c r="G127" s="3" t="s">
        <v>2370</v>
      </c>
      <c r="H127" s="3" t="s">
        <v>2371</v>
      </c>
      <c r="I127" s="3" t="s">
        <v>502</v>
      </c>
      <c r="J127" s="3" t="s">
        <v>2372</v>
      </c>
      <c r="K127" s="3" t="s">
        <v>502</v>
      </c>
      <c r="L127" s="3" t="s">
        <v>502</v>
      </c>
      <c r="M127" s="3" t="s">
        <v>2373</v>
      </c>
      <c r="N127" s="3" t="s">
        <v>2373</v>
      </c>
      <c r="O127" s="3" t="s">
        <v>31</v>
      </c>
      <c r="P127" s="3" t="s">
        <v>2374</v>
      </c>
      <c r="Q127" s="3" t="s">
        <v>2375</v>
      </c>
      <c r="R127" s="3" t="s">
        <v>2831</v>
      </c>
      <c r="S127" s="3" t="s">
        <v>33</v>
      </c>
      <c r="T127" s="3" t="s">
        <v>2377</v>
      </c>
      <c r="U127" s="3" t="s">
        <v>2378</v>
      </c>
    </row>
    <row r="128" s="3" customFormat="1" spans="1:21">
      <c r="A128" s="5">
        <v>745311916</v>
      </c>
      <c r="B128" s="3" t="s">
        <v>2826</v>
      </c>
      <c r="C128" s="3" t="s">
        <v>2832</v>
      </c>
      <c r="D128" s="3" t="s">
        <v>2833</v>
      </c>
      <c r="E128" s="3" t="s">
        <v>2834</v>
      </c>
      <c r="F128" s="3" t="s">
        <v>2369</v>
      </c>
      <c r="G128" s="3" t="s">
        <v>2370</v>
      </c>
      <c r="H128" s="3" t="s">
        <v>2371</v>
      </c>
      <c r="I128" s="3" t="s">
        <v>672</v>
      </c>
      <c r="J128" s="3" t="s">
        <v>2372</v>
      </c>
      <c r="K128" s="3" t="s">
        <v>672</v>
      </c>
      <c r="L128" s="3" t="s">
        <v>672</v>
      </c>
      <c r="M128" s="3" t="s">
        <v>2373</v>
      </c>
      <c r="N128" s="3" t="s">
        <v>2373</v>
      </c>
      <c r="O128" s="3" t="s">
        <v>31</v>
      </c>
      <c r="P128" s="3" t="s">
        <v>2374</v>
      </c>
      <c r="Q128" s="3" t="s">
        <v>2375</v>
      </c>
      <c r="R128" s="3" t="s">
        <v>2835</v>
      </c>
      <c r="S128" s="3" t="s">
        <v>33</v>
      </c>
      <c r="T128" s="3" t="s">
        <v>2377</v>
      </c>
      <c r="U128" s="3" t="s">
        <v>2439</v>
      </c>
    </row>
    <row r="129" s="3" customFormat="1" spans="1:21">
      <c r="A129" s="5">
        <v>759081049</v>
      </c>
      <c r="B129" s="3" t="s">
        <v>2826</v>
      </c>
      <c r="C129" s="3" t="s">
        <v>1404</v>
      </c>
      <c r="D129" s="3" t="s">
        <v>2836</v>
      </c>
      <c r="E129" s="3" t="s">
        <v>2837</v>
      </c>
      <c r="F129" s="3" t="s">
        <v>2382</v>
      </c>
      <c r="G129" s="3" t="s">
        <v>2370</v>
      </c>
      <c r="H129" s="3" t="s">
        <v>2371</v>
      </c>
      <c r="I129" s="3" t="s">
        <v>1406</v>
      </c>
      <c r="J129" s="3" t="s">
        <v>2372</v>
      </c>
      <c r="K129" s="3" t="s">
        <v>1406</v>
      </c>
      <c r="L129" s="3" t="s">
        <v>1406</v>
      </c>
      <c r="M129" s="3" t="s">
        <v>2373</v>
      </c>
      <c r="N129" s="3" t="s">
        <v>2373</v>
      </c>
      <c r="O129" s="3" t="s">
        <v>31</v>
      </c>
      <c r="P129" s="3" t="s">
        <v>2374</v>
      </c>
      <c r="Q129" s="3" t="s">
        <v>2375</v>
      </c>
      <c r="R129" s="3" t="s">
        <v>2838</v>
      </c>
      <c r="S129" s="3" t="s">
        <v>33</v>
      </c>
      <c r="T129" s="3" t="s">
        <v>2377</v>
      </c>
      <c r="U129" s="3" t="s">
        <v>2378</v>
      </c>
    </row>
    <row r="130" s="3" customFormat="1" spans="1:21">
      <c r="A130" s="5">
        <v>759098853</v>
      </c>
      <c r="B130" s="3" t="s">
        <v>2826</v>
      </c>
      <c r="C130" s="3" t="s">
        <v>2839</v>
      </c>
      <c r="D130" s="3" t="s">
        <v>2840</v>
      </c>
      <c r="E130" s="3" t="s">
        <v>2841</v>
      </c>
      <c r="F130" s="3" t="s">
        <v>2382</v>
      </c>
      <c r="G130" s="3" t="s">
        <v>2370</v>
      </c>
      <c r="H130" s="3" t="s">
        <v>2371</v>
      </c>
      <c r="I130" s="3" t="s">
        <v>1410</v>
      </c>
      <c r="J130" s="3" t="s">
        <v>2372</v>
      </c>
      <c r="K130" s="3" t="s">
        <v>1410</v>
      </c>
      <c r="L130" s="3" t="s">
        <v>1410</v>
      </c>
      <c r="M130" s="3" t="s">
        <v>2373</v>
      </c>
      <c r="N130" s="3" t="s">
        <v>2373</v>
      </c>
      <c r="O130" s="3" t="s">
        <v>31</v>
      </c>
      <c r="P130" s="3" t="s">
        <v>2374</v>
      </c>
      <c r="Q130" s="3" t="s">
        <v>2375</v>
      </c>
      <c r="R130" s="3" t="s">
        <v>2842</v>
      </c>
      <c r="S130" s="3" t="s">
        <v>33</v>
      </c>
      <c r="T130" s="3" t="s">
        <v>2377</v>
      </c>
      <c r="U130" s="3" t="s">
        <v>2439</v>
      </c>
    </row>
    <row r="131" s="3" customFormat="1" spans="1:21">
      <c r="A131" s="5">
        <v>745550660</v>
      </c>
      <c r="B131" s="3" t="s">
        <v>2826</v>
      </c>
      <c r="C131" s="3" t="s">
        <v>889</v>
      </c>
      <c r="D131" s="3" t="s">
        <v>2843</v>
      </c>
      <c r="E131" s="3" t="s">
        <v>2844</v>
      </c>
      <c r="F131" s="3" t="s">
        <v>2400</v>
      </c>
      <c r="G131" s="3" t="s">
        <v>2370</v>
      </c>
      <c r="H131" s="3" t="s">
        <v>2371</v>
      </c>
      <c r="I131" s="3" t="s">
        <v>891</v>
      </c>
      <c r="J131" s="3" t="s">
        <v>2372</v>
      </c>
      <c r="K131" s="3" t="s">
        <v>891</v>
      </c>
      <c r="L131" s="3" t="s">
        <v>891</v>
      </c>
      <c r="M131" s="3" t="s">
        <v>2373</v>
      </c>
      <c r="N131" s="3" t="s">
        <v>2373</v>
      </c>
      <c r="O131" s="3" t="s">
        <v>31</v>
      </c>
      <c r="P131" s="3" t="s">
        <v>2374</v>
      </c>
      <c r="Q131" s="3" t="s">
        <v>2375</v>
      </c>
      <c r="R131" s="3" t="s">
        <v>2845</v>
      </c>
      <c r="S131" s="3" t="s">
        <v>33</v>
      </c>
      <c r="T131" s="3" t="s">
        <v>2377</v>
      </c>
      <c r="U131" s="3" t="s">
        <v>2378</v>
      </c>
    </row>
    <row r="132" s="3" customFormat="1" spans="1:21">
      <c r="A132" s="5">
        <v>328447915</v>
      </c>
      <c r="B132" s="3" t="s">
        <v>2826</v>
      </c>
      <c r="C132" s="3" t="s">
        <v>295</v>
      </c>
      <c r="D132" s="3" t="s">
        <v>2846</v>
      </c>
      <c r="E132" s="3" t="s">
        <v>2847</v>
      </c>
      <c r="F132" s="3" t="s">
        <v>2521</v>
      </c>
      <c r="G132" s="3" t="s">
        <v>2370</v>
      </c>
      <c r="H132" s="3" t="s">
        <v>2371</v>
      </c>
      <c r="I132" s="3" t="s">
        <v>297</v>
      </c>
      <c r="J132" s="3" t="s">
        <v>2372</v>
      </c>
      <c r="K132" s="3" t="s">
        <v>297</v>
      </c>
      <c r="L132" s="3" t="s">
        <v>297</v>
      </c>
      <c r="M132" s="3" t="s">
        <v>2373</v>
      </c>
      <c r="N132" s="3" t="s">
        <v>2373</v>
      </c>
      <c r="O132" s="3" t="s">
        <v>31</v>
      </c>
      <c r="P132" s="3" t="s">
        <v>2374</v>
      </c>
      <c r="Q132" s="3" t="s">
        <v>2375</v>
      </c>
      <c r="R132" s="3" t="s">
        <v>2848</v>
      </c>
      <c r="S132" s="3" t="s">
        <v>33</v>
      </c>
      <c r="T132" s="3" t="s">
        <v>2377</v>
      </c>
      <c r="U132" s="3" t="s">
        <v>2378</v>
      </c>
    </row>
    <row r="133" s="3" customFormat="1" spans="1:21">
      <c r="A133" s="5">
        <v>745553488</v>
      </c>
      <c r="B133" s="3" t="s">
        <v>2826</v>
      </c>
      <c r="C133" s="3" t="s">
        <v>893</v>
      </c>
      <c r="D133" s="3" t="s">
        <v>2843</v>
      </c>
      <c r="E133" s="3" t="s">
        <v>2849</v>
      </c>
      <c r="F133" s="3" t="s">
        <v>2400</v>
      </c>
      <c r="G133" s="3" t="s">
        <v>2370</v>
      </c>
      <c r="H133" s="3" t="s">
        <v>2371</v>
      </c>
      <c r="I133" s="3" t="s">
        <v>894</v>
      </c>
      <c r="J133" s="3" t="s">
        <v>2372</v>
      </c>
      <c r="K133" s="3" t="s">
        <v>894</v>
      </c>
      <c r="L133" s="3" t="s">
        <v>894</v>
      </c>
      <c r="M133" s="3" t="s">
        <v>2373</v>
      </c>
      <c r="N133" s="3" t="s">
        <v>2373</v>
      </c>
      <c r="O133" s="3" t="s">
        <v>31</v>
      </c>
      <c r="P133" s="3" t="s">
        <v>2374</v>
      </c>
      <c r="Q133" s="3" t="s">
        <v>2375</v>
      </c>
      <c r="R133" s="3" t="s">
        <v>2850</v>
      </c>
      <c r="S133" s="3" t="s">
        <v>33</v>
      </c>
      <c r="T133" s="3" t="s">
        <v>2377</v>
      </c>
      <c r="U133" s="3" t="s">
        <v>2378</v>
      </c>
    </row>
    <row r="134" s="3" customFormat="1" spans="1:21">
      <c r="A134" s="5">
        <v>745579812</v>
      </c>
      <c r="B134" s="3" t="s">
        <v>2826</v>
      </c>
      <c r="C134" s="3" t="s">
        <v>896</v>
      </c>
      <c r="D134" s="3" t="s">
        <v>2851</v>
      </c>
      <c r="E134" s="3" t="s">
        <v>2852</v>
      </c>
      <c r="F134" s="3" t="s">
        <v>2382</v>
      </c>
      <c r="G134" s="3" t="s">
        <v>2370</v>
      </c>
      <c r="H134" s="3" t="s">
        <v>2371</v>
      </c>
      <c r="I134" s="3" t="s">
        <v>898</v>
      </c>
      <c r="J134" s="3" t="s">
        <v>2372</v>
      </c>
      <c r="K134" s="3" t="s">
        <v>898</v>
      </c>
      <c r="L134" s="3" t="s">
        <v>898</v>
      </c>
      <c r="M134" s="3" t="s">
        <v>2373</v>
      </c>
      <c r="N134" s="3" t="s">
        <v>2373</v>
      </c>
      <c r="O134" s="3" t="s">
        <v>31</v>
      </c>
      <c r="P134" s="3" t="s">
        <v>2374</v>
      </c>
      <c r="Q134" s="3" t="s">
        <v>2375</v>
      </c>
      <c r="R134" s="3" t="s">
        <v>2853</v>
      </c>
      <c r="S134" s="3" t="s">
        <v>33</v>
      </c>
      <c r="T134" s="3" t="s">
        <v>2377</v>
      </c>
      <c r="U134" s="3" t="s">
        <v>2378</v>
      </c>
    </row>
    <row r="135" s="3" customFormat="1" spans="1:21">
      <c r="A135" s="5">
        <v>745733864</v>
      </c>
      <c r="B135" s="3" t="s">
        <v>2826</v>
      </c>
      <c r="C135" s="3" t="s">
        <v>2854</v>
      </c>
      <c r="D135" s="3" t="s">
        <v>2833</v>
      </c>
      <c r="E135" s="3" t="s">
        <v>2855</v>
      </c>
      <c r="F135" s="3" t="s">
        <v>2400</v>
      </c>
      <c r="G135" s="3" t="s">
        <v>2370</v>
      </c>
      <c r="H135" s="3" t="s">
        <v>2371</v>
      </c>
      <c r="I135" s="3" t="s">
        <v>397</v>
      </c>
      <c r="J135" s="3" t="s">
        <v>2372</v>
      </c>
      <c r="K135" s="3" t="s">
        <v>397</v>
      </c>
      <c r="L135" s="3" t="s">
        <v>397</v>
      </c>
      <c r="M135" s="3" t="s">
        <v>2373</v>
      </c>
      <c r="N135" s="3" t="s">
        <v>2373</v>
      </c>
      <c r="O135" s="3" t="s">
        <v>31</v>
      </c>
      <c r="P135" s="3" t="s">
        <v>2374</v>
      </c>
      <c r="Q135" s="3" t="s">
        <v>2375</v>
      </c>
      <c r="R135" s="3" t="s">
        <v>2856</v>
      </c>
      <c r="S135" s="3" t="s">
        <v>33</v>
      </c>
      <c r="T135" s="3" t="s">
        <v>2377</v>
      </c>
      <c r="U135" s="3" t="s">
        <v>2439</v>
      </c>
    </row>
    <row r="136" s="3" customFormat="1" spans="1:21">
      <c r="A136" s="5">
        <v>328487347</v>
      </c>
      <c r="B136" s="3" t="s">
        <v>2826</v>
      </c>
      <c r="C136" s="3" t="s">
        <v>299</v>
      </c>
      <c r="D136" s="3" t="s">
        <v>2857</v>
      </c>
      <c r="E136" s="3" t="s">
        <v>2858</v>
      </c>
      <c r="F136" s="3" t="s">
        <v>2400</v>
      </c>
      <c r="G136" s="3" t="s">
        <v>2370</v>
      </c>
      <c r="H136" s="3" t="s">
        <v>2371</v>
      </c>
      <c r="I136" s="3" t="s">
        <v>301</v>
      </c>
      <c r="J136" s="3" t="s">
        <v>2372</v>
      </c>
      <c r="K136" s="3" t="s">
        <v>301</v>
      </c>
      <c r="L136" s="3" t="s">
        <v>301</v>
      </c>
      <c r="M136" s="3" t="s">
        <v>2373</v>
      </c>
      <c r="N136" s="3" t="s">
        <v>2373</v>
      </c>
      <c r="O136" s="3" t="s">
        <v>31</v>
      </c>
      <c r="P136" s="3" t="s">
        <v>2374</v>
      </c>
      <c r="Q136" s="3" t="s">
        <v>2375</v>
      </c>
      <c r="R136" s="3" t="s">
        <v>2859</v>
      </c>
      <c r="S136" s="3" t="s">
        <v>33</v>
      </c>
      <c r="T136" s="3" t="s">
        <v>2377</v>
      </c>
      <c r="U136" s="3" t="s">
        <v>2378</v>
      </c>
    </row>
    <row r="137" s="3" customFormat="1" spans="1:21">
      <c r="A137" s="5">
        <v>759510365</v>
      </c>
      <c r="B137" s="3" t="s">
        <v>2826</v>
      </c>
      <c r="C137" s="3" t="s">
        <v>1412</v>
      </c>
      <c r="D137" s="3" t="s">
        <v>2860</v>
      </c>
      <c r="E137" s="3" t="s">
        <v>2861</v>
      </c>
      <c r="F137" s="3" t="s">
        <v>2521</v>
      </c>
      <c r="G137" s="3" t="s">
        <v>2370</v>
      </c>
      <c r="H137" s="3" t="s">
        <v>2371</v>
      </c>
      <c r="I137" s="3" t="s">
        <v>1414</v>
      </c>
      <c r="J137" s="3" t="s">
        <v>2372</v>
      </c>
      <c r="K137" s="3" t="s">
        <v>1414</v>
      </c>
      <c r="L137" s="3" t="s">
        <v>1414</v>
      </c>
      <c r="M137" s="3" t="s">
        <v>2373</v>
      </c>
      <c r="N137" s="3" t="s">
        <v>2373</v>
      </c>
      <c r="O137" s="3" t="s">
        <v>31</v>
      </c>
      <c r="P137" s="3" t="s">
        <v>2374</v>
      </c>
      <c r="Q137" s="3" t="s">
        <v>2375</v>
      </c>
      <c r="R137" s="3" t="s">
        <v>2862</v>
      </c>
      <c r="S137" s="3" t="s">
        <v>33</v>
      </c>
      <c r="T137" s="3" t="s">
        <v>2377</v>
      </c>
      <c r="U137" s="3" t="s">
        <v>2378</v>
      </c>
    </row>
    <row r="138" s="3" customFormat="1" spans="1:21">
      <c r="A138" s="5">
        <v>524508678</v>
      </c>
      <c r="B138" s="3" t="s">
        <v>2863</v>
      </c>
      <c r="C138" s="3" t="s">
        <v>504</v>
      </c>
      <c r="D138" s="3" t="s">
        <v>2864</v>
      </c>
      <c r="E138" s="3" t="s">
        <v>2865</v>
      </c>
      <c r="F138" s="3" t="s">
        <v>2400</v>
      </c>
      <c r="G138" s="3" t="s">
        <v>2370</v>
      </c>
      <c r="H138" s="3" t="s">
        <v>2371</v>
      </c>
      <c r="I138" s="3" t="s">
        <v>506</v>
      </c>
      <c r="J138" s="3" t="s">
        <v>2372</v>
      </c>
      <c r="K138" s="3" t="s">
        <v>506</v>
      </c>
      <c r="L138" s="3" t="s">
        <v>506</v>
      </c>
      <c r="M138" s="3" t="s">
        <v>2373</v>
      </c>
      <c r="N138" s="3" t="s">
        <v>2373</v>
      </c>
      <c r="O138" s="3" t="s">
        <v>31</v>
      </c>
      <c r="P138" s="3" t="s">
        <v>2374</v>
      </c>
      <c r="Q138" s="3" t="s">
        <v>2375</v>
      </c>
      <c r="R138" s="3" t="s">
        <v>2866</v>
      </c>
      <c r="S138" s="3" t="s">
        <v>33</v>
      </c>
      <c r="T138" s="3" t="s">
        <v>2377</v>
      </c>
      <c r="U138" s="3" t="s">
        <v>2378</v>
      </c>
    </row>
    <row r="139" s="3" customFormat="1" spans="1:21">
      <c r="A139" s="5">
        <v>524602394</v>
      </c>
      <c r="B139" s="3" t="s">
        <v>2863</v>
      </c>
      <c r="C139" s="3" t="s">
        <v>508</v>
      </c>
      <c r="D139" s="3" t="s">
        <v>2867</v>
      </c>
      <c r="E139" s="3" t="s">
        <v>2868</v>
      </c>
      <c r="F139" s="3" t="s">
        <v>2400</v>
      </c>
      <c r="G139" s="3" t="s">
        <v>2370</v>
      </c>
      <c r="H139" s="3" t="s">
        <v>2371</v>
      </c>
      <c r="I139" s="3" t="s">
        <v>510</v>
      </c>
      <c r="J139" s="3" t="s">
        <v>2372</v>
      </c>
      <c r="K139" s="3" t="s">
        <v>510</v>
      </c>
      <c r="L139" s="3" t="s">
        <v>510</v>
      </c>
      <c r="M139" s="3" t="s">
        <v>2373</v>
      </c>
      <c r="N139" s="3" t="s">
        <v>2373</v>
      </c>
      <c r="O139" s="3" t="s">
        <v>31</v>
      </c>
      <c r="P139" s="3" t="s">
        <v>2374</v>
      </c>
      <c r="Q139" s="3" t="s">
        <v>2375</v>
      </c>
      <c r="R139" s="3" t="s">
        <v>2869</v>
      </c>
      <c r="S139" s="3" t="s">
        <v>33</v>
      </c>
      <c r="T139" s="3" t="s">
        <v>2377</v>
      </c>
      <c r="U139" s="3" t="s">
        <v>2378</v>
      </c>
    </row>
    <row r="140" s="3" customFormat="1" spans="1:21">
      <c r="A140" s="5">
        <v>745838292</v>
      </c>
      <c r="B140" s="3" t="s">
        <v>2863</v>
      </c>
      <c r="C140" s="3" t="s">
        <v>2870</v>
      </c>
      <c r="D140" s="3" t="s">
        <v>2871</v>
      </c>
      <c r="E140" s="3" t="s">
        <v>2872</v>
      </c>
      <c r="F140" s="3" t="s">
        <v>2521</v>
      </c>
      <c r="G140" s="3" t="s">
        <v>2370</v>
      </c>
      <c r="H140" s="3" t="s">
        <v>2371</v>
      </c>
      <c r="I140" s="3" t="s">
        <v>904</v>
      </c>
      <c r="J140" s="3" t="s">
        <v>2372</v>
      </c>
      <c r="K140" s="3" t="s">
        <v>904</v>
      </c>
      <c r="L140" s="3" t="s">
        <v>904</v>
      </c>
      <c r="M140" s="3" t="s">
        <v>2373</v>
      </c>
      <c r="N140" s="3" t="s">
        <v>2373</v>
      </c>
      <c r="O140" s="3" t="s">
        <v>31</v>
      </c>
      <c r="P140" s="3" t="s">
        <v>2374</v>
      </c>
      <c r="Q140" s="3" t="s">
        <v>2375</v>
      </c>
      <c r="R140" s="3" t="s">
        <v>2873</v>
      </c>
      <c r="S140" s="3" t="s">
        <v>33</v>
      </c>
      <c r="T140" s="3" t="s">
        <v>2377</v>
      </c>
      <c r="U140" s="3" t="s">
        <v>2439</v>
      </c>
    </row>
    <row r="141" s="3" customFormat="1" spans="1:21">
      <c r="A141" s="5">
        <v>745950800</v>
      </c>
      <c r="B141" s="3" t="s">
        <v>2863</v>
      </c>
      <c r="C141" s="3" t="s">
        <v>906</v>
      </c>
      <c r="D141" s="3" t="s">
        <v>2874</v>
      </c>
      <c r="E141" s="3" t="s">
        <v>2875</v>
      </c>
      <c r="F141" s="3" t="s">
        <v>2400</v>
      </c>
      <c r="G141" s="3" t="s">
        <v>2370</v>
      </c>
      <c r="H141" s="3" t="s">
        <v>2371</v>
      </c>
      <c r="I141" s="3" t="s">
        <v>385</v>
      </c>
      <c r="J141" s="3" t="s">
        <v>2372</v>
      </c>
      <c r="K141" s="3" t="s">
        <v>385</v>
      </c>
      <c r="L141" s="3" t="s">
        <v>385</v>
      </c>
      <c r="M141" s="3" t="s">
        <v>2373</v>
      </c>
      <c r="N141" s="3" t="s">
        <v>2373</v>
      </c>
      <c r="O141" s="3" t="s">
        <v>31</v>
      </c>
      <c r="P141" s="3" t="s">
        <v>2374</v>
      </c>
      <c r="Q141" s="3" t="s">
        <v>2375</v>
      </c>
      <c r="R141" s="3" t="s">
        <v>2876</v>
      </c>
      <c r="S141" s="3" t="s">
        <v>33</v>
      </c>
      <c r="T141" s="3" t="s">
        <v>2377</v>
      </c>
      <c r="U141" s="3" t="s">
        <v>2378</v>
      </c>
    </row>
    <row r="142" s="3" customFormat="1" spans="1:21">
      <c r="A142" s="5">
        <v>759649585</v>
      </c>
      <c r="B142" s="3" t="s">
        <v>2863</v>
      </c>
      <c r="C142" s="3" t="s">
        <v>2877</v>
      </c>
      <c r="D142" s="3" t="s">
        <v>2716</v>
      </c>
      <c r="E142" s="3" t="s">
        <v>2878</v>
      </c>
      <c r="F142" s="3" t="s">
        <v>2382</v>
      </c>
      <c r="G142" s="3" t="s">
        <v>2370</v>
      </c>
      <c r="H142" s="3" t="s">
        <v>2371</v>
      </c>
      <c r="I142" s="3" t="s">
        <v>1417</v>
      </c>
      <c r="J142" s="3" t="s">
        <v>2372</v>
      </c>
      <c r="K142" s="3" t="s">
        <v>1417</v>
      </c>
      <c r="L142" s="3" t="s">
        <v>1417</v>
      </c>
      <c r="M142" s="3" t="s">
        <v>2373</v>
      </c>
      <c r="N142" s="3" t="s">
        <v>2373</v>
      </c>
      <c r="O142" s="3" t="s">
        <v>31</v>
      </c>
      <c r="P142" s="3" t="s">
        <v>2374</v>
      </c>
      <c r="Q142" s="3" t="s">
        <v>2375</v>
      </c>
      <c r="R142" s="3" t="s">
        <v>2879</v>
      </c>
      <c r="S142" s="3" t="s">
        <v>33</v>
      </c>
      <c r="T142" s="3" t="s">
        <v>2377</v>
      </c>
      <c r="U142" s="3" t="s">
        <v>2439</v>
      </c>
    </row>
    <row r="143" s="3" customFormat="1" spans="1:21">
      <c r="A143" s="5">
        <v>759758565</v>
      </c>
      <c r="B143" s="3" t="s">
        <v>2863</v>
      </c>
      <c r="C143" s="3" t="s">
        <v>1419</v>
      </c>
      <c r="D143" s="3" t="s">
        <v>2880</v>
      </c>
      <c r="E143" s="3" t="s">
        <v>2881</v>
      </c>
      <c r="F143" s="3" t="s">
        <v>2382</v>
      </c>
      <c r="G143" s="3" t="s">
        <v>2370</v>
      </c>
      <c r="H143" s="3" t="s">
        <v>2371</v>
      </c>
      <c r="I143" s="3" t="s">
        <v>1421</v>
      </c>
      <c r="J143" s="3" t="s">
        <v>2372</v>
      </c>
      <c r="K143" s="3" t="s">
        <v>1421</v>
      </c>
      <c r="L143" s="3" t="s">
        <v>1421</v>
      </c>
      <c r="M143" s="3" t="s">
        <v>2373</v>
      </c>
      <c r="N143" s="3" t="s">
        <v>2373</v>
      </c>
      <c r="O143" s="3" t="s">
        <v>31</v>
      </c>
      <c r="P143" s="3" t="s">
        <v>2374</v>
      </c>
      <c r="Q143" s="3" t="s">
        <v>2375</v>
      </c>
      <c r="R143" s="3" t="s">
        <v>2882</v>
      </c>
      <c r="S143" s="3" t="s">
        <v>33</v>
      </c>
      <c r="T143" s="3" t="s">
        <v>2377</v>
      </c>
      <c r="U143" s="3" t="s">
        <v>2378</v>
      </c>
    </row>
    <row r="144" s="3" customFormat="1" spans="1:21">
      <c r="A144" s="5">
        <v>746073400</v>
      </c>
      <c r="B144" s="3" t="s">
        <v>2863</v>
      </c>
      <c r="C144" s="3" t="s">
        <v>912</v>
      </c>
      <c r="D144" s="3" t="s">
        <v>2883</v>
      </c>
      <c r="E144" s="3" t="s">
        <v>2884</v>
      </c>
      <c r="F144" s="3" t="s">
        <v>2400</v>
      </c>
      <c r="G144" s="3" t="s">
        <v>2370</v>
      </c>
      <c r="H144" s="3" t="s">
        <v>2371</v>
      </c>
      <c r="I144" s="3" t="s">
        <v>914</v>
      </c>
      <c r="J144" s="3" t="s">
        <v>2372</v>
      </c>
      <c r="K144" s="3" t="s">
        <v>914</v>
      </c>
      <c r="L144" s="3" t="s">
        <v>914</v>
      </c>
      <c r="M144" s="3" t="s">
        <v>2373</v>
      </c>
      <c r="N144" s="3" t="s">
        <v>2373</v>
      </c>
      <c r="O144" s="3" t="s">
        <v>31</v>
      </c>
      <c r="P144" s="3" t="s">
        <v>2374</v>
      </c>
      <c r="Q144" s="3" t="s">
        <v>2375</v>
      </c>
      <c r="R144" s="3" t="s">
        <v>2885</v>
      </c>
      <c r="S144" s="3" t="s">
        <v>33</v>
      </c>
      <c r="T144" s="3" t="s">
        <v>2377</v>
      </c>
      <c r="U144" s="3" t="s">
        <v>2378</v>
      </c>
    </row>
    <row r="145" s="3" customFormat="1" spans="1:21">
      <c r="A145" s="5">
        <v>746103476</v>
      </c>
      <c r="B145" s="3" t="s">
        <v>2863</v>
      </c>
      <c r="C145" s="3" t="s">
        <v>916</v>
      </c>
      <c r="D145" s="3" t="s">
        <v>2886</v>
      </c>
      <c r="E145" s="3" t="s">
        <v>2887</v>
      </c>
      <c r="F145" s="3" t="s">
        <v>2400</v>
      </c>
      <c r="G145" s="3" t="s">
        <v>2370</v>
      </c>
      <c r="H145" s="3" t="s">
        <v>2371</v>
      </c>
      <c r="I145" s="3" t="s">
        <v>918</v>
      </c>
      <c r="J145" s="3" t="s">
        <v>2372</v>
      </c>
      <c r="K145" s="3" t="s">
        <v>918</v>
      </c>
      <c r="L145" s="3" t="s">
        <v>918</v>
      </c>
      <c r="M145" s="3" t="s">
        <v>2373</v>
      </c>
      <c r="N145" s="3" t="s">
        <v>2373</v>
      </c>
      <c r="O145" s="3" t="s">
        <v>31</v>
      </c>
      <c r="P145" s="3" t="s">
        <v>2374</v>
      </c>
      <c r="Q145" s="3" t="s">
        <v>2375</v>
      </c>
      <c r="R145" s="3" t="s">
        <v>2888</v>
      </c>
      <c r="S145" s="3" t="s">
        <v>33</v>
      </c>
      <c r="T145" s="3" t="s">
        <v>2377</v>
      </c>
      <c r="U145" s="3" t="s">
        <v>2378</v>
      </c>
    </row>
    <row r="146" s="3" customFormat="1" spans="1:21">
      <c r="A146" s="5">
        <v>746111080</v>
      </c>
      <c r="B146" s="3" t="s">
        <v>2863</v>
      </c>
      <c r="C146" s="3" t="s">
        <v>2889</v>
      </c>
      <c r="D146" s="3" t="s">
        <v>2890</v>
      </c>
      <c r="E146" s="3" t="s">
        <v>2891</v>
      </c>
      <c r="F146" s="3" t="s">
        <v>2400</v>
      </c>
      <c r="G146" s="3" t="s">
        <v>2370</v>
      </c>
      <c r="H146" s="3" t="s">
        <v>2371</v>
      </c>
      <c r="I146" s="3" t="s">
        <v>922</v>
      </c>
      <c r="J146" s="3" t="s">
        <v>2372</v>
      </c>
      <c r="K146" s="3" t="s">
        <v>922</v>
      </c>
      <c r="L146" s="3" t="s">
        <v>922</v>
      </c>
      <c r="M146" s="3" t="s">
        <v>2373</v>
      </c>
      <c r="N146" s="3" t="s">
        <v>2373</v>
      </c>
      <c r="O146" s="3" t="s">
        <v>31</v>
      </c>
      <c r="P146" s="3" t="s">
        <v>2374</v>
      </c>
      <c r="Q146" s="3" t="s">
        <v>2375</v>
      </c>
      <c r="R146" s="3" t="s">
        <v>2892</v>
      </c>
      <c r="S146" s="3" t="s">
        <v>33</v>
      </c>
      <c r="T146" s="3" t="s">
        <v>2377</v>
      </c>
      <c r="U146" s="3" t="s">
        <v>2439</v>
      </c>
    </row>
    <row r="147" s="3" customFormat="1" spans="1:21">
      <c r="A147" s="5">
        <v>746188216</v>
      </c>
      <c r="B147" s="3" t="s">
        <v>2863</v>
      </c>
      <c r="C147" s="3" t="s">
        <v>924</v>
      </c>
      <c r="D147" s="3" t="s">
        <v>2795</v>
      </c>
      <c r="E147" s="3" t="s">
        <v>2893</v>
      </c>
      <c r="F147" s="3" t="s">
        <v>2400</v>
      </c>
      <c r="G147" s="3" t="s">
        <v>2370</v>
      </c>
      <c r="H147" s="3" t="s">
        <v>2371</v>
      </c>
      <c r="I147" s="3" t="s">
        <v>925</v>
      </c>
      <c r="J147" s="3" t="s">
        <v>2372</v>
      </c>
      <c r="K147" s="3" t="s">
        <v>925</v>
      </c>
      <c r="L147" s="3" t="s">
        <v>925</v>
      </c>
      <c r="M147" s="3" t="s">
        <v>2373</v>
      </c>
      <c r="N147" s="3" t="s">
        <v>2373</v>
      </c>
      <c r="O147" s="3" t="s">
        <v>31</v>
      </c>
      <c r="P147" s="3" t="s">
        <v>2374</v>
      </c>
      <c r="Q147" s="3" t="s">
        <v>2375</v>
      </c>
      <c r="R147" s="3" t="s">
        <v>2894</v>
      </c>
      <c r="S147" s="3" t="s">
        <v>33</v>
      </c>
      <c r="T147" s="3" t="s">
        <v>2377</v>
      </c>
      <c r="U147" s="3" t="s">
        <v>2378</v>
      </c>
    </row>
    <row r="148" s="3" customFormat="1" spans="1:21">
      <c r="A148" s="5">
        <v>328606939</v>
      </c>
      <c r="B148" s="3" t="s">
        <v>2863</v>
      </c>
      <c r="C148" s="3" t="s">
        <v>303</v>
      </c>
      <c r="D148" s="3" t="s">
        <v>2895</v>
      </c>
      <c r="E148" s="3" t="s">
        <v>2896</v>
      </c>
      <c r="F148" s="3" t="s">
        <v>2521</v>
      </c>
      <c r="G148" s="3" t="s">
        <v>2370</v>
      </c>
      <c r="H148" s="3" t="s">
        <v>2371</v>
      </c>
      <c r="I148" s="3" t="s">
        <v>305</v>
      </c>
      <c r="J148" s="3" t="s">
        <v>2372</v>
      </c>
      <c r="K148" s="3" t="s">
        <v>305</v>
      </c>
      <c r="L148" s="3" t="s">
        <v>305</v>
      </c>
      <c r="M148" s="3" t="s">
        <v>2373</v>
      </c>
      <c r="N148" s="3" t="s">
        <v>2373</v>
      </c>
      <c r="O148" s="3" t="s">
        <v>31</v>
      </c>
      <c r="P148" s="3" t="s">
        <v>2374</v>
      </c>
      <c r="Q148" s="3" t="s">
        <v>2375</v>
      </c>
      <c r="R148" s="3" t="s">
        <v>2897</v>
      </c>
      <c r="S148" s="3" t="s">
        <v>33</v>
      </c>
      <c r="T148" s="3" t="s">
        <v>2377</v>
      </c>
      <c r="U148" s="3" t="s">
        <v>2378</v>
      </c>
    </row>
    <row r="149" s="3" customFormat="1" spans="1:21">
      <c r="A149" s="5">
        <v>746412452</v>
      </c>
      <c r="B149" s="3" t="s">
        <v>2898</v>
      </c>
      <c r="C149" s="3" t="s">
        <v>931</v>
      </c>
      <c r="D149" s="3" t="s">
        <v>2899</v>
      </c>
      <c r="E149" s="3" t="s">
        <v>2900</v>
      </c>
      <c r="F149" s="3" t="s">
        <v>2400</v>
      </c>
      <c r="G149" s="3" t="s">
        <v>2370</v>
      </c>
      <c r="H149" s="3" t="s">
        <v>2371</v>
      </c>
      <c r="I149" s="3" t="s">
        <v>933</v>
      </c>
      <c r="J149" s="3" t="s">
        <v>2372</v>
      </c>
      <c r="K149" s="3" t="s">
        <v>933</v>
      </c>
      <c r="L149" s="3" t="s">
        <v>933</v>
      </c>
      <c r="M149" s="3" t="s">
        <v>2373</v>
      </c>
      <c r="N149" s="3" t="s">
        <v>2373</v>
      </c>
      <c r="O149" s="3" t="s">
        <v>31</v>
      </c>
      <c r="P149" s="3" t="s">
        <v>2374</v>
      </c>
      <c r="Q149" s="3" t="s">
        <v>2375</v>
      </c>
      <c r="R149" s="3" t="s">
        <v>2901</v>
      </c>
      <c r="S149" s="3" t="s">
        <v>33</v>
      </c>
      <c r="T149" s="3" t="s">
        <v>2377</v>
      </c>
      <c r="U149" s="3" t="s">
        <v>2378</v>
      </c>
    </row>
    <row r="150" s="3" customFormat="1" spans="1:21">
      <c r="A150" s="5">
        <v>746431404</v>
      </c>
      <c r="B150" s="3" t="s">
        <v>2898</v>
      </c>
      <c r="C150" s="3" t="s">
        <v>2902</v>
      </c>
      <c r="D150" s="3" t="s">
        <v>2871</v>
      </c>
      <c r="E150" s="3" t="s">
        <v>2903</v>
      </c>
      <c r="F150" s="3" t="s">
        <v>2898</v>
      </c>
      <c r="G150" s="3" t="s">
        <v>2370</v>
      </c>
      <c r="H150" s="3" t="s">
        <v>2371</v>
      </c>
      <c r="I150" s="3" t="s">
        <v>937</v>
      </c>
      <c r="J150" s="3" t="s">
        <v>2372</v>
      </c>
      <c r="K150" s="3" t="s">
        <v>937</v>
      </c>
      <c r="L150" s="3" t="s">
        <v>937</v>
      </c>
      <c r="M150" s="3" t="s">
        <v>2373</v>
      </c>
      <c r="N150" s="3" t="s">
        <v>2373</v>
      </c>
      <c r="O150" s="3" t="s">
        <v>31</v>
      </c>
      <c r="P150" s="3" t="s">
        <v>2374</v>
      </c>
      <c r="Q150" s="3" t="s">
        <v>2375</v>
      </c>
      <c r="R150" s="3" t="s">
        <v>2904</v>
      </c>
      <c r="S150" s="3" t="s">
        <v>33</v>
      </c>
      <c r="T150" s="3" t="s">
        <v>2377</v>
      </c>
      <c r="U150" s="3" t="s">
        <v>2439</v>
      </c>
    </row>
    <row r="151" s="3" customFormat="1" spans="1:21">
      <c r="A151" s="5">
        <v>760136609</v>
      </c>
      <c r="B151" s="3" t="s">
        <v>2898</v>
      </c>
      <c r="C151" s="3" t="s">
        <v>1423</v>
      </c>
      <c r="D151" s="3" t="s">
        <v>2880</v>
      </c>
      <c r="E151" s="3" t="s">
        <v>2905</v>
      </c>
      <c r="F151" s="3" t="s">
        <v>2400</v>
      </c>
      <c r="G151" s="3" t="s">
        <v>2370</v>
      </c>
      <c r="H151" s="3" t="s">
        <v>2371</v>
      </c>
      <c r="I151" s="3" t="s">
        <v>1424</v>
      </c>
      <c r="J151" s="3" t="s">
        <v>2372</v>
      </c>
      <c r="K151" s="3" t="s">
        <v>1424</v>
      </c>
      <c r="L151" s="3" t="s">
        <v>1424</v>
      </c>
      <c r="M151" s="3" t="s">
        <v>2373</v>
      </c>
      <c r="N151" s="3" t="s">
        <v>2373</v>
      </c>
      <c r="O151" s="3" t="s">
        <v>31</v>
      </c>
      <c r="P151" s="3" t="s">
        <v>2374</v>
      </c>
      <c r="Q151" s="3" t="s">
        <v>2375</v>
      </c>
      <c r="R151" s="3" t="s">
        <v>2906</v>
      </c>
      <c r="S151" s="3" t="s">
        <v>33</v>
      </c>
      <c r="T151" s="3" t="s">
        <v>2377</v>
      </c>
      <c r="U151" s="3" t="s">
        <v>2378</v>
      </c>
    </row>
    <row r="152" s="3" customFormat="1" spans="1:21">
      <c r="A152" s="5">
        <v>524981838</v>
      </c>
      <c r="B152" s="3" t="s">
        <v>2898</v>
      </c>
      <c r="C152" s="3" t="s">
        <v>516</v>
      </c>
      <c r="D152" s="3" t="s">
        <v>2907</v>
      </c>
      <c r="E152" s="3" t="s">
        <v>2908</v>
      </c>
      <c r="F152" s="3" t="s">
        <v>2400</v>
      </c>
      <c r="G152" s="3" t="s">
        <v>2370</v>
      </c>
      <c r="H152" s="3" t="s">
        <v>2371</v>
      </c>
      <c r="I152" s="3" t="s">
        <v>518</v>
      </c>
      <c r="J152" s="3" t="s">
        <v>2372</v>
      </c>
      <c r="K152" s="3" t="s">
        <v>518</v>
      </c>
      <c r="L152" s="3" t="s">
        <v>518</v>
      </c>
      <c r="M152" s="3" t="s">
        <v>2373</v>
      </c>
      <c r="N152" s="3" t="s">
        <v>2373</v>
      </c>
      <c r="O152" s="3" t="s">
        <v>31</v>
      </c>
      <c r="P152" s="3" t="s">
        <v>2374</v>
      </c>
      <c r="Q152" s="3" t="s">
        <v>2375</v>
      </c>
      <c r="R152" s="3" t="s">
        <v>2909</v>
      </c>
      <c r="S152" s="3" t="s">
        <v>33</v>
      </c>
      <c r="T152" s="3" t="s">
        <v>2377</v>
      </c>
      <c r="U152" s="3" t="s">
        <v>2378</v>
      </c>
    </row>
    <row r="153" s="3" customFormat="1" spans="1:21">
      <c r="A153" s="5">
        <v>760165349</v>
      </c>
      <c r="B153" s="3" t="s">
        <v>2898</v>
      </c>
      <c r="C153" s="3" t="s">
        <v>1426</v>
      </c>
      <c r="D153" s="3" t="s">
        <v>2910</v>
      </c>
      <c r="E153" s="3" t="s">
        <v>2911</v>
      </c>
      <c r="F153" s="3" t="s">
        <v>2400</v>
      </c>
      <c r="G153" s="3" t="s">
        <v>2370</v>
      </c>
      <c r="H153" s="3" t="s">
        <v>2371</v>
      </c>
      <c r="I153" s="3" t="s">
        <v>1428</v>
      </c>
      <c r="J153" s="3" t="s">
        <v>2372</v>
      </c>
      <c r="K153" s="3" t="s">
        <v>1428</v>
      </c>
      <c r="L153" s="3" t="s">
        <v>1428</v>
      </c>
      <c r="M153" s="3" t="s">
        <v>2373</v>
      </c>
      <c r="N153" s="3" t="s">
        <v>2373</v>
      </c>
      <c r="O153" s="3" t="s">
        <v>31</v>
      </c>
      <c r="P153" s="3" t="s">
        <v>2374</v>
      </c>
      <c r="Q153" s="3" t="s">
        <v>2375</v>
      </c>
      <c r="R153" s="3" t="s">
        <v>2912</v>
      </c>
      <c r="S153" s="3" t="s">
        <v>33</v>
      </c>
      <c r="T153" s="3" t="s">
        <v>2377</v>
      </c>
      <c r="U153" s="3" t="s">
        <v>2378</v>
      </c>
    </row>
    <row r="154" s="3" customFormat="1" spans="1:21">
      <c r="A154" s="5">
        <v>760165377</v>
      </c>
      <c r="B154" s="3" t="s">
        <v>2898</v>
      </c>
      <c r="C154" s="3" t="s">
        <v>1430</v>
      </c>
      <c r="D154" s="3" t="s">
        <v>2910</v>
      </c>
      <c r="E154" s="3" t="s">
        <v>2913</v>
      </c>
      <c r="F154" s="3" t="s">
        <v>2400</v>
      </c>
      <c r="G154" s="3" t="s">
        <v>2370</v>
      </c>
      <c r="H154" s="3" t="s">
        <v>2371</v>
      </c>
      <c r="I154" s="3" t="s">
        <v>1428</v>
      </c>
      <c r="J154" s="3" t="s">
        <v>2372</v>
      </c>
      <c r="K154" s="3" t="s">
        <v>1428</v>
      </c>
      <c r="L154" s="3" t="s">
        <v>1428</v>
      </c>
      <c r="M154" s="3" t="s">
        <v>2373</v>
      </c>
      <c r="N154" s="3" t="s">
        <v>2373</v>
      </c>
      <c r="O154" s="3" t="s">
        <v>31</v>
      </c>
      <c r="P154" s="3" t="s">
        <v>2374</v>
      </c>
      <c r="Q154" s="3" t="s">
        <v>2375</v>
      </c>
      <c r="R154" s="3" t="s">
        <v>2914</v>
      </c>
      <c r="S154" s="3" t="s">
        <v>33</v>
      </c>
      <c r="T154" s="3" t="s">
        <v>2377</v>
      </c>
      <c r="U154" s="3" t="s">
        <v>2378</v>
      </c>
    </row>
    <row r="155" s="3" customFormat="1" spans="1:21">
      <c r="A155" s="5">
        <v>746577048</v>
      </c>
      <c r="B155" s="3" t="s">
        <v>2898</v>
      </c>
      <c r="C155" s="3" t="s">
        <v>939</v>
      </c>
      <c r="D155" s="3" t="s">
        <v>2915</v>
      </c>
      <c r="E155" s="3" t="s">
        <v>2916</v>
      </c>
      <c r="F155" s="3" t="s">
        <v>2400</v>
      </c>
      <c r="G155" s="3" t="s">
        <v>2370</v>
      </c>
      <c r="H155" s="3" t="s">
        <v>2371</v>
      </c>
      <c r="I155" s="3" t="s">
        <v>941</v>
      </c>
      <c r="J155" s="3" t="s">
        <v>2372</v>
      </c>
      <c r="K155" s="3" t="s">
        <v>941</v>
      </c>
      <c r="L155" s="3" t="s">
        <v>941</v>
      </c>
      <c r="M155" s="3" t="s">
        <v>2373</v>
      </c>
      <c r="N155" s="3" t="s">
        <v>2373</v>
      </c>
      <c r="O155" s="3" t="s">
        <v>31</v>
      </c>
      <c r="P155" s="3" t="s">
        <v>2374</v>
      </c>
      <c r="Q155" s="3" t="s">
        <v>2375</v>
      </c>
      <c r="R155" s="3" t="s">
        <v>2917</v>
      </c>
      <c r="S155" s="3" t="s">
        <v>33</v>
      </c>
      <c r="T155" s="3" t="s">
        <v>2377</v>
      </c>
      <c r="U155" s="3" t="s">
        <v>2378</v>
      </c>
    </row>
    <row r="156" s="3" customFormat="1" spans="1:21">
      <c r="A156" s="5">
        <v>328683059</v>
      </c>
      <c r="B156" s="3" t="s">
        <v>2898</v>
      </c>
      <c r="C156" s="3" t="s">
        <v>307</v>
      </c>
      <c r="D156" s="3" t="s">
        <v>2918</v>
      </c>
      <c r="E156" s="3" t="s">
        <v>2919</v>
      </c>
      <c r="F156" s="3" t="s">
        <v>2382</v>
      </c>
      <c r="G156" s="3" t="s">
        <v>2370</v>
      </c>
      <c r="H156" s="3" t="s">
        <v>2371</v>
      </c>
      <c r="I156" s="3" t="s">
        <v>310</v>
      </c>
      <c r="J156" s="3" t="s">
        <v>2372</v>
      </c>
      <c r="K156" s="3" t="s">
        <v>310</v>
      </c>
      <c r="L156" s="3" t="s">
        <v>310</v>
      </c>
      <c r="M156" s="3" t="s">
        <v>2373</v>
      </c>
      <c r="N156" s="3" t="s">
        <v>2373</v>
      </c>
      <c r="O156" s="3" t="s">
        <v>31</v>
      </c>
      <c r="P156" s="3" t="s">
        <v>2374</v>
      </c>
      <c r="Q156" s="3" t="s">
        <v>2375</v>
      </c>
      <c r="R156" s="3" t="s">
        <v>2920</v>
      </c>
      <c r="S156" s="3" t="s">
        <v>33</v>
      </c>
      <c r="T156" s="3" t="s">
        <v>2377</v>
      </c>
      <c r="U156" s="3" t="s">
        <v>2378</v>
      </c>
    </row>
    <row r="157" s="3" customFormat="1" spans="1:21">
      <c r="A157" s="5">
        <v>760338637</v>
      </c>
      <c r="B157" s="3" t="s">
        <v>2898</v>
      </c>
      <c r="C157" s="3" t="s">
        <v>1432</v>
      </c>
      <c r="D157" s="3" t="s">
        <v>2921</v>
      </c>
      <c r="E157" s="3" t="s">
        <v>2922</v>
      </c>
      <c r="F157" s="3" t="s">
        <v>2400</v>
      </c>
      <c r="G157" s="3" t="s">
        <v>2370</v>
      </c>
      <c r="H157" s="3" t="s">
        <v>2371</v>
      </c>
      <c r="I157" s="3" t="s">
        <v>1434</v>
      </c>
      <c r="J157" s="3" t="s">
        <v>2372</v>
      </c>
      <c r="K157" s="3" t="s">
        <v>1434</v>
      </c>
      <c r="L157" s="3" t="s">
        <v>1434</v>
      </c>
      <c r="M157" s="3" t="s">
        <v>2373</v>
      </c>
      <c r="N157" s="3" t="s">
        <v>2373</v>
      </c>
      <c r="O157" s="3" t="s">
        <v>31</v>
      </c>
      <c r="P157" s="3" t="s">
        <v>2374</v>
      </c>
      <c r="Q157" s="3" t="s">
        <v>2375</v>
      </c>
      <c r="R157" s="3" t="s">
        <v>2923</v>
      </c>
      <c r="S157" s="3" t="s">
        <v>33</v>
      </c>
      <c r="T157" s="3" t="s">
        <v>2377</v>
      </c>
      <c r="U157" s="3" t="s">
        <v>2378</v>
      </c>
    </row>
    <row r="158" s="3" customFormat="1" spans="1:21">
      <c r="A158" s="5">
        <v>760360481</v>
      </c>
      <c r="B158" s="3" t="s">
        <v>2898</v>
      </c>
      <c r="C158" s="3" t="s">
        <v>1436</v>
      </c>
      <c r="D158" s="3" t="s">
        <v>2543</v>
      </c>
      <c r="E158" s="3" t="s">
        <v>2924</v>
      </c>
      <c r="F158" s="3" t="s">
        <v>2400</v>
      </c>
      <c r="G158" s="3" t="s">
        <v>2370</v>
      </c>
      <c r="H158" s="3" t="s">
        <v>2371</v>
      </c>
      <c r="I158" s="3" t="s">
        <v>1437</v>
      </c>
      <c r="J158" s="3" t="s">
        <v>2372</v>
      </c>
      <c r="K158" s="3" t="s">
        <v>1437</v>
      </c>
      <c r="L158" s="3" t="s">
        <v>1437</v>
      </c>
      <c r="M158" s="3" t="s">
        <v>2373</v>
      </c>
      <c r="N158" s="3" t="s">
        <v>2373</v>
      </c>
      <c r="O158" s="3" t="s">
        <v>31</v>
      </c>
      <c r="P158" s="3" t="s">
        <v>2374</v>
      </c>
      <c r="Q158" s="3" t="s">
        <v>2375</v>
      </c>
      <c r="R158" s="3" t="s">
        <v>2925</v>
      </c>
      <c r="S158" s="3" t="s">
        <v>33</v>
      </c>
      <c r="T158" s="3" t="s">
        <v>2377</v>
      </c>
      <c r="U158" s="3" t="s">
        <v>2378</v>
      </c>
    </row>
    <row r="159" s="3" customFormat="1" spans="1:21">
      <c r="A159" s="5">
        <v>760403309</v>
      </c>
      <c r="B159" s="3" t="s">
        <v>2898</v>
      </c>
      <c r="C159" s="3" t="s">
        <v>1439</v>
      </c>
      <c r="D159" s="3" t="s">
        <v>2926</v>
      </c>
      <c r="E159" s="3" t="s">
        <v>2927</v>
      </c>
      <c r="F159" s="3" t="s">
        <v>2395</v>
      </c>
      <c r="G159" s="3" t="s">
        <v>2370</v>
      </c>
      <c r="H159" s="3" t="s">
        <v>2371</v>
      </c>
      <c r="I159" s="3" t="s">
        <v>2928</v>
      </c>
      <c r="J159" s="3" t="s">
        <v>2372</v>
      </c>
      <c r="K159" s="3" t="s">
        <v>2928</v>
      </c>
      <c r="L159" s="3" t="s">
        <v>2928</v>
      </c>
      <c r="M159" s="3" t="s">
        <v>2373</v>
      </c>
      <c r="N159" s="3" t="s">
        <v>2373</v>
      </c>
      <c r="O159" s="3" t="s">
        <v>31</v>
      </c>
      <c r="P159" s="3" t="s">
        <v>2374</v>
      </c>
      <c r="Q159" s="3" t="s">
        <v>2375</v>
      </c>
      <c r="R159" s="3" t="s">
        <v>2929</v>
      </c>
      <c r="S159" s="3" t="s">
        <v>33</v>
      </c>
      <c r="T159" s="3" t="s">
        <v>2377</v>
      </c>
      <c r="U159" s="3" t="s">
        <v>2378</v>
      </c>
    </row>
    <row r="160" s="3" customFormat="1" spans="1:21">
      <c r="A160" s="5">
        <v>760421029</v>
      </c>
      <c r="B160" s="3" t="s">
        <v>2898</v>
      </c>
      <c r="C160" s="3" t="s">
        <v>2930</v>
      </c>
      <c r="D160" s="3" t="s">
        <v>2931</v>
      </c>
      <c r="E160" s="3" t="s">
        <v>2932</v>
      </c>
      <c r="F160" s="3" t="s">
        <v>2400</v>
      </c>
      <c r="G160" s="3" t="s">
        <v>2370</v>
      </c>
      <c r="H160" s="3" t="s">
        <v>2371</v>
      </c>
      <c r="I160" s="3" t="s">
        <v>1445</v>
      </c>
      <c r="J160" s="3" t="s">
        <v>2372</v>
      </c>
      <c r="K160" s="3" t="s">
        <v>1445</v>
      </c>
      <c r="L160" s="3" t="s">
        <v>1445</v>
      </c>
      <c r="M160" s="3" t="s">
        <v>2373</v>
      </c>
      <c r="N160" s="3" t="s">
        <v>2373</v>
      </c>
      <c r="O160" s="3" t="s">
        <v>31</v>
      </c>
      <c r="P160" s="3" t="s">
        <v>2374</v>
      </c>
      <c r="Q160" s="3" t="s">
        <v>2375</v>
      </c>
      <c r="R160" s="3" t="s">
        <v>2933</v>
      </c>
      <c r="S160" s="3" t="s">
        <v>33</v>
      </c>
      <c r="T160" s="3" t="s">
        <v>2377</v>
      </c>
      <c r="U160" s="3" t="s">
        <v>2439</v>
      </c>
    </row>
    <row r="161" s="3" customFormat="1" spans="1:21">
      <c r="A161" s="5">
        <v>760425345</v>
      </c>
      <c r="B161" s="3" t="s">
        <v>2898</v>
      </c>
      <c r="C161" s="3" t="s">
        <v>1447</v>
      </c>
      <c r="D161" s="3" t="s">
        <v>2934</v>
      </c>
      <c r="E161" s="3" t="s">
        <v>2935</v>
      </c>
      <c r="F161" s="3" t="s">
        <v>2400</v>
      </c>
      <c r="G161" s="3" t="s">
        <v>2370</v>
      </c>
      <c r="H161" s="3" t="s">
        <v>2371</v>
      </c>
      <c r="I161" s="3" t="s">
        <v>1204</v>
      </c>
      <c r="J161" s="3" t="s">
        <v>2372</v>
      </c>
      <c r="K161" s="3" t="s">
        <v>1204</v>
      </c>
      <c r="L161" s="3" t="s">
        <v>1204</v>
      </c>
      <c r="M161" s="3" t="s">
        <v>2373</v>
      </c>
      <c r="N161" s="3" t="s">
        <v>2373</v>
      </c>
      <c r="O161" s="3" t="s">
        <v>31</v>
      </c>
      <c r="P161" s="3" t="s">
        <v>2374</v>
      </c>
      <c r="Q161" s="3" t="s">
        <v>2375</v>
      </c>
      <c r="R161" s="3" t="s">
        <v>2936</v>
      </c>
      <c r="S161" s="3" t="s">
        <v>33</v>
      </c>
      <c r="T161" s="3" t="s">
        <v>2377</v>
      </c>
      <c r="U161" s="3" t="s">
        <v>2378</v>
      </c>
    </row>
    <row r="162" s="3" customFormat="1" spans="1:21">
      <c r="A162" s="5">
        <v>746805392</v>
      </c>
      <c r="B162" s="3" t="s">
        <v>2898</v>
      </c>
      <c r="C162" s="3" t="s">
        <v>947</v>
      </c>
      <c r="D162" s="3" t="s">
        <v>2937</v>
      </c>
      <c r="E162" s="3" t="s">
        <v>2938</v>
      </c>
      <c r="F162" s="3" t="s">
        <v>2382</v>
      </c>
      <c r="G162" s="3" t="s">
        <v>2370</v>
      </c>
      <c r="H162" s="3" t="s">
        <v>2371</v>
      </c>
      <c r="I162" s="3" t="s">
        <v>949</v>
      </c>
      <c r="J162" s="3" t="s">
        <v>2372</v>
      </c>
      <c r="K162" s="3" t="s">
        <v>949</v>
      </c>
      <c r="L162" s="3" t="s">
        <v>949</v>
      </c>
      <c r="M162" s="3" t="s">
        <v>2373</v>
      </c>
      <c r="N162" s="3" t="s">
        <v>2373</v>
      </c>
      <c r="O162" s="3" t="s">
        <v>31</v>
      </c>
      <c r="P162" s="3" t="s">
        <v>2374</v>
      </c>
      <c r="Q162" s="3" t="s">
        <v>2375</v>
      </c>
      <c r="R162" s="3" t="s">
        <v>2939</v>
      </c>
      <c r="S162" s="3" t="s">
        <v>33</v>
      </c>
      <c r="T162" s="3" t="s">
        <v>2377</v>
      </c>
      <c r="U162" s="3" t="s">
        <v>2378</v>
      </c>
    </row>
    <row r="163" s="3" customFormat="1" spans="1:21">
      <c r="A163" s="5">
        <v>328732191</v>
      </c>
      <c r="B163" s="3" t="s">
        <v>2898</v>
      </c>
      <c r="C163" s="3" t="s">
        <v>312</v>
      </c>
      <c r="D163" s="3" t="s">
        <v>2940</v>
      </c>
      <c r="E163" s="3" t="s">
        <v>2941</v>
      </c>
      <c r="F163" s="3" t="s">
        <v>2395</v>
      </c>
      <c r="G163" s="3" t="s">
        <v>2370</v>
      </c>
      <c r="H163" s="3" t="s">
        <v>2371</v>
      </c>
      <c r="I163" s="3" t="s">
        <v>314</v>
      </c>
      <c r="J163" s="3" t="s">
        <v>2372</v>
      </c>
      <c r="K163" s="3" t="s">
        <v>314</v>
      </c>
      <c r="L163" s="3" t="s">
        <v>314</v>
      </c>
      <c r="M163" s="3" t="s">
        <v>2373</v>
      </c>
      <c r="N163" s="3" t="s">
        <v>2373</v>
      </c>
      <c r="O163" s="3" t="s">
        <v>31</v>
      </c>
      <c r="P163" s="3" t="s">
        <v>2374</v>
      </c>
      <c r="Q163" s="3" t="s">
        <v>2375</v>
      </c>
      <c r="R163" s="3" t="s">
        <v>2942</v>
      </c>
      <c r="S163" s="3" t="s">
        <v>33</v>
      </c>
      <c r="T163" s="3" t="s">
        <v>2377</v>
      </c>
      <c r="U163" s="3" t="s">
        <v>2378</v>
      </c>
    </row>
    <row r="164" s="3" customFormat="1" spans="1:21">
      <c r="A164" s="5">
        <v>760517557</v>
      </c>
      <c r="B164" s="3" t="s">
        <v>2898</v>
      </c>
      <c r="C164" s="3" t="s">
        <v>1450</v>
      </c>
      <c r="D164" s="3" t="s">
        <v>2943</v>
      </c>
      <c r="E164" s="3" t="s">
        <v>2944</v>
      </c>
      <c r="F164" s="3" t="s">
        <v>2400</v>
      </c>
      <c r="G164" s="3" t="s">
        <v>2370</v>
      </c>
      <c r="H164" s="3" t="s">
        <v>2371</v>
      </c>
      <c r="I164" s="3" t="s">
        <v>1452</v>
      </c>
      <c r="J164" s="3" t="s">
        <v>2372</v>
      </c>
      <c r="K164" s="3" t="s">
        <v>1452</v>
      </c>
      <c r="L164" s="3" t="s">
        <v>1452</v>
      </c>
      <c r="M164" s="3" t="s">
        <v>2373</v>
      </c>
      <c r="N164" s="3" t="s">
        <v>2373</v>
      </c>
      <c r="O164" s="3" t="s">
        <v>31</v>
      </c>
      <c r="P164" s="3" t="s">
        <v>2374</v>
      </c>
      <c r="Q164" s="3" t="s">
        <v>2375</v>
      </c>
      <c r="R164" s="3" t="s">
        <v>2945</v>
      </c>
      <c r="S164" s="3" t="s">
        <v>33</v>
      </c>
      <c r="T164" s="3" t="s">
        <v>2377</v>
      </c>
      <c r="U164" s="3" t="s">
        <v>2378</v>
      </c>
    </row>
    <row r="165" s="3" customFormat="1" spans="1:21">
      <c r="A165" s="5">
        <v>746927196</v>
      </c>
      <c r="B165" s="3" t="s">
        <v>2420</v>
      </c>
      <c r="C165" s="3" t="s">
        <v>951</v>
      </c>
      <c r="D165" s="3" t="s">
        <v>2843</v>
      </c>
      <c r="E165" s="3" t="s">
        <v>2946</v>
      </c>
      <c r="F165" s="3" t="s">
        <v>2369</v>
      </c>
      <c r="G165" s="3" t="s">
        <v>2370</v>
      </c>
      <c r="H165" s="3" t="s">
        <v>2371</v>
      </c>
      <c r="I165" s="3" t="s">
        <v>952</v>
      </c>
      <c r="J165" s="3" t="s">
        <v>2372</v>
      </c>
      <c r="K165" s="3" t="s">
        <v>952</v>
      </c>
      <c r="L165" s="3" t="s">
        <v>952</v>
      </c>
      <c r="M165" s="3" t="s">
        <v>2373</v>
      </c>
      <c r="N165" s="3" t="s">
        <v>2373</v>
      </c>
      <c r="O165" s="3" t="s">
        <v>31</v>
      </c>
      <c r="P165" s="3" t="s">
        <v>2374</v>
      </c>
      <c r="Q165" s="3" t="s">
        <v>2375</v>
      </c>
      <c r="R165" s="3" t="s">
        <v>2947</v>
      </c>
      <c r="S165" s="3" t="s">
        <v>33</v>
      </c>
      <c r="T165" s="3" t="s">
        <v>2377</v>
      </c>
      <c r="U165" s="3" t="s">
        <v>2378</v>
      </c>
    </row>
    <row r="166" s="3" customFormat="1" spans="1:21">
      <c r="A166" s="5">
        <v>760671749</v>
      </c>
      <c r="B166" s="3" t="s">
        <v>2420</v>
      </c>
      <c r="C166" s="3" t="s">
        <v>1454</v>
      </c>
      <c r="D166" s="3" t="s">
        <v>2948</v>
      </c>
      <c r="E166" s="3" t="s">
        <v>2949</v>
      </c>
      <c r="F166" s="3" t="s">
        <v>2400</v>
      </c>
      <c r="G166" s="3" t="s">
        <v>2370</v>
      </c>
      <c r="H166" s="3" t="s">
        <v>2371</v>
      </c>
      <c r="I166" s="3" t="s">
        <v>1456</v>
      </c>
      <c r="J166" s="3" t="s">
        <v>2372</v>
      </c>
      <c r="K166" s="3" t="s">
        <v>1456</v>
      </c>
      <c r="L166" s="3" t="s">
        <v>1456</v>
      </c>
      <c r="M166" s="3" t="s">
        <v>2373</v>
      </c>
      <c r="N166" s="3" t="s">
        <v>2373</v>
      </c>
      <c r="O166" s="3" t="s">
        <v>31</v>
      </c>
      <c r="P166" s="3" t="s">
        <v>2374</v>
      </c>
      <c r="Q166" s="3" t="s">
        <v>2375</v>
      </c>
      <c r="R166" s="3" t="s">
        <v>2950</v>
      </c>
      <c r="S166" s="3" t="s">
        <v>33</v>
      </c>
      <c r="T166" s="3" t="s">
        <v>2377</v>
      </c>
      <c r="U166" s="3" t="s">
        <v>2378</v>
      </c>
    </row>
    <row r="167" s="3" customFormat="1" spans="1:21">
      <c r="A167" s="5">
        <v>760681613</v>
      </c>
      <c r="B167" s="3" t="s">
        <v>2420</v>
      </c>
      <c r="C167" s="3" t="s">
        <v>2951</v>
      </c>
      <c r="D167" s="3" t="s">
        <v>2442</v>
      </c>
      <c r="E167" s="3" t="s">
        <v>2952</v>
      </c>
      <c r="F167" s="3" t="s">
        <v>2382</v>
      </c>
      <c r="G167" s="3" t="s">
        <v>2370</v>
      </c>
      <c r="H167" s="3" t="s">
        <v>2371</v>
      </c>
      <c r="I167" s="3" t="s">
        <v>1459</v>
      </c>
      <c r="J167" s="3" t="s">
        <v>2372</v>
      </c>
      <c r="K167" s="3" t="s">
        <v>1459</v>
      </c>
      <c r="L167" s="3" t="s">
        <v>1459</v>
      </c>
      <c r="M167" s="3" t="s">
        <v>2373</v>
      </c>
      <c r="N167" s="3" t="s">
        <v>2373</v>
      </c>
      <c r="O167" s="3" t="s">
        <v>31</v>
      </c>
      <c r="P167" s="3" t="s">
        <v>2374</v>
      </c>
      <c r="Q167" s="3" t="s">
        <v>2375</v>
      </c>
      <c r="R167" s="3" t="s">
        <v>2953</v>
      </c>
      <c r="S167" s="3" t="s">
        <v>33</v>
      </c>
      <c r="T167" s="3" t="s">
        <v>2377</v>
      </c>
      <c r="U167" s="3" t="s">
        <v>2439</v>
      </c>
    </row>
    <row r="168" s="3" customFormat="1" spans="1:21">
      <c r="A168" s="5">
        <v>760791245</v>
      </c>
      <c r="B168" s="3" t="s">
        <v>2420</v>
      </c>
      <c r="C168" s="3" t="s">
        <v>1465</v>
      </c>
      <c r="D168" s="3" t="s">
        <v>2779</v>
      </c>
      <c r="E168" s="3" t="s">
        <v>2954</v>
      </c>
      <c r="F168" s="3" t="s">
        <v>2521</v>
      </c>
      <c r="G168" s="3" t="s">
        <v>2370</v>
      </c>
      <c r="H168" s="3" t="s">
        <v>2371</v>
      </c>
      <c r="I168" s="3" t="s">
        <v>2955</v>
      </c>
      <c r="J168" s="3" t="s">
        <v>2372</v>
      </c>
      <c r="K168" s="3" t="s">
        <v>2955</v>
      </c>
      <c r="L168" s="3" t="s">
        <v>2955</v>
      </c>
      <c r="M168" s="3" t="s">
        <v>2373</v>
      </c>
      <c r="N168" s="3" t="s">
        <v>2373</v>
      </c>
      <c r="O168" s="3" t="s">
        <v>31</v>
      </c>
      <c r="P168" s="3" t="s">
        <v>2374</v>
      </c>
      <c r="Q168" s="3" t="s">
        <v>2375</v>
      </c>
      <c r="R168" s="3" t="s">
        <v>2956</v>
      </c>
      <c r="S168" s="3" t="s">
        <v>33</v>
      </c>
      <c r="T168" s="3" t="s">
        <v>2377</v>
      </c>
      <c r="U168" s="3" t="s">
        <v>2378</v>
      </c>
    </row>
    <row r="169" s="3" customFormat="1" spans="1:21">
      <c r="A169" s="5">
        <v>760796625</v>
      </c>
      <c r="B169" s="3" t="s">
        <v>2420</v>
      </c>
      <c r="C169" s="3" t="s">
        <v>2957</v>
      </c>
      <c r="D169" s="3" t="s">
        <v>2958</v>
      </c>
      <c r="E169" s="3" t="s">
        <v>2959</v>
      </c>
      <c r="F169" s="3" t="s">
        <v>2400</v>
      </c>
      <c r="G169" s="3" t="s">
        <v>2370</v>
      </c>
      <c r="H169" s="3" t="s">
        <v>2371</v>
      </c>
      <c r="I169" s="3" t="s">
        <v>1470</v>
      </c>
      <c r="J169" s="3" t="s">
        <v>2372</v>
      </c>
      <c r="K169" s="3" t="s">
        <v>1470</v>
      </c>
      <c r="L169" s="3" t="s">
        <v>1470</v>
      </c>
      <c r="M169" s="3" t="s">
        <v>2373</v>
      </c>
      <c r="N169" s="3" t="s">
        <v>2373</v>
      </c>
      <c r="O169" s="3" t="s">
        <v>31</v>
      </c>
      <c r="P169" s="3" t="s">
        <v>2374</v>
      </c>
      <c r="Q169" s="3" t="s">
        <v>2375</v>
      </c>
      <c r="R169" s="3" t="s">
        <v>2960</v>
      </c>
      <c r="S169" s="3" t="s">
        <v>33</v>
      </c>
      <c r="T169" s="3" t="s">
        <v>2377</v>
      </c>
      <c r="U169" s="3" t="s">
        <v>2439</v>
      </c>
    </row>
    <row r="170" s="3" customFormat="1" spans="1:21">
      <c r="A170" s="5">
        <v>746956824</v>
      </c>
      <c r="B170" s="3" t="s">
        <v>2420</v>
      </c>
      <c r="C170" s="3" t="s">
        <v>954</v>
      </c>
      <c r="D170" s="3" t="s">
        <v>2961</v>
      </c>
      <c r="E170" s="3" t="s">
        <v>2962</v>
      </c>
      <c r="F170" s="3" t="s">
        <v>2444</v>
      </c>
      <c r="G170" s="3" t="s">
        <v>2370</v>
      </c>
      <c r="H170" s="3" t="s">
        <v>2371</v>
      </c>
      <c r="I170" s="3" t="s">
        <v>956</v>
      </c>
      <c r="J170" s="3" t="s">
        <v>2372</v>
      </c>
      <c r="K170" s="3" t="s">
        <v>956</v>
      </c>
      <c r="L170" s="3" t="s">
        <v>956</v>
      </c>
      <c r="M170" s="3" t="s">
        <v>2373</v>
      </c>
      <c r="N170" s="3" t="s">
        <v>2373</v>
      </c>
      <c r="O170" s="3" t="s">
        <v>31</v>
      </c>
      <c r="P170" s="3" t="s">
        <v>2374</v>
      </c>
      <c r="Q170" s="3" t="s">
        <v>2375</v>
      </c>
      <c r="R170" s="3" t="s">
        <v>2963</v>
      </c>
      <c r="S170" s="3" t="s">
        <v>33</v>
      </c>
      <c r="T170" s="3" t="s">
        <v>2377</v>
      </c>
      <c r="U170" s="3" t="s">
        <v>2378</v>
      </c>
    </row>
    <row r="171" s="3" customFormat="1" spans="1:21">
      <c r="A171" s="5">
        <v>760811209</v>
      </c>
      <c r="B171" s="3" t="s">
        <v>2420</v>
      </c>
      <c r="C171" s="3" t="s">
        <v>2964</v>
      </c>
      <c r="D171" s="3" t="s">
        <v>2931</v>
      </c>
      <c r="E171" s="3" t="s">
        <v>2965</v>
      </c>
      <c r="F171" s="3" t="s">
        <v>2369</v>
      </c>
      <c r="G171" s="3" t="s">
        <v>2370</v>
      </c>
      <c r="H171" s="3" t="s">
        <v>2371</v>
      </c>
      <c r="I171" s="3" t="s">
        <v>1473</v>
      </c>
      <c r="J171" s="3" t="s">
        <v>2372</v>
      </c>
      <c r="K171" s="3" t="s">
        <v>1473</v>
      </c>
      <c r="L171" s="3" t="s">
        <v>1473</v>
      </c>
      <c r="M171" s="3" t="s">
        <v>2373</v>
      </c>
      <c r="N171" s="3" t="s">
        <v>2373</v>
      </c>
      <c r="O171" s="3" t="s">
        <v>31</v>
      </c>
      <c r="P171" s="3" t="s">
        <v>2374</v>
      </c>
      <c r="Q171" s="3" t="s">
        <v>2375</v>
      </c>
      <c r="R171" s="3" t="s">
        <v>2966</v>
      </c>
      <c r="S171" s="3" t="s">
        <v>33</v>
      </c>
      <c r="T171" s="3" t="s">
        <v>2377</v>
      </c>
      <c r="U171" s="3" t="s">
        <v>2439</v>
      </c>
    </row>
    <row r="172" s="3" customFormat="1" spans="1:21">
      <c r="A172" s="5">
        <v>760789721</v>
      </c>
      <c r="B172" s="3" t="s">
        <v>2420</v>
      </c>
      <c r="C172" s="3" t="s">
        <v>1461</v>
      </c>
      <c r="D172" s="3" t="s">
        <v>2967</v>
      </c>
      <c r="E172" s="3" t="s">
        <v>2968</v>
      </c>
      <c r="F172" s="3" t="s">
        <v>2521</v>
      </c>
      <c r="G172" s="3" t="s">
        <v>2370</v>
      </c>
      <c r="H172" s="3" t="s">
        <v>2371</v>
      </c>
      <c r="I172" s="3" t="s">
        <v>2969</v>
      </c>
      <c r="J172" s="3" t="s">
        <v>2372</v>
      </c>
      <c r="K172" s="3" t="s">
        <v>2969</v>
      </c>
      <c r="L172" s="3" t="s">
        <v>2969</v>
      </c>
      <c r="M172" s="3" t="s">
        <v>2373</v>
      </c>
      <c r="N172" s="3" t="s">
        <v>2373</v>
      </c>
      <c r="O172" s="3" t="s">
        <v>31</v>
      </c>
      <c r="P172" s="3" t="s">
        <v>2374</v>
      </c>
      <c r="Q172" s="3" t="s">
        <v>2375</v>
      </c>
      <c r="R172" s="3" t="s">
        <v>2970</v>
      </c>
      <c r="S172" s="3" t="s">
        <v>33</v>
      </c>
      <c r="T172" s="3" t="s">
        <v>2377</v>
      </c>
      <c r="U172" s="3" t="s">
        <v>2378</v>
      </c>
    </row>
    <row r="173" s="3" customFormat="1" spans="1:21">
      <c r="A173" s="5">
        <v>525290230</v>
      </c>
      <c r="B173" s="3" t="s">
        <v>2420</v>
      </c>
      <c r="C173" s="3" t="s">
        <v>520</v>
      </c>
      <c r="D173" s="3" t="s">
        <v>2907</v>
      </c>
      <c r="E173" s="3" t="s">
        <v>2971</v>
      </c>
      <c r="F173" s="3" t="s">
        <v>2382</v>
      </c>
      <c r="G173" s="3" t="s">
        <v>2370</v>
      </c>
      <c r="H173" s="3" t="s">
        <v>2371</v>
      </c>
      <c r="I173" s="3" t="s">
        <v>521</v>
      </c>
      <c r="J173" s="3" t="s">
        <v>2372</v>
      </c>
      <c r="K173" s="3" t="s">
        <v>521</v>
      </c>
      <c r="L173" s="3" t="s">
        <v>521</v>
      </c>
      <c r="M173" s="3" t="s">
        <v>2373</v>
      </c>
      <c r="N173" s="3" t="s">
        <v>2373</v>
      </c>
      <c r="O173" s="3" t="s">
        <v>31</v>
      </c>
      <c r="P173" s="3" t="s">
        <v>2374</v>
      </c>
      <c r="Q173" s="3" t="s">
        <v>2375</v>
      </c>
      <c r="R173" s="3" t="s">
        <v>2972</v>
      </c>
      <c r="S173" s="3" t="s">
        <v>33</v>
      </c>
      <c r="T173" s="3" t="s">
        <v>2377</v>
      </c>
      <c r="U173" s="3" t="s">
        <v>2378</v>
      </c>
    </row>
    <row r="174" s="3" customFormat="1" spans="1:21">
      <c r="A174" s="5">
        <v>747038772</v>
      </c>
      <c r="B174" s="3" t="s">
        <v>2420</v>
      </c>
      <c r="C174" s="3" t="s">
        <v>958</v>
      </c>
      <c r="D174" s="3" t="s">
        <v>2973</v>
      </c>
      <c r="E174" s="3" t="s">
        <v>2974</v>
      </c>
      <c r="F174" s="3" t="s">
        <v>2400</v>
      </c>
      <c r="G174" s="3" t="s">
        <v>2370</v>
      </c>
      <c r="H174" s="3" t="s">
        <v>2371</v>
      </c>
      <c r="I174" s="3" t="s">
        <v>959</v>
      </c>
      <c r="J174" s="3" t="s">
        <v>2372</v>
      </c>
      <c r="K174" s="3" t="s">
        <v>959</v>
      </c>
      <c r="L174" s="3" t="s">
        <v>959</v>
      </c>
      <c r="M174" s="3" t="s">
        <v>2373</v>
      </c>
      <c r="N174" s="3" t="s">
        <v>2373</v>
      </c>
      <c r="O174" s="3" t="s">
        <v>31</v>
      </c>
      <c r="P174" s="3" t="s">
        <v>2374</v>
      </c>
      <c r="Q174" s="3" t="s">
        <v>2375</v>
      </c>
      <c r="R174" s="3" t="s">
        <v>2975</v>
      </c>
      <c r="S174" s="3" t="s">
        <v>33</v>
      </c>
      <c r="T174" s="3" t="s">
        <v>2377</v>
      </c>
      <c r="U174" s="3" t="s">
        <v>2378</v>
      </c>
    </row>
    <row r="175" s="3" customFormat="1" spans="1:21">
      <c r="A175" s="5">
        <v>747078324</v>
      </c>
      <c r="B175" s="3" t="s">
        <v>2420</v>
      </c>
      <c r="C175" s="3" t="s">
        <v>961</v>
      </c>
      <c r="D175" s="3" t="s">
        <v>2976</v>
      </c>
      <c r="E175" s="3" t="s">
        <v>2977</v>
      </c>
      <c r="F175" s="3" t="s">
        <v>2382</v>
      </c>
      <c r="G175" s="3" t="s">
        <v>2370</v>
      </c>
      <c r="H175" s="3" t="s">
        <v>2371</v>
      </c>
      <c r="I175" s="3" t="s">
        <v>963</v>
      </c>
      <c r="J175" s="3" t="s">
        <v>2372</v>
      </c>
      <c r="K175" s="3" t="s">
        <v>963</v>
      </c>
      <c r="L175" s="3" t="s">
        <v>963</v>
      </c>
      <c r="M175" s="3" t="s">
        <v>2373</v>
      </c>
      <c r="N175" s="3" t="s">
        <v>2373</v>
      </c>
      <c r="O175" s="3" t="s">
        <v>31</v>
      </c>
      <c r="P175" s="3" t="s">
        <v>2374</v>
      </c>
      <c r="Q175" s="3" t="s">
        <v>2375</v>
      </c>
      <c r="R175" s="3" t="s">
        <v>2978</v>
      </c>
      <c r="S175" s="3" t="s">
        <v>33</v>
      </c>
      <c r="T175" s="3" t="s">
        <v>2377</v>
      </c>
      <c r="U175" s="3" t="s">
        <v>2378</v>
      </c>
    </row>
    <row r="176" s="3" customFormat="1" spans="1:21">
      <c r="A176" s="5">
        <v>328819227</v>
      </c>
      <c r="B176" s="3" t="s">
        <v>2420</v>
      </c>
      <c r="C176" s="3" t="s">
        <v>316</v>
      </c>
      <c r="D176" s="3" t="s">
        <v>2979</v>
      </c>
      <c r="E176" s="3" t="s">
        <v>2980</v>
      </c>
      <c r="F176" s="3" t="s">
        <v>2400</v>
      </c>
      <c r="G176" s="3" t="s">
        <v>2370</v>
      </c>
      <c r="H176" s="3" t="s">
        <v>2371</v>
      </c>
      <c r="I176" s="3" t="s">
        <v>318</v>
      </c>
      <c r="J176" s="3" t="s">
        <v>2372</v>
      </c>
      <c r="K176" s="3" t="s">
        <v>318</v>
      </c>
      <c r="L176" s="3" t="s">
        <v>318</v>
      </c>
      <c r="M176" s="3" t="s">
        <v>2373</v>
      </c>
      <c r="N176" s="3" t="s">
        <v>2373</v>
      </c>
      <c r="O176" s="3" t="s">
        <v>31</v>
      </c>
      <c r="P176" s="3" t="s">
        <v>2374</v>
      </c>
      <c r="Q176" s="3" t="s">
        <v>2375</v>
      </c>
      <c r="R176" s="3" t="s">
        <v>2981</v>
      </c>
      <c r="S176" s="3" t="s">
        <v>33</v>
      </c>
      <c r="T176" s="3" t="s">
        <v>2377</v>
      </c>
      <c r="U176" s="3" t="s">
        <v>2378</v>
      </c>
    </row>
    <row r="177" s="3" customFormat="1" spans="1:21">
      <c r="A177" s="5">
        <v>761026233</v>
      </c>
      <c r="B177" s="3" t="s">
        <v>2420</v>
      </c>
      <c r="C177" s="3" t="s">
        <v>1475</v>
      </c>
      <c r="D177" s="3" t="s">
        <v>2982</v>
      </c>
      <c r="E177" s="3" t="s">
        <v>2983</v>
      </c>
      <c r="F177" s="3" t="s">
        <v>2400</v>
      </c>
      <c r="G177" s="3" t="s">
        <v>2370</v>
      </c>
      <c r="H177" s="3" t="s">
        <v>2371</v>
      </c>
      <c r="I177" s="3" t="s">
        <v>1230</v>
      </c>
      <c r="J177" s="3" t="s">
        <v>2372</v>
      </c>
      <c r="K177" s="3" t="s">
        <v>1230</v>
      </c>
      <c r="L177" s="3" t="s">
        <v>1230</v>
      </c>
      <c r="M177" s="3" t="s">
        <v>2373</v>
      </c>
      <c r="N177" s="3" t="s">
        <v>2373</v>
      </c>
      <c r="O177" s="3" t="s">
        <v>31</v>
      </c>
      <c r="P177" s="3" t="s">
        <v>2374</v>
      </c>
      <c r="Q177" s="3" t="s">
        <v>2375</v>
      </c>
      <c r="R177" s="3" t="s">
        <v>2984</v>
      </c>
      <c r="S177" s="3" t="s">
        <v>33</v>
      </c>
      <c r="T177" s="3" t="s">
        <v>2377</v>
      </c>
      <c r="U177" s="3" t="s">
        <v>2378</v>
      </c>
    </row>
    <row r="178" s="3" customFormat="1" spans="1:21">
      <c r="A178" s="5">
        <v>747177076</v>
      </c>
      <c r="B178" s="3" t="s">
        <v>2420</v>
      </c>
      <c r="C178" s="3" t="s">
        <v>968</v>
      </c>
      <c r="D178" s="3" t="s">
        <v>2985</v>
      </c>
      <c r="E178" s="3" t="s">
        <v>2986</v>
      </c>
      <c r="F178" s="3" t="s">
        <v>2400</v>
      </c>
      <c r="G178" s="3" t="s">
        <v>2370</v>
      </c>
      <c r="H178" s="3" t="s">
        <v>2371</v>
      </c>
      <c r="I178" s="3" t="s">
        <v>970</v>
      </c>
      <c r="J178" s="3" t="s">
        <v>2372</v>
      </c>
      <c r="K178" s="3" t="s">
        <v>970</v>
      </c>
      <c r="L178" s="3" t="s">
        <v>970</v>
      </c>
      <c r="M178" s="3" t="s">
        <v>2373</v>
      </c>
      <c r="N178" s="3" t="s">
        <v>2373</v>
      </c>
      <c r="O178" s="3" t="s">
        <v>31</v>
      </c>
      <c r="P178" s="3" t="s">
        <v>2374</v>
      </c>
      <c r="Q178" s="3" t="s">
        <v>2375</v>
      </c>
      <c r="R178" s="3" t="s">
        <v>2987</v>
      </c>
      <c r="S178" s="3" t="s">
        <v>33</v>
      </c>
      <c r="T178" s="3" t="s">
        <v>2377</v>
      </c>
      <c r="U178" s="3" t="s">
        <v>2378</v>
      </c>
    </row>
    <row r="179" s="3" customFormat="1" spans="1:21">
      <c r="A179" s="5">
        <v>761133597</v>
      </c>
      <c r="B179" s="3" t="s">
        <v>2420</v>
      </c>
      <c r="C179" s="3" t="s">
        <v>2988</v>
      </c>
      <c r="D179" s="3" t="s">
        <v>2633</v>
      </c>
      <c r="E179" s="3" t="s">
        <v>2989</v>
      </c>
      <c r="F179" s="3" t="s">
        <v>2382</v>
      </c>
      <c r="G179" s="3" t="s">
        <v>2370</v>
      </c>
      <c r="H179" s="3" t="s">
        <v>2371</v>
      </c>
      <c r="I179" s="3" t="s">
        <v>1480</v>
      </c>
      <c r="J179" s="3" t="s">
        <v>2372</v>
      </c>
      <c r="K179" s="3" t="s">
        <v>1480</v>
      </c>
      <c r="L179" s="3" t="s">
        <v>1480</v>
      </c>
      <c r="M179" s="3" t="s">
        <v>2373</v>
      </c>
      <c r="N179" s="3" t="s">
        <v>2373</v>
      </c>
      <c r="O179" s="3" t="s">
        <v>31</v>
      </c>
      <c r="P179" s="3" t="s">
        <v>2374</v>
      </c>
      <c r="Q179" s="3" t="s">
        <v>2375</v>
      </c>
      <c r="R179" s="3" t="s">
        <v>2990</v>
      </c>
      <c r="S179" s="3" t="s">
        <v>33</v>
      </c>
      <c r="T179" s="3" t="s">
        <v>2377</v>
      </c>
      <c r="U179" s="3" t="s">
        <v>2439</v>
      </c>
    </row>
    <row r="180" s="3" customFormat="1" spans="1:21">
      <c r="A180" s="5">
        <v>761222321</v>
      </c>
      <c r="B180" s="3" t="s">
        <v>2420</v>
      </c>
      <c r="C180" s="3" t="s">
        <v>2991</v>
      </c>
      <c r="D180" s="3" t="s">
        <v>2992</v>
      </c>
      <c r="E180" s="3" t="s">
        <v>2993</v>
      </c>
      <c r="F180" s="3" t="s">
        <v>2400</v>
      </c>
      <c r="G180" s="3" t="s">
        <v>2370</v>
      </c>
      <c r="H180" s="3" t="s">
        <v>2371</v>
      </c>
      <c r="I180" s="3" t="s">
        <v>1234</v>
      </c>
      <c r="J180" s="3" t="s">
        <v>2372</v>
      </c>
      <c r="K180" s="3" t="s">
        <v>1234</v>
      </c>
      <c r="L180" s="3" t="s">
        <v>1234</v>
      </c>
      <c r="M180" s="3" t="s">
        <v>2373</v>
      </c>
      <c r="N180" s="3" t="s">
        <v>2373</v>
      </c>
      <c r="O180" s="3" t="s">
        <v>31</v>
      </c>
      <c r="P180" s="3" t="s">
        <v>2374</v>
      </c>
      <c r="Q180" s="3" t="s">
        <v>2375</v>
      </c>
      <c r="R180" s="3" t="s">
        <v>2994</v>
      </c>
      <c r="S180" s="3" t="s">
        <v>33</v>
      </c>
      <c r="T180" s="3" t="s">
        <v>2377</v>
      </c>
      <c r="U180" s="3" t="s">
        <v>2439</v>
      </c>
    </row>
    <row r="181" s="3" customFormat="1" spans="1:21">
      <c r="A181" s="5">
        <v>761224521</v>
      </c>
      <c r="B181" s="3" t="s">
        <v>2420</v>
      </c>
      <c r="C181" s="3" t="s">
        <v>2995</v>
      </c>
      <c r="D181" s="3" t="s">
        <v>2996</v>
      </c>
      <c r="E181" s="3" t="s">
        <v>2997</v>
      </c>
      <c r="F181" s="3" t="s">
        <v>2400</v>
      </c>
      <c r="G181" s="3" t="s">
        <v>2370</v>
      </c>
      <c r="H181" s="3" t="s">
        <v>2371</v>
      </c>
      <c r="I181" s="3" t="s">
        <v>1085</v>
      </c>
      <c r="J181" s="3" t="s">
        <v>2372</v>
      </c>
      <c r="K181" s="3" t="s">
        <v>1085</v>
      </c>
      <c r="L181" s="3" t="s">
        <v>1085</v>
      </c>
      <c r="M181" s="3" t="s">
        <v>2373</v>
      </c>
      <c r="N181" s="3" t="s">
        <v>2373</v>
      </c>
      <c r="O181" s="3" t="s">
        <v>31</v>
      </c>
      <c r="P181" s="3" t="s">
        <v>2374</v>
      </c>
      <c r="Q181" s="3" t="s">
        <v>2375</v>
      </c>
      <c r="R181" s="3" t="s">
        <v>2998</v>
      </c>
      <c r="S181" s="3" t="s">
        <v>33</v>
      </c>
      <c r="T181" s="3" t="s">
        <v>2377</v>
      </c>
      <c r="U181" s="3" t="s">
        <v>2439</v>
      </c>
    </row>
    <row r="182" s="3" customFormat="1" spans="1:21">
      <c r="A182" s="5">
        <v>761231173</v>
      </c>
      <c r="B182" s="3" t="s">
        <v>2420</v>
      </c>
      <c r="C182" s="3" t="s">
        <v>1487</v>
      </c>
      <c r="D182" s="3" t="s">
        <v>2999</v>
      </c>
      <c r="E182" s="3" t="s">
        <v>3000</v>
      </c>
      <c r="F182" s="3" t="s">
        <v>2395</v>
      </c>
      <c r="G182" s="3" t="s">
        <v>2370</v>
      </c>
      <c r="H182" s="3" t="s">
        <v>2371</v>
      </c>
      <c r="I182" s="3" t="s">
        <v>1489</v>
      </c>
      <c r="J182" s="3" t="s">
        <v>2372</v>
      </c>
      <c r="K182" s="3" t="s">
        <v>1489</v>
      </c>
      <c r="L182" s="3" t="s">
        <v>1489</v>
      </c>
      <c r="M182" s="3" t="s">
        <v>2373</v>
      </c>
      <c r="N182" s="3" t="s">
        <v>2373</v>
      </c>
      <c r="O182" s="3" t="s">
        <v>31</v>
      </c>
      <c r="P182" s="3" t="s">
        <v>2374</v>
      </c>
      <c r="Q182" s="3" t="s">
        <v>2375</v>
      </c>
      <c r="R182" s="3" t="s">
        <v>3001</v>
      </c>
      <c r="S182" s="3" t="s">
        <v>33</v>
      </c>
      <c r="T182" s="3" t="s">
        <v>2377</v>
      </c>
      <c r="U182" s="3" t="s">
        <v>2378</v>
      </c>
    </row>
    <row r="183" s="3" customFormat="1" spans="1:21">
      <c r="A183" s="5">
        <v>761243445</v>
      </c>
      <c r="B183" s="3" t="s">
        <v>2420</v>
      </c>
      <c r="C183" s="3" t="s">
        <v>1491</v>
      </c>
      <c r="D183" s="3" t="s">
        <v>3002</v>
      </c>
      <c r="E183" s="3" t="s">
        <v>3003</v>
      </c>
      <c r="F183" s="3" t="s">
        <v>2400</v>
      </c>
      <c r="G183" s="3" t="s">
        <v>2370</v>
      </c>
      <c r="H183" s="3" t="s">
        <v>2371</v>
      </c>
      <c r="I183" s="3" t="s">
        <v>1492</v>
      </c>
      <c r="J183" s="3" t="s">
        <v>2372</v>
      </c>
      <c r="K183" s="3" t="s">
        <v>1492</v>
      </c>
      <c r="L183" s="3" t="s">
        <v>1492</v>
      </c>
      <c r="M183" s="3" t="s">
        <v>2373</v>
      </c>
      <c r="N183" s="3" t="s">
        <v>2373</v>
      </c>
      <c r="O183" s="3" t="s">
        <v>31</v>
      </c>
      <c r="P183" s="3" t="s">
        <v>2374</v>
      </c>
      <c r="Q183" s="3" t="s">
        <v>2375</v>
      </c>
      <c r="R183" s="3" t="s">
        <v>3004</v>
      </c>
      <c r="S183" s="3" t="s">
        <v>33</v>
      </c>
      <c r="T183" s="3" t="s">
        <v>2377</v>
      </c>
      <c r="U183" s="3" t="s">
        <v>2378</v>
      </c>
    </row>
    <row r="184" s="3" customFormat="1" spans="1:21">
      <c r="A184" s="5">
        <v>747302792</v>
      </c>
      <c r="B184" s="3" t="s">
        <v>2395</v>
      </c>
      <c r="C184" s="3" t="s">
        <v>972</v>
      </c>
      <c r="D184" s="3" t="s">
        <v>3005</v>
      </c>
      <c r="E184" s="3" t="s">
        <v>3006</v>
      </c>
      <c r="F184" s="3" t="s">
        <v>2400</v>
      </c>
      <c r="G184" s="3" t="s">
        <v>2370</v>
      </c>
      <c r="H184" s="3" t="s">
        <v>2371</v>
      </c>
      <c r="I184" s="3" t="s">
        <v>974</v>
      </c>
      <c r="J184" s="3" t="s">
        <v>2372</v>
      </c>
      <c r="K184" s="3" t="s">
        <v>974</v>
      </c>
      <c r="L184" s="3" t="s">
        <v>974</v>
      </c>
      <c r="M184" s="3" t="s">
        <v>2373</v>
      </c>
      <c r="N184" s="3" t="s">
        <v>2373</v>
      </c>
      <c r="O184" s="3" t="s">
        <v>31</v>
      </c>
      <c r="P184" s="3" t="s">
        <v>2374</v>
      </c>
      <c r="Q184" s="3" t="s">
        <v>2375</v>
      </c>
      <c r="R184" s="3" t="s">
        <v>3007</v>
      </c>
      <c r="S184" s="3" t="s">
        <v>33</v>
      </c>
      <c r="T184" s="3" t="s">
        <v>2377</v>
      </c>
      <c r="U184" s="3" t="s">
        <v>2378</v>
      </c>
    </row>
    <row r="185" s="3" customFormat="1" spans="1:21">
      <c r="A185" s="5">
        <v>761301065</v>
      </c>
      <c r="B185" s="3" t="s">
        <v>2395</v>
      </c>
      <c r="C185" s="3" t="s">
        <v>1494</v>
      </c>
      <c r="D185" s="3" t="s">
        <v>3008</v>
      </c>
      <c r="E185" s="3" t="s">
        <v>3009</v>
      </c>
      <c r="F185" s="3" t="s">
        <v>2521</v>
      </c>
      <c r="G185" s="3" t="s">
        <v>2370</v>
      </c>
      <c r="H185" s="3" t="s">
        <v>2371</v>
      </c>
      <c r="I185" s="3" t="s">
        <v>1496</v>
      </c>
      <c r="J185" s="3" t="s">
        <v>2372</v>
      </c>
      <c r="K185" s="3" t="s">
        <v>1496</v>
      </c>
      <c r="L185" s="3" t="s">
        <v>1496</v>
      </c>
      <c r="M185" s="3" t="s">
        <v>2373</v>
      </c>
      <c r="N185" s="3" t="s">
        <v>2373</v>
      </c>
      <c r="O185" s="3" t="s">
        <v>31</v>
      </c>
      <c r="P185" s="3" t="s">
        <v>2374</v>
      </c>
      <c r="Q185" s="3" t="s">
        <v>2375</v>
      </c>
      <c r="R185" s="3" t="s">
        <v>3010</v>
      </c>
      <c r="S185" s="3" t="s">
        <v>33</v>
      </c>
      <c r="T185" s="3" t="s">
        <v>2377</v>
      </c>
      <c r="U185" s="3" t="s">
        <v>2378</v>
      </c>
    </row>
    <row r="186" s="3" customFormat="1" spans="1:21">
      <c r="A186" s="5">
        <v>761334513</v>
      </c>
      <c r="B186" s="3" t="s">
        <v>2395</v>
      </c>
      <c r="C186" s="3" t="s">
        <v>1498</v>
      </c>
      <c r="D186" s="3" t="s">
        <v>3011</v>
      </c>
      <c r="E186" s="3" t="s">
        <v>3012</v>
      </c>
      <c r="F186" s="3" t="s">
        <v>2382</v>
      </c>
      <c r="G186" s="3" t="s">
        <v>2370</v>
      </c>
      <c r="H186" s="3" t="s">
        <v>2371</v>
      </c>
      <c r="I186" s="3" t="s">
        <v>1500</v>
      </c>
      <c r="J186" s="3" t="s">
        <v>2372</v>
      </c>
      <c r="K186" s="3" t="s">
        <v>1500</v>
      </c>
      <c r="L186" s="3" t="s">
        <v>1500</v>
      </c>
      <c r="M186" s="3" t="s">
        <v>2373</v>
      </c>
      <c r="N186" s="3" t="s">
        <v>2373</v>
      </c>
      <c r="O186" s="3" t="s">
        <v>31</v>
      </c>
      <c r="P186" s="3" t="s">
        <v>2374</v>
      </c>
      <c r="Q186" s="3" t="s">
        <v>2375</v>
      </c>
      <c r="R186" s="3" t="s">
        <v>3013</v>
      </c>
      <c r="S186" s="3" t="s">
        <v>33</v>
      </c>
      <c r="T186" s="3" t="s">
        <v>2377</v>
      </c>
      <c r="U186" s="3" t="s">
        <v>2378</v>
      </c>
    </row>
    <row r="187" s="3" customFormat="1" spans="1:21">
      <c r="A187" s="5">
        <v>747339160</v>
      </c>
      <c r="B187" s="3" t="s">
        <v>2395</v>
      </c>
      <c r="C187" s="3" t="s">
        <v>976</v>
      </c>
      <c r="D187" s="3" t="s">
        <v>3014</v>
      </c>
      <c r="E187" s="3" t="s">
        <v>3015</v>
      </c>
      <c r="F187" s="3" t="s">
        <v>2395</v>
      </c>
      <c r="G187" s="3" t="s">
        <v>2370</v>
      </c>
      <c r="H187" s="3" t="s">
        <v>2371</v>
      </c>
      <c r="I187" s="3" t="s">
        <v>978</v>
      </c>
      <c r="J187" s="3" t="s">
        <v>2372</v>
      </c>
      <c r="K187" s="3" t="s">
        <v>978</v>
      </c>
      <c r="L187" s="3" t="s">
        <v>978</v>
      </c>
      <c r="M187" s="3" t="s">
        <v>2373</v>
      </c>
      <c r="N187" s="3" t="s">
        <v>2373</v>
      </c>
      <c r="O187" s="3" t="s">
        <v>31</v>
      </c>
      <c r="P187" s="3" t="s">
        <v>2374</v>
      </c>
      <c r="Q187" s="3" t="s">
        <v>2375</v>
      </c>
      <c r="R187" s="3" t="s">
        <v>3016</v>
      </c>
      <c r="S187" s="3" t="s">
        <v>33</v>
      </c>
      <c r="T187" s="3" t="s">
        <v>2377</v>
      </c>
      <c r="U187" s="3" t="s">
        <v>2378</v>
      </c>
    </row>
    <row r="188" s="3" customFormat="1" spans="1:21">
      <c r="A188" s="5">
        <v>761394205</v>
      </c>
      <c r="B188" s="3" t="s">
        <v>2395</v>
      </c>
      <c r="C188" s="3" t="s">
        <v>1502</v>
      </c>
      <c r="D188" s="3" t="s">
        <v>3017</v>
      </c>
      <c r="E188" s="3" t="s">
        <v>3018</v>
      </c>
      <c r="F188" s="3" t="s">
        <v>2382</v>
      </c>
      <c r="G188" s="3" t="s">
        <v>2370</v>
      </c>
      <c r="H188" s="3" t="s">
        <v>2371</v>
      </c>
      <c r="I188" s="3" t="s">
        <v>970</v>
      </c>
      <c r="J188" s="3" t="s">
        <v>2372</v>
      </c>
      <c r="K188" s="3" t="s">
        <v>970</v>
      </c>
      <c r="L188" s="3" t="s">
        <v>970</v>
      </c>
      <c r="M188" s="3" t="s">
        <v>2373</v>
      </c>
      <c r="N188" s="3" t="s">
        <v>2373</v>
      </c>
      <c r="O188" s="3" t="s">
        <v>31</v>
      </c>
      <c r="P188" s="3" t="s">
        <v>2374</v>
      </c>
      <c r="Q188" s="3" t="s">
        <v>2375</v>
      </c>
      <c r="R188" s="3" t="s">
        <v>3019</v>
      </c>
      <c r="S188" s="3" t="s">
        <v>33</v>
      </c>
      <c r="T188" s="3" t="s">
        <v>2377</v>
      </c>
      <c r="U188" s="3" t="s">
        <v>2378</v>
      </c>
    </row>
    <row r="189" s="3" customFormat="1" spans="1:21">
      <c r="A189" s="5">
        <v>761501189</v>
      </c>
      <c r="B189" s="3" t="s">
        <v>2395</v>
      </c>
      <c r="C189" s="3" t="s">
        <v>1505</v>
      </c>
      <c r="D189" s="3" t="s">
        <v>3020</v>
      </c>
      <c r="E189" s="3" t="s">
        <v>3021</v>
      </c>
      <c r="F189" s="3" t="s">
        <v>2400</v>
      </c>
      <c r="G189" s="3" t="s">
        <v>2370</v>
      </c>
      <c r="H189" s="3" t="s">
        <v>2371</v>
      </c>
      <c r="I189" s="3" t="s">
        <v>1507</v>
      </c>
      <c r="J189" s="3" t="s">
        <v>2372</v>
      </c>
      <c r="K189" s="3" t="s">
        <v>1507</v>
      </c>
      <c r="L189" s="3" t="s">
        <v>1507</v>
      </c>
      <c r="M189" s="3" t="s">
        <v>2373</v>
      </c>
      <c r="N189" s="3" t="s">
        <v>2373</v>
      </c>
      <c r="O189" s="3" t="s">
        <v>31</v>
      </c>
      <c r="P189" s="3" t="s">
        <v>2374</v>
      </c>
      <c r="Q189" s="3" t="s">
        <v>2375</v>
      </c>
      <c r="R189" s="3" t="s">
        <v>3022</v>
      </c>
      <c r="S189" s="3" t="s">
        <v>33</v>
      </c>
      <c r="T189" s="3" t="s">
        <v>2377</v>
      </c>
      <c r="U189" s="3" t="s">
        <v>2378</v>
      </c>
    </row>
    <row r="190" s="3" customFormat="1" spans="1:21">
      <c r="A190" s="5">
        <v>525579878</v>
      </c>
      <c r="B190" s="3" t="s">
        <v>2395</v>
      </c>
      <c r="C190" s="3" t="s">
        <v>523</v>
      </c>
      <c r="D190" s="3" t="s">
        <v>3023</v>
      </c>
      <c r="E190" s="3" t="s">
        <v>3024</v>
      </c>
      <c r="F190" s="3" t="s">
        <v>2382</v>
      </c>
      <c r="G190" s="3" t="s">
        <v>2370</v>
      </c>
      <c r="H190" s="3" t="s">
        <v>2371</v>
      </c>
      <c r="I190" s="3" t="s">
        <v>616</v>
      </c>
      <c r="J190" s="3" t="s">
        <v>2372</v>
      </c>
      <c r="K190" s="3" t="s">
        <v>616</v>
      </c>
      <c r="L190" s="3" t="s">
        <v>616</v>
      </c>
      <c r="M190" s="3" t="s">
        <v>2373</v>
      </c>
      <c r="N190" s="3" t="s">
        <v>2373</v>
      </c>
      <c r="O190" s="3" t="s">
        <v>31</v>
      </c>
      <c r="P190" s="3" t="s">
        <v>2374</v>
      </c>
      <c r="Q190" s="3" t="s">
        <v>2375</v>
      </c>
      <c r="R190" s="3" t="s">
        <v>3025</v>
      </c>
      <c r="S190" s="3" t="s">
        <v>33</v>
      </c>
      <c r="T190" s="3" t="s">
        <v>2377</v>
      </c>
      <c r="U190" s="3" t="s">
        <v>2378</v>
      </c>
    </row>
    <row r="191" s="3" customFormat="1" spans="1:21">
      <c r="A191" s="5">
        <v>761516389</v>
      </c>
      <c r="B191" s="3" t="s">
        <v>2395</v>
      </c>
      <c r="C191" s="3" t="s">
        <v>3026</v>
      </c>
      <c r="D191" s="3" t="s">
        <v>2612</v>
      </c>
      <c r="E191" s="3" t="s">
        <v>3027</v>
      </c>
      <c r="F191" s="3" t="s">
        <v>2400</v>
      </c>
      <c r="G191" s="3" t="s">
        <v>2370</v>
      </c>
      <c r="H191" s="3" t="s">
        <v>2371</v>
      </c>
      <c r="I191" s="3" t="s">
        <v>988</v>
      </c>
      <c r="J191" s="3" t="s">
        <v>2372</v>
      </c>
      <c r="K191" s="3" t="s">
        <v>988</v>
      </c>
      <c r="L191" s="3" t="s">
        <v>988</v>
      </c>
      <c r="M191" s="3" t="s">
        <v>2373</v>
      </c>
      <c r="N191" s="3" t="s">
        <v>2373</v>
      </c>
      <c r="O191" s="3" t="s">
        <v>31</v>
      </c>
      <c r="P191" s="3" t="s">
        <v>2374</v>
      </c>
      <c r="Q191" s="3" t="s">
        <v>2375</v>
      </c>
      <c r="R191" s="3" t="s">
        <v>3028</v>
      </c>
      <c r="S191" s="3" t="s">
        <v>33</v>
      </c>
      <c r="T191" s="3" t="s">
        <v>2377</v>
      </c>
      <c r="U191" s="3" t="s">
        <v>2439</v>
      </c>
    </row>
    <row r="192" s="3" customFormat="1" spans="1:21">
      <c r="A192" s="5">
        <v>761521589</v>
      </c>
      <c r="B192" s="3" t="s">
        <v>2395</v>
      </c>
      <c r="C192" s="3" t="s">
        <v>3029</v>
      </c>
      <c r="D192" s="3" t="s">
        <v>2612</v>
      </c>
      <c r="E192" s="3" t="s">
        <v>3027</v>
      </c>
      <c r="F192" s="3" t="s">
        <v>2400</v>
      </c>
      <c r="G192" s="3" t="s">
        <v>2370</v>
      </c>
      <c r="H192" s="3" t="s">
        <v>2371</v>
      </c>
      <c r="I192" s="3" t="s">
        <v>988</v>
      </c>
      <c r="J192" s="3" t="s">
        <v>2372</v>
      </c>
      <c r="K192" s="3" t="s">
        <v>988</v>
      </c>
      <c r="L192" s="3" t="s">
        <v>988</v>
      </c>
      <c r="M192" s="3" t="s">
        <v>2373</v>
      </c>
      <c r="N192" s="3" t="s">
        <v>2373</v>
      </c>
      <c r="O192" s="3" t="s">
        <v>31</v>
      </c>
      <c r="P192" s="3" t="s">
        <v>2374</v>
      </c>
      <c r="Q192" s="3" t="s">
        <v>2375</v>
      </c>
      <c r="R192" s="3" t="s">
        <v>3030</v>
      </c>
      <c r="S192" s="3" t="s">
        <v>33</v>
      </c>
      <c r="T192" s="3" t="s">
        <v>2377</v>
      </c>
      <c r="U192" s="3" t="s">
        <v>2439</v>
      </c>
    </row>
    <row r="193" s="3" customFormat="1" spans="1:21">
      <c r="A193" s="5">
        <v>761597461</v>
      </c>
      <c r="B193" s="3" t="s">
        <v>2395</v>
      </c>
      <c r="C193" s="3" t="s">
        <v>3031</v>
      </c>
      <c r="D193" s="3" t="s">
        <v>3032</v>
      </c>
      <c r="E193" s="3" t="s">
        <v>3033</v>
      </c>
      <c r="F193" s="3" t="s">
        <v>2382</v>
      </c>
      <c r="G193" s="3" t="s">
        <v>2370</v>
      </c>
      <c r="H193" s="3" t="s">
        <v>2371</v>
      </c>
      <c r="I193" s="3" t="s">
        <v>779</v>
      </c>
      <c r="J193" s="3" t="s">
        <v>2372</v>
      </c>
      <c r="K193" s="3" t="s">
        <v>779</v>
      </c>
      <c r="L193" s="3" t="s">
        <v>779</v>
      </c>
      <c r="M193" s="3" t="s">
        <v>2373</v>
      </c>
      <c r="N193" s="3" t="s">
        <v>2373</v>
      </c>
      <c r="O193" s="3" t="s">
        <v>31</v>
      </c>
      <c r="P193" s="3" t="s">
        <v>2374</v>
      </c>
      <c r="Q193" s="3" t="s">
        <v>2375</v>
      </c>
      <c r="R193" s="3" t="s">
        <v>3034</v>
      </c>
      <c r="S193" s="3" t="s">
        <v>33</v>
      </c>
      <c r="T193" s="3" t="s">
        <v>2377</v>
      </c>
      <c r="U193" s="3" t="s">
        <v>2439</v>
      </c>
    </row>
    <row r="194" s="3" customFormat="1" spans="1:21">
      <c r="A194" s="5">
        <v>761615837</v>
      </c>
      <c r="B194" s="3" t="s">
        <v>2395</v>
      </c>
      <c r="C194" s="3" t="s">
        <v>3035</v>
      </c>
      <c r="D194" s="3" t="s">
        <v>3036</v>
      </c>
      <c r="E194" s="3" t="s">
        <v>3037</v>
      </c>
      <c r="F194" s="3" t="s">
        <v>2400</v>
      </c>
      <c r="G194" s="3" t="s">
        <v>2370</v>
      </c>
      <c r="H194" s="3" t="s">
        <v>2371</v>
      </c>
      <c r="I194" s="3" t="s">
        <v>1518</v>
      </c>
      <c r="J194" s="3" t="s">
        <v>2372</v>
      </c>
      <c r="K194" s="3" t="s">
        <v>1518</v>
      </c>
      <c r="L194" s="3" t="s">
        <v>1518</v>
      </c>
      <c r="M194" s="3" t="s">
        <v>2373</v>
      </c>
      <c r="N194" s="3" t="s">
        <v>2373</v>
      </c>
      <c r="O194" s="3" t="s">
        <v>31</v>
      </c>
      <c r="P194" s="3" t="s">
        <v>2374</v>
      </c>
      <c r="Q194" s="3" t="s">
        <v>2375</v>
      </c>
      <c r="R194" s="3" t="s">
        <v>3038</v>
      </c>
      <c r="S194" s="3" t="s">
        <v>33</v>
      </c>
      <c r="T194" s="3" t="s">
        <v>2377</v>
      </c>
      <c r="U194" s="3" t="s">
        <v>2439</v>
      </c>
    </row>
    <row r="195" s="3" customFormat="1" spans="1:21">
      <c r="A195" s="5">
        <v>761667605</v>
      </c>
      <c r="B195" s="3" t="s">
        <v>2395</v>
      </c>
      <c r="C195" s="3" t="s">
        <v>1520</v>
      </c>
      <c r="D195" s="3" t="s">
        <v>3039</v>
      </c>
      <c r="E195" s="3" t="s">
        <v>3040</v>
      </c>
      <c r="F195" s="3" t="s">
        <v>2400</v>
      </c>
      <c r="G195" s="3" t="s">
        <v>2370</v>
      </c>
      <c r="H195" s="3" t="s">
        <v>2371</v>
      </c>
      <c r="I195" s="3" t="s">
        <v>1522</v>
      </c>
      <c r="J195" s="3" t="s">
        <v>2372</v>
      </c>
      <c r="K195" s="3" t="s">
        <v>1522</v>
      </c>
      <c r="L195" s="3" t="s">
        <v>1522</v>
      </c>
      <c r="M195" s="3" t="s">
        <v>2373</v>
      </c>
      <c r="N195" s="3" t="s">
        <v>2373</v>
      </c>
      <c r="O195" s="3" t="s">
        <v>31</v>
      </c>
      <c r="P195" s="3" t="s">
        <v>2374</v>
      </c>
      <c r="Q195" s="3" t="s">
        <v>2375</v>
      </c>
      <c r="R195" s="3" t="s">
        <v>3041</v>
      </c>
      <c r="S195" s="3" t="s">
        <v>33</v>
      </c>
      <c r="T195" s="3" t="s">
        <v>2377</v>
      </c>
      <c r="U195" s="3" t="s">
        <v>2378</v>
      </c>
    </row>
    <row r="196" s="3" customFormat="1" spans="1:21">
      <c r="A196" s="5">
        <v>761705669</v>
      </c>
      <c r="B196" s="3" t="s">
        <v>2395</v>
      </c>
      <c r="C196" s="3" t="s">
        <v>3042</v>
      </c>
      <c r="D196" s="3" t="s">
        <v>2633</v>
      </c>
      <c r="E196" s="3" t="s">
        <v>3043</v>
      </c>
      <c r="F196" s="3" t="s">
        <v>2382</v>
      </c>
      <c r="G196" s="3" t="s">
        <v>2370</v>
      </c>
      <c r="H196" s="3" t="s">
        <v>2371</v>
      </c>
      <c r="I196" s="3" t="s">
        <v>1480</v>
      </c>
      <c r="J196" s="3" t="s">
        <v>2372</v>
      </c>
      <c r="K196" s="3" t="s">
        <v>1480</v>
      </c>
      <c r="L196" s="3" t="s">
        <v>1480</v>
      </c>
      <c r="M196" s="3" t="s">
        <v>2373</v>
      </c>
      <c r="N196" s="3" t="s">
        <v>2373</v>
      </c>
      <c r="O196" s="3" t="s">
        <v>31</v>
      </c>
      <c r="P196" s="3" t="s">
        <v>2374</v>
      </c>
      <c r="Q196" s="3" t="s">
        <v>2375</v>
      </c>
      <c r="R196" s="3" t="s">
        <v>3044</v>
      </c>
      <c r="S196" s="3" t="s">
        <v>33</v>
      </c>
      <c r="T196" s="3" t="s">
        <v>2377</v>
      </c>
      <c r="U196" s="3" t="s">
        <v>2439</v>
      </c>
    </row>
    <row r="197" s="3" customFormat="1" spans="1:21">
      <c r="A197" s="5">
        <v>761714825</v>
      </c>
      <c r="B197" s="3" t="s">
        <v>2395</v>
      </c>
      <c r="C197" s="3" t="s">
        <v>1526</v>
      </c>
      <c r="D197" s="3" t="s">
        <v>2795</v>
      </c>
      <c r="E197" s="3" t="s">
        <v>3045</v>
      </c>
      <c r="F197" s="3" t="s">
        <v>2369</v>
      </c>
      <c r="G197" s="3" t="s">
        <v>2370</v>
      </c>
      <c r="H197" s="3" t="s">
        <v>2371</v>
      </c>
      <c r="I197" s="3" t="s">
        <v>1527</v>
      </c>
      <c r="J197" s="3" t="s">
        <v>2372</v>
      </c>
      <c r="K197" s="3" t="s">
        <v>1527</v>
      </c>
      <c r="L197" s="3" t="s">
        <v>1527</v>
      </c>
      <c r="M197" s="3" t="s">
        <v>2373</v>
      </c>
      <c r="N197" s="3" t="s">
        <v>2373</v>
      </c>
      <c r="O197" s="3" t="s">
        <v>31</v>
      </c>
      <c r="P197" s="3" t="s">
        <v>2374</v>
      </c>
      <c r="Q197" s="3" t="s">
        <v>2375</v>
      </c>
      <c r="R197" s="3" t="s">
        <v>3046</v>
      </c>
      <c r="S197" s="3" t="s">
        <v>33</v>
      </c>
      <c r="T197" s="3" t="s">
        <v>2377</v>
      </c>
      <c r="U197" s="3" t="s">
        <v>2378</v>
      </c>
    </row>
    <row r="198" s="3" customFormat="1" spans="1:21">
      <c r="A198" s="5">
        <v>761726245</v>
      </c>
      <c r="B198" s="3" t="s">
        <v>2395</v>
      </c>
      <c r="C198" s="3" t="s">
        <v>3047</v>
      </c>
      <c r="D198" s="3" t="s">
        <v>2931</v>
      </c>
      <c r="E198" s="3" t="s">
        <v>3048</v>
      </c>
      <c r="F198" s="3" t="s">
        <v>2382</v>
      </c>
      <c r="G198" s="3" t="s">
        <v>2370</v>
      </c>
      <c r="H198" s="3" t="s">
        <v>2371</v>
      </c>
      <c r="I198" s="3" t="s">
        <v>1530</v>
      </c>
      <c r="J198" s="3" t="s">
        <v>2372</v>
      </c>
      <c r="K198" s="3" t="s">
        <v>1530</v>
      </c>
      <c r="L198" s="3" t="s">
        <v>1530</v>
      </c>
      <c r="M198" s="3" t="s">
        <v>2373</v>
      </c>
      <c r="N198" s="3" t="s">
        <v>2373</v>
      </c>
      <c r="O198" s="3" t="s">
        <v>31</v>
      </c>
      <c r="P198" s="3" t="s">
        <v>2374</v>
      </c>
      <c r="Q198" s="3" t="s">
        <v>2375</v>
      </c>
      <c r="R198" s="3" t="s">
        <v>3049</v>
      </c>
      <c r="S198" s="3" t="s">
        <v>33</v>
      </c>
      <c r="T198" s="3" t="s">
        <v>2377</v>
      </c>
      <c r="U198" s="3" t="s">
        <v>2439</v>
      </c>
    </row>
    <row r="199" s="3" customFormat="1" spans="1:21">
      <c r="A199" s="5">
        <v>747529172</v>
      </c>
      <c r="B199" s="3" t="s">
        <v>2395</v>
      </c>
      <c r="C199" s="3" t="s">
        <v>980</v>
      </c>
      <c r="D199" s="3" t="s">
        <v>3050</v>
      </c>
      <c r="E199" s="3" t="s">
        <v>3051</v>
      </c>
      <c r="F199" s="3" t="s">
        <v>2400</v>
      </c>
      <c r="G199" s="3" t="s">
        <v>2370</v>
      </c>
      <c r="H199" s="3" t="s">
        <v>2371</v>
      </c>
      <c r="I199" s="3" t="s">
        <v>413</v>
      </c>
      <c r="J199" s="3" t="s">
        <v>2372</v>
      </c>
      <c r="K199" s="3" t="s">
        <v>413</v>
      </c>
      <c r="L199" s="3" t="s">
        <v>413</v>
      </c>
      <c r="M199" s="3" t="s">
        <v>2373</v>
      </c>
      <c r="N199" s="3" t="s">
        <v>2373</v>
      </c>
      <c r="O199" s="3" t="s">
        <v>31</v>
      </c>
      <c r="P199" s="3" t="s">
        <v>2374</v>
      </c>
      <c r="Q199" s="3" t="s">
        <v>2375</v>
      </c>
      <c r="R199" s="3" t="s">
        <v>3052</v>
      </c>
      <c r="S199" s="3" t="s">
        <v>33</v>
      </c>
      <c r="T199" s="3" t="s">
        <v>2377</v>
      </c>
      <c r="U199" s="3" t="s">
        <v>2378</v>
      </c>
    </row>
    <row r="200" s="3" customFormat="1" spans="1:21">
      <c r="A200" s="5">
        <v>761751373</v>
      </c>
      <c r="B200" s="3" t="s">
        <v>2395</v>
      </c>
      <c r="C200" s="3" t="s">
        <v>1532</v>
      </c>
      <c r="D200" s="3" t="s">
        <v>3053</v>
      </c>
      <c r="E200" s="3" t="s">
        <v>3054</v>
      </c>
      <c r="F200" s="3" t="s">
        <v>2400</v>
      </c>
      <c r="G200" s="3" t="s">
        <v>2370</v>
      </c>
      <c r="H200" s="3" t="s">
        <v>2371</v>
      </c>
      <c r="I200" s="3" t="s">
        <v>1534</v>
      </c>
      <c r="J200" s="3" t="s">
        <v>2372</v>
      </c>
      <c r="K200" s="3" t="s">
        <v>1534</v>
      </c>
      <c r="L200" s="3" t="s">
        <v>1534</v>
      </c>
      <c r="M200" s="3" t="s">
        <v>2373</v>
      </c>
      <c r="N200" s="3" t="s">
        <v>2373</v>
      </c>
      <c r="O200" s="3" t="s">
        <v>31</v>
      </c>
      <c r="P200" s="3" t="s">
        <v>2374</v>
      </c>
      <c r="Q200" s="3" t="s">
        <v>2375</v>
      </c>
      <c r="R200" s="3" t="s">
        <v>3055</v>
      </c>
      <c r="S200" s="3" t="s">
        <v>33</v>
      </c>
      <c r="T200" s="3" t="s">
        <v>2377</v>
      </c>
      <c r="U200" s="3" t="s">
        <v>2378</v>
      </c>
    </row>
    <row r="201" s="3" customFormat="1" spans="1:21">
      <c r="A201" s="5">
        <v>747557312</v>
      </c>
      <c r="B201" s="3" t="s">
        <v>2395</v>
      </c>
      <c r="C201" s="3" t="s">
        <v>983</v>
      </c>
      <c r="D201" s="3" t="s">
        <v>3056</v>
      </c>
      <c r="E201" s="3" t="s">
        <v>3057</v>
      </c>
      <c r="F201" s="3" t="s">
        <v>2382</v>
      </c>
      <c r="G201" s="3" t="s">
        <v>2370</v>
      </c>
      <c r="H201" s="3" t="s">
        <v>2371</v>
      </c>
      <c r="I201" s="3" t="s">
        <v>985</v>
      </c>
      <c r="J201" s="3" t="s">
        <v>2372</v>
      </c>
      <c r="K201" s="3" t="s">
        <v>985</v>
      </c>
      <c r="L201" s="3" t="s">
        <v>985</v>
      </c>
      <c r="M201" s="3" t="s">
        <v>2373</v>
      </c>
      <c r="N201" s="3" t="s">
        <v>2373</v>
      </c>
      <c r="O201" s="3" t="s">
        <v>31</v>
      </c>
      <c r="P201" s="3" t="s">
        <v>2374</v>
      </c>
      <c r="Q201" s="3" t="s">
        <v>2375</v>
      </c>
      <c r="R201" s="3" t="s">
        <v>3058</v>
      </c>
      <c r="S201" s="3" t="s">
        <v>33</v>
      </c>
      <c r="T201" s="3" t="s">
        <v>2377</v>
      </c>
      <c r="U201" s="3" t="s">
        <v>2378</v>
      </c>
    </row>
    <row r="202" s="3" customFormat="1" spans="1:21">
      <c r="A202" s="5">
        <v>747636488</v>
      </c>
      <c r="B202" s="3" t="s">
        <v>2395</v>
      </c>
      <c r="C202" s="3" t="s">
        <v>3059</v>
      </c>
      <c r="D202" s="3" t="s">
        <v>2612</v>
      </c>
      <c r="E202" s="3" t="s">
        <v>3060</v>
      </c>
      <c r="F202" s="3" t="s">
        <v>2400</v>
      </c>
      <c r="G202" s="3" t="s">
        <v>2370</v>
      </c>
      <c r="H202" s="3" t="s">
        <v>2371</v>
      </c>
      <c r="I202" s="3" t="s">
        <v>988</v>
      </c>
      <c r="J202" s="3" t="s">
        <v>2372</v>
      </c>
      <c r="K202" s="3" t="s">
        <v>988</v>
      </c>
      <c r="L202" s="3" t="s">
        <v>988</v>
      </c>
      <c r="M202" s="3" t="s">
        <v>2373</v>
      </c>
      <c r="N202" s="3" t="s">
        <v>2373</v>
      </c>
      <c r="O202" s="3" t="s">
        <v>31</v>
      </c>
      <c r="P202" s="3" t="s">
        <v>2374</v>
      </c>
      <c r="Q202" s="3" t="s">
        <v>2375</v>
      </c>
      <c r="R202" s="3" t="s">
        <v>3061</v>
      </c>
      <c r="S202" s="3" t="s">
        <v>33</v>
      </c>
      <c r="T202" s="3" t="s">
        <v>2377</v>
      </c>
      <c r="U202" s="3" t="s">
        <v>2439</v>
      </c>
    </row>
    <row r="203" s="3" customFormat="1" spans="1:21">
      <c r="A203" s="5">
        <v>747704884</v>
      </c>
      <c r="B203" s="3" t="s">
        <v>2395</v>
      </c>
      <c r="C203" s="3" t="s">
        <v>990</v>
      </c>
      <c r="D203" s="3" t="s">
        <v>3062</v>
      </c>
      <c r="E203" s="3" t="s">
        <v>3063</v>
      </c>
      <c r="F203" s="3" t="s">
        <v>2382</v>
      </c>
      <c r="G203" s="3" t="s">
        <v>2370</v>
      </c>
      <c r="H203" s="3" t="s">
        <v>2371</v>
      </c>
      <c r="I203" s="3" t="s">
        <v>992</v>
      </c>
      <c r="J203" s="3" t="s">
        <v>2372</v>
      </c>
      <c r="K203" s="3" t="s">
        <v>992</v>
      </c>
      <c r="L203" s="3" t="s">
        <v>992</v>
      </c>
      <c r="M203" s="3" t="s">
        <v>2373</v>
      </c>
      <c r="N203" s="3" t="s">
        <v>2373</v>
      </c>
      <c r="O203" s="3" t="s">
        <v>31</v>
      </c>
      <c r="P203" s="3" t="s">
        <v>2374</v>
      </c>
      <c r="Q203" s="3" t="s">
        <v>2375</v>
      </c>
      <c r="R203" s="3" t="s">
        <v>3064</v>
      </c>
      <c r="S203" s="3" t="s">
        <v>33</v>
      </c>
      <c r="T203" s="3" t="s">
        <v>2377</v>
      </c>
      <c r="U203" s="3" t="s">
        <v>2378</v>
      </c>
    </row>
    <row r="204" s="3" customFormat="1" spans="1:21">
      <c r="A204" s="5">
        <v>761983897</v>
      </c>
      <c r="B204" s="3" t="s">
        <v>2624</v>
      </c>
      <c r="C204" s="3" t="s">
        <v>3065</v>
      </c>
      <c r="D204" s="3" t="s">
        <v>3066</v>
      </c>
      <c r="E204" s="3" t="s">
        <v>3067</v>
      </c>
      <c r="F204" s="3" t="s">
        <v>2382</v>
      </c>
      <c r="G204" s="3" t="s">
        <v>2370</v>
      </c>
      <c r="H204" s="3" t="s">
        <v>2371</v>
      </c>
      <c r="I204" s="3" t="s">
        <v>1538</v>
      </c>
      <c r="J204" s="3" t="s">
        <v>2372</v>
      </c>
      <c r="K204" s="3" t="s">
        <v>1538</v>
      </c>
      <c r="L204" s="3" t="s">
        <v>1538</v>
      </c>
      <c r="M204" s="3" t="s">
        <v>2373</v>
      </c>
      <c r="N204" s="3" t="s">
        <v>2373</v>
      </c>
      <c r="O204" s="3" t="s">
        <v>31</v>
      </c>
      <c r="P204" s="3" t="s">
        <v>2374</v>
      </c>
      <c r="Q204" s="3" t="s">
        <v>2375</v>
      </c>
      <c r="R204" s="3" t="s">
        <v>3068</v>
      </c>
      <c r="S204" s="3" t="s">
        <v>33</v>
      </c>
      <c r="T204" s="3" t="s">
        <v>2377</v>
      </c>
      <c r="U204" s="3" t="s">
        <v>2439</v>
      </c>
    </row>
    <row r="205" s="3" customFormat="1" spans="1:21">
      <c r="A205" s="5">
        <v>762022621</v>
      </c>
      <c r="B205" s="3" t="s">
        <v>2624</v>
      </c>
      <c r="C205" s="3" t="s">
        <v>1540</v>
      </c>
      <c r="D205" s="3" t="s">
        <v>3069</v>
      </c>
      <c r="E205" s="3" t="s">
        <v>3070</v>
      </c>
      <c r="F205" s="3" t="s">
        <v>2400</v>
      </c>
      <c r="G205" s="3" t="s">
        <v>2370</v>
      </c>
      <c r="H205" s="3" t="s">
        <v>2371</v>
      </c>
      <c r="I205" s="3" t="s">
        <v>1542</v>
      </c>
      <c r="J205" s="3" t="s">
        <v>2372</v>
      </c>
      <c r="K205" s="3" t="s">
        <v>1542</v>
      </c>
      <c r="L205" s="3" t="s">
        <v>1542</v>
      </c>
      <c r="M205" s="3" t="s">
        <v>2373</v>
      </c>
      <c r="N205" s="3" t="s">
        <v>2373</v>
      </c>
      <c r="O205" s="3" t="s">
        <v>31</v>
      </c>
      <c r="P205" s="3" t="s">
        <v>2374</v>
      </c>
      <c r="Q205" s="3" t="s">
        <v>2375</v>
      </c>
      <c r="R205" s="3" t="s">
        <v>3071</v>
      </c>
      <c r="S205" s="3" t="s">
        <v>33</v>
      </c>
      <c r="T205" s="3" t="s">
        <v>2377</v>
      </c>
      <c r="U205" s="3" t="s">
        <v>2378</v>
      </c>
    </row>
    <row r="206" s="3" customFormat="1" spans="1:21">
      <c r="A206" s="5">
        <v>747747844</v>
      </c>
      <c r="B206" s="3" t="s">
        <v>2624</v>
      </c>
      <c r="C206" s="3" t="s">
        <v>994</v>
      </c>
      <c r="D206" s="3" t="s">
        <v>2961</v>
      </c>
      <c r="E206" s="3" t="s">
        <v>3072</v>
      </c>
      <c r="F206" s="3" t="s">
        <v>2624</v>
      </c>
      <c r="G206" s="3" t="s">
        <v>2370</v>
      </c>
      <c r="H206" s="3" t="s">
        <v>2371</v>
      </c>
      <c r="I206" s="3" t="s">
        <v>995</v>
      </c>
      <c r="J206" s="3" t="s">
        <v>2372</v>
      </c>
      <c r="K206" s="3" t="s">
        <v>995</v>
      </c>
      <c r="L206" s="3" t="s">
        <v>995</v>
      </c>
      <c r="M206" s="3" t="s">
        <v>2373</v>
      </c>
      <c r="N206" s="3" t="s">
        <v>2373</v>
      </c>
      <c r="O206" s="3" t="s">
        <v>31</v>
      </c>
      <c r="P206" s="3" t="s">
        <v>2374</v>
      </c>
      <c r="Q206" s="3" t="s">
        <v>2375</v>
      </c>
      <c r="R206" s="3" t="s">
        <v>3073</v>
      </c>
      <c r="S206" s="3" t="s">
        <v>33</v>
      </c>
      <c r="T206" s="3" t="s">
        <v>2377</v>
      </c>
      <c r="U206" s="3" t="s">
        <v>2378</v>
      </c>
    </row>
    <row r="207" s="3" customFormat="1" spans="1:21">
      <c r="A207" s="5">
        <v>328956691</v>
      </c>
      <c r="B207" s="3" t="s">
        <v>2624</v>
      </c>
      <c r="C207" s="3" t="s">
        <v>320</v>
      </c>
      <c r="D207" s="3" t="s">
        <v>3074</v>
      </c>
      <c r="E207" s="3" t="s">
        <v>3075</v>
      </c>
      <c r="F207" s="3" t="s">
        <v>2521</v>
      </c>
      <c r="G207" s="3" t="s">
        <v>2370</v>
      </c>
      <c r="H207" s="3" t="s">
        <v>2371</v>
      </c>
      <c r="I207" s="3" t="s">
        <v>322</v>
      </c>
      <c r="J207" s="3" t="s">
        <v>2372</v>
      </c>
      <c r="K207" s="3" t="s">
        <v>322</v>
      </c>
      <c r="L207" s="3" t="s">
        <v>322</v>
      </c>
      <c r="M207" s="3" t="s">
        <v>2373</v>
      </c>
      <c r="N207" s="3" t="s">
        <v>2373</v>
      </c>
      <c r="O207" s="3" t="s">
        <v>31</v>
      </c>
      <c r="P207" s="3" t="s">
        <v>2374</v>
      </c>
      <c r="Q207" s="3" t="s">
        <v>2375</v>
      </c>
      <c r="R207" s="3" t="s">
        <v>3076</v>
      </c>
      <c r="S207" s="3" t="s">
        <v>33</v>
      </c>
      <c r="T207" s="3" t="s">
        <v>2377</v>
      </c>
      <c r="U207" s="3" t="s">
        <v>2378</v>
      </c>
    </row>
    <row r="208" s="3" customFormat="1" spans="1:21">
      <c r="A208" s="5">
        <v>525871698</v>
      </c>
      <c r="B208" s="3" t="s">
        <v>2624</v>
      </c>
      <c r="C208" s="3" t="s">
        <v>527</v>
      </c>
      <c r="D208" s="3" t="s">
        <v>3077</v>
      </c>
      <c r="E208" s="3" t="s">
        <v>3078</v>
      </c>
      <c r="F208" s="3" t="s">
        <v>2400</v>
      </c>
      <c r="G208" s="3" t="s">
        <v>2370</v>
      </c>
      <c r="H208" s="3" t="s">
        <v>2371</v>
      </c>
      <c r="I208" s="3" t="s">
        <v>529</v>
      </c>
      <c r="J208" s="3" t="s">
        <v>2372</v>
      </c>
      <c r="K208" s="3" t="s">
        <v>529</v>
      </c>
      <c r="L208" s="3" t="s">
        <v>529</v>
      </c>
      <c r="M208" s="3" t="s">
        <v>2373</v>
      </c>
      <c r="N208" s="3" t="s">
        <v>2373</v>
      </c>
      <c r="O208" s="3" t="s">
        <v>31</v>
      </c>
      <c r="P208" s="3" t="s">
        <v>2374</v>
      </c>
      <c r="Q208" s="3" t="s">
        <v>2375</v>
      </c>
      <c r="R208" s="3" t="s">
        <v>3079</v>
      </c>
      <c r="S208" s="3" t="s">
        <v>33</v>
      </c>
      <c r="T208" s="3" t="s">
        <v>2377</v>
      </c>
      <c r="U208" s="3" t="s">
        <v>2378</v>
      </c>
    </row>
    <row r="209" s="3" customFormat="1" spans="1:21">
      <c r="A209" s="5">
        <v>525909038</v>
      </c>
      <c r="B209" s="3" t="s">
        <v>2624</v>
      </c>
      <c r="C209" s="3" t="s">
        <v>531</v>
      </c>
      <c r="D209" s="3" t="s">
        <v>3080</v>
      </c>
      <c r="E209" s="3" t="s">
        <v>3081</v>
      </c>
      <c r="F209" s="3" t="s">
        <v>2382</v>
      </c>
      <c r="G209" s="3" t="s">
        <v>2370</v>
      </c>
      <c r="H209" s="3" t="s">
        <v>2371</v>
      </c>
      <c r="I209" s="3" t="s">
        <v>533</v>
      </c>
      <c r="J209" s="3" t="s">
        <v>2372</v>
      </c>
      <c r="K209" s="3" t="s">
        <v>533</v>
      </c>
      <c r="L209" s="3" t="s">
        <v>533</v>
      </c>
      <c r="M209" s="3" t="s">
        <v>2373</v>
      </c>
      <c r="N209" s="3" t="s">
        <v>2373</v>
      </c>
      <c r="O209" s="3" t="s">
        <v>31</v>
      </c>
      <c r="P209" s="3" t="s">
        <v>2374</v>
      </c>
      <c r="Q209" s="3" t="s">
        <v>2375</v>
      </c>
      <c r="R209" s="3" t="s">
        <v>3082</v>
      </c>
      <c r="S209" s="3" t="s">
        <v>33</v>
      </c>
      <c r="T209" s="3" t="s">
        <v>2377</v>
      </c>
      <c r="U209" s="3" t="s">
        <v>2378</v>
      </c>
    </row>
    <row r="210" s="3" customFormat="1" spans="1:21">
      <c r="A210" s="5">
        <v>762098581</v>
      </c>
      <c r="B210" s="3" t="s">
        <v>2624</v>
      </c>
      <c r="C210" s="3" t="s">
        <v>1544</v>
      </c>
      <c r="D210" s="3" t="s">
        <v>3083</v>
      </c>
      <c r="E210" s="3" t="s">
        <v>3084</v>
      </c>
      <c r="F210" s="3" t="s">
        <v>2400</v>
      </c>
      <c r="G210" s="3" t="s">
        <v>2370</v>
      </c>
      <c r="H210" s="3" t="s">
        <v>2371</v>
      </c>
      <c r="I210" s="3" t="s">
        <v>1546</v>
      </c>
      <c r="J210" s="3" t="s">
        <v>2372</v>
      </c>
      <c r="K210" s="3" t="s">
        <v>1546</v>
      </c>
      <c r="L210" s="3" t="s">
        <v>1546</v>
      </c>
      <c r="M210" s="3" t="s">
        <v>2373</v>
      </c>
      <c r="N210" s="3" t="s">
        <v>2373</v>
      </c>
      <c r="O210" s="3" t="s">
        <v>31</v>
      </c>
      <c r="P210" s="3" t="s">
        <v>2374</v>
      </c>
      <c r="Q210" s="3" t="s">
        <v>2375</v>
      </c>
      <c r="R210" s="3" t="s">
        <v>3085</v>
      </c>
      <c r="S210" s="3" t="s">
        <v>33</v>
      </c>
      <c r="T210" s="3" t="s">
        <v>2377</v>
      </c>
      <c r="U210" s="3" t="s">
        <v>2378</v>
      </c>
    </row>
    <row r="211" s="3" customFormat="1" spans="1:21">
      <c r="A211" s="5">
        <v>762214965</v>
      </c>
      <c r="B211" s="3" t="s">
        <v>2624</v>
      </c>
      <c r="C211" s="3" t="s">
        <v>1548</v>
      </c>
      <c r="D211" s="3" t="s">
        <v>3069</v>
      </c>
      <c r="E211" s="3" t="s">
        <v>3086</v>
      </c>
      <c r="F211" s="3" t="s">
        <v>2400</v>
      </c>
      <c r="G211" s="3" t="s">
        <v>2370</v>
      </c>
      <c r="H211" s="3" t="s">
        <v>2371</v>
      </c>
      <c r="I211" s="3" t="s">
        <v>1542</v>
      </c>
      <c r="J211" s="3" t="s">
        <v>2372</v>
      </c>
      <c r="K211" s="3" t="s">
        <v>1542</v>
      </c>
      <c r="L211" s="3" t="s">
        <v>1542</v>
      </c>
      <c r="M211" s="3" t="s">
        <v>2373</v>
      </c>
      <c r="N211" s="3" t="s">
        <v>2373</v>
      </c>
      <c r="O211" s="3" t="s">
        <v>31</v>
      </c>
      <c r="P211" s="3" t="s">
        <v>2374</v>
      </c>
      <c r="Q211" s="3" t="s">
        <v>2375</v>
      </c>
      <c r="R211" s="3" t="s">
        <v>3087</v>
      </c>
      <c r="S211" s="3" t="s">
        <v>33</v>
      </c>
      <c r="T211" s="3" t="s">
        <v>2377</v>
      </c>
      <c r="U211" s="3" t="s">
        <v>2378</v>
      </c>
    </row>
    <row r="212" s="3" customFormat="1" spans="1:21">
      <c r="A212" s="5">
        <v>762238301</v>
      </c>
      <c r="B212" s="3" t="s">
        <v>2624</v>
      </c>
      <c r="C212" s="3" t="s">
        <v>1550</v>
      </c>
      <c r="D212" s="3" t="s">
        <v>3014</v>
      </c>
      <c r="E212" s="3" t="s">
        <v>3088</v>
      </c>
      <c r="F212" s="3" t="s">
        <v>2624</v>
      </c>
      <c r="G212" s="3" t="s">
        <v>2370</v>
      </c>
      <c r="H212" s="3" t="s">
        <v>2371</v>
      </c>
      <c r="I212" s="3" t="s">
        <v>1551</v>
      </c>
      <c r="J212" s="3" t="s">
        <v>2372</v>
      </c>
      <c r="K212" s="3" t="s">
        <v>1551</v>
      </c>
      <c r="L212" s="3" t="s">
        <v>1551</v>
      </c>
      <c r="M212" s="3" t="s">
        <v>2373</v>
      </c>
      <c r="N212" s="3" t="s">
        <v>2373</v>
      </c>
      <c r="O212" s="3" t="s">
        <v>31</v>
      </c>
      <c r="P212" s="3" t="s">
        <v>2374</v>
      </c>
      <c r="Q212" s="3" t="s">
        <v>2375</v>
      </c>
      <c r="R212" s="3" t="s">
        <v>3089</v>
      </c>
      <c r="S212" s="3" t="s">
        <v>33</v>
      </c>
      <c r="T212" s="3" t="s">
        <v>2377</v>
      </c>
      <c r="U212" s="3" t="s">
        <v>2378</v>
      </c>
    </row>
    <row r="213" s="3" customFormat="1" spans="1:21">
      <c r="A213" s="5">
        <v>762252933</v>
      </c>
      <c r="B213" s="3" t="s">
        <v>2624</v>
      </c>
      <c r="C213" s="3" t="s">
        <v>1553</v>
      </c>
      <c r="D213" s="3" t="s">
        <v>3090</v>
      </c>
      <c r="E213" s="3" t="s">
        <v>3091</v>
      </c>
      <c r="F213" s="3" t="s">
        <v>2382</v>
      </c>
      <c r="G213" s="3" t="s">
        <v>2370</v>
      </c>
      <c r="H213" s="3" t="s">
        <v>2371</v>
      </c>
      <c r="I213" s="3" t="s">
        <v>1555</v>
      </c>
      <c r="J213" s="3" t="s">
        <v>2372</v>
      </c>
      <c r="K213" s="3" t="s">
        <v>1555</v>
      </c>
      <c r="L213" s="3" t="s">
        <v>1555</v>
      </c>
      <c r="M213" s="3" t="s">
        <v>2373</v>
      </c>
      <c r="N213" s="3" t="s">
        <v>2373</v>
      </c>
      <c r="O213" s="3" t="s">
        <v>31</v>
      </c>
      <c r="P213" s="3" t="s">
        <v>2374</v>
      </c>
      <c r="Q213" s="3" t="s">
        <v>2375</v>
      </c>
      <c r="R213" s="3" t="s">
        <v>3092</v>
      </c>
      <c r="S213" s="3" t="s">
        <v>33</v>
      </c>
      <c r="T213" s="3" t="s">
        <v>2377</v>
      </c>
      <c r="U213" s="3" t="s">
        <v>2378</v>
      </c>
    </row>
    <row r="214" s="3" customFormat="1" spans="1:21">
      <c r="A214" s="5">
        <v>762253241</v>
      </c>
      <c r="B214" s="3" t="s">
        <v>2624</v>
      </c>
      <c r="C214" s="3" t="s">
        <v>3093</v>
      </c>
      <c r="D214" s="3" t="s">
        <v>2772</v>
      </c>
      <c r="E214" s="3" t="s">
        <v>3094</v>
      </c>
      <c r="F214" s="3" t="s">
        <v>2382</v>
      </c>
      <c r="G214" s="3" t="s">
        <v>2370</v>
      </c>
      <c r="H214" s="3" t="s">
        <v>2371</v>
      </c>
      <c r="I214" s="3" t="s">
        <v>1558</v>
      </c>
      <c r="J214" s="3" t="s">
        <v>2372</v>
      </c>
      <c r="K214" s="3" t="s">
        <v>1558</v>
      </c>
      <c r="L214" s="3" t="s">
        <v>1558</v>
      </c>
      <c r="M214" s="3" t="s">
        <v>2373</v>
      </c>
      <c r="N214" s="3" t="s">
        <v>2373</v>
      </c>
      <c r="O214" s="3" t="s">
        <v>31</v>
      </c>
      <c r="P214" s="3" t="s">
        <v>2374</v>
      </c>
      <c r="Q214" s="3" t="s">
        <v>2375</v>
      </c>
      <c r="R214" s="3" t="s">
        <v>3095</v>
      </c>
      <c r="S214" s="3" t="s">
        <v>33</v>
      </c>
      <c r="T214" s="3" t="s">
        <v>2377</v>
      </c>
      <c r="U214" s="3" t="s">
        <v>2439</v>
      </c>
    </row>
    <row r="215" s="3" customFormat="1" spans="1:21">
      <c r="A215" s="5">
        <v>747917380</v>
      </c>
      <c r="B215" s="3" t="s">
        <v>2624</v>
      </c>
      <c r="C215" s="3" t="s">
        <v>997</v>
      </c>
      <c r="D215" s="3" t="s">
        <v>2843</v>
      </c>
      <c r="E215" s="3" t="s">
        <v>3096</v>
      </c>
      <c r="F215" s="3" t="s">
        <v>2400</v>
      </c>
      <c r="G215" s="3" t="s">
        <v>2370</v>
      </c>
      <c r="H215" s="3" t="s">
        <v>2371</v>
      </c>
      <c r="I215" s="3" t="s">
        <v>998</v>
      </c>
      <c r="J215" s="3" t="s">
        <v>2372</v>
      </c>
      <c r="K215" s="3" t="s">
        <v>998</v>
      </c>
      <c r="L215" s="3" t="s">
        <v>998</v>
      </c>
      <c r="M215" s="3" t="s">
        <v>2373</v>
      </c>
      <c r="N215" s="3" t="s">
        <v>2373</v>
      </c>
      <c r="O215" s="3" t="s">
        <v>31</v>
      </c>
      <c r="P215" s="3" t="s">
        <v>2374</v>
      </c>
      <c r="Q215" s="3" t="s">
        <v>2375</v>
      </c>
      <c r="R215" s="3" t="s">
        <v>3097</v>
      </c>
      <c r="S215" s="3" t="s">
        <v>33</v>
      </c>
      <c r="T215" s="3" t="s">
        <v>2377</v>
      </c>
      <c r="U215" s="3" t="s">
        <v>2378</v>
      </c>
    </row>
    <row r="216" s="3" customFormat="1" spans="1:21">
      <c r="A216" s="5">
        <v>328975631</v>
      </c>
      <c r="B216" s="3" t="s">
        <v>2624</v>
      </c>
      <c r="C216" s="3" t="s">
        <v>324</v>
      </c>
      <c r="D216" s="3" t="s">
        <v>3098</v>
      </c>
      <c r="E216" s="3" t="s">
        <v>3099</v>
      </c>
      <c r="F216" s="3" t="s">
        <v>2382</v>
      </c>
      <c r="G216" s="3" t="s">
        <v>2370</v>
      </c>
      <c r="H216" s="3" t="s">
        <v>2371</v>
      </c>
      <c r="I216" s="3" t="s">
        <v>326</v>
      </c>
      <c r="J216" s="3" t="s">
        <v>2372</v>
      </c>
      <c r="K216" s="3" t="s">
        <v>326</v>
      </c>
      <c r="L216" s="3" t="s">
        <v>326</v>
      </c>
      <c r="M216" s="3" t="s">
        <v>2373</v>
      </c>
      <c r="N216" s="3" t="s">
        <v>2373</v>
      </c>
      <c r="O216" s="3" t="s">
        <v>31</v>
      </c>
      <c r="P216" s="3" t="s">
        <v>2374</v>
      </c>
      <c r="Q216" s="3" t="s">
        <v>2375</v>
      </c>
      <c r="R216" s="3" t="s">
        <v>3100</v>
      </c>
      <c r="S216" s="3" t="s">
        <v>33</v>
      </c>
      <c r="T216" s="3" t="s">
        <v>2377</v>
      </c>
      <c r="U216" s="3" t="s">
        <v>2378</v>
      </c>
    </row>
    <row r="217" s="3" customFormat="1" spans="1:21">
      <c r="A217" s="5">
        <v>328977551</v>
      </c>
      <c r="B217" s="3" t="s">
        <v>2624</v>
      </c>
      <c r="C217" s="3" t="s">
        <v>328</v>
      </c>
      <c r="D217" s="3" t="s">
        <v>3101</v>
      </c>
      <c r="E217" s="3" t="s">
        <v>3102</v>
      </c>
      <c r="F217" s="3" t="s">
        <v>2624</v>
      </c>
      <c r="G217" s="3" t="s">
        <v>2370</v>
      </c>
      <c r="H217" s="3" t="s">
        <v>2371</v>
      </c>
      <c r="I217" s="3" t="s">
        <v>3103</v>
      </c>
      <c r="J217" s="3" t="s">
        <v>2372</v>
      </c>
      <c r="K217" s="3" t="s">
        <v>3103</v>
      </c>
      <c r="L217" s="3" t="s">
        <v>3103</v>
      </c>
      <c r="M217" s="3" t="s">
        <v>2373</v>
      </c>
      <c r="N217" s="3" t="s">
        <v>2373</v>
      </c>
      <c r="O217" s="3" t="s">
        <v>31</v>
      </c>
      <c r="P217" s="3" t="s">
        <v>2374</v>
      </c>
      <c r="Q217" s="3" t="s">
        <v>2375</v>
      </c>
      <c r="R217" s="3" t="s">
        <v>3104</v>
      </c>
      <c r="S217" s="3" t="s">
        <v>33</v>
      </c>
      <c r="T217" s="3" t="s">
        <v>2377</v>
      </c>
      <c r="U217" s="3" t="s">
        <v>2378</v>
      </c>
    </row>
    <row r="218" s="3" customFormat="1" spans="1:21">
      <c r="A218" s="5">
        <v>762302161</v>
      </c>
      <c r="B218" s="3" t="s">
        <v>2624</v>
      </c>
      <c r="C218" s="3" t="s">
        <v>1560</v>
      </c>
      <c r="D218" s="3" t="s">
        <v>3105</v>
      </c>
      <c r="E218" s="3" t="s">
        <v>3106</v>
      </c>
      <c r="F218" s="3" t="s">
        <v>2521</v>
      </c>
      <c r="G218" s="3" t="s">
        <v>2370</v>
      </c>
      <c r="H218" s="3" t="s">
        <v>2371</v>
      </c>
      <c r="I218" s="3" t="s">
        <v>1562</v>
      </c>
      <c r="J218" s="3" t="s">
        <v>2372</v>
      </c>
      <c r="K218" s="3" t="s">
        <v>1562</v>
      </c>
      <c r="L218" s="3" t="s">
        <v>1562</v>
      </c>
      <c r="M218" s="3" t="s">
        <v>2373</v>
      </c>
      <c r="N218" s="3" t="s">
        <v>2373</v>
      </c>
      <c r="O218" s="3" t="s">
        <v>31</v>
      </c>
      <c r="P218" s="3" t="s">
        <v>2374</v>
      </c>
      <c r="Q218" s="3" t="s">
        <v>2375</v>
      </c>
      <c r="R218" s="3" t="s">
        <v>3107</v>
      </c>
      <c r="S218" s="3" t="s">
        <v>33</v>
      </c>
      <c r="T218" s="3" t="s">
        <v>2377</v>
      </c>
      <c r="U218" s="3" t="s">
        <v>2378</v>
      </c>
    </row>
    <row r="219" s="3" customFormat="1" spans="1:21">
      <c r="A219" s="5">
        <v>747979072</v>
      </c>
      <c r="B219" s="3" t="s">
        <v>2624</v>
      </c>
      <c r="C219" s="3" t="s">
        <v>1000</v>
      </c>
      <c r="D219" s="3" t="s">
        <v>3108</v>
      </c>
      <c r="E219" s="3" t="s">
        <v>3109</v>
      </c>
      <c r="F219" s="3" t="s">
        <v>2382</v>
      </c>
      <c r="G219" s="3" t="s">
        <v>2370</v>
      </c>
      <c r="H219" s="3" t="s">
        <v>2371</v>
      </c>
      <c r="I219" s="3" t="s">
        <v>635</v>
      </c>
      <c r="J219" s="3" t="s">
        <v>2372</v>
      </c>
      <c r="K219" s="3" t="s">
        <v>635</v>
      </c>
      <c r="L219" s="3" t="s">
        <v>635</v>
      </c>
      <c r="M219" s="3" t="s">
        <v>2373</v>
      </c>
      <c r="N219" s="3" t="s">
        <v>2373</v>
      </c>
      <c r="O219" s="3" t="s">
        <v>31</v>
      </c>
      <c r="P219" s="3" t="s">
        <v>2374</v>
      </c>
      <c r="Q219" s="3" t="s">
        <v>2375</v>
      </c>
      <c r="R219" s="3" t="s">
        <v>3110</v>
      </c>
      <c r="S219" s="3" t="s">
        <v>33</v>
      </c>
      <c r="T219" s="3" t="s">
        <v>2377</v>
      </c>
      <c r="U219" s="3" t="s">
        <v>2378</v>
      </c>
    </row>
    <row r="220" s="3" customFormat="1" spans="1:21">
      <c r="A220" s="5">
        <v>762508469</v>
      </c>
      <c r="B220" s="3" t="s">
        <v>2624</v>
      </c>
      <c r="C220" s="3" t="s">
        <v>3111</v>
      </c>
      <c r="D220" s="3" t="s">
        <v>3112</v>
      </c>
      <c r="E220" s="3" t="s">
        <v>3113</v>
      </c>
      <c r="F220" s="3" t="s">
        <v>2382</v>
      </c>
      <c r="G220" s="3" t="s">
        <v>2370</v>
      </c>
      <c r="H220" s="3" t="s">
        <v>2371</v>
      </c>
      <c r="I220" s="3" t="s">
        <v>1167</v>
      </c>
      <c r="J220" s="3" t="s">
        <v>2372</v>
      </c>
      <c r="K220" s="3" t="s">
        <v>1167</v>
      </c>
      <c r="L220" s="3" t="s">
        <v>1167</v>
      </c>
      <c r="M220" s="3" t="s">
        <v>2373</v>
      </c>
      <c r="N220" s="3" t="s">
        <v>2373</v>
      </c>
      <c r="O220" s="3" t="s">
        <v>31</v>
      </c>
      <c r="P220" s="3" t="s">
        <v>2374</v>
      </c>
      <c r="Q220" s="3" t="s">
        <v>2375</v>
      </c>
      <c r="R220" s="3" t="s">
        <v>3114</v>
      </c>
      <c r="S220" s="3" t="s">
        <v>33</v>
      </c>
      <c r="T220" s="3" t="s">
        <v>2377</v>
      </c>
      <c r="U220" s="3" t="s">
        <v>2439</v>
      </c>
    </row>
    <row r="221" s="3" customFormat="1" spans="1:21">
      <c r="A221" s="5">
        <v>762529861</v>
      </c>
      <c r="B221" s="3" t="s">
        <v>2624</v>
      </c>
      <c r="C221" s="3" t="s">
        <v>1567</v>
      </c>
      <c r="D221" s="3" t="s">
        <v>3115</v>
      </c>
      <c r="E221" s="3" t="s">
        <v>3116</v>
      </c>
      <c r="F221" s="3" t="s">
        <v>2521</v>
      </c>
      <c r="G221" s="3" t="s">
        <v>2370</v>
      </c>
      <c r="H221" s="3" t="s">
        <v>2371</v>
      </c>
      <c r="I221" s="3" t="s">
        <v>1569</v>
      </c>
      <c r="J221" s="3" t="s">
        <v>2372</v>
      </c>
      <c r="K221" s="3" t="s">
        <v>1569</v>
      </c>
      <c r="L221" s="3" t="s">
        <v>1569</v>
      </c>
      <c r="M221" s="3" t="s">
        <v>2373</v>
      </c>
      <c r="N221" s="3" t="s">
        <v>2373</v>
      </c>
      <c r="O221" s="3" t="s">
        <v>31</v>
      </c>
      <c r="P221" s="3" t="s">
        <v>2374</v>
      </c>
      <c r="Q221" s="3" t="s">
        <v>2375</v>
      </c>
      <c r="R221" s="3" t="s">
        <v>3117</v>
      </c>
      <c r="S221" s="3" t="s">
        <v>33</v>
      </c>
      <c r="T221" s="3" t="s">
        <v>2377</v>
      </c>
      <c r="U221" s="3" t="s">
        <v>2378</v>
      </c>
    </row>
    <row r="222" s="3" customFormat="1" spans="1:21">
      <c r="A222" s="5">
        <v>762548317</v>
      </c>
      <c r="B222" s="3" t="s">
        <v>2624</v>
      </c>
      <c r="C222" s="3" t="s">
        <v>3118</v>
      </c>
      <c r="D222" s="3" t="s">
        <v>3119</v>
      </c>
      <c r="E222" s="3" t="s">
        <v>3120</v>
      </c>
      <c r="F222" s="3" t="s">
        <v>2382</v>
      </c>
      <c r="G222" s="3" t="s">
        <v>2370</v>
      </c>
      <c r="H222" s="3" t="s">
        <v>2371</v>
      </c>
      <c r="I222" s="3" t="s">
        <v>1573</v>
      </c>
      <c r="J222" s="3" t="s">
        <v>2372</v>
      </c>
      <c r="K222" s="3" t="s">
        <v>1573</v>
      </c>
      <c r="L222" s="3" t="s">
        <v>1573</v>
      </c>
      <c r="M222" s="3" t="s">
        <v>2373</v>
      </c>
      <c r="N222" s="3" t="s">
        <v>2373</v>
      </c>
      <c r="O222" s="3" t="s">
        <v>31</v>
      </c>
      <c r="P222" s="3" t="s">
        <v>2374</v>
      </c>
      <c r="Q222" s="3" t="s">
        <v>2375</v>
      </c>
      <c r="R222" s="3" t="s">
        <v>3121</v>
      </c>
      <c r="S222" s="3" t="s">
        <v>33</v>
      </c>
      <c r="T222" s="3" t="s">
        <v>2377</v>
      </c>
      <c r="U222" s="3" t="s">
        <v>2439</v>
      </c>
    </row>
    <row r="223" s="3" customFormat="1" spans="1:21">
      <c r="A223" s="5">
        <v>526092678</v>
      </c>
      <c r="B223" s="3" t="s">
        <v>2444</v>
      </c>
      <c r="C223" s="3" t="s">
        <v>535</v>
      </c>
      <c r="D223" s="3" t="s">
        <v>3122</v>
      </c>
      <c r="E223" s="3" t="s">
        <v>3123</v>
      </c>
      <c r="F223" s="3" t="s">
        <v>2400</v>
      </c>
      <c r="G223" s="3" t="s">
        <v>2370</v>
      </c>
      <c r="H223" s="3" t="s">
        <v>2371</v>
      </c>
      <c r="I223" s="3" t="s">
        <v>537</v>
      </c>
      <c r="J223" s="3" t="s">
        <v>2372</v>
      </c>
      <c r="K223" s="3" t="s">
        <v>537</v>
      </c>
      <c r="L223" s="3" t="s">
        <v>537</v>
      </c>
      <c r="M223" s="3" t="s">
        <v>2373</v>
      </c>
      <c r="N223" s="3" t="s">
        <v>2373</v>
      </c>
      <c r="O223" s="3" t="s">
        <v>31</v>
      </c>
      <c r="P223" s="3" t="s">
        <v>2374</v>
      </c>
      <c r="Q223" s="3" t="s">
        <v>2375</v>
      </c>
      <c r="R223" s="3" t="s">
        <v>3124</v>
      </c>
      <c r="S223" s="3" t="s">
        <v>33</v>
      </c>
      <c r="T223" s="3" t="s">
        <v>2377</v>
      </c>
      <c r="U223" s="3" t="s">
        <v>2378</v>
      </c>
    </row>
    <row r="224" s="3" customFormat="1" spans="1:21">
      <c r="A224" s="5">
        <v>762700949</v>
      </c>
      <c r="B224" s="3" t="s">
        <v>2444</v>
      </c>
      <c r="C224" s="3" t="s">
        <v>1575</v>
      </c>
      <c r="D224" s="3" t="s">
        <v>3125</v>
      </c>
      <c r="E224" s="3" t="s">
        <v>3126</v>
      </c>
      <c r="F224" s="3" t="s">
        <v>2382</v>
      </c>
      <c r="G224" s="3" t="s">
        <v>2370</v>
      </c>
      <c r="H224" s="3" t="s">
        <v>2371</v>
      </c>
      <c r="I224" s="3" t="s">
        <v>1577</v>
      </c>
      <c r="J224" s="3" t="s">
        <v>2372</v>
      </c>
      <c r="K224" s="3" t="s">
        <v>1577</v>
      </c>
      <c r="L224" s="3" t="s">
        <v>1577</v>
      </c>
      <c r="M224" s="3" t="s">
        <v>2373</v>
      </c>
      <c r="N224" s="3" t="s">
        <v>2373</v>
      </c>
      <c r="O224" s="3" t="s">
        <v>31</v>
      </c>
      <c r="P224" s="3" t="s">
        <v>2374</v>
      </c>
      <c r="Q224" s="3" t="s">
        <v>2375</v>
      </c>
      <c r="R224" s="3" t="s">
        <v>3127</v>
      </c>
      <c r="S224" s="3" t="s">
        <v>33</v>
      </c>
      <c r="T224" s="3" t="s">
        <v>2377</v>
      </c>
      <c r="U224" s="3" t="s">
        <v>2378</v>
      </c>
    </row>
    <row r="225" s="3" customFormat="1" spans="1:21">
      <c r="A225" s="5">
        <v>762722349</v>
      </c>
      <c r="B225" s="3" t="s">
        <v>2444</v>
      </c>
      <c r="C225" s="3" t="s">
        <v>1579</v>
      </c>
      <c r="D225" s="3" t="s">
        <v>3128</v>
      </c>
      <c r="E225" s="3" t="s">
        <v>3129</v>
      </c>
      <c r="F225" s="3" t="s">
        <v>2400</v>
      </c>
      <c r="G225" s="3" t="s">
        <v>2370</v>
      </c>
      <c r="H225" s="3" t="s">
        <v>2371</v>
      </c>
      <c r="I225" s="3" t="s">
        <v>1174</v>
      </c>
      <c r="J225" s="3" t="s">
        <v>2372</v>
      </c>
      <c r="K225" s="3" t="s">
        <v>1174</v>
      </c>
      <c r="L225" s="3" t="s">
        <v>1174</v>
      </c>
      <c r="M225" s="3" t="s">
        <v>2373</v>
      </c>
      <c r="N225" s="3" t="s">
        <v>2373</v>
      </c>
      <c r="O225" s="3" t="s">
        <v>31</v>
      </c>
      <c r="P225" s="3" t="s">
        <v>2374</v>
      </c>
      <c r="Q225" s="3" t="s">
        <v>2375</v>
      </c>
      <c r="R225" s="3" t="s">
        <v>3130</v>
      </c>
      <c r="S225" s="3" t="s">
        <v>33</v>
      </c>
      <c r="T225" s="3" t="s">
        <v>2377</v>
      </c>
      <c r="U225" s="3" t="s">
        <v>2378</v>
      </c>
    </row>
    <row r="226" s="3" customFormat="1" spans="1:21">
      <c r="A226" s="5">
        <v>762725989</v>
      </c>
      <c r="B226" s="3" t="s">
        <v>2444</v>
      </c>
      <c r="C226" s="3" t="s">
        <v>1582</v>
      </c>
      <c r="D226" s="3" t="s">
        <v>3131</v>
      </c>
      <c r="E226" s="3" t="s">
        <v>3132</v>
      </c>
      <c r="F226" s="3" t="s">
        <v>2444</v>
      </c>
      <c r="G226" s="3" t="s">
        <v>2370</v>
      </c>
      <c r="H226" s="3" t="s">
        <v>2371</v>
      </c>
      <c r="I226" s="3" t="s">
        <v>1584</v>
      </c>
      <c r="J226" s="3" t="s">
        <v>2372</v>
      </c>
      <c r="K226" s="3" t="s">
        <v>1584</v>
      </c>
      <c r="L226" s="3" t="s">
        <v>1584</v>
      </c>
      <c r="M226" s="3" t="s">
        <v>2373</v>
      </c>
      <c r="N226" s="3" t="s">
        <v>2373</v>
      </c>
      <c r="O226" s="3" t="s">
        <v>31</v>
      </c>
      <c r="P226" s="3" t="s">
        <v>2374</v>
      </c>
      <c r="Q226" s="3" t="s">
        <v>2375</v>
      </c>
      <c r="R226" s="3" t="s">
        <v>3133</v>
      </c>
      <c r="S226" s="3" t="s">
        <v>33</v>
      </c>
      <c r="T226" s="3" t="s">
        <v>2377</v>
      </c>
      <c r="U226" s="3" t="s">
        <v>2378</v>
      </c>
    </row>
    <row r="227" s="3" customFormat="1" spans="1:21">
      <c r="A227" s="5">
        <v>526253414</v>
      </c>
      <c r="B227" s="3" t="s">
        <v>2444</v>
      </c>
      <c r="C227" s="3" t="s">
        <v>539</v>
      </c>
      <c r="D227" s="3" t="s">
        <v>3134</v>
      </c>
      <c r="E227" s="3" t="s">
        <v>3135</v>
      </c>
      <c r="F227" s="3" t="s">
        <v>2382</v>
      </c>
      <c r="G227" s="3" t="s">
        <v>2370</v>
      </c>
      <c r="H227" s="3" t="s">
        <v>2371</v>
      </c>
      <c r="I227" s="3" t="s">
        <v>541</v>
      </c>
      <c r="J227" s="3" t="s">
        <v>2372</v>
      </c>
      <c r="K227" s="3" t="s">
        <v>541</v>
      </c>
      <c r="L227" s="3" t="s">
        <v>541</v>
      </c>
      <c r="M227" s="3" t="s">
        <v>2373</v>
      </c>
      <c r="N227" s="3" t="s">
        <v>2373</v>
      </c>
      <c r="O227" s="3" t="s">
        <v>31</v>
      </c>
      <c r="P227" s="3" t="s">
        <v>2374</v>
      </c>
      <c r="Q227" s="3" t="s">
        <v>2375</v>
      </c>
      <c r="R227" s="3" t="s">
        <v>3136</v>
      </c>
      <c r="S227" s="3" t="s">
        <v>33</v>
      </c>
      <c r="T227" s="3" t="s">
        <v>2377</v>
      </c>
      <c r="U227" s="3" t="s">
        <v>2378</v>
      </c>
    </row>
    <row r="228" s="3" customFormat="1" spans="1:21">
      <c r="A228" s="5">
        <v>748295272</v>
      </c>
      <c r="B228" s="3" t="s">
        <v>2444</v>
      </c>
      <c r="C228" s="3" t="s">
        <v>3137</v>
      </c>
      <c r="D228" s="3" t="s">
        <v>2638</v>
      </c>
      <c r="E228" s="3" t="s">
        <v>3138</v>
      </c>
      <c r="F228" s="3" t="s">
        <v>2400</v>
      </c>
      <c r="G228" s="3" t="s">
        <v>2370</v>
      </c>
      <c r="H228" s="3" t="s">
        <v>2371</v>
      </c>
      <c r="I228" s="3" t="s">
        <v>1004</v>
      </c>
      <c r="J228" s="3" t="s">
        <v>2372</v>
      </c>
      <c r="K228" s="3" t="s">
        <v>1004</v>
      </c>
      <c r="L228" s="3" t="s">
        <v>1004</v>
      </c>
      <c r="M228" s="3" t="s">
        <v>2373</v>
      </c>
      <c r="N228" s="3" t="s">
        <v>2373</v>
      </c>
      <c r="O228" s="3" t="s">
        <v>31</v>
      </c>
      <c r="P228" s="3" t="s">
        <v>2374</v>
      </c>
      <c r="Q228" s="3" t="s">
        <v>2375</v>
      </c>
      <c r="R228" s="3" t="s">
        <v>3139</v>
      </c>
      <c r="S228" s="3" t="s">
        <v>33</v>
      </c>
      <c r="T228" s="3" t="s">
        <v>2377</v>
      </c>
      <c r="U228" s="3" t="s">
        <v>2439</v>
      </c>
    </row>
    <row r="229" s="3" customFormat="1" spans="1:21">
      <c r="A229" s="5">
        <v>329070151</v>
      </c>
      <c r="B229" s="3" t="s">
        <v>2444</v>
      </c>
      <c r="C229" s="3" t="s">
        <v>332</v>
      </c>
      <c r="D229" s="3" t="s">
        <v>3140</v>
      </c>
      <c r="E229" s="3" t="s">
        <v>3141</v>
      </c>
      <c r="F229" s="3" t="s">
        <v>2369</v>
      </c>
      <c r="G229" s="3" t="s">
        <v>2370</v>
      </c>
      <c r="H229" s="3" t="s">
        <v>2371</v>
      </c>
      <c r="I229" s="3" t="s">
        <v>334</v>
      </c>
      <c r="J229" s="3" t="s">
        <v>2372</v>
      </c>
      <c r="K229" s="3" t="s">
        <v>334</v>
      </c>
      <c r="L229" s="3" t="s">
        <v>334</v>
      </c>
      <c r="M229" s="3" t="s">
        <v>2373</v>
      </c>
      <c r="N229" s="3" t="s">
        <v>2373</v>
      </c>
      <c r="O229" s="3" t="s">
        <v>31</v>
      </c>
      <c r="P229" s="3" t="s">
        <v>2374</v>
      </c>
      <c r="Q229" s="3" t="s">
        <v>2375</v>
      </c>
      <c r="R229" s="3" t="s">
        <v>3142</v>
      </c>
      <c r="S229" s="3" t="s">
        <v>33</v>
      </c>
      <c r="T229" s="3" t="s">
        <v>2377</v>
      </c>
      <c r="U229" s="3" t="s">
        <v>2378</v>
      </c>
    </row>
    <row r="230" s="3" customFormat="1" spans="1:21">
      <c r="A230" s="5">
        <v>762887205</v>
      </c>
      <c r="B230" s="3" t="s">
        <v>2444</v>
      </c>
      <c r="C230" s="3" t="s">
        <v>1586</v>
      </c>
      <c r="D230" s="3" t="s">
        <v>3143</v>
      </c>
      <c r="E230" s="3" t="s">
        <v>3144</v>
      </c>
      <c r="F230" s="3" t="s">
        <v>2400</v>
      </c>
      <c r="G230" s="3" t="s">
        <v>2370</v>
      </c>
      <c r="H230" s="3" t="s">
        <v>2371</v>
      </c>
      <c r="I230" s="3" t="s">
        <v>1588</v>
      </c>
      <c r="J230" s="3" t="s">
        <v>2372</v>
      </c>
      <c r="K230" s="3" t="s">
        <v>1588</v>
      </c>
      <c r="L230" s="3" t="s">
        <v>1588</v>
      </c>
      <c r="M230" s="3" t="s">
        <v>2373</v>
      </c>
      <c r="N230" s="3" t="s">
        <v>2373</v>
      </c>
      <c r="O230" s="3" t="s">
        <v>31</v>
      </c>
      <c r="P230" s="3" t="s">
        <v>2374</v>
      </c>
      <c r="Q230" s="3" t="s">
        <v>2375</v>
      </c>
      <c r="R230" s="3" t="s">
        <v>3145</v>
      </c>
      <c r="S230" s="3" t="s">
        <v>33</v>
      </c>
      <c r="T230" s="3" t="s">
        <v>2377</v>
      </c>
      <c r="U230" s="3" t="s">
        <v>2378</v>
      </c>
    </row>
    <row r="231" s="3" customFormat="1" spans="1:21">
      <c r="A231" s="5">
        <v>329084647</v>
      </c>
      <c r="B231" s="3" t="s">
        <v>2444</v>
      </c>
      <c r="C231" s="3" t="s">
        <v>3146</v>
      </c>
      <c r="D231" s="3" t="s">
        <v>3147</v>
      </c>
      <c r="E231" s="3" t="s">
        <v>3148</v>
      </c>
      <c r="F231" s="3" t="s">
        <v>2521</v>
      </c>
      <c r="G231" s="3" t="s">
        <v>2370</v>
      </c>
      <c r="H231" s="3" t="s">
        <v>2371</v>
      </c>
      <c r="I231" s="3" t="s">
        <v>3149</v>
      </c>
      <c r="J231" s="3" t="s">
        <v>2372</v>
      </c>
      <c r="K231" s="3" t="s">
        <v>3149</v>
      </c>
      <c r="L231" s="3" t="s">
        <v>3149</v>
      </c>
      <c r="M231" s="3" t="s">
        <v>2373</v>
      </c>
      <c r="N231" s="3" t="s">
        <v>2373</v>
      </c>
      <c r="O231" s="3" t="s">
        <v>31</v>
      </c>
      <c r="P231" s="3" t="s">
        <v>2374</v>
      </c>
      <c r="Q231" s="3" t="s">
        <v>2375</v>
      </c>
      <c r="R231" s="3" t="s">
        <v>3150</v>
      </c>
      <c r="S231" s="3" t="s">
        <v>33</v>
      </c>
      <c r="T231" s="3" t="s">
        <v>2377</v>
      </c>
      <c r="U231" s="3" t="s">
        <v>2378</v>
      </c>
    </row>
    <row r="232" s="3" customFormat="1" spans="1:21">
      <c r="A232" s="5">
        <v>748396244</v>
      </c>
      <c r="B232" s="3" t="s">
        <v>2444</v>
      </c>
      <c r="C232" s="3" t="s">
        <v>1006</v>
      </c>
      <c r="D232" s="3" t="s">
        <v>2505</v>
      </c>
      <c r="E232" s="3" t="s">
        <v>3151</v>
      </c>
      <c r="F232" s="3" t="s">
        <v>2382</v>
      </c>
      <c r="G232" s="3" t="s">
        <v>2370</v>
      </c>
      <c r="H232" s="3" t="s">
        <v>2371</v>
      </c>
      <c r="I232" s="3" t="s">
        <v>1007</v>
      </c>
      <c r="J232" s="3" t="s">
        <v>2372</v>
      </c>
      <c r="K232" s="3" t="s">
        <v>1007</v>
      </c>
      <c r="L232" s="3" t="s">
        <v>1007</v>
      </c>
      <c r="M232" s="3" t="s">
        <v>2373</v>
      </c>
      <c r="N232" s="3" t="s">
        <v>2373</v>
      </c>
      <c r="O232" s="3" t="s">
        <v>31</v>
      </c>
      <c r="P232" s="3" t="s">
        <v>2374</v>
      </c>
      <c r="Q232" s="3" t="s">
        <v>2375</v>
      </c>
      <c r="R232" s="3" t="s">
        <v>3152</v>
      </c>
      <c r="S232" s="3" t="s">
        <v>33</v>
      </c>
      <c r="T232" s="3" t="s">
        <v>2377</v>
      </c>
      <c r="U232" s="3" t="s">
        <v>2378</v>
      </c>
    </row>
    <row r="233" s="3" customFormat="1" spans="1:21">
      <c r="A233" s="5">
        <v>762941069</v>
      </c>
      <c r="B233" s="3" t="s">
        <v>2444</v>
      </c>
      <c r="C233" s="3" t="s">
        <v>1590</v>
      </c>
      <c r="D233" s="3" t="s">
        <v>2612</v>
      </c>
      <c r="E233" s="3" t="s">
        <v>3153</v>
      </c>
      <c r="F233" s="3" t="s">
        <v>2382</v>
      </c>
      <c r="G233" s="3" t="s">
        <v>2370</v>
      </c>
      <c r="H233" s="3" t="s">
        <v>2371</v>
      </c>
      <c r="I233" s="3" t="s">
        <v>1591</v>
      </c>
      <c r="J233" s="3" t="s">
        <v>2372</v>
      </c>
      <c r="K233" s="3" t="s">
        <v>1591</v>
      </c>
      <c r="L233" s="3" t="s">
        <v>1591</v>
      </c>
      <c r="M233" s="3" t="s">
        <v>2373</v>
      </c>
      <c r="N233" s="3" t="s">
        <v>2373</v>
      </c>
      <c r="O233" s="3" t="s">
        <v>31</v>
      </c>
      <c r="P233" s="3" t="s">
        <v>2374</v>
      </c>
      <c r="Q233" s="3" t="s">
        <v>2375</v>
      </c>
      <c r="R233" s="3" t="s">
        <v>3154</v>
      </c>
      <c r="S233" s="3" t="s">
        <v>33</v>
      </c>
      <c r="T233" s="3" t="s">
        <v>2377</v>
      </c>
      <c r="U233" s="3" t="s">
        <v>2378</v>
      </c>
    </row>
    <row r="234" s="3" customFormat="1" spans="1:21">
      <c r="A234" s="5">
        <v>748416352</v>
      </c>
      <c r="B234" s="3" t="s">
        <v>2444</v>
      </c>
      <c r="C234" s="3" t="s">
        <v>1009</v>
      </c>
      <c r="D234" s="3" t="s">
        <v>3108</v>
      </c>
      <c r="E234" s="3" t="s">
        <v>3155</v>
      </c>
      <c r="F234" s="3" t="s">
        <v>2400</v>
      </c>
      <c r="G234" s="3" t="s">
        <v>2370</v>
      </c>
      <c r="H234" s="3" t="s">
        <v>2371</v>
      </c>
      <c r="I234" s="3" t="s">
        <v>1010</v>
      </c>
      <c r="J234" s="3" t="s">
        <v>2372</v>
      </c>
      <c r="K234" s="3" t="s">
        <v>1010</v>
      </c>
      <c r="L234" s="3" t="s">
        <v>1010</v>
      </c>
      <c r="M234" s="3" t="s">
        <v>2373</v>
      </c>
      <c r="N234" s="3" t="s">
        <v>2373</v>
      </c>
      <c r="O234" s="3" t="s">
        <v>31</v>
      </c>
      <c r="P234" s="3" t="s">
        <v>2374</v>
      </c>
      <c r="Q234" s="3" t="s">
        <v>2375</v>
      </c>
      <c r="R234" s="3" t="s">
        <v>3156</v>
      </c>
      <c r="S234" s="3" t="s">
        <v>33</v>
      </c>
      <c r="T234" s="3" t="s">
        <v>2377</v>
      </c>
      <c r="U234" s="3" t="s">
        <v>2378</v>
      </c>
    </row>
    <row r="235" s="3" customFormat="1" spans="1:21">
      <c r="A235" s="5">
        <v>329095455</v>
      </c>
      <c r="B235" s="3" t="s">
        <v>2444</v>
      </c>
      <c r="C235" s="3" t="s">
        <v>336</v>
      </c>
      <c r="D235" s="3" t="s">
        <v>3157</v>
      </c>
      <c r="E235" s="3" t="s">
        <v>3158</v>
      </c>
      <c r="F235" s="3" t="s">
        <v>2369</v>
      </c>
      <c r="G235" s="3" t="s">
        <v>2370</v>
      </c>
      <c r="H235" s="3" t="s">
        <v>2371</v>
      </c>
      <c r="I235" s="3" t="s">
        <v>338</v>
      </c>
      <c r="J235" s="3" t="s">
        <v>2372</v>
      </c>
      <c r="K235" s="3" t="s">
        <v>338</v>
      </c>
      <c r="L235" s="3" t="s">
        <v>338</v>
      </c>
      <c r="M235" s="3" t="s">
        <v>2373</v>
      </c>
      <c r="N235" s="3" t="s">
        <v>2373</v>
      </c>
      <c r="O235" s="3" t="s">
        <v>31</v>
      </c>
      <c r="P235" s="3" t="s">
        <v>2374</v>
      </c>
      <c r="Q235" s="3" t="s">
        <v>2375</v>
      </c>
      <c r="R235" s="3" t="s">
        <v>3159</v>
      </c>
      <c r="S235" s="3" t="s">
        <v>33</v>
      </c>
      <c r="T235" s="3" t="s">
        <v>2377</v>
      </c>
      <c r="U235" s="3" t="s">
        <v>2378</v>
      </c>
    </row>
    <row r="236" s="3" customFormat="1" spans="1:21">
      <c r="A236" s="5">
        <v>748452864</v>
      </c>
      <c r="B236" s="3" t="s">
        <v>2444</v>
      </c>
      <c r="C236" s="3" t="s">
        <v>1012</v>
      </c>
      <c r="D236" s="3" t="s">
        <v>3160</v>
      </c>
      <c r="E236" s="3" t="s">
        <v>3161</v>
      </c>
      <c r="F236" s="3" t="s">
        <v>2400</v>
      </c>
      <c r="G236" s="3" t="s">
        <v>2370</v>
      </c>
      <c r="H236" s="3" t="s">
        <v>2371</v>
      </c>
      <c r="I236" s="3" t="s">
        <v>1014</v>
      </c>
      <c r="J236" s="3" t="s">
        <v>2372</v>
      </c>
      <c r="K236" s="3" t="s">
        <v>1014</v>
      </c>
      <c r="L236" s="3" t="s">
        <v>1014</v>
      </c>
      <c r="M236" s="3" t="s">
        <v>2373</v>
      </c>
      <c r="N236" s="3" t="s">
        <v>2373</v>
      </c>
      <c r="O236" s="3" t="s">
        <v>31</v>
      </c>
      <c r="P236" s="3" t="s">
        <v>2374</v>
      </c>
      <c r="Q236" s="3" t="s">
        <v>2375</v>
      </c>
      <c r="R236" s="3" t="s">
        <v>3162</v>
      </c>
      <c r="S236" s="3" t="s">
        <v>33</v>
      </c>
      <c r="T236" s="3" t="s">
        <v>2377</v>
      </c>
      <c r="U236" s="3" t="s">
        <v>2378</v>
      </c>
    </row>
    <row r="237" s="3" customFormat="1" spans="1:21">
      <c r="A237" s="5">
        <v>763040117</v>
      </c>
      <c r="B237" s="3" t="s">
        <v>2444</v>
      </c>
      <c r="C237" s="3" t="s">
        <v>1593</v>
      </c>
      <c r="D237" s="3" t="s">
        <v>3163</v>
      </c>
      <c r="E237" s="3" t="s">
        <v>3164</v>
      </c>
      <c r="F237" s="3" t="s">
        <v>2521</v>
      </c>
      <c r="G237" s="3" t="s">
        <v>2370</v>
      </c>
      <c r="H237" s="3" t="s">
        <v>2371</v>
      </c>
      <c r="I237" s="3" t="s">
        <v>1595</v>
      </c>
      <c r="J237" s="3" t="s">
        <v>2372</v>
      </c>
      <c r="K237" s="3" t="s">
        <v>1595</v>
      </c>
      <c r="L237" s="3" t="s">
        <v>1595</v>
      </c>
      <c r="M237" s="3" t="s">
        <v>2373</v>
      </c>
      <c r="N237" s="3" t="s">
        <v>2373</v>
      </c>
      <c r="O237" s="3" t="s">
        <v>31</v>
      </c>
      <c r="P237" s="3" t="s">
        <v>2374</v>
      </c>
      <c r="Q237" s="3" t="s">
        <v>2375</v>
      </c>
      <c r="R237" s="3" t="s">
        <v>3165</v>
      </c>
      <c r="S237" s="3" t="s">
        <v>33</v>
      </c>
      <c r="T237" s="3" t="s">
        <v>2377</v>
      </c>
      <c r="U237" s="3" t="s">
        <v>2378</v>
      </c>
    </row>
    <row r="238" s="3" customFormat="1" spans="1:21">
      <c r="A238" s="5">
        <v>329112367</v>
      </c>
      <c r="B238" s="3" t="s">
        <v>2444</v>
      </c>
      <c r="C238" s="3" t="s">
        <v>340</v>
      </c>
      <c r="D238" s="3" t="s">
        <v>3166</v>
      </c>
      <c r="E238" s="3" t="s">
        <v>3167</v>
      </c>
      <c r="F238" s="3" t="s">
        <v>2400</v>
      </c>
      <c r="G238" s="3" t="s">
        <v>2370</v>
      </c>
      <c r="H238" s="3" t="s">
        <v>2371</v>
      </c>
      <c r="I238" s="3" t="s">
        <v>342</v>
      </c>
      <c r="J238" s="3" t="s">
        <v>2372</v>
      </c>
      <c r="K238" s="3" t="s">
        <v>342</v>
      </c>
      <c r="L238" s="3" t="s">
        <v>342</v>
      </c>
      <c r="M238" s="3" t="s">
        <v>2373</v>
      </c>
      <c r="N238" s="3" t="s">
        <v>2373</v>
      </c>
      <c r="O238" s="3" t="s">
        <v>31</v>
      </c>
      <c r="P238" s="3" t="s">
        <v>2374</v>
      </c>
      <c r="Q238" s="3" t="s">
        <v>2375</v>
      </c>
      <c r="R238" s="3" t="s">
        <v>3168</v>
      </c>
      <c r="S238" s="3" t="s">
        <v>33</v>
      </c>
      <c r="T238" s="3" t="s">
        <v>2377</v>
      </c>
      <c r="U238" s="3" t="s">
        <v>2378</v>
      </c>
    </row>
    <row r="239" s="3" customFormat="1" spans="1:21">
      <c r="A239" s="5">
        <v>763097429</v>
      </c>
      <c r="B239" s="3" t="s">
        <v>2444</v>
      </c>
      <c r="C239" s="3" t="s">
        <v>1597</v>
      </c>
      <c r="D239" s="3" t="s">
        <v>3169</v>
      </c>
      <c r="E239" s="3" t="s">
        <v>3170</v>
      </c>
      <c r="F239" s="3" t="s">
        <v>2382</v>
      </c>
      <c r="G239" s="3" t="s">
        <v>2370</v>
      </c>
      <c r="H239" s="3" t="s">
        <v>2371</v>
      </c>
      <c r="I239" s="3" t="s">
        <v>1598</v>
      </c>
      <c r="J239" s="3" t="s">
        <v>2372</v>
      </c>
      <c r="K239" s="3" t="s">
        <v>1598</v>
      </c>
      <c r="L239" s="3" t="s">
        <v>1598</v>
      </c>
      <c r="M239" s="3" t="s">
        <v>2373</v>
      </c>
      <c r="N239" s="3" t="s">
        <v>2373</v>
      </c>
      <c r="O239" s="3" t="s">
        <v>31</v>
      </c>
      <c r="P239" s="3" t="s">
        <v>2374</v>
      </c>
      <c r="Q239" s="3" t="s">
        <v>2375</v>
      </c>
      <c r="R239" s="3" t="s">
        <v>3171</v>
      </c>
      <c r="S239" s="3" t="s">
        <v>33</v>
      </c>
      <c r="T239" s="3" t="s">
        <v>2377</v>
      </c>
      <c r="U239" s="3" t="s">
        <v>2378</v>
      </c>
    </row>
    <row r="240" s="3" customFormat="1" spans="1:21">
      <c r="A240" s="5">
        <v>763101509</v>
      </c>
      <c r="B240" s="3" t="s">
        <v>2444</v>
      </c>
      <c r="C240" s="3" t="s">
        <v>1600</v>
      </c>
      <c r="D240" s="3" t="s">
        <v>2779</v>
      </c>
      <c r="E240" s="3" t="s">
        <v>3172</v>
      </c>
      <c r="F240" s="3" t="s">
        <v>2400</v>
      </c>
      <c r="G240" s="3" t="s">
        <v>2370</v>
      </c>
      <c r="H240" s="3" t="s">
        <v>2371</v>
      </c>
      <c r="I240" s="3" t="s">
        <v>1601</v>
      </c>
      <c r="J240" s="3" t="s">
        <v>2372</v>
      </c>
      <c r="K240" s="3" t="s">
        <v>1601</v>
      </c>
      <c r="L240" s="3" t="s">
        <v>1601</v>
      </c>
      <c r="M240" s="3" t="s">
        <v>2373</v>
      </c>
      <c r="N240" s="3" t="s">
        <v>2373</v>
      </c>
      <c r="O240" s="3" t="s">
        <v>31</v>
      </c>
      <c r="P240" s="3" t="s">
        <v>2374</v>
      </c>
      <c r="Q240" s="3" t="s">
        <v>2375</v>
      </c>
      <c r="R240" s="3" t="s">
        <v>3173</v>
      </c>
      <c r="S240" s="3" t="s">
        <v>33</v>
      </c>
      <c r="T240" s="3" t="s">
        <v>2377</v>
      </c>
      <c r="U240" s="3" t="s">
        <v>2378</v>
      </c>
    </row>
    <row r="241" s="3" customFormat="1" spans="1:21">
      <c r="A241" s="5">
        <v>763142985</v>
      </c>
      <c r="B241" s="3" t="s">
        <v>2369</v>
      </c>
      <c r="C241" s="3" t="s">
        <v>1603</v>
      </c>
      <c r="D241" s="3" t="s">
        <v>3174</v>
      </c>
      <c r="E241" s="3" t="s">
        <v>3175</v>
      </c>
      <c r="F241" s="3" t="s">
        <v>2400</v>
      </c>
      <c r="G241" s="3" t="s">
        <v>2370</v>
      </c>
      <c r="H241" s="3" t="s">
        <v>2371</v>
      </c>
      <c r="I241" s="3" t="s">
        <v>1605</v>
      </c>
      <c r="J241" s="3" t="s">
        <v>2372</v>
      </c>
      <c r="K241" s="3" t="s">
        <v>1605</v>
      </c>
      <c r="L241" s="3" t="s">
        <v>1605</v>
      </c>
      <c r="M241" s="3" t="s">
        <v>2373</v>
      </c>
      <c r="N241" s="3" t="s">
        <v>2373</v>
      </c>
      <c r="O241" s="3" t="s">
        <v>31</v>
      </c>
      <c r="P241" s="3" t="s">
        <v>2374</v>
      </c>
      <c r="Q241" s="3" t="s">
        <v>2375</v>
      </c>
      <c r="R241" s="3" t="s">
        <v>3176</v>
      </c>
      <c r="S241" s="3" t="s">
        <v>33</v>
      </c>
      <c r="T241" s="3" t="s">
        <v>2377</v>
      </c>
      <c r="U241" s="3" t="s">
        <v>2378</v>
      </c>
    </row>
    <row r="242" s="3" customFormat="1" spans="1:21">
      <c r="A242" s="5">
        <v>763145805</v>
      </c>
      <c r="B242" s="3" t="s">
        <v>2369</v>
      </c>
      <c r="C242" s="3" t="s">
        <v>1607</v>
      </c>
      <c r="D242" s="3" t="s">
        <v>3177</v>
      </c>
      <c r="E242" s="3" t="s">
        <v>3178</v>
      </c>
      <c r="F242" s="3" t="s">
        <v>2400</v>
      </c>
      <c r="G242" s="3" t="s">
        <v>2370</v>
      </c>
      <c r="H242" s="3" t="s">
        <v>2371</v>
      </c>
      <c r="I242" s="3" t="s">
        <v>1609</v>
      </c>
      <c r="J242" s="3" t="s">
        <v>2372</v>
      </c>
      <c r="K242" s="3" t="s">
        <v>1609</v>
      </c>
      <c r="L242" s="3" t="s">
        <v>1609</v>
      </c>
      <c r="M242" s="3" t="s">
        <v>2373</v>
      </c>
      <c r="N242" s="3" t="s">
        <v>2373</v>
      </c>
      <c r="O242" s="3" t="s">
        <v>31</v>
      </c>
      <c r="P242" s="3" t="s">
        <v>2374</v>
      </c>
      <c r="Q242" s="3" t="s">
        <v>2375</v>
      </c>
      <c r="R242" s="3" t="s">
        <v>3179</v>
      </c>
      <c r="S242" s="3" t="s">
        <v>33</v>
      </c>
      <c r="T242" s="3" t="s">
        <v>2377</v>
      </c>
      <c r="U242" s="3" t="s">
        <v>2378</v>
      </c>
    </row>
    <row r="243" s="3" customFormat="1" spans="1:21">
      <c r="A243" s="5">
        <v>526352830</v>
      </c>
      <c r="B243" s="3" t="s">
        <v>2369</v>
      </c>
      <c r="C243" s="3" t="s">
        <v>93</v>
      </c>
      <c r="D243" s="3" t="s">
        <v>3180</v>
      </c>
      <c r="E243" s="3" t="s">
        <v>3181</v>
      </c>
      <c r="F243" s="3" t="s">
        <v>2521</v>
      </c>
      <c r="G243" s="3" t="s">
        <v>2370</v>
      </c>
      <c r="H243" s="3" t="s">
        <v>2371</v>
      </c>
      <c r="I243" s="3" t="s">
        <v>3182</v>
      </c>
      <c r="J243" s="3" t="s">
        <v>2372</v>
      </c>
      <c r="K243" s="3" t="s">
        <v>3182</v>
      </c>
      <c r="L243" s="3" t="s">
        <v>3182</v>
      </c>
      <c r="M243" s="3" t="s">
        <v>2373</v>
      </c>
      <c r="N243" s="3" t="s">
        <v>2373</v>
      </c>
      <c r="O243" s="3" t="s">
        <v>31</v>
      </c>
      <c r="P243" s="3" t="s">
        <v>2374</v>
      </c>
      <c r="Q243" s="3" t="s">
        <v>2375</v>
      </c>
      <c r="R243" s="3" t="s">
        <v>3183</v>
      </c>
      <c r="S243" s="3" t="s">
        <v>33</v>
      </c>
      <c r="T243" s="3" t="s">
        <v>2377</v>
      </c>
      <c r="U243" s="3" t="s">
        <v>2378</v>
      </c>
    </row>
    <row r="244" s="3" customFormat="1" spans="1:21">
      <c r="A244" s="5">
        <v>763195597</v>
      </c>
      <c r="B244" s="3" t="s">
        <v>2369</v>
      </c>
      <c r="C244" s="3" t="s">
        <v>1611</v>
      </c>
      <c r="D244" s="3" t="s">
        <v>3184</v>
      </c>
      <c r="E244" s="3" t="s">
        <v>3185</v>
      </c>
      <c r="F244" s="3" t="s">
        <v>2400</v>
      </c>
      <c r="G244" s="3" t="s">
        <v>2370</v>
      </c>
      <c r="H244" s="3" t="s">
        <v>2371</v>
      </c>
      <c r="I244" s="3" t="s">
        <v>1035</v>
      </c>
      <c r="J244" s="3" t="s">
        <v>2372</v>
      </c>
      <c r="K244" s="3" t="s">
        <v>1035</v>
      </c>
      <c r="L244" s="3" t="s">
        <v>1035</v>
      </c>
      <c r="M244" s="3" t="s">
        <v>2373</v>
      </c>
      <c r="N244" s="3" t="s">
        <v>2373</v>
      </c>
      <c r="O244" s="3" t="s">
        <v>31</v>
      </c>
      <c r="P244" s="3" t="s">
        <v>2374</v>
      </c>
      <c r="Q244" s="3" t="s">
        <v>2375</v>
      </c>
      <c r="R244" s="3" t="s">
        <v>3186</v>
      </c>
      <c r="S244" s="3" t="s">
        <v>33</v>
      </c>
      <c r="T244" s="3" t="s">
        <v>2377</v>
      </c>
      <c r="U244" s="3" t="s">
        <v>2378</v>
      </c>
    </row>
    <row r="245" s="3" customFormat="1" spans="1:21">
      <c r="A245" s="5">
        <v>763204921</v>
      </c>
      <c r="B245" s="3" t="s">
        <v>2369</v>
      </c>
      <c r="C245" s="3" t="s">
        <v>3187</v>
      </c>
      <c r="D245" s="3" t="s">
        <v>2633</v>
      </c>
      <c r="E245" s="3" t="s">
        <v>3188</v>
      </c>
      <c r="F245" s="3" t="s">
        <v>2400</v>
      </c>
      <c r="G245" s="3" t="s">
        <v>2370</v>
      </c>
      <c r="H245" s="3" t="s">
        <v>2371</v>
      </c>
      <c r="I245" s="3" t="s">
        <v>922</v>
      </c>
      <c r="J245" s="3" t="s">
        <v>2372</v>
      </c>
      <c r="K245" s="3" t="s">
        <v>922</v>
      </c>
      <c r="L245" s="3" t="s">
        <v>922</v>
      </c>
      <c r="M245" s="3" t="s">
        <v>2373</v>
      </c>
      <c r="N245" s="3" t="s">
        <v>2373</v>
      </c>
      <c r="O245" s="3" t="s">
        <v>31</v>
      </c>
      <c r="P245" s="3" t="s">
        <v>2374</v>
      </c>
      <c r="Q245" s="3" t="s">
        <v>2375</v>
      </c>
      <c r="R245" s="3" t="s">
        <v>3189</v>
      </c>
      <c r="S245" s="3" t="s">
        <v>33</v>
      </c>
      <c r="T245" s="3" t="s">
        <v>2377</v>
      </c>
      <c r="U245" s="3" t="s">
        <v>2439</v>
      </c>
    </row>
    <row r="246" s="3" customFormat="1" spans="1:21">
      <c r="A246" s="5">
        <v>763213757</v>
      </c>
      <c r="B246" s="3" t="s">
        <v>2369</v>
      </c>
      <c r="C246" s="3" t="s">
        <v>3190</v>
      </c>
      <c r="D246" s="3" t="s">
        <v>3191</v>
      </c>
      <c r="E246" s="3" t="s">
        <v>3192</v>
      </c>
      <c r="F246" s="3" t="s">
        <v>2400</v>
      </c>
      <c r="G246" s="3" t="s">
        <v>2370</v>
      </c>
      <c r="H246" s="3" t="s">
        <v>2371</v>
      </c>
      <c r="I246" s="3" t="s">
        <v>1618</v>
      </c>
      <c r="J246" s="3" t="s">
        <v>2372</v>
      </c>
      <c r="K246" s="3" t="s">
        <v>1618</v>
      </c>
      <c r="L246" s="3" t="s">
        <v>1618</v>
      </c>
      <c r="M246" s="3" t="s">
        <v>2373</v>
      </c>
      <c r="N246" s="3" t="s">
        <v>2373</v>
      </c>
      <c r="O246" s="3" t="s">
        <v>31</v>
      </c>
      <c r="P246" s="3" t="s">
        <v>2374</v>
      </c>
      <c r="Q246" s="3" t="s">
        <v>2375</v>
      </c>
      <c r="R246" s="3" t="s">
        <v>3193</v>
      </c>
      <c r="S246" s="3" t="s">
        <v>33</v>
      </c>
      <c r="T246" s="3" t="s">
        <v>2377</v>
      </c>
      <c r="U246" s="3" t="s">
        <v>2439</v>
      </c>
    </row>
    <row r="247" s="3" customFormat="1" spans="1:21">
      <c r="A247" s="5">
        <v>748624896</v>
      </c>
      <c r="B247" s="3" t="s">
        <v>2369</v>
      </c>
      <c r="C247" s="3" t="s">
        <v>1016</v>
      </c>
      <c r="D247" s="3" t="s">
        <v>2874</v>
      </c>
      <c r="E247" s="3" t="s">
        <v>3194</v>
      </c>
      <c r="F247" s="3" t="s">
        <v>2400</v>
      </c>
      <c r="G247" s="3" t="s">
        <v>2370</v>
      </c>
      <c r="H247" s="3" t="s">
        <v>2371</v>
      </c>
      <c r="I247" s="3" t="s">
        <v>1017</v>
      </c>
      <c r="J247" s="3" t="s">
        <v>2372</v>
      </c>
      <c r="K247" s="3" t="s">
        <v>1017</v>
      </c>
      <c r="L247" s="3" t="s">
        <v>1017</v>
      </c>
      <c r="M247" s="3" t="s">
        <v>2373</v>
      </c>
      <c r="N247" s="3" t="s">
        <v>2373</v>
      </c>
      <c r="O247" s="3" t="s">
        <v>31</v>
      </c>
      <c r="P247" s="3" t="s">
        <v>2374</v>
      </c>
      <c r="Q247" s="3" t="s">
        <v>2375</v>
      </c>
      <c r="R247" s="3" t="s">
        <v>3195</v>
      </c>
      <c r="S247" s="3" t="s">
        <v>33</v>
      </c>
      <c r="T247" s="3" t="s">
        <v>2377</v>
      </c>
      <c r="U247" s="3" t="s">
        <v>2378</v>
      </c>
    </row>
    <row r="248" s="3" customFormat="1" spans="1:21">
      <c r="A248" s="5">
        <v>763248825</v>
      </c>
      <c r="B248" s="3" t="s">
        <v>2369</v>
      </c>
      <c r="C248" s="3" t="s">
        <v>1620</v>
      </c>
      <c r="D248" s="3" t="s">
        <v>3196</v>
      </c>
      <c r="E248" s="3" t="s">
        <v>3197</v>
      </c>
      <c r="F248" s="3" t="s">
        <v>2521</v>
      </c>
      <c r="G248" s="3" t="s">
        <v>2370</v>
      </c>
      <c r="H248" s="3" t="s">
        <v>2371</v>
      </c>
      <c r="I248" s="3" t="s">
        <v>1622</v>
      </c>
      <c r="J248" s="3" t="s">
        <v>2372</v>
      </c>
      <c r="K248" s="3" t="s">
        <v>1622</v>
      </c>
      <c r="L248" s="3" t="s">
        <v>1622</v>
      </c>
      <c r="M248" s="3" t="s">
        <v>2373</v>
      </c>
      <c r="N248" s="3" t="s">
        <v>2373</v>
      </c>
      <c r="O248" s="3" t="s">
        <v>31</v>
      </c>
      <c r="P248" s="3" t="s">
        <v>2374</v>
      </c>
      <c r="Q248" s="3" t="s">
        <v>2375</v>
      </c>
      <c r="R248" s="3" t="s">
        <v>3198</v>
      </c>
      <c r="S248" s="3" t="s">
        <v>33</v>
      </c>
      <c r="T248" s="3" t="s">
        <v>2377</v>
      </c>
      <c r="U248" s="3" t="s">
        <v>2378</v>
      </c>
    </row>
    <row r="249" s="3" customFormat="1" spans="1:21">
      <c r="A249" s="5">
        <v>763254665</v>
      </c>
      <c r="B249" s="3" t="s">
        <v>2369</v>
      </c>
      <c r="C249" s="3" t="s">
        <v>3199</v>
      </c>
      <c r="D249" s="3" t="s">
        <v>2633</v>
      </c>
      <c r="E249" s="3" t="s">
        <v>3200</v>
      </c>
      <c r="F249" s="3" t="s">
        <v>2400</v>
      </c>
      <c r="G249" s="3" t="s">
        <v>2370</v>
      </c>
      <c r="H249" s="3" t="s">
        <v>2371</v>
      </c>
      <c r="I249" s="3" t="s">
        <v>1625</v>
      </c>
      <c r="J249" s="3" t="s">
        <v>2372</v>
      </c>
      <c r="K249" s="3" t="s">
        <v>1625</v>
      </c>
      <c r="L249" s="3" t="s">
        <v>1625</v>
      </c>
      <c r="M249" s="3" t="s">
        <v>2373</v>
      </c>
      <c r="N249" s="3" t="s">
        <v>2373</v>
      </c>
      <c r="O249" s="3" t="s">
        <v>31</v>
      </c>
      <c r="P249" s="3" t="s">
        <v>2374</v>
      </c>
      <c r="Q249" s="3" t="s">
        <v>2375</v>
      </c>
      <c r="R249" s="3" t="s">
        <v>3201</v>
      </c>
      <c r="S249" s="3" t="s">
        <v>33</v>
      </c>
      <c r="T249" s="3" t="s">
        <v>2377</v>
      </c>
      <c r="U249" s="3" t="s">
        <v>2439</v>
      </c>
    </row>
    <row r="250" s="3" customFormat="1" spans="1:21">
      <c r="A250" s="5">
        <v>763266113</v>
      </c>
      <c r="B250" s="3" t="s">
        <v>2369</v>
      </c>
      <c r="C250" s="3" t="s">
        <v>1627</v>
      </c>
      <c r="D250" s="3" t="s">
        <v>3202</v>
      </c>
      <c r="E250" s="3" t="s">
        <v>3203</v>
      </c>
      <c r="F250" s="3" t="s">
        <v>2521</v>
      </c>
      <c r="G250" s="3" t="s">
        <v>2370</v>
      </c>
      <c r="H250" s="3" t="s">
        <v>2371</v>
      </c>
      <c r="I250" s="3" t="s">
        <v>1629</v>
      </c>
      <c r="J250" s="3" t="s">
        <v>2372</v>
      </c>
      <c r="K250" s="3" t="s">
        <v>1629</v>
      </c>
      <c r="L250" s="3" t="s">
        <v>1629</v>
      </c>
      <c r="M250" s="3" t="s">
        <v>2373</v>
      </c>
      <c r="N250" s="3" t="s">
        <v>2373</v>
      </c>
      <c r="O250" s="3" t="s">
        <v>31</v>
      </c>
      <c r="P250" s="3" t="s">
        <v>2374</v>
      </c>
      <c r="Q250" s="3" t="s">
        <v>2375</v>
      </c>
      <c r="R250" s="3" t="s">
        <v>3204</v>
      </c>
      <c r="S250" s="3" t="s">
        <v>33</v>
      </c>
      <c r="T250" s="3" t="s">
        <v>2377</v>
      </c>
      <c r="U250" s="3" t="s">
        <v>2378</v>
      </c>
    </row>
    <row r="251" s="3" customFormat="1" spans="1:21">
      <c r="A251" s="5">
        <v>748702492</v>
      </c>
      <c r="B251" s="3" t="s">
        <v>2369</v>
      </c>
      <c r="C251" s="3" t="s">
        <v>1019</v>
      </c>
      <c r="D251" s="3" t="s">
        <v>2915</v>
      </c>
      <c r="E251" s="3" t="s">
        <v>3205</v>
      </c>
      <c r="F251" s="3" t="s">
        <v>2400</v>
      </c>
      <c r="G251" s="3" t="s">
        <v>2370</v>
      </c>
      <c r="H251" s="3" t="s">
        <v>2371</v>
      </c>
      <c r="I251" s="3" t="s">
        <v>1020</v>
      </c>
      <c r="J251" s="3" t="s">
        <v>2372</v>
      </c>
      <c r="K251" s="3" t="s">
        <v>1020</v>
      </c>
      <c r="L251" s="3" t="s">
        <v>1020</v>
      </c>
      <c r="M251" s="3" t="s">
        <v>2373</v>
      </c>
      <c r="N251" s="3" t="s">
        <v>2373</v>
      </c>
      <c r="O251" s="3" t="s">
        <v>31</v>
      </c>
      <c r="P251" s="3" t="s">
        <v>2374</v>
      </c>
      <c r="Q251" s="3" t="s">
        <v>2375</v>
      </c>
      <c r="R251" s="3" t="s">
        <v>3206</v>
      </c>
      <c r="S251" s="3" t="s">
        <v>33</v>
      </c>
      <c r="T251" s="3" t="s">
        <v>2377</v>
      </c>
      <c r="U251" s="3" t="s">
        <v>2378</v>
      </c>
    </row>
    <row r="252" s="3" customFormat="1" spans="1:21">
      <c r="A252" s="5">
        <v>526556298</v>
      </c>
      <c r="B252" s="3" t="s">
        <v>2369</v>
      </c>
      <c r="C252" s="3" t="s">
        <v>543</v>
      </c>
      <c r="D252" s="3" t="s">
        <v>2973</v>
      </c>
      <c r="E252" s="3" t="s">
        <v>3207</v>
      </c>
      <c r="F252" s="3" t="s">
        <v>2400</v>
      </c>
      <c r="G252" s="3" t="s">
        <v>2370</v>
      </c>
      <c r="H252" s="3" t="s">
        <v>2371</v>
      </c>
      <c r="I252" s="3" t="s">
        <v>545</v>
      </c>
      <c r="J252" s="3" t="s">
        <v>2372</v>
      </c>
      <c r="K252" s="3" t="s">
        <v>545</v>
      </c>
      <c r="L252" s="3" t="s">
        <v>545</v>
      </c>
      <c r="M252" s="3" t="s">
        <v>2373</v>
      </c>
      <c r="N252" s="3" t="s">
        <v>2373</v>
      </c>
      <c r="O252" s="3" t="s">
        <v>31</v>
      </c>
      <c r="P252" s="3" t="s">
        <v>2374</v>
      </c>
      <c r="Q252" s="3" t="s">
        <v>2375</v>
      </c>
      <c r="R252" s="3" t="s">
        <v>3208</v>
      </c>
      <c r="S252" s="3" t="s">
        <v>33</v>
      </c>
      <c r="T252" s="3" t="s">
        <v>2377</v>
      </c>
      <c r="U252" s="3" t="s">
        <v>2378</v>
      </c>
    </row>
    <row r="253" s="3" customFormat="1" spans="1:21">
      <c r="A253" s="5">
        <v>748770464</v>
      </c>
      <c r="B253" s="3" t="s">
        <v>2369</v>
      </c>
      <c r="C253" s="3" t="s">
        <v>3209</v>
      </c>
      <c r="D253" s="3" t="s">
        <v>3210</v>
      </c>
      <c r="E253" s="3" t="s">
        <v>3211</v>
      </c>
      <c r="F253" s="3" t="s">
        <v>2382</v>
      </c>
      <c r="G253" s="3" t="s">
        <v>2370</v>
      </c>
      <c r="H253" s="3" t="s">
        <v>2371</v>
      </c>
      <c r="I253" s="3" t="s">
        <v>1024</v>
      </c>
      <c r="J253" s="3" t="s">
        <v>2372</v>
      </c>
      <c r="K253" s="3" t="s">
        <v>1024</v>
      </c>
      <c r="L253" s="3" t="s">
        <v>1024</v>
      </c>
      <c r="M253" s="3" t="s">
        <v>2373</v>
      </c>
      <c r="N253" s="3" t="s">
        <v>2373</v>
      </c>
      <c r="O253" s="3" t="s">
        <v>31</v>
      </c>
      <c r="P253" s="3" t="s">
        <v>2374</v>
      </c>
      <c r="Q253" s="3" t="s">
        <v>2375</v>
      </c>
      <c r="R253" s="3" t="s">
        <v>3212</v>
      </c>
      <c r="S253" s="3" t="s">
        <v>33</v>
      </c>
      <c r="T253" s="3" t="s">
        <v>2377</v>
      </c>
      <c r="U253" s="3" t="s">
        <v>2439</v>
      </c>
    </row>
    <row r="254" s="3" customFormat="1" spans="1:21">
      <c r="A254" s="5">
        <v>329182287</v>
      </c>
      <c r="B254" s="3" t="s">
        <v>2369</v>
      </c>
      <c r="C254" s="3" t="s">
        <v>344</v>
      </c>
      <c r="D254" s="3" t="s">
        <v>3213</v>
      </c>
      <c r="E254" s="3" t="s">
        <v>3214</v>
      </c>
      <c r="F254" s="3" t="s">
        <v>2369</v>
      </c>
      <c r="G254" s="3" t="s">
        <v>2370</v>
      </c>
      <c r="H254" s="3" t="s">
        <v>2371</v>
      </c>
      <c r="I254" s="3" t="s">
        <v>346</v>
      </c>
      <c r="J254" s="3" t="s">
        <v>2372</v>
      </c>
      <c r="K254" s="3" t="s">
        <v>346</v>
      </c>
      <c r="L254" s="3" t="s">
        <v>346</v>
      </c>
      <c r="M254" s="3" t="s">
        <v>2373</v>
      </c>
      <c r="N254" s="3" t="s">
        <v>2373</v>
      </c>
      <c r="O254" s="3" t="s">
        <v>31</v>
      </c>
      <c r="P254" s="3" t="s">
        <v>2374</v>
      </c>
      <c r="Q254" s="3" t="s">
        <v>2375</v>
      </c>
      <c r="R254" s="3" t="s">
        <v>3215</v>
      </c>
      <c r="S254" s="3" t="s">
        <v>33</v>
      </c>
      <c r="T254" s="3" t="s">
        <v>2377</v>
      </c>
      <c r="U254" s="3" t="s">
        <v>2378</v>
      </c>
    </row>
    <row r="255" s="3" customFormat="1" spans="1:21">
      <c r="A255" s="5">
        <v>763398589</v>
      </c>
      <c r="B255" s="3" t="s">
        <v>2369</v>
      </c>
      <c r="C255" s="3" t="s">
        <v>1631</v>
      </c>
      <c r="D255" s="3" t="s">
        <v>3216</v>
      </c>
      <c r="E255" s="3" t="s">
        <v>3217</v>
      </c>
      <c r="F255" s="3" t="s">
        <v>2400</v>
      </c>
      <c r="G255" s="3" t="s">
        <v>2370</v>
      </c>
      <c r="H255" s="3" t="s">
        <v>2371</v>
      </c>
      <c r="I255" s="3" t="s">
        <v>1633</v>
      </c>
      <c r="J255" s="3" t="s">
        <v>2372</v>
      </c>
      <c r="K255" s="3" t="s">
        <v>1633</v>
      </c>
      <c r="L255" s="3" t="s">
        <v>1633</v>
      </c>
      <c r="M255" s="3" t="s">
        <v>2373</v>
      </c>
      <c r="N255" s="3" t="s">
        <v>2373</v>
      </c>
      <c r="O255" s="3" t="s">
        <v>31</v>
      </c>
      <c r="P255" s="3" t="s">
        <v>2374</v>
      </c>
      <c r="Q255" s="3" t="s">
        <v>2375</v>
      </c>
      <c r="R255" s="3" t="s">
        <v>3218</v>
      </c>
      <c r="S255" s="3" t="s">
        <v>33</v>
      </c>
      <c r="T255" s="3" t="s">
        <v>2377</v>
      </c>
      <c r="U255" s="3" t="s">
        <v>2378</v>
      </c>
    </row>
    <row r="256" s="3" customFormat="1" spans="1:21">
      <c r="A256" s="5">
        <v>763428413</v>
      </c>
      <c r="B256" s="3" t="s">
        <v>2369</v>
      </c>
      <c r="C256" s="3" t="s">
        <v>1635</v>
      </c>
      <c r="D256" s="3" t="s">
        <v>2883</v>
      </c>
      <c r="E256" s="3" t="s">
        <v>3219</v>
      </c>
      <c r="F256" s="3" t="s">
        <v>2382</v>
      </c>
      <c r="G256" s="3" t="s">
        <v>2370</v>
      </c>
      <c r="H256" s="3" t="s">
        <v>2371</v>
      </c>
      <c r="I256" s="3" t="s">
        <v>1636</v>
      </c>
      <c r="J256" s="3" t="s">
        <v>2372</v>
      </c>
      <c r="K256" s="3" t="s">
        <v>1636</v>
      </c>
      <c r="L256" s="3" t="s">
        <v>1636</v>
      </c>
      <c r="M256" s="3" t="s">
        <v>2373</v>
      </c>
      <c r="N256" s="3" t="s">
        <v>2373</v>
      </c>
      <c r="O256" s="3" t="s">
        <v>31</v>
      </c>
      <c r="P256" s="3" t="s">
        <v>2374</v>
      </c>
      <c r="Q256" s="3" t="s">
        <v>2375</v>
      </c>
      <c r="R256" s="3" t="s">
        <v>3220</v>
      </c>
      <c r="S256" s="3" t="s">
        <v>33</v>
      </c>
      <c r="T256" s="3" t="s">
        <v>2377</v>
      </c>
      <c r="U256" s="3" t="s">
        <v>2378</v>
      </c>
    </row>
    <row r="257" s="3" customFormat="1" spans="1:21">
      <c r="A257" s="5">
        <v>763436069</v>
      </c>
      <c r="B257" s="3" t="s">
        <v>2369</v>
      </c>
      <c r="C257" s="3" t="s">
        <v>1638</v>
      </c>
      <c r="D257" s="3" t="s">
        <v>3053</v>
      </c>
      <c r="E257" s="3" t="s">
        <v>3221</v>
      </c>
      <c r="F257" s="3" t="s">
        <v>2382</v>
      </c>
      <c r="G257" s="3" t="s">
        <v>2370</v>
      </c>
      <c r="H257" s="3" t="s">
        <v>2371</v>
      </c>
      <c r="I257" s="3" t="s">
        <v>1639</v>
      </c>
      <c r="J257" s="3" t="s">
        <v>2372</v>
      </c>
      <c r="K257" s="3" t="s">
        <v>1639</v>
      </c>
      <c r="L257" s="3" t="s">
        <v>1639</v>
      </c>
      <c r="M257" s="3" t="s">
        <v>2373</v>
      </c>
      <c r="N257" s="3" t="s">
        <v>2373</v>
      </c>
      <c r="O257" s="3" t="s">
        <v>31</v>
      </c>
      <c r="P257" s="3" t="s">
        <v>2374</v>
      </c>
      <c r="Q257" s="3" t="s">
        <v>2375</v>
      </c>
      <c r="R257" s="3" t="s">
        <v>3222</v>
      </c>
      <c r="S257" s="3" t="s">
        <v>33</v>
      </c>
      <c r="T257" s="3" t="s">
        <v>2377</v>
      </c>
      <c r="U257" s="3" t="s">
        <v>2378</v>
      </c>
    </row>
    <row r="258" s="3" customFormat="1" spans="1:21">
      <c r="A258" s="5">
        <v>763439649</v>
      </c>
      <c r="B258" s="3" t="s">
        <v>2369</v>
      </c>
      <c r="C258" s="3" t="s">
        <v>1641</v>
      </c>
      <c r="D258" s="3" t="s">
        <v>3223</v>
      </c>
      <c r="E258" s="3" t="s">
        <v>3224</v>
      </c>
      <c r="F258" s="3" t="s">
        <v>2400</v>
      </c>
      <c r="G258" s="3" t="s">
        <v>2370</v>
      </c>
      <c r="H258" s="3" t="s">
        <v>2371</v>
      </c>
      <c r="I258" s="3" t="s">
        <v>1643</v>
      </c>
      <c r="J258" s="3" t="s">
        <v>2372</v>
      </c>
      <c r="K258" s="3" t="s">
        <v>1643</v>
      </c>
      <c r="L258" s="3" t="s">
        <v>1643</v>
      </c>
      <c r="M258" s="3" t="s">
        <v>2373</v>
      </c>
      <c r="N258" s="3" t="s">
        <v>2373</v>
      </c>
      <c r="O258" s="3" t="s">
        <v>31</v>
      </c>
      <c r="P258" s="3" t="s">
        <v>2374</v>
      </c>
      <c r="Q258" s="3" t="s">
        <v>2375</v>
      </c>
      <c r="R258" s="3" t="s">
        <v>3225</v>
      </c>
      <c r="S258" s="3" t="s">
        <v>33</v>
      </c>
      <c r="T258" s="3" t="s">
        <v>2377</v>
      </c>
      <c r="U258" s="3" t="s">
        <v>2378</v>
      </c>
    </row>
    <row r="259" s="3" customFormat="1" spans="1:21">
      <c r="A259" s="5">
        <v>763457597</v>
      </c>
      <c r="B259" s="3" t="s">
        <v>2369</v>
      </c>
      <c r="C259" s="3" t="s">
        <v>1645</v>
      </c>
      <c r="D259" s="3" t="s">
        <v>3226</v>
      </c>
      <c r="E259" s="3" t="s">
        <v>3227</v>
      </c>
      <c r="F259" s="3" t="s">
        <v>2369</v>
      </c>
      <c r="G259" s="3" t="s">
        <v>2370</v>
      </c>
      <c r="H259" s="3" t="s">
        <v>2371</v>
      </c>
      <c r="I259" s="3" t="s">
        <v>1647</v>
      </c>
      <c r="J259" s="3" t="s">
        <v>2372</v>
      </c>
      <c r="K259" s="3" t="s">
        <v>1647</v>
      </c>
      <c r="L259" s="3" t="s">
        <v>1647</v>
      </c>
      <c r="M259" s="3" t="s">
        <v>2373</v>
      </c>
      <c r="N259" s="3" t="s">
        <v>2373</v>
      </c>
      <c r="O259" s="3" t="s">
        <v>31</v>
      </c>
      <c r="P259" s="3" t="s">
        <v>2374</v>
      </c>
      <c r="Q259" s="3" t="s">
        <v>2375</v>
      </c>
      <c r="R259" s="3" t="s">
        <v>3228</v>
      </c>
      <c r="S259" s="3" t="s">
        <v>33</v>
      </c>
      <c r="T259" s="3" t="s">
        <v>2377</v>
      </c>
      <c r="U259" s="3" t="s">
        <v>2378</v>
      </c>
    </row>
    <row r="260" s="3" customFormat="1" spans="1:21">
      <c r="A260" s="5">
        <v>763485925</v>
      </c>
      <c r="B260" s="3" t="s">
        <v>2369</v>
      </c>
      <c r="C260" s="3" t="s">
        <v>1649</v>
      </c>
      <c r="D260" s="3" t="s">
        <v>3229</v>
      </c>
      <c r="E260" s="3" t="s">
        <v>3230</v>
      </c>
      <c r="F260" s="3" t="s">
        <v>2521</v>
      </c>
      <c r="G260" s="3" t="s">
        <v>2370</v>
      </c>
      <c r="H260" s="3" t="s">
        <v>2371</v>
      </c>
      <c r="I260" s="3" t="s">
        <v>1651</v>
      </c>
      <c r="J260" s="3" t="s">
        <v>2372</v>
      </c>
      <c r="K260" s="3" t="s">
        <v>1651</v>
      </c>
      <c r="L260" s="3" t="s">
        <v>1651</v>
      </c>
      <c r="M260" s="3" t="s">
        <v>2373</v>
      </c>
      <c r="N260" s="3" t="s">
        <v>2373</v>
      </c>
      <c r="O260" s="3" t="s">
        <v>31</v>
      </c>
      <c r="P260" s="3" t="s">
        <v>2374</v>
      </c>
      <c r="Q260" s="3" t="s">
        <v>2375</v>
      </c>
      <c r="R260" s="3" t="s">
        <v>3231</v>
      </c>
      <c r="S260" s="3" t="s">
        <v>33</v>
      </c>
      <c r="T260" s="3" t="s">
        <v>2377</v>
      </c>
      <c r="U260" s="3" t="s">
        <v>2378</v>
      </c>
    </row>
    <row r="261" s="3" customFormat="1" spans="1:21">
      <c r="A261" s="5">
        <v>763501581</v>
      </c>
      <c r="B261" s="3" t="s">
        <v>2369</v>
      </c>
      <c r="C261" s="3" t="s">
        <v>1653</v>
      </c>
      <c r="D261" s="3" t="s">
        <v>3232</v>
      </c>
      <c r="E261" s="3" t="s">
        <v>3233</v>
      </c>
      <c r="F261" s="3" t="s">
        <v>2521</v>
      </c>
      <c r="G261" s="3" t="s">
        <v>2370</v>
      </c>
      <c r="H261" s="3" t="s">
        <v>2371</v>
      </c>
      <c r="I261" s="3" t="s">
        <v>1655</v>
      </c>
      <c r="J261" s="3" t="s">
        <v>2372</v>
      </c>
      <c r="K261" s="3" t="s">
        <v>1655</v>
      </c>
      <c r="L261" s="3" t="s">
        <v>1655</v>
      </c>
      <c r="M261" s="3" t="s">
        <v>2373</v>
      </c>
      <c r="N261" s="3" t="s">
        <v>2373</v>
      </c>
      <c r="O261" s="3" t="s">
        <v>31</v>
      </c>
      <c r="P261" s="3" t="s">
        <v>2374</v>
      </c>
      <c r="Q261" s="3" t="s">
        <v>2375</v>
      </c>
      <c r="R261" s="3" t="s">
        <v>3234</v>
      </c>
      <c r="S261" s="3" t="s">
        <v>33</v>
      </c>
      <c r="T261" s="3" t="s">
        <v>2377</v>
      </c>
      <c r="U261" s="3" t="s">
        <v>2378</v>
      </c>
    </row>
    <row r="262" s="3" customFormat="1" spans="1:21">
      <c r="A262" s="5">
        <v>748844796</v>
      </c>
      <c r="B262" s="3" t="s">
        <v>2369</v>
      </c>
      <c r="C262" s="3" t="s">
        <v>3235</v>
      </c>
      <c r="D262" s="3" t="s">
        <v>568</v>
      </c>
      <c r="E262" s="3" t="s">
        <v>3236</v>
      </c>
      <c r="F262" s="3" t="s">
        <v>2400</v>
      </c>
      <c r="G262" s="3" t="s">
        <v>2370</v>
      </c>
      <c r="H262" s="3" t="s">
        <v>2371</v>
      </c>
      <c r="I262" s="3" t="s">
        <v>569</v>
      </c>
      <c r="J262" s="3" t="s">
        <v>2372</v>
      </c>
      <c r="K262" s="3" t="s">
        <v>569</v>
      </c>
      <c r="L262" s="3" t="s">
        <v>569</v>
      </c>
      <c r="M262" s="3" t="s">
        <v>2373</v>
      </c>
      <c r="N262" s="3" t="s">
        <v>2373</v>
      </c>
      <c r="O262" s="3" t="s">
        <v>31</v>
      </c>
      <c r="P262" s="3" t="s">
        <v>2374</v>
      </c>
      <c r="Q262" s="3" t="s">
        <v>2375</v>
      </c>
      <c r="R262" s="3" t="s">
        <v>3237</v>
      </c>
      <c r="S262" s="3" t="s">
        <v>33</v>
      </c>
      <c r="T262" s="3" t="s">
        <v>2377</v>
      </c>
      <c r="U262" s="3" t="s">
        <v>2439</v>
      </c>
    </row>
    <row r="263" s="3" customFormat="1" spans="1:21">
      <c r="A263" s="5">
        <v>329198775</v>
      </c>
      <c r="B263" s="3" t="s">
        <v>2369</v>
      </c>
      <c r="C263" s="3" t="s">
        <v>348</v>
      </c>
      <c r="D263" s="3" t="s">
        <v>3238</v>
      </c>
      <c r="E263" s="3" t="s">
        <v>3239</v>
      </c>
      <c r="F263" s="3" t="s">
        <v>2400</v>
      </c>
      <c r="G263" s="3" t="s">
        <v>2370</v>
      </c>
      <c r="H263" s="3" t="s">
        <v>2371</v>
      </c>
      <c r="I263" s="3" t="s">
        <v>350</v>
      </c>
      <c r="J263" s="3" t="s">
        <v>2372</v>
      </c>
      <c r="K263" s="3" t="s">
        <v>350</v>
      </c>
      <c r="L263" s="3" t="s">
        <v>350</v>
      </c>
      <c r="M263" s="3" t="s">
        <v>2373</v>
      </c>
      <c r="N263" s="3" t="s">
        <v>2373</v>
      </c>
      <c r="O263" s="3" t="s">
        <v>31</v>
      </c>
      <c r="P263" s="3" t="s">
        <v>2374</v>
      </c>
      <c r="Q263" s="3" t="s">
        <v>2375</v>
      </c>
      <c r="R263" s="3" t="s">
        <v>3240</v>
      </c>
      <c r="S263" s="3" t="s">
        <v>33</v>
      </c>
      <c r="T263" s="3" t="s">
        <v>2377</v>
      </c>
      <c r="U263" s="3" t="s">
        <v>2378</v>
      </c>
    </row>
    <row r="264" s="3" customFormat="1" spans="1:21">
      <c r="A264" s="5">
        <v>763510857</v>
      </c>
      <c r="B264" s="3" t="s">
        <v>2369</v>
      </c>
      <c r="C264" s="3" t="s">
        <v>1657</v>
      </c>
      <c r="D264" s="3" t="s">
        <v>3241</v>
      </c>
      <c r="E264" s="3" t="s">
        <v>3242</v>
      </c>
      <c r="F264" s="3" t="s">
        <v>2400</v>
      </c>
      <c r="G264" s="3" t="s">
        <v>2370</v>
      </c>
      <c r="H264" s="3" t="s">
        <v>2371</v>
      </c>
      <c r="I264" s="3" t="s">
        <v>1588</v>
      </c>
      <c r="J264" s="3" t="s">
        <v>2372</v>
      </c>
      <c r="K264" s="3" t="s">
        <v>1588</v>
      </c>
      <c r="L264" s="3" t="s">
        <v>1588</v>
      </c>
      <c r="M264" s="3" t="s">
        <v>2373</v>
      </c>
      <c r="N264" s="3" t="s">
        <v>2373</v>
      </c>
      <c r="O264" s="3" t="s">
        <v>31</v>
      </c>
      <c r="P264" s="3" t="s">
        <v>2374</v>
      </c>
      <c r="Q264" s="3" t="s">
        <v>2375</v>
      </c>
      <c r="R264" s="3" t="s">
        <v>3243</v>
      </c>
      <c r="S264" s="3" t="s">
        <v>33</v>
      </c>
      <c r="T264" s="3" t="s">
        <v>2377</v>
      </c>
      <c r="U264" s="3" t="s">
        <v>2378</v>
      </c>
    </row>
    <row r="265" s="3" customFormat="1" spans="1:21">
      <c r="A265" s="5">
        <v>763522605</v>
      </c>
      <c r="B265" s="3" t="s">
        <v>2369</v>
      </c>
      <c r="C265" s="3" t="s">
        <v>1660</v>
      </c>
      <c r="D265" s="3" t="s">
        <v>3244</v>
      </c>
      <c r="E265" s="3" t="s">
        <v>3245</v>
      </c>
      <c r="F265" s="3" t="s">
        <v>2400</v>
      </c>
      <c r="G265" s="3" t="s">
        <v>2370</v>
      </c>
      <c r="H265" s="3" t="s">
        <v>2371</v>
      </c>
      <c r="I265" s="3" t="s">
        <v>1662</v>
      </c>
      <c r="J265" s="3" t="s">
        <v>2372</v>
      </c>
      <c r="K265" s="3" t="s">
        <v>1662</v>
      </c>
      <c r="L265" s="3" t="s">
        <v>1662</v>
      </c>
      <c r="M265" s="3" t="s">
        <v>2373</v>
      </c>
      <c r="N265" s="3" t="s">
        <v>2373</v>
      </c>
      <c r="O265" s="3" t="s">
        <v>31</v>
      </c>
      <c r="P265" s="3" t="s">
        <v>2374</v>
      </c>
      <c r="Q265" s="3" t="s">
        <v>2375</v>
      </c>
      <c r="R265" s="3" t="s">
        <v>3246</v>
      </c>
      <c r="S265" s="3" t="s">
        <v>33</v>
      </c>
      <c r="T265" s="3" t="s">
        <v>2377</v>
      </c>
      <c r="U265" s="3" t="s">
        <v>2378</v>
      </c>
    </row>
    <row r="266" s="3" customFormat="1" spans="1:21">
      <c r="A266" s="5">
        <v>748864844</v>
      </c>
      <c r="B266" s="3" t="s">
        <v>2369</v>
      </c>
      <c r="C266" s="3" t="s">
        <v>1034</v>
      </c>
      <c r="D266" s="3" t="s">
        <v>2843</v>
      </c>
      <c r="E266" s="3" t="s">
        <v>3247</v>
      </c>
      <c r="F266" s="3" t="s">
        <v>2521</v>
      </c>
      <c r="G266" s="3" t="s">
        <v>2370</v>
      </c>
      <c r="H266" s="3" t="s">
        <v>2371</v>
      </c>
      <c r="I266" s="3" t="s">
        <v>1035</v>
      </c>
      <c r="J266" s="3" t="s">
        <v>2372</v>
      </c>
      <c r="K266" s="3" t="s">
        <v>1035</v>
      </c>
      <c r="L266" s="3" t="s">
        <v>1035</v>
      </c>
      <c r="M266" s="3" t="s">
        <v>2373</v>
      </c>
      <c r="N266" s="3" t="s">
        <v>2373</v>
      </c>
      <c r="O266" s="3" t="s">
        <v>31</v>
      </c>
      <c r="P266" s="3" t="s">
        <v>2374</v>
      </c>
      <c r="Q266" s="3" t="s">
        <v>2375</v>
      </c>
      <c r="R266" s="3" t="s">
        <v>3248</v>
      </c>
      <c r="S266" s="3" t="s">
        <v>33</v>
      </c>
      <c r="T266" s="3" t="s">
        <v>2377</v>
      </c>
      <c r="U266" s="3" t="s">
        <v>2378</v>
      </c>
    </row>
    <row r="267" s="3" customFormat="1" spans="1:21">
      <c r="A267" s="5">
        <v>329211379</v>
      </c>
      <c r="B267" s="3" t="s">
        <v>2369</v>
      </c>
      <c r="C267" s="3" t="s">
        <v>3249</v>
      </c>
      <c r="D267" s="3" t="s">
        <v>3250</v>
      </c>
      <c r="E267" s="3" t="s">
        <v>3251</v>
      </c>
      <c r="F267" s="3" t="s">
        <v>2382</v>
      </c>
      <c r="G267" s="3" t="s">
        <v>2370</v>
      </c>
      <c r="H267" s="3" t="s">
        <v>2371</v>
      </c>
      <c r="I267" s="3" t="s">
        <v>354</v>
      </c>
      <c r="J267" s="3" t="s">
        <v>2372</v>
      </c>
      <c r="K267" s="3" t="s">
        <v>354</v>
      </c>
      <c r="L267" s="3" t="s">
        <v>354</v>
      </c>
      <c r="M267" s="3" t="s">
        <v>2373</v>
      </c>
      <c r="N267" s="3" t="s">
        <v>2373</v>
      </c>
      <c r="O267" s="3" t="s">
        <v>31</v>
      </c>
      <c r="P267" s="3" t="s">
        <v>2374</v>
      </c>
      <c r="Q267" s="3" t="s">
        <v>2375</v>
      </c>
      <c r="R267" s="3" t="s">
        <v>3252</v>
      </c>
      <c r="S267" s="3" t="s">
        <v>33</v>
      </c>
      <c r="T267" s="3" t="s">
        <v>2377</v>
      </c>
      <c r="U267" s="3" t="s">
        <v>2439</v>
      </c>
    </row>
    <row r="268" s="3" customFormat="1" spans="1:21">
      <c r="A268" s="5">
        <v>763714345</v>
      </c>
      <c r="B268" s="3" t="s">
        <v>2369</v>
      </c>
      <c r="C268" s="3" t="s">
        <v>1664</v>
      </c>
      <c r="D268" s="3" t="s">
        <v>3253</v>
      </c>
      <c r="E268" s="3" t="s">
        <v>3254</v>
      </c>
      <c r="F268" s="3" t="s">
        <v>2400</v>
      </c>
      <c r="G268" s="3" t="s">
        <v>2370</v>
      </c>
      <c r="H268" s="3" t="s">
        <v>2371</v>
      </c>
      <c r="I268" s="3" t="s">
        <v>1463</v>
      </c>
      <c r="J268" s="3" t="s">
        <v>2372</v>
      </c>
      <c r="K268" s="3" t="s">
        <v>1463</v>
      </c>
      <c r="L268" s="3" t="s">
        <v>1463</v>
      </c>
      <c r="M268" s="3" t="s">
        <v>2373</v>
      </c>
      <c r="N268" s="3" t="s">
        <v>2373</v>
      </c>
      <c r="O268" s="3" t="s">
        <v>31</v>
      </c>
      <c r="P268" s="3" t="s">
        <v>2374</v>
      </c>
      <c r="Q268" s="3" t="s">
        <v>2375</v>
      </c>
      <c r="R268" s="3" t="s">
        <v>3255</v>
      </c>
      <c r="S268" s="3" t="s">
        <v>33</v>
      </c>
      <c r="T268" s="3" t="s">
        <v>2377</v>
      </c>
      <c r="U268" s="3" t="s">
        <v>2378</v>
      </c>
    </row>
    <row r="269" s="3" customFormat="1" spans="1:21">
      <c r="A269" s="5">
        <v>749049192</v>
      </c>
      <c r="B269" s="3" t="s">
        <v>2369</v>
      </c>
      <c r="C269" s="3" t="s">
        <v>1037</v>
      </c>
      <c r="D269" s="3" t="s">
        <v>3256</v>
      </c>
      <c r="E269" s="3" t="s">
        <v>3257</v>
      </c>
      <c r="F269" s="3" t="s">
        <v>2400</v>
      </c>
      <c r="G269" s="3" t="s">
        <v>2370</v>
      </c>
      <c r="H269" s="3" t="s">
        <v>2371</v>
      </c>
      <c r="I269" s="3" t="s">
        <v>1039</v>
      </c>
      <c r="J269" s="3" t="s">
        <v>2372</v>
      </c>
      <c r="K269" s="3" t="s">
        <v>1039</v>
      </c>
      <c r="L269" s="3" t="s">
        <v>1039</v>
      </c>
      <c r="M269" s="3" t="s">
        <v>2373</v>
      </c>
      <c r="N269" s="3" t="s">
        <v>2373</v>
      </c>
      <c r="O269" s="3" t="s">
        <v>31</v>
      </c>
      <c r="P269" s="3" t="s">
        <v>2374</v>
      </c>
      <c r="Q269" s="3" t="s">
        <v>2375</v>
      </c>
      <c r="R269" s="3" t="s">
        <v>3258</v>
      </c>
      <c r="S269" s="3" t="s">
        <v>33</v>
      </c>
      <c r="T269" s="3" t="s">
        <v>2377</v>
      </c>
      <c r="U269" s="3" t="s">
        <v>2378</v>
      </c>
    </row>
    <row r="270" s="3" customFormat="1" spans="1:21">
      <c r="A270" s="5">
        <v>763762481</v>
      </c>
      <c r="B270" s="3" t="s">
        <v>2521</v>
      </c>
      <c r="C270" s="3" t="s">
        <v>1667</v>
      </c>
      <c r="D270" s="3" t="s">
        <v>3259</v>
      </c>
      <c r="E270" s="3" t="s">
        <v>3260</v>
      </c>
      <c r="F270" s="3" t="s">
        <v>2521</v>
      </c>
      <c r="G270" s="3" t="s">
        <v>2370</v>
      </c>
      <c r="H270" s="3" t="s">
        <v>2371</v>
      </c>
      <c r="I270" s="3" t="s">
        <v>1669</v>
      </c>
      <c r="J270" s="3" t="s">
        <v>2372</v>
      </c>
      <c r="K270" s="3" t="s">
        <v>1669</v>
      </c>
      <c r="L270" s="3" t="s">
        <v>1669</v>
      </c>
      <c r="M270" s="3" t="s">
        <v>2373</v>
      </c>
      <c r="N270" s="3" t="s">
        <v>2373</v>
      </c>
      <c r="O270" s="3" t="s">
        <v>31</v>
      </c>
      <c r="P270" s="3" t="s">
        <v>2374</v>
      </c>
      <c r="Q270" s="3" t="s">
        <v>2375</v>
      </c>
      <c r="R270" s="3" t="s">
        <v>3261</v>
      </c>
      <c r="S270" s="3" t="s">
        <v>33</v>
      </c>
      <c r="T270" s="3" t="s">
        <v>2377</v>
      </c>
      <c r="U270" s="3" t="s">
        <v>2378</v>
      </c>
    </row>
    <row r="271" s="3" customFormat="1" spans="1:21">
      <c r="A271" s="5">
        <v>526665754</v>
      </c>
      <c r="B271" s="3" t="s">
        <v>2521</v>
      </c>
      <c r="C271" s="3" t="s">
        <v>547</v>
      </c>
      <c r="D271" s="3" t="s">
        <v>3262</v>
      </c>
      <c r="E271" s="3" t="s">
        <v>3263</v>
      </c>
      <c r="F271" s="3" t="s">
        <v>2400</v>
      </c>
      <c r="G271" s="3" t="s">
        <v>2370</v>
      </c>
      <c r="H271" s="3" t="s">
        <v>2371</v>
      </c>
      <c r="I271" s="3" t="s">
        <v>549</v>
      </c>
      <c r="J271" s="3" t="s">
        <v>2372</v>
      </c>
      <c r="K271" s="3" t="s">
        <v>549</v>
      </c>
      <c r="L271" s="3" t="s">
        <v>549</v>
      </c>
      <c r="M271" s="3" t="s">
        <v>2373</v>
      </c>
      <c r="N271" s="3" t="s">
        <v>2373</v>
      </c>
      <c r="O271" s="3" t="s">
        <v>31</v>
      </c>
      <c r="P271" s="3" t="s">
        <v>2374</v>
      </c>
      <c r="Q271" s="3" t="s">
        <v>2375</v>
      </c>
      <c r="R271" s="3" t="s">
        <v>3264</v>
      </c>
      <c r="S271" s="3" t="s">
        <v>33</v>
      </c>
      <c r="T271" s="3" t="s">
        <v>2377</v>
      </c>
      <c r="U271" s="3" t="s">
        <v>2378</v>
      </c>
    </row>
    <row r="272" s="3" customFormat="1" spans="1:21">
      <c r="A272" s="5">
        <v>763783365</v>
      </c>
      <c r="B272" s="3" t="s">
        <v>2521</v>
      </c>
      <c r="C272" s="3" t="s">
        <v>3265</v>
      </c>
      <c r="D272" s="3" t="s">
        <v>3032</v>
      </c>
      <c r="E272" s="3" t="s">
        <v>3266</v>
      </c>
      <c r="F272" s="3" t="s">
        <v>2400</v>
      </c>
      <c r="G272" s="3" t="s">
        <v>2370</v>
      </c>
      <c r="H272" s="3" t="s">
        <v>2371</v>
      </c>
      <c r="I272" s="3" t="s">
        <v>922</v>
      </c>
      <c r="J272" s="3" t="s">
        <v>2372</v>
      </c>
      <c r="K272" s="3" t="s">
        <v>922</v>
      </c>
      <c r="L272" s="3" t="s">
        <v>922</v>
      </c>
      <c r="M272" s="3" t="s">
        <v>2373</v>
      </c>
      <c r="N272" s="3" t="s">
        <v>2373</v>
      </c>
      <c r="O272" s="3" t="s">
        <v>31</v>
      </c>
      <c r="P272" s="3" t="s">
        <v>2374</v>
      </c>
      <c r="Q272" s="3" t="s">
        <v>2375</v>
      </c>
      <c r="R272" s="3" t="s">
        <v>3267</v>
      </c>
      <c r="S272" s="3" t="s">
        <v>33</v>
      </c>
      <c r="T272" s="3" t="s">
        <v>2377</v>
      </c>
      <c r="U272" s="3" t="s">
        <v>2439</v>
      </c>
    </row>
    <row r="273" s="3" customFormat="1" spans="1:21">
      <c r="A273" s="5">
        <v>763790365</v>
      </c>
      <c r="B273" s="3" t="s">
        <v>2521</v>
      </c>
      <c r="C273" s="3" t="s">
        <v>1673</v>
      </c>
      <c r="D273" s="3" t="s">
        <v>3268</v>
      </c>
      <c r="E273" s="3" t="s">
        <v>3269</v>
      </c>
      <c r="F273" s="3" t="s">
        <v>2400</v>
      </c>
      <c r="G273" s="3" t="s">
        <v>2370</v>
      </c>
      <c r="H273" s="3" t="s">
        <v>2371</v>
      </c>
      <c r="I273" s="3" t="s">
        <v>1675</v>
      </c>
      <c r="J273" s="3" t="s">
        <v>2372</v>
      </c>
      <c r="K273" s="3" t="s">
        <v>1675</v>
      </c>
      <c r="L273" s="3" t="s">
        <v>1675</v>
      </c>
      <c r="M273" s="3" t="s">
        <v>2373</v>
      </c>
      <c r="N273" s="3" t="s">
        <v>2373</v>
      </c>
      <c r="O273" s="3" t="s">
        <v>31</v>
      </c>
      <c r="P273" s="3" t="s">
        <v>2374</v>
      </c>
      <c r="Q273" s="3" t="s">
        <v>2375</v>
      </c>
      <c r="R273" s="3" t="s">
        <v>3270</v>
      </c>
      <c r="S273" s="3" t="s">
        <v>33</v>
      </c>
      <c r="T273" s="3" t="s">
        <v>2377</v>
      </c>
      <c r="U273" s="3" t="s">
        <v>2378</v>
      </c>
    </row>
    <row r="274" s="3" customFormat="1" spans="1:21">
      <c r="A274" s="5">
        <v>763804293</v>
      </c>
      <c r="B274" s="3" t="s">
        <v>2521</v>
      </c>
      <c r="C274" s="3" t="s">
        <v>3271</v>
      </c>
      <c r="D274" s="3" t="s">
        <v>3250</v>
      </c>
      <c r="E274" s="3" t="s">
        <v>3272</v>
      </c>
      <c r="F274" s="3" t="s">
        <v>2400</v>
      </c>
      <c r="G274" s="3" t="s">
        <v>2370</v>
      </c>
      <c r="H274" s="3" t="s">
        <v>2371</v>
      </c>
      <c r="I274" s="3" t="s">
        <v>498</v>
      </c>
      <c r="J274" s="3" t="s">
        <v>2372</v>
      </c>
      <c r="K274" s="3" t="s">
        <v>498</v>
      </c>
      <c r="L274" s="3" t="s">
        <v>498</v>
      </c>
      <c r="M274" s="3" t="s">
        <v>2373</v>
      </c>
      <c r="N274" s="3" t="s">
        <v>2373</v>
      </c>
      <c r="O274" s="3" t="s">
        <v>31</v>
      </c>
      <c r="P274" s="3" t="s">
        <v>2374</v>
      </c>
      <c r="Q274" s="3" t="s">
        <v>2375</v>
      </c>
      <c r="R274" s="3" t="s">
        <v>3273</v>
      </c>
      <c r="S274" s="3" t="s">
        <v>33</v>
      </c>
      <c r="T274" s="3" t="s">
        <v>2377</v>
      </c>
      <c r="U274" s="3" t="s">
        <v>2439</v>
      </c>
    </row>
    <row r="275" s="3" customFormat="1" spans="1:21">
      <c r="A275" s="5">
        <v>526741094</v>
      </c>
      <c r="B275" s="3" t="s">
        <v>2521</v>
      </c>
      <c r="C275" s="3" t="s">
        <v>551</v>
      </c>
      <c r="D275" s="3" t="s">
        <v>3274</v>
      </c>
      <c r="E275" s="3" t="s">
        <v>3275</v>
      </c>
      <c r="F275" s="3" t="s">
        <v>2382</v>
      </c>
      <c r="G275" s="3" t="s">
        <v>2370</v>
      </c>
      <c r="H275" s="3" t="s">
        <v>2371</v>
      </c>
      <c r="I275" s="3" t="s">
        <v>553</v>
      </c>
      <c r="J275" s="3" t="s">
        <v>2372</v>
      </c>
      <c r="K275" s="3" t="s">
        <v>553</v>
      </c>
      <c r="L275" s="3" t="s">
        <v>553</v>
      </c>
      <c r="M275" s="3" t="s">
        <v>2373</v>
      </c>
      <c r="N275" s="3" t="s">
        <v>2373</v>
      </c>
      <c r="O275" s="3" t="s">
        <v>31</v>
      </c>
      <c r="P275" s="3" t="s">
        <v>2374</v>
      </c>
      <c r="Q275" s="3" t="s">
        <v>2375</v>
      </c>
      <c r="R275" s="3" t="s">
        <v>3276</v>
      </c>
      <c r="S275" s="3" t="s">
        <v>33</v>
      </c>
      <c r="T275" s="3" t="s">
        <v>2377</v>
      </c>
      <c r="U275" s="3" t="s">
        <v>2378</v>
      </c>
    </row>
    <row r="276" s="3" customFormat="1" spans="1:21">
      <c r="A276" s="5">
        <v>763842201</v>
      </c>
      <c r="B276" s="3" t="s">
        <v>2521</v>
      </c>
      <c r="C276" s="3" t="s">
        <v>3277</v>
      </c>
      <c r="D276" s="3" t="s">
        <v>2612</v>
      </c>
      <c r="E276" s="3" t="s">
        <v>3278</v>
      </c>
      <c r="F276" s="3" t="s">
        <v>2400</v>
      </c>
      <c r="G276" s="3" t="s">
        <v>2370</v>
      </c>
      <c r="H276" s="3" t="s">
        <v>2371</v>
      </c>
      <c r="I276" s="3" t="s">
        <v>1680</v>
      </c>
      <c r="J276" s="3" t="s">
        <v>2372</v>
      </c>
      <c r="K276" s="3" t="s">
        <v>1680</v>
      </c>
      <c r="L276" s="3" t="s">
        <v>1680</v>
      </c>
      <c r="M276" s="3" t="s">
        <v>2373</v>
      </c>
      <c r="N276" s="3" t="s">
        <v>2373</v>
      </c>
      <c r="O276" s="3" t="s">
        <v>31</v>
      </c>
      <c r="P276" s="3" t="s">
        <v>2374</v>
      </c>
      <c r="Q276" s="3" t="s">
        <v>2375</v>
      </c>
      <c r="R276" s="3" t="s">
        <v>3279</v>
      </c>
      <c r="S276" s="3" t="s">
        <v>33</v>
      </c>
      <c r="T276" s="3" t="s">
        <v>2377</v>
      </c>
      <c r="U276" s="3" t="s">
        <v>2439</v>
      </c>
    </row>
    <row r="277" s="3" customFormat="1" spans="1:21">
      <c r="A277" s="5">
        <v>763847973</v>
      </c>
      <c r="B277" s="3" t="s">
        <v>2521</v>
      </c>
      <c r="C277" s="3" t="s">
        <v>1682</v>
      </c>
      <c r="D277" s="3" t="s">
        <v>3280</v>
      </c>
      <c r="E277" s="3" t="s">
        <v>3281</v>
      </c>
      <c r="F277" s="3" t="s">
        <v>2382</v>
      </c>
      <c r="G277" s="3" t="s">
        <v>2370</v>
      </c>
      <c r="H277" s="3" t="s">
        <v>2371</v>
      </c>
      <c r="I277" s="3" t="s">
        <v>1684</v>
      </c>
      <c r="J277" s="3" t="s">
        <v>2372</v>
      </c>
      <c r="K277" s="3" t="s">
        <v>1684</v>
      </c>
      <c r="L277" s="3" t="s">
        <v>1684</v>
      </c>
      <c r="M277" s="3" t="s">
        <v>2373</v>
      </c>
      <c r="N277" s="3" t="s">
        <v>2373</v>
      </c>
      <c r="O277" s="3" t="s">
        <v>31</v>
      </c>
      <c r="P277" s="3" t="s">
        <v>2374</v>
      </c>
      <c r="Q277" s="3" t="s">
        <v>2375</v>
      </c>
      <c r="R277" s="3" t="s">
        <v>3282</v>
      </c>
      <c r="S277" s="3" t="s">
        <v>33</v>
      </c>
      <c r="T277" s="3" t="s">
        <v>2377</v>
      </c>
      <c r="U277" s="3" t="s">
        <v>2378</v>
      </c>
    </row>
    <row r="278" s="3" customFormat="1" spans="1:21">
      <c r="A278" s="5">
        <v>749134788</v>
      </c>
      <c r="B278" s="3" t="s">
        <v>2521</v>
      </c>
      <c r="C278" s="3" t="s">
        <v>1041</v>
      </c>
      <c r="D278" s="3" t="s">
        <v>3283</v>
      </c>
      <c r="E278" s="3" t="s">
        <v>3284</v>
      </c>
      <c r="F278" s="3" t="s">
        <v>2400</v>
      </c>
      <c r="G278" s="3" t="s">
        <v>2370</v>
      </c>
      <c r="H278" s="3" t="s">
        <v>2371</v>
      </c>
      <c r="I278" s="3" t="s">
        <v>342</v>
      </c>
      <c r="J278" s="3" t="s">
        <v>2372</v>
      </c>
      <c r="K278" s="3" t="s">
        <v>342</v>
      </c>
      <c r="L278" s="3" t="s">
        <v>342</v>
      </c>
      <c r="M278" s="3" t="s">
        <v>2373</v>
      </c>
      <c r="N278" s="3" t="s">
        <v>2373</v>
      </c>
      <c r="O278" s="3" t="s">
        <v>31</v>
      </c>
      <c r="P278" s="3" t="s">
        <v>2374</v>
      </c>
      <c r="Q278" s="3" t="s">
        <v>2375</v>
      </c>
      <c r="R278" s="3" t="s">
        <v>3285</v>
      </c>
      <c r="S278" s="3" t="s">
        <v>33</v>
      </c>
      <c r="T278" s="3" t="s">
        <v>2377</v>
      </c>
      <c r="U278" s="3" t="s">
        <v>2378</v>
      </c>
    </row>
    <row r="279" s="3" customFormat="1" spans="1:21">
      <c r="A279" s="5">
        <v>763859741</v>
      </c>
      <c r="B279" s="3" t="s">
        <v>2521</v>
      </c>
      <c r="C279" s="3" t="s">
        <v>1686</v>
      </c>
      <c r="D279" s="3" t="s">
        <v>3286</v>
      </c>
      <c r="E279" s="3" t="s">
        <v>3287</v>
      </c>
      <c r="F279" s="3" t="s">
        <v>2382</v>
      </c>
      <c r="G279" s="3" t="s">
        <v>2370</v>
      </c>
      <c r="H279" s="3" t="s">
        <v>2371</v>
      </c>
      <c r="I279" s="3" t="s">
        <v>1688</v>
      </c>
      <c r="J279" s="3" t="s">
        <v>2372</v>
      </c>
      <c r="K279" s="3" t="s">
        <v>1688</v>
      </c>
      <c r="L279" s="3" t="s">
        <v>1688</v>
      </c>
      <c r="M279" s="3" t="s">
        <v>2373</v>
      </c>
      <c r="N279" s="3" t="s">
        <v>2373</v>
      </c>
      <c r="O279" s="3" t="s">
        <v>31</v>
      </c>
      <c r="P279" s="3" t="s">
        <v>2374</v>
      </c>
      <c r="Q279" s="3" t="s">
        <v>2375</v>
      </c>
      <c r="R279" s="3" t="s">
        <v>3288</v>
      </c>
      <c r="S279" s="3" t="s">
        <v>33</v>
      </c>
      <c r="T279" s="3" t="s">
        <v>2377</v>
      </c>
      <c r="U279" s="3" t="s">
        <v>2378</v>
      </c>
    </row>
    <row r="280" s="3" customFormat="1" spans="1:21">
      <c r="A280" s="5">
        <v>749144128</v>
      </c>
      <c r="B280" s="3" t="s">
        <v>2521</v>
      </c>
      <c r="C280" s="3" t="s">
        <v>1044</v>
      </c>
      <c r="D280" s="3" t="s">
        <v>3289</v>
      </c>
      <c r="E280" s="3" t="s">
        <v>3290</v>
      </c>
      <c r="F280" s="3" t="s">
        <v>2400</v>
      </c>
      <c r="G280" s="3" t="s">
        <v>2370</v>
      </c>
      <c r="H280" s="3" t="s">
        <v>2371</v>
      </c>
      <c r="I280" s="3" t="s">
        <v>1046</v>
      </c>
      <c r="J280" s="3" t="s">
        <v>2372</v>
      </c>
      <c r="K280" s="3" t="s">
        <v>1046</v>
      </c>
      <c r="L280" s="3" t="s">
        <v>1046</v>
      </c>
      <c r="M280" s="3" t="s">
        <v>2373</v>
      </c>
      <c r="N280" s="3" t="s">
        <v>2373</v>
      </c>
      <c r="O280" s="3" t="s">
        <v>31</v>
      </c>
      <c r="P280" s="3" t="s">
        <v>2374</v>
      </c>
      <c r="Q280" s="3" t="s">
        <v>2375</v>
      </c>
      <c r="R280" s="3" t="s">
        <v>3291</v>
      </c>
      <c r="S280" s="3" t="s">
        <v>33</v>
      </c>
      <c r="T280" s="3" t="s">
        <v>2377</v>
      </c>
      <c r="U280" s="3" t="s">
        <v>2378</v>
      </c>
    </row>
    <row r="281" s="3" customFormat="1" spans="1:21">
      <c r="A281" s="5">
        <v>749152544</v>
      </c>
      <c r="B281" s="3" t="s">
        <v>2521</v>
      </c>
      <c r="C281" s="3" t="s">
        <v>1048</v>
      </c>
      <c r="D281" s="3" t="s">
        <v>3292</v>
      </c>
      <c r="E281" s="3" t="s">
        <v>3293</v>
      </c>
      <c r="F281" s="3" t="s">
        <v>2400</v>
      </c>
      <c r="G281" s="3" t="s">
        <v>2370</v>
      </c>
      <c r="H281" s="3" t="s">
        <v>2371</v>
      </c>
      <c r="I281" s="3" t="s">
        <v>1050</v>
      </c>
      <c r="J281" s="3" t="s">
        <v>2372</v>
      </c>
      <c r="K281" s="3" t="s">
        <v>1050</v>
      </c>
      <c r="L281" s="3" t="s">
        <v>1050</v>
      </c>
      <c r="M281" s="3" t="s">
        <v>2373</v>
      </c>
      <c r="N281" s="3" t="s">
        <v>2373</v>
      </c>
      <c r="O281" s="3" t="s">
        <v>31</v>
      </c>
      <c r="P281" s="3" t="s">
        <v>2374</v>
      </c>
      <c r="Q281" s="3" t="s">
        <v>2375</v>
      </c>
      <c r="R281" s="3" t="s">
        <v>3294</v>
      </c>
      <c r="S281" s="3" t="s">
        <v>33</v>
      </c>
      <c r="T281" s="3" t="s">
        <v>2377</v>
      </c>
      <c r="U281" s="3" t="s">
        <v>2378</v>
      </c>
    </row>
    <row r="282" s="3" customFormat="1" spans="1:21">
      <c r="A282" s="5">
        <v>763884569</v>
      </c>
      <c r="B282" s="3" t="s">
        <v>2521</v>
      </c>
      <c r="C282" s="3" t="s">
        <v>1690</v>
      </c>
      <c r="D282" s="3" t="s">
        <v>3295</v>
      </c>
      <c r="E282" s="3" t="s">
        <v>3296</v>
      </c>
      <c r="F282" s="3" t="s">
        <v>2400</v>
      </c>
      <c r="G282" s="3" t="s">
        <v>2370</v>
      </c>
      <c r="H282" s="3" t="s">
        <v>2371</v>
      </c>
      <c r="I282" s="3" t="s">
        <v>354</v>
      </c>
      <c r="J282" s="3" t="s">
        <v>2372</v>
      </c>
      <c r="K282" s="3" t="s">
        <v>354</v>
      </c>
      <c r="L282" s="3" t="s">
        <v>354</v>
      </c>
      <c r="M282" s="3" t="s">
        <v>2373</v>
      </c>
      <c r="N282" s="3" t="s">
        <v>2373</v>
      </c>
      <c r="O282" s="3" t="s">
        <v>31</v>
      </c>
      <c r="P282" s="3" t="s">
        <v>2374</v>
      </c>
      <c r="Q282" s="3" t="s">
        <v>2375</v>
      </c>
      <c r="R282" s="3" t="s">
        <v>3297</v>
      </c>
      <c r="S282" s="3" t="s">
        <v>33</v>
      </c>
      <c r="T282" s="3" t="s">
        <v>2377</v>
      </c>
      <c r="U282" s="3" t="s">
        <v>2378</v>
      </c>
    </row>
    <row r="283" s="3" customFormat="1" spans="1:21">
      <c r="A283" s="5">
        <v>329291151</v>
      </c>
      <c r="B283" s="3" t="s">
        <v>2521</v>
      </c>
      <c r="C283" s="3" t="s">
        <v>356</v>
      </c>
      <c r="D283" s="3" t="s">
        <v>3298</v>
      </c>
      <c r="E283" s="3" t="s">
        <v>3299</v>
      </c>
      <c r="F283" s="3" t="s">
        <v>2521</v>
      </c>
      <c r="G283" s="3" t="s">
        <v>2370</v>
      </c>
      <c r="H283" s="3" t="s">
        <v>2371</v>
      </c>
      <c r="I283" s="3" t="s">
        <v>3300</v>
      </c>
      <c r="J283" s="3" t="s">
        <v>2372</v>
      </c>
      <c r="K283" s="3" t="s">
        <v>3300</v>
      </c>
      <c r="L283" s="3" t="s">
        <v>3300</v>
      </c>
      <c r="M283" s="3" t="s">
        <v>2373</v>
      </c>
      <c r="N283" s="3" t="s">
        <v>2373</v>
      </c>
      <c r="O283" s="3" t="s">
        <v>31</v>
      </c>
      <c r="P283" s="3" t="s">
        <v>2374</v>
      </c>
      <c r="Q283" s="3" t="s">
        <v>2375</v>
      </c>
      <c r="R283" s="3" t="s">
        <v>3301</v>
      </c>
      <c r="S283" s="3" t="s">
        <v>33</v>
      </c>
      <c r="T283" s="3" t="s">
        <v>2377</v>
      </c>
      <c r="U283" s="3" t="s">
        <v>2378</v>
      </c>
    </row>
    <row r="284" s="3" customFormat="1" spans="1:21">
      <c r="A284" s="5">
        <v>763902773</v>
      </c>
      <c r="B284" s="3" t="s">
        <v>2521</v>
      </c>
      <c r="C284" s="3" t="s">
        <v>3302</v>
      </c>
      <c r="D284" s="3" t="s">
        <v>2612</v>
      </c>
      <c r="E284" s="3" t="s">
        <v>3303</v>
      </c>
      <c r="F284" s="3" t="s">
        <v>2400</v>
      </c>
      <c r="G284" s="3" t="s">
        <v>2370</v>
      </c>
      <c r="H284" s="3" t="s">
        <v>2371</v>
      </c>
      <c r="I284" s="3" t="s">
        <v>1680</v>
      </c>
      <c r="J284" s="3" t="s">
        <v>2372</v>
      </c>
      <c r="K284" s="3" t="s">
        <v>1680</v>
      </c>
      <c r="L284" s="3" t="s">
        <v>1680</v>
      </c>
      <c r="M284" s="3" t="s">
        <v>2373</v>
      </c>
      <c r="N284" s="3" t="s">
        <v>2373</v>
      </c>
      <c r="O284" s="3" t="s">
        <v>31</v>
      </c>
      <c r="P284" s="3" t="s">
        <v>2374</v>
      </c>
      <c r="Q284" s="3" t="s">
        <v>2375</v>
      </c>
      <c r="R284" s="3" t="s">
        <v>3304</v>
      </c>
      <c r="S284" s="3" t="s">
        <v>33</v>
      </c>
      <c r="T284" s="3" t="s">
        <v>2377</v>
      </c>
      <c r="U284" s="3" t="s">
        <v>2439</v>
      </c>
    </row>
    <row r="285" s="3" customFormat="1" spans="1:21">
      <c r="A285" s="5">
        <v>763923409</v>
      </c>
      <c r="B285" s="3" t="s">
        <v>2521</v>
      </c>
      <c r="C285" s="3" t="s">
        <v>1695</v>
      </c>
      <c r="D285" s="3" t="s">
        <v>3305</v>
      </c>
      <c r="E285" s="3" t="s">
        <v>3306</v>
      </c>
      <c r="F285" s="3" t="s">
        <v>2400</v>
      </c>
      <c r="G285" s="3" t="s">
        <v>2370</v>
      </c>
      <c r="H285" s="3" t="s">
        <v>2371</v>
      </c>
      <c r="I285" s="3" t="s">
        <v>1697</v>
      </c>
      <c r="J285" s="3" t="s">
        <v>2372</v>
      </c>
      <c r="K285" s="3" t="s">
        <v>1697</v>
      </c>
      <c r="L285" s="3" t="s">
        <v>1697</v>
      </c>
      <c r="M285" s="3" t="s">
        <v>2373</v>
      </c>
      <c r="N285" s="3" t="s">
        <v>2373</v>
      </c>
      <c r="O285" s="3" t="s">
        <v>31</v>
      </c>
      <c r="P285" s="3" t="s">
        <v>2374</v>
      </c>
      <c r="Q285" s="3" t="s">
        <v>2375</v>
      </c>
      <c r="R285" s="3" t="s">
        <v>3307</v>
      </c>
      <c r="S285" s="3" t="s">
        <v>33</v>
      </c>
      <c r="T285" s="3" t="s">
        <v>2377</v>
      </c>
      <c r="U285" s="3" t="s">
        <v>2378</v>
      </c>
    </row>
    <row r="286" s="3" customFormat="1" spans="1:21">
      <c r="A286" s="5">
        <v>763924561</v>
      </c>
      <c r="B286" s="3" t="s">
        <v>2521</v>
      </c>
      <c r="C286" s="3" t="s">
        <v>1699</v>
      </c>
      <c r="D286" s="3" t="s">
        <v>3308</v>
      </c>
      <c r="E286" s="3" t="s">
        <v>3309</v>
      </c>
      <c r="F286" s="3" t="s">
        <v>2400</v>
      </c>
      <c r="G286" s="3" t="s">
        <v>2370</v>
      </c>
      <c r="H286" s="3" t="s">
        <v>2371</v>
      </c>
      <c r="I286" s="3" t="s">
        <v>1701</v>
      </c>
      <c r="J286" s="3" t="s">
        <v>2372</v>
      </c>
      <c r="K286" s="3" t="s">
        <v>1701</v>
      </c>
      <c r="L286" s="3" t="s">
        <v>1701</v>
      </c>
      <c r="M286" s="3" t="s">
        <v>2373</v>
      </c>
      <c r="N286" s="3" t="s">
        <v>2373</v>
      </c>
      <c r="O286" s="3" t="s">
        <v>31</v>
      </c>
      <c r="P286" s="3" t="s">
        <v>2374</v>
      </c>
      <c r="Q286" s="3" t="s">
        <v>2375</v>
      </c>
      <c r="R286" s="3" t="s">
        <v>3310</v>
      </c>
      <c r="S286" s="3" t="s">
        <v>33</v>
      </c>
      <c r="T286" s="3" t="s">
        <v>2377</v>
      </c>
      <c r="U286" s="3" t="s">
        <v>2378</v>
      </c>
    </row>
    <row r="287" s="3" customFormat="1" spans="1:21">
      <c r="A287" s="5">
        <v>763925865</v>
      </c>
      <c r="B287" s="3" t="s">
        <v>2521</v>
      </c>
      <c r="C287" s="3" t="s">
        <v>3311</v>
      </c>
      <c r="D287" s="3" t="s">
        <v>2840</v>
      </c>
      <c r="E287" s="3" t="s">
        <v>3312</v>
      </c>
      <c r="F287" s="3" t="s">
        <v>2382</v>
      </c>
      <c r="G287" s="3" t="s">
        <v>2370</v>
      </c>
      <c r="H287" s="3" t="s">
        <v>2371</v>
      </c>
      <c r="I287" s="3" t="s">
        <v>1704</v>
      </c>
      <c r="J287" s="3" t="s">
        <v>2372</v>
      </c>
      <c r="K287" s="3" t="s">
        <v>1704</v>
      </c>
      <c r="L287" s="3" t="s">
        <v>1704</v>
      </c>
      <c r="M287" s="3" t="s">
        <v>2373</v>
      </c>
      <c r="N287" s="3" t="s">
        <v>2373</v>
      </c>
      <c r="O287" s="3" t="s">
        <v>31</v>
      </c>
      <c r="P287" s="3" t="s">
        <v>2374</v>
      </c>
      <c r="Q287" s="3" t="s">
        <v>2375</v>
      </c>
      <c r="R287" s="3" t="s">
        <v>3313</v>
      </c>
      <c r="S287" s="3" t="s">
        <v>33</v>
      </c>
      <c r="T287" s="3" t="s">
        <v>2377</v>
      </c>
      <c r="U287" s="3" t="s">
        <v>2439</v>
      </c>
    </row>
    <row r="288" s="3" customFormat="1" spans="1:21">
      <c r="A288" s="5">
        <v>763947301</v>
      </c>
      <c r="B288" s="3" t="s">
        <v>2521</v>
      </c>
      <c r="C288" s="3" t="s">
        <v>1706</v>
      </c>
      <c r="D288" s="3" t="s">
        <v>3314</v>
      </c>
      <c r="E288" s="3" t="s">
        <v>3315</v>
      </c>
      <c r="F288" s="3" t="s">
        <v>2400</v>
      </c>
      <c r="G288" s="3" t="s">
        <v>2370</v>
      </c>
      <c r="H288" s="3" t="s">
        <v>2371</v>
      </c>
      <c r="I288" s="3" t="s">
        <v>922</v>
      </c>
      <c r="J288" s="3" t="s">
        <v>2372</v>
      </c>
      <c r="K288" s="3" t="s">
        <v>922</v>
      </c>
      <c r="L288" s="3" t="s">
        <v>922</v>
      </c>
      <c r="M288" s="3" t="s">
        <v>2373</v>
      </c>
      <c r="N288" s="3" t="s">
        <v>2373</v>
      </c>
      <c r="O288" s="3" t="s">
        <v>31</v>
      </c>
      <c r="P288" s="3" t="s">
        <v>2374</v>
      </c>
      <c r="Q288" s="3" t="s">
        <v>2375</v>
      </c>
      <c r="R288" s="3" t="s">
        <v>3316</v>
      </c>
      <c r="S288" s="3" t="s">
        <v>33</v>
      </c>
      <c r="T288" s="3" t="s">
        <v>2377</v>
      </c>
      <c r="U288" s="3" t="s">
        <v>2378</v>
      </c>
    </row>
    <row r="289" s="3" customFormat="1" spans="1:21">
      <c r="A289" s="5">
        <v>749208984</v>
      </c>
      <c r="B289" s="3" t="s">
        <v>2521</v>
      </c>
      <c r="C289" s="3" t="s">
        <v>1052</v>
      </c>
      <c r="D289" s="3" t="s">
        <v>3317</v>
      </c>
      <c r="E289" s="3" t="s">
        <v>3318</v>
      </c>
      <c r="F289" s="3" t="s">
        <v>2400</v>
      </c>
      <c r="G289" s="3" t="s">
        <v>2370</v>
      </c>
      <c r="H289" s="3" t="s">
        <v>2371</v>
      </c>
      <c r="I289" s="3" t="s">
        <v>1054</v>
      </c>
      <c r="J289" s="3" t="s">
        <v>2372</v>
      </c>
      <c r="K289" s="3" t="s">
        <v>1054</v>
      </c>
      <c r="L289" s="3" t="s">
        <v>1054</v>
      </c>
      <c r="M289" s="3" t="s">
        <v>2373</v>
      </c>
      <c r="N289" s="3" t="s">
        <v>2373</v>
      </c>
      <c r="O289" s="3" t="s">
        <v>31</v>
      </c>
      <c r="P289" s="3" t="s">
        <v>2374</v>
      </c>
      <c r="Q289" s="3" t="s">
        <v>2375</v>
      </c>
      <c r="R289" s="3" t="s">
        <v>3319</v>
      </c>
      <c r="S289" s="3" t="s">
        <v>33</v>
      </c>
      <c r="T289" s="3" t="s">
        <v>2377</v>
      </c>
      <c r="U289" s="3" t="s">
        <v>2378</v>
      </c>
    </row>
    <row r="290" s="3" customFormat="1" spans="1:21">
      <c r="A290" s="5">
        <v>763954293</v>
      </c>
      <c r="B290" s="3" t="s">
        <v>2521</v>
      </c>
      <c r="C290" s="3" t="s">
        <v>3320</v>
      </c>
      <c r="D290" s="3" t="s">
        <v>3321</v>
      </c>
      <c r="E290" s="3" t="s">
        <v>3322</v>
      </c>
      <c r="F290" s="3" t="s">
        <v>2400</v>
      </c>
      <c r="G290" s="3" t="s">
        <v>2370</v>
      </c>
      <c r="H290" s="3" t="s">
        <v>2371</v>
      </c>
      <c r="I290" s="3" t="s">
        <v>1327</v>
      </c>
      <c r="J290" s="3" t="s">
        <v>2372</v>
      </c>
      <c r="K290" s="3" t="s">
        <v>1327</v>
      </c>
      <c r="L290" s="3" t="s">
        <v>1327</v>
      </c>
      <c r="M290" s="3" t="s">
        <v>2373</v>
      </c>
      <c r="N290" s="3" t="s">
        <v>2373</v>
      </c>
      <c r="O290" s="3" t="s">
        <v>31</v>
      </c>
      <c r="P290" s="3" t="s">
        <v>2374</v>
      </c>
      <c r="Q290" s="3" t="s">
        <v>2375</v>
      </c>
      <c r="R290" s="3" t="s">
        <v>3323</v>
      </c>
      <c r="S290" s="3" t="s">
        <v>33</v>
      </c>
      <c r="T290" s="3" t="s">
        <v>2377</v>
      </c>
      <c r="U290" s="3" t="s">
        <v>2439</v>
      </c>
    </row>
    <row r="291" s="3" customFormat="1" spans="1:21">
      <c r="A291" s="5">
        <v>763957057</v>
      </c>
      <c r="B291" s="3" t="s">
        <v>2521</v>
      </c>
      <c r="C291" s="3" t="s">
        <v>1712</v>
      </c>
      <c r="D291" s="3" t="s">
        <v>3324</v>
      </c>
      <c r="E291" s="3" t="s">
        <v>3325</v>
      </c>
      <c r="F291" s="3" t="s">
        <v>2382</v>
      </c>
      <c r="G291" s="3" t="s">
        <v>2370</v>
      </c>
      <c r="H291" s="3" t="s">
        <v>2371</v>
      </c>
      <c r="I291" s="3" t="s">
        <v>1279</v>
      </c>
      <c r="J291" s="3" t="s">
        <v>2372</v>
      </c>
      <c r="K291" s="3" t="s">
        <v>1279</v>
      </c>
      <c r="L291" s="3" t="s">
        <v>1279</v>
      </c>
      <c r="M291" s="3" t="s">
        <v>2373</v>
      </c>
      <c r="N291" s="3" t="s">
        <v>2373</v>
      </c>
      <c r="O291" s="3" t="s">
        <v>31</v>
      </c>
      <c r="P291" s="3" t="s">
        <v>2374</v>
      </c>
      <c r="Q291" s="3" t="s">
        <v>2375</v>
      </c>
      <c r="R291" s="3" t="s">
        <v>3326</v>
      </c>
      <c r="S291" s="3" t="s">
        <v>33</v>
      </c>
      <c r="T291" s="3" t="s">
        <v>2377</v>
      </c>
      <c r="U291" s="3" t="s">
        <v>2378</v>
      </c>
    </row>
    <row r="292" s="3" customFormat="1" spans="1:21">
      <c r="A292" s="5">
        <v>764025433</v>
      </c>
      <c r="B292" s="3" t="s">
        <v>2521</v>
      </c>
      <c r="C292" s="3" t="s">
        <v>3327</v>
      </c>
      <c r="D292" s="3" t="s">
        <v>3321</v>
      </c>
      <c r="E292" s="3" t="s">
        <v>3328</v>
      </c>
      <c r="F292" s="3" t="s">
        <v>2400</v>
      </c>
      <c r="G292" s="3" t="s">
        <v>2370</v>
      </c>
      <c r="H292" s="3" t="s">
        <v>2371</v>
      </c>
      <c r="I292" s="3" t="s">
        <v>1327</v>
      </c>
      <c r="J292" s="3" t="s">
        <v>2372</v>
      </c>
      <c r="K292" s="3" t="s">
        <v>1327</v>
      </c>
      <c r="L292" s="3" t="s">
        <v>1327</v>
      </c>
      <c r="M292" s="3" t="s">
        <v>2373</v>
      </c>
      <c r="N292" s="3" t="s">
        <v>2373</v>
      </c>
      <c r="O292" s="3" t="s">
        <v>31</v>
      </c>
      <c r="P292" s="3" t="s">
        <v>2374</v>
      </c>
      <c r="Q292" s="3" t="s">
        <v>2375</v>
      </c>
      <c r="R292" s="3" t="s">
        <v>3329</v>
      </c>
      <c r="S292" s="3" t="s">
        <v>33</v>
      </c>
      <c r="T292" s="3" t="s">
        <v>2377</v>
      </c>
      <c r="U292" s="3" t="s">
        <v>2439</v>
      </c>
    </row>
    <row r="293" s="3" customFormat="1" spans="1:21">
      <c r="A293" s="5">
        <v>764034125</v>
      </c>
      <c r="B293" s="3" t="s">
        <v>2521</v>
      </c>
      <c r="C293" s="3" t="s">
        <v>1717</v>
      </c>
      <c r="D293" s="3" t="s">
        <v>3330</v>
      </c>
      <c r="E293" s="3" t="s">
        <v>3331</v>
      </c>
      <c r="F293" s="3" t="s">
        <v>2382</v>
      </c>
      <c r="G293" s="3" t="s">
        <v>2370</v>
      </c>
      <c r="H293" s="3" t="s">
        <v>2371</v>
      </c>
      <c r="I293" s="3" t="s">
        <v>1718</v>
      </c>
      <c r="J293" s="3" t="s">
        <v>2372</v>
      </c>
      <c r="K293" s="3" t="s">
        <v>1718</v>
      </c>
      <c r="L293" s="3" t="s">
        <v>1718</v>
      </c>
      <c r="M293" s="3" t="s">
        <v>2373</v>
      </c>
      <c r="N293" s="3" t="s">
        <v>2373</v>
      </c>
      <c r="O293" s="3" t="s">
        <v>31</v>
      </c>
      <c r="P293" s="3" t="s">
        <v>2374</v>
      </c>
      <c r="Q293" s="3" t="s">
        <v>2375</v>
      </c>
      <c r="R293" s="3" t="s">
        <v>3332</v>
      </c>
      <c r="S293" s="3" t="s">
        <v>33</v>
      </c>
      <c r="T293" s="3" t="s">
        <v>2377</v>
      </c>
      <c r="U293" s="3" t="s">
        <v>2378</v>
      </c>
    </row>
    <row r="294" s="3" customFormat="1" spans="1:21">
      <c r="A294" s="5">
        <v>749275916</v>
      </c>
      <c r="B294" s="3" t="s">
        <v>2521</v>
      </c>
      <c r="C294" s="3" t="s">
        <v>3333</v>
      </c>
      <c r="D294" s="3" t="s">
        <v>3334</v>
      </c>
      <c r="E294" s="3" t="s">
        <v>3335</v>
      </c>
      <c r="F294" s="3" t="s">
        <v>2400</v>
      </c>
      <c r="G294" s="3" t="s">
        <v>2370</v>
      </c>
      <c r="H294" s="3" t="s">
        <v>2371</v>
      </c>
      <c r="I294" s="3" t="s">
        <v>1058</v>
      </c>
      <c r="J294" s="3" t="s">
        <v>2372</v>
      </c>
      <c r="K294" s="3" t="s">
        <v>1058</v>
      </c>
      <c r="L294" s="3" t="s">
        <v>1058</v>
      </c>
      <c r="M294" s="3" t="s">
        <v>2373</v>
      </c>
      <c r="N294" s="3" t="s">
        <v>2373</v>
      </c>
      <c r="O294" s="3" t="s">
        <v>31</v>
      </c>
      <c r="P294" s="3" t="s">
        <v>2374</v>
      </c>
      <c r="Q294" s="3" t="s">
        <v>2375</v>
      </c>
      <c r="R294" s="3" t="s">
        <v>3336</v>
      </c>
      <c r="S294" s="3" t="s">
        <v>33</v>
      </c>
      <c r="T294" s="3" t="s">
        <v>2377</v>
      </c>
      <c r="U294" s="3" t="s">
        <v>2439</v>
      </c>
    </row>
    <row r="295" s="3" customFormat="1" spans="1:21">
      <c r="A295" s="5">
        <v>749309828</v>
      </c>
      <c r="B295" s="3" t="s">
        <v>2521</v>
      </c>
      <c r="C295" s="3" t="s">
        <v>1060</v>
      </c>
      <c r="D295" s="3" t="s">
        <v>3337</v>
      </c>
      <c r="E295" s="3" t="s">
        <v>3338</v>
      </c>
      <c r="F295" s="3" t="s">
        <v>2400</v>
      </c>
      <c r="G295" s="3" t="s">
        <v>2370</v>
      </c>
      <c r="H295" s="3" t="s">
        <v>2371</v>
      </c>
      <c r="I295" s="3" t="s">
        <v>1062</v>
      </c>
      <c r="J295" s="3" t="s">
        <v>2372</v>
      </c>
      <c r="K295" s="3" t="s">
        <v>1062</v>
      </c>
      <c r="L295" s="3" t="s">
        <v>1062</v>
      </c>
      <c r="M295" s="3" t="s">
        <v>2373</v>
      </c>
      <c r="N295" s="3" t="s">
        <v>2373</v>
      </c>
      <c r="O295" s="3" t="s">
        <v>31</v>
      </c>
      <c r="P295" s="3" t="s">
        <v>2374</v>
      </c>
      <c r="Q295" s="3" t="s">
        <v>2375</v>
      </c>
      <c r="R295" s="3" t="s">
        <v>3339</v>
      </c>
      <c r="S295" s="3" t="s">
        <v>33</v>
      </c>
      <c r="T295" s="3" t="s">
        <v>2377</v>
      </c>
      <c r="U295" s="3" t="s">
        <v>2378</v>
      </c>
    </row>
    <row r="296" s="3" customFormat="1" spans="1:21">
      <c r="A296" s="5">
        <v>749311084</v>
      </c>
      <c r="B296" s="3" t="s">
        <v>2521</v>
      </c>
      <c r="C296" s="3" t="s">
        <v>1064</v>
      </c>
      <c r="D296" s="3" t="s">
        <v>3340</v>
      </c>
      <c r="E296" s="3" t="s">
        <v>3341</v>
      </c>
      <c r="F296" s="3" t="s">
        <v>2382</v>
      </c>
      <c r="G296" s="3" t="s">
        <v>2370</v>
      </c>
      <c r="H296" s="3" t="s">
        <v>2371</v>
      </c>
      <c r="I296" s="3" t="s">
        <v>974</v>
      </c>
      <c r="J296" s="3" t="s">
        <v>2372</v>
      </c>
      <c r="K296" s="3" t="s">
        <v>974</v>
      </c>
      <c r="L296" s="3" t="s">
        <v>974</v>
      </c>
      <c r="M296" s="3" t="s">
        <v>2373</v>
      </c>
      <c r="N296" s="3" t="s">
        <v>2373</v>
      </c>
      <c r="O296" s="3" t="s">
        <v>31</v>
      </c>
      <c r="P296" s="3" t="s">
        <v>2374</v>
      </c>
      <c r="Q296" s="3" t="s">
        <v>2375</v>
      </c>
      <c r="R296" s="3" t="s">
        <v>3342</v>
      </c>
      <c r="S296" s="3" t="s">
        <v>33</v>
      </c>
      <c r="T296" s="3" t="s">
        <v>2377</v>
      </c>
      <c r="U296" s="3" t="s">
        <v>2378</v>
      </c>
    </row>
    <row r="297" s="3" customFormat="1" spans="1:21">
      <c r="A297" s="5">
        <v>526885738</v>
      </c>
      <c r="B297" s="3" t="s">
        <v>2521</v>
      </c>
      <c r="C297" s="3" t="s">
        <v>555</v>
      </c>
      <c r="D297" s="3" t="s">
        <v>3343</v>
      </c>
      <c r="E297" s="3" t="s">
        <v>3344</v>
      </c>
      <c r="F297" s="3" t="s">
        <v>2521</v>
      </c>
      <c r="G297" s="3" t="s">
        <v>2370</v>
      </c>
      <c r="H297" s="3" t="s">
        <v>2371</v>
      </c>
      <c r="I297" s="3" t="s">
        <v>557</v>
      </c>
      <c r="J297" s="3" t="s">
        <v>2372</v>
      </c>
      <c r="K297" s="3" t="s">
        <v>557</v>
      </c>
      <c r="L297" s="3" t="s">
        <v>557</v>
      </c>
      <c r="M297" s="3" t="s">
        <v>2373</v>
      </c>
      <c r="N297" s="3" t="s">
        <v>2373</v>
      </c>
      <c r="O297" s="3" t="s">
        <v>31</v>
      </c>
      <c r="P297" s="3" t="s">
        <v>2374</v>
      </c>
      <c r="Q297" s="3" t="s">
        <v>2375</v>
      </c>
      <c r="R297" s="3" t="s">
        <v>3345</v>
      </c>
      <c r="S297" s="3" t="s">
        <v>33</v>
      </c>
      <c r="T297" s="3" t="s">
        <v>2377</v>
      </c>
      <c r="U297" s="3" t="s">
        <v>2378</v>
      </c>
    </row>
    <row r="298" s="3" customFormat="1" spans="1:21">
      <c r="A298" s="5">
        <v>764106717</v>
      </c>
      <c r="B298" s="3" t="s">
        <v>2521</v>
      </c>
      <c r="C298" s="3" t="s">
        <v>1720</v>
      </c>
      <c r="D298" s="3" t="s">
        <v>3244</v>
      </c>
      <c r="E298" s="3" t="s">
        <v>3346</v>
      </c>
      <c r="F298" s="3" t="s">
        <v>2400</v>
      </c>
      <c r="G298" s="3" t="s">
        <v>2370</v>
      </c>
      <c r="H298" s="3" t="s">
        <v>2371</v>
      </c>
      <c r="I298" s="3" t="s">
        <v>1662</v>
      </c>
      <c r="J298" s="3" t="s">
        <v>2372</v>
      </c>
      <c r="K298" s="3" t="s">
        <v>1662</v>
      </c>
      <c r="L298" s="3" t="s">
        <v>1662</v>
      </c>
      <c r="M298" s="3" t="s">
        <v>2373</v>
      </c>
      <c r="N298" s="3" t="s">
        <v>2373</v>
      </c>
      <c r="O298" s="3" t="s">
        <v>31</v>
      </c>
      <c r="P298" s="3" t="s">
        <v>2374</v>
      </c>
      <c r="Q298" s="3" t="s">
        <v>2375</v>
      </c>
      <c r="R298" s="3" t="s">
        <v>3347</v>
      </c>
      <c r="S298" s="3" t="s">
        <v>33</v>
      </c>
      <c r="T298" s="3" t="s">
        <v>2377</v>
      </c>
      <c r="U298" s="3" t="s">
        <v>2378</v>
      </c>
    </row>
    <row r="299" s="3" customFormat="1" spans="1:21">
      <c r="A299" s="5">
        <v>764115645</v>
      </c>
      <c r="B299" s="3" t="s">
        <v>2521</v>
      </c>
      <c r="C299" s="3" t="s">
        <v>3348</v>
      </c>
      <c r="D299" s="3" t="s">
        <v>3143</v>
      </c>
      <c r="E299" s="3" t="s">
        <v>3349</v>
      </c>
      <c r="F299" s="3" t="s">
        <v>2400</v>
      </c>
      <c r="G299" s="3" t="s">
        <v>2370</v>
      </c>
      <c r="H299" s="3" t="s">
        <v>2371</v>
      </c>
      <c r="I299" s="3" t="s">
        <v>1723</v>
      </c>
      <c r="J299" s="3" t="s">
        <v>2372</v>
      </c>
      <c r="K299" s="3" t="s">
        <v>1723</v>
      </c>
      <c r="L299" s="3" t="s">
        <v>1723</v>
      </c>
      <c r="M299" s="3" t="s">
        <v>2373</v>
      </c>
      <c r="N299" s="3" t="s">
        <v>2373</v>
      </c>
      <c r="O299" s="3" t="s">
        <v>31</v>
      </c>
      <c r="P299" s="3" t="s">
        <v>2374</v>
      </c>
      <c r="Q299" s="3" t="s">
        <v>2375</v>
      </c>
      <c r="R299" s="3" t="s">
        <v>3350</v>
      </c>
      <c r="S299" s="3" t="s">
        <v>33</v>
      </c>
      <c r="T299" s="3" t="s">
        <v>2377</v>
      </c>
      <c r="U299" s="3" t="s">
        <v>2439</v>
      </c>
    </row>
    <row r="300" s="3" customFormat="1" spans="1:21">
      <c r="A300" s="5">
        <v>764117053</v>
      </c>
      <c r="B300" s="3" t="s">
        <v>2521</v>
      </c>
      <c r="C300" s="3" t="s">
        <v>1725</v>
      </c>
      <c r="D300" s="3" t="s">
        <v>3351</v>
      </c>
      <c r="E300" s="3" t="s">
        <v>3352</v>
      </c>
      <c r="F300" s="3" t="s">
        <v>2400</v>
      </c>
      <c r="G300" s="3" t="s">
        <v>2370</v>
      </c>
      <c r="H300" s="3" t="s">
        <v>2371</v>
      </c>
      <c r="I300" s="3" t="s">
        <v>1727</v>
      </c>
      <c r="J300" s="3" t="s">
        <v>2372</v>
      </c>
      <c r="K300" s="3" t="s">
        <v>1727</v>
      </c>
      <c r="L300" s="3" t="s">
        <v>1727</v>
      </c>
      <c r="M300" s="3" t="s">
        <v>2373</v>
      </c>
      <c r="N300" s="3" t="s">
        <v>2373</v>
      </c>
      <c r="O300" s="3" t="s">
        <v>31</v>
      </c>
      <c r="P300" s="3" t="s">
        <v>2374</v>
      </c>
      <c r="Q300" s="3" t="s">
        <v>2375</v>
      </c>
      <c r="R300" s="3" t="s">
        <v>3353</v>
      </c>
      <c r="S300" s="3" t="s">
        <v>33</v>
      </c>
      <c r="T300" s="3" t="s">
        <v>2377</v>
      </c>
      <c r="U300" s="3" t="s">
        <v>2378</v>
      </c>
    </row>
    <row r="301" s="3" customFormat="1" spans="1:21">
      <c r="A301" s="5">
        <v>764117133</v>
      </c>
      <c r="B301" s="3" t="s">
        <v>2521</v>
      </c>
      <c r="C301" s="3" t="s">
        <v>1729</v>
      </c>
      <c r="D301" s="3" t="s">
        <v>3354</v>
      </c>
      <c r="E301" s="3" t="s">
        <v>3355</v>
      </c>
      <c r="F301" s="3" t="s">
        <v>2382</v>
      </c>
      <c r="G301" s="3" t="s">
        <v>2370</v>
      </c>
      <c r="H301" s="3" t="s">
        <v>2371</v>
      </c>
      <c r="I301" s="3" t="s">
        <v>1731</v>
      </c>
      <c r="J301" s="3" t="s">
        <v>2372</v>
      </c>
      <c r="K301" s="3" t="s">
        <v>1731</v>
      </c>
      <c r="L301" s="3" t="s">
        <v>1731</v>
      </c>
      <c r="M301" s="3" t="s">
        <v>2373</v>
      </c>
      <c r="N301" s="3" t="s">
        <v>2373</v>
      </c>
      <c r="O301" s="3" t="s">
        <v>31</v>
      </c>
      <c r="P301" s="3" t="s">
        <v>2374</v>
      </c>
      <c r="Q301" s="3" t="s">
        <v>2375</v>
      </c>
      <c r="R301" s="3" t="s">
        <v>3356</v>
      </c>
      <c r="S301" s="3" t="s">
        <v>33</v>
      </c>
      <c r="T301" s="3" t="s">
        <v>2377</v>
      </c>
      <c r="U301" s="3" t="s">
        <v>2378</v>
      </c>
    </row>
    <row r="302" s="3" customFormat="1" spans="1:21">
      <c r="A302" s="5">
        <v>749333536</v>
      </c>
      <c r="B302" s="3" t="s">
        <v>2521</v>
      </c>
      <c r="C302" s="3" t="s">
        <v>1066</v>
      </c>
      <c r="D302" s="3" t="s">
        <v>3357</v>
      </c>
      <c r="E302" s="3" t="s">
        <v>3358</v>
      </c>
      <c r="F302" s="3" t="s">
        <v>2400</v>
      </c>
      <c r="G302" s="3" t="s">
        <v>2370</v>
      </c>
      <c r="H302" s="3" t="s">
        <v>2371</v>
      </c>
      <c r="I302" s="3" t="s">
        <v>1068</v>
      </c>
      <c r="J302" s="3" t="s">
        <v>2372</v>
      </c>
      <c r="K302" s="3" t="s">
        <v>1068</v>
      </c>
      <c r="L302" s="3" t="s">
        <v>1068</v>
      </c>
      <c r="M302" s="3" t="s">
        <v>2373</v>
      </c>
      <c r="N302" s="3" t="s">
        <v>2373</v>
      </c>
      <c r="O302" s="3" t="s">
        <v>31</v>
      </c>
      <c r="P302" s="3" t="s">
        <v>2374</v>
      </c>
      <c r="Q302" s="3" t="s">
        <v>2375</v>
      </c>
      <c r="R302" s="3" t="s">
        <v>3359</v>
      </c>
      <c r="S302" s="3" t="s">
        <v>33</v>
      </c>
      <c r="T302" s="3" t="s">
        <v>2377</v>
      </c>
      <c r="U302" s="3" t="s">
        <v>2378</v>
      </c>
    </row>
    <row r="303" s="3" customFormat="1" spans="1:21">
      <c r="A303" s="5">
        <v>764136985</v>
      </c>
      <c r="B303" s="3" t="s">
        <v>2521</v>
      </c>
      <c r="C303" s="3" t="s">
        <v>1733</v>
      </c>
      <c r="D303" s="3" t="s">
        <v>3360</v>
      </c>
      <c r="E303" s="3" t="s">
        <v>3361</v>
      </c>
      <c r="F303" s="3" t="s">
        <v>2382</v>
      </c>
      <c r="G303" s="3" t="s">
        <v>2370</v>
      </c>
      <c r="H303" s="3" t="s">
        <v>2371</v>
      </c>
      <c r="I303" s="3" t="s">
        <v>1735</v>
      </c>
      <c r="J303" s="3" t="s">
        <v>2372</v>
      </c>
      <c r="K303" s="3" t="s">
        <v>1735</v>
      </c>
      <c r="L303" s="3" t="s">
        <v>1735</v>
      </c>
      <c r="M303" s="3" t="s">
        <v>2373</v>
      </c>
      <c r="N303" s="3" t="s">
        <v>2373</v>
      </c>
      <c r="O303" s="3" t="s">
        <v>31</v>
      </c>
      <c r="P303" s="3" t="s">
        <v>2374</v>
      </c>
      <c r="Q303" s="3" t="s">
        <v>2375</v>
      </c>
      <c r="R303" s="3" t="s">
        <v>3362</v>
      </c>
      <c r="S303" s="3" t="s">
        <v>33</v>
      </c>
      <c r="T303" s="3" t="s">
        <v>2377</v>
      </c>
      <c r="U303" s="3" t="s">
        <v>2378</v>
      </c>
    </row>
    <row r="304" s="3" customFormat="1" spans="1:21">
      <c r="A304" s="5">
        <v>749351296</v>
      </c>
      <c r="B304" s="3" t="s">
        <v>2521</v>
      </c>
      <c r="C304" s="3" t="s">
        <v>1070</v>
      </c>
      <c r="D304" s="3" t="s">
        <v>3363</v>
      </c>
      <c r="E304" s="3" t="s">
        <v>3364</v>
      </c>
      <c r="F304" s="3" t="s">
        <v>2400</v>
      </c>
      <c r="G304" s="3" t="s">
        <v>2370</v>
      </c>
      <c r="H304" s="3" t="s">
        <v>2371</v>
      </c>
      <c r="I304" s="3" t="s">
        <v>1072</v>
      </c>
      <c r="J304" s="3" t="s">
        <v>2372</v>
      </c>
      <c r="K304" s="3" t="s">
        <v>1072</v>
      </c>
      <c r="L304" s="3" t="s">
        <v>1072</v>
      </c>
      <c r="M304" s="3" t="s">
        <v>2373</v>
      </c>
      <c r="N304" s="3" t="s">
        <v>2373</v>
      </c>
      <c r="O304" s="3" t="s">
        <v>31</v>
      </c>
      <c r="P304" s="3" t="s">
        <v>2374</v>
      </c>
      <c r="Q304" s="3" t="s">
        <v>2375</v>
      </c>
      <c r="R304" s="3" t="s">
        <v>3365</v>
      </c>
      <c r="S304" s="3" t="s">
        <v>33</v>
      </c>
      <c r="T304" s="3" t="s">
        <v>2377</v>
      </c>
      <c r="U304" s="3" t="s">
        <v>2378</v>
      </c>
    </row>
    <row r="305" s="3" customFormat="1" spans="1:21">
      <c r="A305" s="5">
        <v>749405792</v>
      </c>
      <c r="B305" s="3" t="s">
        <v>2521</v>
      </c>
      <c r="C305" s="3" t="s">
        <v>3366</v>
      </c>
      <c r="D305" s="3" t="s">
        <v>568</v>
      </c>
      <c r="E305" s="3" t="s">
        <v>3367</v>
      </c>
      <c r="F305" s="3" t="s">
        <v>2400</v>
      </c>
      <c r="G305" s="3" t="s">
        <v>2370</v>
      </c>
      <c r="H305" s="3" t="s">
        <v>2371</v>
      </c>
      <c r="I305" s="3" t="s">
        <v>569</v>
      </c>
      <c r="J305" s="3" t="s">
        <v>2372</v>
      </c>
      <c r="K305" s="3" t="s">
        <v>569</v>
      </c>
      <c r="L305" s="3" t="s">
        <v>569</v>
      </c>
      <c r="M305" s="3" t="s">
        <v>2373</v>
      </c>
      <c r="N305" s="3" t="s">
        <v>2373</v>
      </c>
      <c r="O305" s="3" t="s">
        <v>31</v>
      </c>
      <c r="P305" s="3" t="s">
        <v>2374</v>
      </c>
      <c r="Q305" s="3" t="s">
        <v>2375</v>
      </c>
      <c r="R305" s="3" t="s">
        <v>3368</v>
      </c>
      <c r="S305" s="3" t="s">
        <v>33</v>
      </c>
      <c r="T305" s="3" t="s">
        <v>2377</v>
      </c>
      <c r="U305" s="3" t="s">
        <v>2439</v>
      </c>
    </row>
    <row r="306" s="3" customFormat="1" spans="1:21">
      <c r="A306" s="5">
        <v>764236381</v>
      </c>
      <c r="B306" s="3" t="s">
        <v>2521</v>
      </c>
      <c r="C306" s="3" t="s">
        <v>1737</v>
      </c>
      <c r="D306" s="3" t="s">
        <v>3369</v>
      </c>
      <c r="E306" s="3" t="s">
        <v>3370</v>
      </c>
      <c r="F306" s="3" t="s">
        <v>2382</v>
      </c>
      <c r="G306" s="3" t="s">
        <v>2370</v>
      </c>
      <c r="H306" s="3" t="s">
        <v>2371</v>
      </c>
      <c r="I306" s="3" t="s">
        <v>1739</v>
      </c>
      <c r="J306" s="3" t="s">
        <v>2372</v>
      </c>
      <c r="K306" s="3" t="s">
        <v>1739</v>
      </c>
      <c r="L306" s="3" t="s">
        <v>1739</v>
      </c>
      <c r="M306" s="3" t="s">
        <v>2373</v>
      </c>
      <c r="N306" s="3" t="s">
        <v>2373</v>
      </c>
      <c r="O306" s="3" t="s">
        <v>31</v>
      </c>
      <c r="P306" s="3" t="s">
        <v>2374</v>
      </c>
      <c r="Q306" s="3" t="s">
        <v>2375</v>
      </c>
      <c r="R306" s="3" t="s">
        <v>3371</v>
      </c>
      <c r="S306" s="3" t="s">
        <v>33</v>
      </c>
      <c r="T306" s="3" t="s">
        <v>2377</v>
      </c>
      <c r="U306" s="3" t="s">
        <v>2378</v>
      </c>
    </row>
    <row r="307" s="3" customFormat="1" spans="1:21">
      <c r="A307" s="5">
        <v>764254057</v>
      </c>
      <c r="B307" s="3" t="s">
        <v>2521</v>
      </c>
      <c r="C307" s="3" t="s">
        <v>1741</v>
      </c>
      <c r="D307" s="3" t="s">
        <v>3372</v>
      </c>
      <c r="E307" s="3" t="s">
        <v>3373</v>
      </c>
      <c r="F307" s="3" t="s">
        <v>2521</v>
      </c>
      <c r="G307" s="3" t="s">
        <v>2370</v>
      </c>
      <c r="H307" s="3" t="s">
        <v>2371</v>
      </c>
      <c r="I307" s="3" t="s">
        <v>1743</v>
      </c>
      <c r="J307" s="3" t="s">
        <v>2372</v>
      </c>
      <c r="K307" s="3" t="s">
        <v>1743</v>
      </c>
      <c r="L307" s="3" t="s">
        <v>1743</v>
      </c>
      <c r="M307" s="3" t="s">
        <v>2373</v>
      </c>
      <c r="N307" s="3" t="s">
        <v>2373</v>
      </c>
      <c r="O307" s="3" t="s">
        <v>31</v>
      </c>
      <c r="P307" s="3" t="s">
        <v>2374</v>
      </c>
      <c r="Q307" s="3" t="s">
        <v>2375</v>
      </c>
      <c r="R307" s="3" t="s">
        <v>3374</v>
      </c>
      <c r="S307" s="3" t="s">
        <v>33</v>
      </c>
      <c r="T307" s="3" t="s">
        <v>2377</v>
      </c>
      <c r="U307" s="3" t="s">
        <v>2378</v>
      </c>
    </row>
    <row r="308" s="3" customFormat="1" spans="1:21">
      <c r="A308" s="5">
        <v>764256481</v>
      </c>
      <c r="B308" s="3" t="s">
        <v>2521</v>
      </c>
      <c r="C308" s="3" t="s">
        <v>1745</v>
      </c>
      <c r="D308" s="3" t="s">
        <v>3223</v>
      </c>
      <c r="E308" s="3" t="s">
        <v>3375</v>
      </c>
      <c r="F308" s="3" t="s">
        <v>2382</v>
      </c>
      <c r="G308" s="3" t="s">
        <v>2370</v>
      </c>
      <c r="H308" s="3" t="s">
        <v>2371</v>
      </c>
      <c r="I308" s="3" t="s">
        <v>1746</v>
      </c>
      <c r="J308" s="3" t="s">
        <v>2372</v>
      </c>
      <c r="K308" s="3" t="s">
        <v>1746</v>
      </c>
      <c r="L308" s="3" t="s">
        <v>1746</v>
      </c>
      <c r="M308" s="3" t="s">
        <v>2373</v>
      </c>
      <c r="N308" s="3" t="s">
        <v>2373</v>
      </c>
      <c r="O308" s="3" t="s">
        <v>31</v>
      </c>
      <c r="P308" s="3" t="s">
        <v>2374</v>
      </c>
      <c r="Q308" s="3" t="s">
        <v>2375</v>
      </c>
      <c r="R308" s="3" t="s">
        <v>3376</v>
      </c>
      <c r="S308" s="3" t="s">
        <v>33</v>
      </c>
      <c r="T308" s="3" t="s">
        <v>2377</v>
      </c>
      <c r="U308" s="3" t="s">
        <v>2378</v>
      </c>
    </row>
    <row r="309" s="3" customFormat="1" spans="1:21">
      <c r="A309" s="5">
        <v>749458512</v>
      </c>
      <c r="B309" s="3" t="s">
        <v>2521</v>
      </c>
      <c r="C309" s="3" t="s">
        <v>1076</v>
      </c>
      <c r="D309" s="3" t="s">
        <v>3377</v>
      </c>
      <c r="E309" s="3" t="s">
        <v>3378</v>
      </c>
      <c r="F309" s="3" t="s">
        <v>2400</v>
      </c>
      <c r="G309" s="3" t="s">
        <v>2370</v>
      </c>
      <c r="H309" s="3" t="s">
        <v>2371</v>
      </c>
      <c r="I309" s="3" t="s">
        <v>565</v>
      </c>
      <c r="J309" s="3" t="s">
        <v>2372</v>
      </c>
      <c r="K309" s="3" t="s">
        <v>565</v>
      </c>
      <c r="L309" s="3" t="s">
        <v>565</v>
      </c>
      <c r="M309" s="3" t="s">
        <v>2373</v>
      </c>
      <c r="N309" s="3" t="s">
        <v>2373</v>
      </c>
      <c r="O309" s="3" t="s">
        <v>31</v>
      </c>
      <c r="P309" s="3" t="s">
        <v>2374</v>
      </c>
      <c r="Q309" s="3" t="s">
        <v>2375</v>
      </c>
      <c r="R309" s="3" t="s">
        <v>3379</v>
      </c>
      <c r="S309" s="3" t="s">
        <v>33</v>
      </c>
      <c r="T309" s="3" t="s">
        <v>2377</v>
      </c>
      <c r="U309" s="3" t="s">
        <v>2378</v>
      </c>
    </row>
    <row r="310" s="3" customFormat="1" spans="1:21">
      <c r="A310" s="5">
        <v>749460696</v>
      </c>
      <c r="B310" s="3" t="s">
        <v>2521</v>
      </c>
      <c r="C310" s="3" t="s">
        <v>1079</v>
      </c>
      <c r="D310" s="3" t="s">
        <v>3330</v>
      </c>
      <c r="E310" s="3" t="s">
        <v>3380</v>
      </c>
      <c r="F310" s="3" t="s">
        <v>2400</v>
      </c>
      <c r="G310" s="3" t="s">
        <v>2370</v>
      </c>
      <c r="H310" s="3" t="s">
        <v>2371</v>
      </c>
      <c r="I310" s="3" t="s">
        <v>1081</v>
      </c>
      <c r="J310" s="3" t="s">
        <v>2372</v>
      </c>
      <c r="K310" s="3" t="s">
        <v>1081</v>
      </c>
      <c r="L310" s="3" t="s">
        <v>1081</v>
      </c>
      <c r="M310" s="3" t="s">
        <v>2373</v>
      </c>
      <c r="N310" s="3" t="s">
        <v>2373</v>
      </c>
      <c r="O310" s="3" t="s">
        <v>31</v>
      </c>
      <c r="P310" s="3" t="s">
        <v>2374</v>
      </c>
      <c r="Q310" s="3" t="s">
        <v>2375</v>
      </c>
      <c r="R310" s="3" t="s">
        <v>3381</v>
      </c>
      <c r="S310" s="3" t="s">
        <v>33</v>
      </c>
      <c r="T310" s="3" t="s">
        <v>2377</v>
      </c>
      <c r="U310" s="3" t="s">
        <v>2378</v>
      </c>
    </row>
    <row r="311" s="3" customFormat="1" spans="1:21">
      <c r="A311" s="5">
        <v>764324045</v>
      </c>
      <c r="B311" s="3" t="s">
        <v>2521</v>
      </c>
      <c r="C311" s="3" t="s">
        <v>1748</v>
      </c>
      <c r="D311" s="3" t="s">
        <v>3382</v>
      </c>
      <c r="E311" s="3" t="s">
        <v>3383</v>
      </c>
      <c r="F311" s="3" t="s">
        <v>2382</v>
      </c>
      <c r="G311" s="3" t="s">
        <v>2370</v>
      </c>
      <c r="H311" s="3" t="s">
        <v>2371</v>
      </c>
      <c r="I311" s="3" t="s">
        <v>1750</v>
      </c>
      <c r="J311" s="3" t="s">
        <v>2372</v>
      </c>
      <c r="K311" s="3" t="s">
        <v>1750</v>
      </c>
      <c r="L311" s="3" t="s">
        <v>1750</v>
      </c>
      <c r="M311" s="3" t="s">
        <v>2373</v>
      </c>
      <c r="N311" s="3" t="s">
        <v>2373</v>
      </c>
      <c r="O311" s="3" t="s">
        <v>31</v>
      </c>
      <c r="P311" s="3" t="s">
        <v>2374</v>
      </c>
      <c r="Q311" s="3" t="s">
        <v>2375</v>
      </c>
      <c r="R311" s="3" t="s">
        <v>3384</v>
      </c>
      <c r="S311" s="3" t="s">
        <v>33</v>
      </c>
      <c r="T311" s="3" t="s">
        <v>2377</v>
      </c>
      <c r="U311" s="3" t="s">
        <v>2378</v>
      </c>
    </row>
    <row r="312" s="3" customFormat="1" spans="1:21">
      <c r="A312" s="5">
        <v>749512380</v>
      </c>
      <c r="B312" s="3" t="s">
        <v>2521</v>
      </c>
      <c r="C312" s="3" t="s">
        <v>192</v>
      </c>
      <c r="D312" s="3" t="s">
        <v>3385</v>
      </c>
      <c r="E312" s="3" t="s">
        <v>3386</v>
      </c>
      <c r="F312" s="3" t="s">
        <v>2400</v>
      </c>
      <c r="G312" s="3" t="s">
        <v>2370</v>
      </c>
      <c r="H312" s="3" t="s">
        <v>2371</v>
      </c>
      <c r="I312" s="3" t="s">
        <v>3387</v>
      </c>
      <c r="J312" s="3" t="s">
        <v>2372</v>
      </c>
      <c r="K312" s="3" t="s">
        <v>3387</v>
      </c>
      <c r="L312" s="3" t="s">
        <v>3387</v>
      </c>
      <c r="M312" s="3" t="s">
        <v>2373</v>
      </c>
      <c r="N312" s="3" t="s">
        <v>2373</v>
      </c>
      <c r="O312" s="3" t="s">
        <v>31</v>
      </c>
      <c r="P312" s="3" t="s">
        <v>2374</v>
      </c>
      <c r="Q312" s="3" t="s">
        <v>2375</v>
      </c>
      <c r="R312" s="3" t="s">
        <v>3388</v>
      </c>
      <c r="S312" s="3" t="s">
        <v>33</v>
      </c>
      <c r="T312" s="3" t="s">
        <v>2377</v>
      </c>
      <c r="U312" s="3" t="s">
        <v>2378</v>
      </c>
    </row>
    <row r="313" s="3" customFormat="1" spans="1:21">
      <c r="A313" s="5">
        <v>329352411</v>
      </c>
      <c r="B313" s="3" t="s">
        <v>2521</v>
      </c>
      <c r="C313" s="3" t="s">
        <v>360</v>
      </c>
      <c r="D313" s="3" t="s">
        <v>3389</v>
      </c>
      <c r="E313" s="3" t="s">
        <v>3390</v>
      </c>
      <c r="F313" s="3" t="s">
        <v>2400</v>
      </c>
      <c r="G313" s="3" t="s">
        <v>2370</v>
      </c>
      <c r="H313" s="3" t="s">
        <v>2371</v>
      </c>
      <c r="I313" s="3" t="s">
        <v>362</v>
      </c>
      <c r="J313" s="3" t="s">
        <v>2372</v>
      </c>
      <c r="K313" s="3" t="s">
        <v>362</v>
      </c>
      <c r="L313" s="3" t="s">
        <v>362</v>
      </c>
      <c r="M313" s="3" t="s">
        <v>2373</v>
      </c>
      <c r="N313" s="3" t="s">
        <v>2373</v>
      </c>
      <c r="O313" s="3" t="s">
        <v>31</v>
      </c>
      <c r="P313" s="3" t="s">
        <v>2374</v>
      </c>
      <c r="Q313" s="3" t="s">
        <v>2375</v>
      </c>
      <c r="R313" s="3" t="s">
        <v>3391</v>
      </c>
      <c r="S313" s="3" t="s">
        <v>33</v>
      </c>
      <c r="T313" s="3" t="s">
        <v>2377</v>
      </c>
      <c r="U313" s="3" t="s">
        <v>2378</v>
      </c>
    </row>
    <row r="314" s="3" customFormat="1" spans="1:21">
      <c r="A314" s="5">
        <v>749515164</v>
      </c>
      <c r="B314" s="3" t="s">
        <v>2521</v>
      </c>
      <c r="C314" s="3" t="s">
        <v>1083</v>
      </c>
      <c r="D314" s="3" t="s">
        <v>3392</v>
      </c>
      <c r="E314" s="3" t="s">
        <v>3393</v>
      </c>
      <c r="F314" s="3" t="s">
        <v>2400</v>
      </c>
      <c r="G314" s="3" t="s">
        <v>2370</v>
      </c>
      <c r="H314" s="3" t="s">
        <v>2371</v>
      </c>
      <c r="I314" s="3" t="s">
        <v>1085</v>
      </c>
      <c r="J314" s="3" t="s">
        <v>2372</v>
      </c>
      <c r="K314" s="3" t="s">
        <v>1085</v>
      </c>
      <c r="L314" s="3" t="s">
        <v>1085</v>
      </c>
      <c r="M314" s="3" t="s">
        <v>2373</v>
      </c>
      <c r="N314" s="3" t="s">
        <v>2373</v>
      </c>
      <c r="O314" s="3" t="s">
        <v>31</v>
      </c>
      <c r="P314" s="3" t="s">
        <v>2374</v>
      </c>
      <c r="Q314" s="3" t="s">
        <v>2375</v>
      </c>
      <c r="R314" s="3" t="s">
        <v>3394</v>
      </c>
      <c r="S314" s="3" t="s">
        <v>33</v>
      </c>
      <c r="T314" s="3" t="s">
        <v>2377</v>
      </c>
      <c r="U314" s="3" t="s">
        <v>2378</v>
      </c>
    </row>
    <row r="315" s="3" customFormat="1" spans="1:21">
      <c r="A315" s="5">
        <v>764340553</v>
      </c>
      <c r="B315" s="3" t="s">
        <v>2521</v>
      </c>
      <c r="C315" s="3" t="s">
        <v>1752</v>
      </c>
      <c r="D315" s="3" t="s">
        <v>3395</v>
      </c>
      <c r="E315" s="3" t="s">
        <v>3396</v>
      </c>
      <c r="F315" s="3" t="s">
        <v>2400</v>
      </c>
      <c r="G315" s="3" t="s">
        <v>2370</v>
      </c>
      <c r="H315" s="3" t="s">
        <v>2371</v>
      </c>
      <c r="I315" s="3" t="s">
        <v>959</v>
      </c>
      <c r="J315" s="3" t="s">
        <v>2372</v>
      </c>
      <c r="K315" s="3" t="s">
        <v>959</v>
      </c>
      <c r="L315" s="3" t="s">
        <v>959</v>
      </c>
      <c r="M315" s="3" t="s">
        <v>2373</v>
      </c>
      <c r="N315" s="3" t="s">
        <v>2373</v>
      </c>
      <c r="O315" s="3" t="s">
        <v>31</v>
      </c>
      <c r="P315" s="3" t="s">
        <v>2374</v>
      </c>
      <c r="Q315" s="3" t="s">
        <v>2375</v>
      </c>
      <c r="R315" s="3" t="s">
        <v>3397</v>
      </c>
      <c r="S315" s="3" t="s">
        <v>33</v>
      </c>
      <c r="T315" s="3" t="s">
        <v>2377</v>
      </c>
      <c r="U315" s="3" t="s">
        <v>2378</v>
      </c>
    </row>
    <row r="316" s="3" customFormat="1" spans="1:21">
      <c r="A316" s="5">
        <v>764342137</v>
      </c>
      <c r="B316" s="3" t="s">
        <v>2521</v>
      </c>
      <c r="C316" s="3" t="s">
        <v>3398</v>
      </c>
      <c r="D316" s="3" t="s">
        <v>2442</v>
      </c>
      <c r="E316" s="3" t="s">
        <v>3399</v>
      </c>
      <c r="F316" s="3" t="s">
        <v>2400</v>
      </c>
      <c r="G316" s="3" t="s">
        <v>2370</v>
      </c>
      <c r="H316" s="3" t="s">
        <v>2371</v>
      </c>
      <c r="I316" s="3" t="s">
        <v>1756</v>
      </c>
      <c r="J316" s="3" t="s">
        <v>2372</v>
      </c>
      <c r="K316" s="3" t="s">
        <v>1756</v>
      </c>
      <c r="L316" s="3" t="s">
        <v>1756</v>
      </c>
      <c r="M316" s="3" t="s">
        <v>2373</v>
      </c>
      <c r="N316" s="3" t="s">
        <v>2373</v>
      </c>
      <c r="O316" s="3" t="s">
        <v>31</v>
      </c>
      <c r="P316" s="3" t="s">
        <v>2374</v>
      </c>
      <c r="Q316" s="3" t="s">
        <v>2375</v>
      </c>
      <c r="R316" s="3" t="s">
        <v>3400</v>
      </c>
      <c r="S316" s="3" t="s">
        <v>33</v>
      </c>
      <c r="T316" s="3" t="s">
        <v>2377</v>
      </c>
      <c r="U316" s="3" t="s">
        <v>2439</v>
      </c>
    </row>
    <row r="317" s="3" customFormat="1" spans="1:21">
      <c r="A317" s="5">
        <v>764395433</v>
      </c>
      <c r="B317" s="3" t="s">
        <v>2382</v>
      </c>
      <c r="C317" s="3" t="s">
        <v>1758</v>
      </c>
      <c r="D317" s="3" t="s">
        <v>3401</v>
      </c>
      <c r="E317" s="3" t="s">
        <v>3402</v>
      </c>
      <c r="F317" s="3" t="s">
        <v>2400</v>
      </c>
      <c r="G317" s="3" t="s">
        <v>2370</v>
      </c>
      <c r="H317" s="3" t="s">
        <v>2371</v>
      </c>
      <c r="I317" s="3" t="s">
        <v>1760</v>
      </c>
      <c r="J317" s="3" t="s">
        <v>2372</v>
      </c>
      <c r="K317" s="3" t="s">
        <v>1760</v>
      </c>
      <c r="L317" s="3" t="s">
        <v>1760</v>
      </c>
      <c r="M317" s="3" t="s">
        <v>2373</v>
      </c>
      <c r="N317" s="3" t="s">
        <v>2373</v>
      </c>
      <c r="O317" s="3" t="s">
        <v>31</v>
      </c>
      <c r="P317" s="3" t="s">
        <v>2374</v>
      </c>
      <c r="Q317" s="3" t="s">
        <v>2375</v>
      </c>
      <c r="R317" s="3" t="s">
        <v>3403</v>
      </c>
      <c r="S317" s="3" t="s">
        <v>33</v>
      </c>
      <c r="T317" s="3" t="s">
        <v>2377</v>
      </c>
      <c r="U317" s="3" t="s">
        <v>2378</v>
      </c>
    </row>
    <row r="318" s="3" customFormat="1" spans="1:21">
      <c r="A318" s="5">
        <v>749565808</v>
      </c>
      <c r="B318" s="3" t="s">
        <v>2382</v>
      </c>
      <c r="C318" s="3" t="s">
        <v>1087</v>
      </c>
      <c r="D318" s="3" t="s">
        <v>3404</v>
      </c>
      <c r="E318" s="3" t="s">
        <v>3405</v>
      </c>
      <c r="F318" s="3" t="s">
        <v>2400</v>
      </c>
      <c r="G318" s="3" t="s">
        <v>2370</v>
      </c>
      <c r="H318" s="3" t="s">
        <v>2371</v>
      </c>
      <c r="I318" s="3" t="s">
        <v>1004</v>
      </c>
      <c r="J318" s="3" t="s">
        <v>2372</v>
      </c>
      <c r="K318" s="3" t="s">
        <v>1004</v>
      </c>
      <c r="L318" s="3" t="s">
        <v>1004</v>
      </c>
      <c r="M318" s="3" t="s">
        <v>2373</v>
      </c>
      <c r="N318" s="3" t="s">
        <v>2373</v>
      </c>
      <c r="O318" s="3" t="s">
        <v>31</v>
      </c>
      <c r="P318" s="3" t="s">
        <v>2374</v>
      </c>
      <c r="Q318" s="3" t="s">
        <v>2375</v>
      </c>
      <c r="R318" s="3" t="s">
        <v>3406</v>
      </c>
      <c r="S318" s="3" t="s">
        <v>33</v>
      </c>
      <c r="T318" s="3" t="s">
        <v>2377</v>
      </c>
      <c r="U318" s="3" t="s">
        <v>2378</v>
      </c>
    </row>
    <row r="319" s="3" customFormat="1" spans="1:21">
      <c r="A319" s="5">
        <v>749574532</v>
      </c>
      <c r="B319" s="3" t="s">
        <v>2382</v>
      </c>
      <c r="C319" s="3" t="s">
        <v>1090</v>
      </c>
      <c r="D319" s="3" t="s">
        <v>2447</v>
      </c>
      <c r="E319" s="3" t="s">
        <v>3407</v>
      </c>
      <c r="F319" s="3" t="s">
        <v>2400</v>
      </c>
      <c r="G319" s="3" t="s">
        <v>2370</v>
      </c>
      <c r="H319" s="3" t="s">
        <v>2371</v>
      </c>
      <c r="I319" s="3" t="s">
        <v>1091</v>
      </c>
      <c r="J319" s="3" t="s">
        <v>2372</v>
      </c>
      <c r="K319" s="3" t="s">
        <v>1091</v>
      </c>
      <c r="L319" s="3" t="s">
        <v>1091</v>
      </c>
      <c r="M319" s="3" t="s">
        <v>2373</v>
      </c>
      <c r="N319" s="3" t="s">
        <v>2373</v>
      </c>
      <c r="O319" s="3" t="s">
        <v>31</v>
      </c>
      <c r="P319" s="3" t="s">
        <v>2374</v>
      </c>
      <c r="Q319" s="3" t="s">
        <v>2375</v>
      </c>
      <c r="R319" s="3" t="s">
        <v>3408</v>
      </c>
      <c r="S319" s="3" t="s">
        <v>33</v>
      </c>
      <c r="T319" s="3" t="s">
        <v>2377</v>
      </c>
      <c r="U319" s="3" t="s">
        <v>2378</v>
      </c>
    </row>
    <row r="320" s="3" customFormat="1" spans="1:21">
      <c r="A320" s="5">
        <v>764428213</v>
      </c>
      <c r="B320" s="3" t="s">
        <v>2382</v>
      </c>
      <c r="C320" s="3" t="s">
        <v>1762</v>
      </c>
      <c r="D320" s="3" t="s">
        <v>3409</v>
      </c>
      <c r="E320" s="3" t="s">
        <v>3410</v>
      </c>
      <c r="F320" s="3" t="s">
        <v>2382</v>
      </c>
      <c r="G320" s="3" t="s">
        <v>2370</v>
      </c>
      <c r="H320" s="3" t="s">
        <v>2371</v>
      </c>
      <c r="I320" s="3" t="s">
        <v>1764</v>
      </c>
      <c r="J320" s="3" t="s">
        <v>2372</v>
      </c>
      <c r="K320" s="3" t="s">
        <v>1764</v>
      </c>
      <c r="L320" s="3" t="s">
        <v>1764</v>
      </c>
      <c r="M320" s="3" t="s">
        <v>2373</v>
      </c>
      <c r="N320" s="3" t="s">
        <v>2373</v>
      </c>
      <c r="O320" s="3" t="s">
        <v>31</v>
      </c>
      <c r="P320" s="3" t="s">
        <v>2374</v>
      </c>
      <c r="Q320" s="3" t="s">
        <v>2375</v>
      </c>
      <c r="R320" s="3" t="s">
        <v>3411</v>
      </c>
      <c r="S320" s="3" t="s">
        <v>33</v>
      </c>
      <c r="T320" s="3" t="s">
        <v>2377</v>
      </c>
      <c r="U320" s="3" t="s">
        <v>2378</v>
      </c>
    </row>
    <row r="321" s="3" customFormat="1" spans="1:21">
      <c r="A321" s="5">
        <v>329396195</v>
      </c>
      <c r="B321" s="3" t="s">
        <v>2382</v>
      </c>
      <c r="C321" s="3" t="s">
        <v>364</v>
      </c>
      <c r="D321" s="3" t="s">
        <v>3166</v>
      </c>
      <c r="E321" s="3" t="s">
        <v>3412</v>
      </c>
      <c r="F321" s="3" t="s">
        <v>2400</v>
      </c>
      <c r="G321" s="3" t="s">
        <v>2370</v>
      </c>
      <c r="H321" s="3" t="s">
        <v>2371</v>
      </c>
      <c r="I321" s="3" t="s">
        <v>365</v>
      </c>
      <c r="J321" s="3" t="s">
        <v>2372</v>
      </c>
      <c r="K321" s="3" t="s">
        <v>365</v>
      </c>
      <c r="L321" s="3" t="s">
        <v>365</v>
      </c>
      <c r="M321" s="3" t="s">
        <v>2373</v>
      </c>
      <c r="N321" s="3" t="s">
        <v>2373</v>
      </c>
      <c r="O321" s="3" t="s">
        <v>31</v>
      </c>
      <c r="P321" s="3" t="s">
        <v>2374</v>
      </c>
      <c r="Q321" s="3" t="s">
        <v>2375</v>
      </c>
      <c r="R321" s="3" t="s">
        <v>3413</v>
      </c>
      <c r="S321" s="3" t="s">
        <v>33</v>
      </c>
      <c r="T321" s="3" t="s">
        <v>2377</v>
      </c>
      <c r="U321" s="3" t="s">
        <v>2378</v>
      </c>
    </row>
    <row r="322" s="3" customFormat="1" spans="1:21">
      <c r="A322" s="5">
        <v>764442721</v>
      </c>
      <c r="B322" s="3" t="s">
        <v>2382</v>
      </c>
      <c r="C322" s="3" t="s">
        <v>1766</v>
      </c>
      <c r="D322" s="3" t="s">
        <v>3414</v>
      </c>
      <c r="E322" s="3" t="s">
        <v>3415</v>
      </c>
      <c r="F322" s="3" t="s">
        <v>2400</v>
      </c>
      <c r="G322" s="3" t="s">
        <v>2370</v>
      </c>
      <c r="H322" s="3" t="s">
        <v>2371</v>
      </c>
      <c r="I322" s="3" t="s">
        <v>1768</v>
      </c>
      <c r="J322" s="3" t="s">
        <v>2372</v>
      </c>
      <c r="K322" s="3" t="s">
        <v>1768</v>
      </c>
      <c r="L322" s="3" t="s">
        <v>1768</v>
      </c>
      <c r="M322" s="3" t="s">
        <v>2373</v>
      </c>
      <c r="N322" s="3" t="s">
        <v>2373</v>
      </c>
      <c r="O322" s="3" t="s">
        <v>31</v>
      </c>
      <c r="P322" s="3" t="s">
        <v>2374</v>
      </c>
      <c r="Q322" s="3" t="s">
        <v>2375</v>
      </c>
      <c r="R322" s="3" t="s">
        <v>3416</v>
      </c>
      <c r="S322" s="3" t="s">
        <v>33</v>
      </c>
      <c r="T322" s="3" t="s">
        <v>2377</v>
      </c>
      <c r="U322" s="3" t="s">
        <v>2378</v>
      </c>
    </row>
    <row r="323" s="3" customFormat="1" spans="1:21">
      <c r="A323" s="5">
        <v>749615384</v>
      </c>
      <c r="B323" s="3" t="s">
        <v>2382</v>
      </c>
      <c r="C323" s="3" t="s">
        <v>1093</v>
      </c>
      <c r="D323" s="3" t="s">
        <v>3377</v>
      </c>
      <c r="E323" s="3" t="s">
        <v>3417</v>
      </c>
      <c r="F323" s="3" t="s">
        <v>2400</v>
      </c>
      <c r="G323" s="3" t="s">
        <v>2370</v>
      </c>
      <c r="H323" s="3" t="s">
        <v>2371</v>
      </c>
      <c r="I323" s="3" t="s">
        <v>1094</v>
      </c>
      <c r="J323" s="3" t="s">
        <v>2372</v>
      </c>
      <c r="K323" s="3" t="s">
        <v>1094</v>
      </c>
      <c r="L323" s="3" t="s">
        <v>1094</v>
      </c>
      <c r="M323" s="3" t="s">
        <v>2373</v>
      </c>
      <c r="N323" s="3" t="s">
        <v>2373</v>
      </c>
      <c r="O323" s="3" t="s">
        <v>31</v>
      </c>
      <c r="P323" s="3" t="s">
        <v>2374</v>
      </c>
      <c r="Q323" s="3" t="s">
        <v>2375</v>
      </c>
      <c r="R323" s="3" t="s">
        <v>3418</v>
      </c>
      <c r="S323" s="3" t="s">
        <v>33</v>
      </c>
      <c r="T323" s="3" t="s">
        <v>2377</v>
      </c>
      <c r="U323" s="3" t="s">
        <v>2378</v>
      </c>
    </row>
    <row r="324" s="3" customFormat="1" spans="1:21">
      <c r="A324" s="5">
        <v>527135150</v>
      </c>
      <c r="B324" s="3" t="s">
        <v>2382</v>
      </c>
      <c r="C324" s="3" t="s">
        <v>559</v>
      </c>
      <c r="D324" s="3" t="s">
        <v>3419</v>
      </c>
      <c r="E324" s="3" t="s">
        <v>3420</v>
      </c>
      <c r="F324" s="3" t="s">
        <v>2400</v>
      </c>
      <c r="G324" s="3" t="s">
        <v>2370</v>
      </c>
      <c r="H324" s="3" t="s">
        <v>2371</v>
      </c>
      <c r="I324" s="3" t="s">
        <v>561</v>
      </c>
      <c r="J324" s="3" t="s">
        <v>2372</v>
      </c>
      <c r="K324" s="3" t="s">
        <v>561</v>
      </c>
      <c r="L324" s="3" t="s">
        <v>561</v>
      </c>
      <c r="M324" s="3" t="s">
        <v>2373</v>
      </c>
      <c r="N324" s="3" t="s">
        <v>2373</v>
      </c>
      <c r="O324" s="3" t="s">
        <v>31</v>
      </c>
      <c r="P324" s="3" t="s">
        <v>2374</v>
      </c>
      <c r="Q324" s="3" t="s">
        <v>2375</v>
      </c>
      <c r="R324" s="3" t="s">
        <v>3421</v>
      </c>
      <c r="S324" s="3" t="s">
        <v>33</v>
      </c>
      <c r="T324" s="3" t="s">
        <v>2377</v>
      </c>
      <c r="U324" s="3" t="s">
        <v>2378</v>
      </c>
    </row>
    <row r="325" s="3" customFormat="1" spans="1:21">
      <c r="A325" s="5">
        <v>749628064</v>
      </c>
      <c r="B325" s="3" t="s">
        <v>2382</v>
      </c>
      <c r="C325" s="3" t="s">
        <v>1096</v>
      </c>
      <c r="D325" s="3" t="s">
        <v>3422</v>
      </c>
      <c r="E325" s="3" t="s">
        <v>3423</v>
      </c>
      <c r="F325" s="3" t="s">
        <v>2382</v>
      </c>
      <c r="G325" s="3" t="s">
        <v>2370</v>
      </c>
      <c r="H325" s="3" t="s">
        <v>2371</v>
      </c>
      <c r="I325" s="3" t="s">
        <v>1098</v>
      </c>
      <c r="J325" s="3" t="s">
        <v>2372</v>
      </c>
      <c r="K325" s="3" t="s">
        <v>1098</v>
      </c>
      <c r="L325" s="3" t="s">
        <v>1098</v>
      </c>
      <c r="M325" s="3" t="s">
        <v>2373</v>
      </c>
      <c r="N325" s="3" t="s">
        <v>2373</v>
      </c>
      <c r="O325" s="3" t="s">
        <v>31</v>
      </c>
      <c r="P325" s="3" t="s">
        <v>2374</v>
      </c>
      <c r="Q325" s="3" t="s">
        <v>2375</v>
      </c>
      <c r="R325" s="3" t="s">
        <v>3424</v>
      </c>
      <c r="S325" s="3" t="s">
        <v>33</v>
      </c>
      <c r="T325" s="3" t="s">
        <v>2377</v>
      </c>
      <c r="U325" s="3" t="s">
        <v>2378</v>
      </c>
    </row>
    <row r="326" s="3" customFormat="1" spans="1:21">
      <c r="A326" s="5">
        <v>527139010</v>
      </c>
      <c r="B326" s="3" t="s">
        <v>2382</v>
      </c>
      <c r="C326" s="3" t="s">
        <v>563</v>
      </c>
      <c r="D326" s="3" t="s">
        <v>3425</v>
      </c>
      <c r="E326" s="3" t="s">
        <v>3426</v>
      </c>
      <c r="F326" s="3" t="s">
        <v>2400</v>
      </c>
      <c r="G326" s="3" t="s">
        <v>2370</v>
      </c>
      <c r="H326" s="3" t="s">
        <v>2371</v>
      </c>
      <c r="I326" s="3" t="s">
        <v>565</v>
      </c>
      <c r="J326" s="3" t="s">
        <v>2372</v>
      </c>
      <c r="K326" s="3" t="s">
        <v>565</v>
      </c>
      <c r="L326" s="3" t="s">
        <v>565</v>
      </c>
      <c r="M326" s="3" t="s">
        <v>2373</v>
      </c>
      <c r="N326" s="3" t="s">
        <v>2373</v>
      </c>
      <c r="O326" s="3" t="s">
        <v>31</v>
      </c>
      <c r="P326" s="3" t="s">
        <v>2374</v>
      </c>
      <c r="Q326" s="3" t="s">
        <v>2375</v>
      </c>
      <c r="R326" s="3" t="s">
        <v>3427</v>
      </c>
      <c r="S326" s="3" t="s">
        <v>33</v>
      </c>
      <c r="T326" s="3" t="s">
        <v>2377</v>
      </c>
      <c r="U326" s="3" t="s">
        <v>2378</v>
      </c>
    </row>
    <row r="327" s="3" customFormat="1" spans="1:21">
      <c r="A327" s="5">
        <v>764490265</v>
      </c>
      <c r="B327" s="3" t="s">
        <v>2382</v>
      </c>
      <c r="C327" s="3" t="s">
        <v>3428</v>
      </c>
      <c r="D327" s="3" t="s">
        <v>3429</v>
      </c>
      <c r="E327" s="3" t="s">
        <v>3430</v>
      </c>
      <c r="F327" s="3" t="s">
        <v>2400</v>
      </c>
      <c r="G327" s="3" t="s">
        <v>2370</v>
      </c>
      <c r="H327" s="3" t="s">
        <v>2371</v>
      </c>
      <c r="I327" s="3" t="s">
        <v>1774</v>
      </c>
      <c r="J327" s="3" t="s">
        <v>2372</v>
      </c>
      <c r="K327" s="3" t="s">
        <v>1774</v>
      </c>
      <c r="L327" s="3" t="s">
        <v>1774</v>
      </c>
      <c r="M327" s="3" t="s">
        <v>2373</v>
      </c>
      <c r="N327" s="3" t="s">
        <v>2373</v>
      </c>
      <c r="O327" s="3" t="s">
        <v>31</v>
      </c>
      <c r="P327" s="3" t="s">
        <v>2374</v>
      </c>
      <c r="Q327" s="3" t="s">
        <v>2375</v>
      </c>
      <c r="R327" s="3" t="s">
        <v>3431</v>
      </c>
      <c r="S327" s="3" t="s">
        <v>33</v>
      </c>
      <c r="T327" s="3" t="s">
        <v>2377</v>
      </c>
      <c r="U327" s="3" t="s">
        <v>2439</v>
      </c>
    </row>
    <row r="328" s="3" customFormat="1" spans="1:21">
      <c r="A328" s="5">
        <v>764485729</v>
      </c>
      <c r="B328" s="3" t="s">
        <v>2382</v>
      </c>
      <c r="C328" s="3" t="s">
        <v>3432</v>
      </c>
      <c r="D328" s="3" t="s">
        <v>2612</v>
      </c>
      <c r="E328" s="3" t="s">
        <v>3433</v>
      </c>
      <c r="F328" s="3" t="s">
        <v>2400</v>
      </c>
      <c r="G328" s="3" t="s">
        <v>2370</v>
      </c>
      <c r="H328" s="3" t="s">
        <v>2371</v>
      </c>
      <c r="I328" s="3" t="s">
        <v>1680</v>
      </c>
      <c r="J328" s="3" t="s">
        <v>2372</v>
      </c>
      <c r="K328" s="3" t="s">
        <v>1680</v>
      </c>
      <c r="L328" s="3" t="s">
        <v>1680</v>
      </c>
      <c r="M328" s="3" t="s">
        <v>2373</v>
      </c>
      <c r="N328" s="3" t="s">
        <v>2373</v>
      </c>
      <c r="O328" s="3" t="s">
        <v>31</v>
      </c>
      <c r="P328" s="3" t="s">
        <v>2374</v>
      </c>
      <c r="Q328" s="3" t="s">
        <v>2375</v>
      </c>
      <c r="R328" s="3" t="s">
        <v>3434</v>
      </c>
      <c r="S328" s="3" t="s">
        <v>33</v>
      </c>
      <c r="T328" s="3" t="s">
        <v>2377</v>
      </c>
      <c r="U328" s="3" t="s">
        <v>2439</v>
      </c>
    </row>
    <row r="329" s="3" customFormat="1" spans="1:21">
      <c r="A329" s="5">
        <v>764505425</v>
      </c>
      <c r="B329" s="3" t="s">
        <v>2382</v>
      </c>
      <c r="C329" s="3" t="s">
        <v>1776</v>
      </c>
      <c r="D329" s="3" t="s">
        <v>3435</v>
      </c>
      <c r="E329" s="3" t="s">
        <v>3436</v>
      </c>
      <c r="F329" s="3" t="s">
        <v>2400</v>
      </c>
      <c r="G329" s="3" t="s">
        <v>2370</v>
      </c>
      <c r="H329" s="3" t="s">
        <v>2371</v>
      </c>
      <c r="I329" s="3" t="s">
        <v>1778</v>
      </c>
      <c r="J329" s="3" t="s">
        <v>2372</v>
      </c>
      <c r="K329" s="3" t="s">
        <v>1778</v>
      </c>
      <c r="L329" s="3" t="s">
        <v>1778</v>
      </c>
      <c r="M329" s="3" t="s">
        <v>2373</v>
      </c>
      <c r="N329" s="3" t="s">
        <v>2373</v>
      </c>
      <c r="O329" s="3" t="s">
        <v>31</v>
      </c>
      <c r="P329" s="3" t="s">
        <v>2374</v>
      </c>
      <c r="Q329" s="3" t="s">
        <v>2375</v>
      </c>
      <c r="R329" s="3" t="s">
        <v>3437</v>
      </c>
      <c r="S329" s="3" t="s">
        <v>33</v>
      </c>
      <c r="T329" s="3" t="s">
        <v>2377</v>
      </c>
      <c r="U329" s="3" t="s">
        <v>2378</v>
      </c>
    </row>
    <row r="330" s="3" customFormat="1" spans="1:21">
      <c r="A330" s="5">
        <v>764517653</v>
      </c>
      <c r="B330" s="3" t="s">
        <v>2382</v>
      </c>
      <c r="C330" s="3" t="s">
        <v>3438</v>
      </c>
      <c r="D330" s="3" t="s">
        <v>3143</v>
      </c>
      <c r="E330" s="3" t="s">
        <v>3439</v>
      </c>
      <c r="F330" s="3" t="s">
        <v>2400</v>
      </c>
      <c r="G330" s="3" t="s">
        <v>2370</v>
      </c>
      <c r="H330" s="3" t="s">
        <v>2371</v>
      </c>
      <c r="I330" s="3" t="s">
        <v>1723</v>
      </c>
      <c r="J330" s="3" t="s">
        <v>2372</v>
      </c>
      <c r="K330" s="3" t="s">
        <v>1723</v>
      </c>
      <c r="L330" s="3" t="s">
        <v>1723</v>
      </c>
      <c r="M330" s="3" t="s">
        <v>2373</v>
      </c>
      <c r="N330" s="3" t="s">
        <v>2373</v>
      </c>
      <c r="O330" s="3" t="s">
        <v>31</v>
      </c>
      <c r="P330" s="3" t="s">
        <v>2374</v>
      </c>
      <c r="Q330" s="3" t="s">
        <v>2375</v>
      </c>
      <c r="R330" s="3" t="s">
        <v>3440</v>
      </c>
      <c r="S330" s="3" t="s">
        <v>33</v>
      </c>
      <c r="T330" s="3" t="s">
        <v>2377</v>
      </c>
      <c r="U330" s="3" t="s">
        <v>2439</v>
      </c>
    </row>
    <row r="331" s="3" customFormat="1" spans="1:21">
      <c r="A331" s="5">
        <v>764530045</v>
      </c>
      <c r="B331" s="3" t="s">
        <v>2382</v>
      </c>
      <c r="C331" s="3" t="s">
        <v>1782</v>
      </c>
      <c r="D331" s="3" t="s">
        <v>3441</v>
      </c>
      <c r="E331" s="3" t="s">
        <v>3442</v>
      </c>
      <c r="F331" s="3" t="s">
        <v>2400</v>
      </c>
      <c r="G331" s="3" t="s">
        <v>2370</v>
      </c>
      <c r="H331" s="3" t="s">
        <v>2371</v>
      </c>
      <c r="I331" s="3" t="s">
        <v>1784</v>
      </c>
      <c r="J331" s="3" t="s">
        <v>2372</v>
      </c>
      <c r="K331" s="3" t="s">
        <v>1784</v>
      </c>
      <c r="L331" s="3" t="s">
        <v>1784</v>
      </c>
      <c r="M331" s="3" t="s">
        <v>2373</v>
      </c>
      <c r="N331" s="3" t="s">
        <v>2373</v>
      </c>
      <c r="O331" s="3" t="s">
        <v>31</v>
      </c>
      <c r="P331" s="3" t="s">
        <v>2374</v>
      </c>
      <c r="Q331" s="3" t="s">
        <v>2375</v>
      </c>
      <c r="R331" s="3" t="s">
        <v>3443</v>
      </c>
      <c r="S331" s="3" t="s">
        <v>33</v>
      </c>
      <c r="T331" s="3" t="s">
        <v>2377</v>
      </c>
      <c r="U331" s="3" t="s">
        <v>2378</v>
      </c>
    </row>
    <row r="332" s="3" customFormat="1" spans="1:21">
      <c r="A332" s="5">
        <v>764531341</v>
      </c>
      <c r="B332" s="3" t="s">
        <v>2382</v>
      </c>
      <c r="C332" s="3" t="s">
        <v>3444</v>
      </c>
      <c r="D332" s="3" t="s">
        <v>2608</v>
      </c>
      <c r="E332" s="3" t="s">
        <v>2697</v>
      </c>
      <c r="F332" s="3" t="s">
        <v>2400</v>
      </c>
      <c r="G332" s="3" t="s">
        <v>2370</v>
      </c>
      <c r="H332" s="3" t="s">
        <v>2371</v>
      </c>
      <c r="I332" s="3" t="s">
        <v>1546</v>
      </c>
      <c r="J332" s="3" t="s">
        <v>2372</v>
      </c>
      <c r="K332" s="3" t="s">
        <v>1546</v>
      </c>
      <c r="L332" s="3" t="s">
        <v>1546</v>
      </c>
      <c r="M332" s="3" t="s">
        <v>2373</v>
      </c>
      <c r="N332" s="3" t="s">
        <v>2373</v>
      </c>
      <c r="O332" s="3" t="s">
        <v>31</v>
      </c>
      <c r="P332" s="3" t="s">
        <v>2374</v>
      </c>
      <c r="Q332" s="3" t="s">
        <v>2375</v>
      </c>
      <c r="R332" s="3" t="s">
        <v>3445</v>
      </c>
      <c r="S332" s="3" t="s">
        <v>33</v>
      </c>
      <c r="T332" s="3" t="s">
        <v>2377</v>
      </c>
      <c r="U332" s="3" t="s">
        <v>2439</v>
      </c>
    </row>
    <row r="333" s="3" customFormat="1" spans="1:21">
      <c r="A333" s="5">
        <v>749673192</v>
      </c>
      <c r="B333" s="3" t="s">
        <v>2382</v>
      </c>
      <c r="C333" s="3" t="s">
        <v>1100</v>
      </c>
      <c r="D333" s="3" t="s">
        <v>3446</v>
      </c>
      <c r="E333" s="3" t="s">
        <v>3447</v>
      </c>
      <c r="F333" s="3" t="s">
        <v>2400</v>
      </c>
      <c r="G333" s="3" t="s">
        <v>2370</v>
      </c>
      <c r="H333" s="3" t="s">
        <v>2371</v>
      </c>
      <c r="I333" s="3" t="s">
        <v>1102</v>
      </c>
      <c r="J333" s="3" t="s">
        <v>2372</v>
      </c>
      <c r="K333" s="3" t="s">
        <v>1102</v>
      </c>
      <c r="L333" s="3" t="s">
        <v>1102</v>
      </c>
      <c r="M333" s="3" t="s">
        <v>2373</v>
      </c>
      <c r="N333" s="3" t="s">
        <v>2373</v>
      </c>
      <c r="O333" s="3" t="s">
        <v>31</v>
      </c>
      <c r="P333" s="3" t="s">
        <v>2374</v>
      </c>
      <c r="Q333" s="3" t="s">
        <v>2375</v>
      </c>
      <c r="R333" s="3" t="s">
        <v>3448</v>
      </c>
      <c r="S333" s="3" t="s">
        <v>33</v>
      </c>
      <c r="T333" s="3" t="s">
        <v>2377</v>
      </c>
      <c r="U333" s="3" t="s">
        <v>2378</v>
      </c>
    </row>
    <row r="334" s="3" customFormat="1" spans="1:21">
      <c r="A334" s="5">
        <v>764545237</v>
      </c>
      <c r="B334" s="3" t="s">
        <v>2382</v>
      </c>
      <c r="C334" s="3" t="s">
        <v>1788</v>
      </c>
      <c r="D334" s="3" t="s">
        <v>3174</v>
      </c>
      <c r="E334" s="3" t="s">
        <v>3449</v>
      </c>
      <c r="F334" s="3" t="s">
        <v>2400</v>
      </c>
      <c r="G334" s="3" t="s">
        <v>2370</v>
      </c>
      <c r="H334" s="3" t="s">
        <v>2371</v>
      </c>
      <c r="I334" s="3" t="s">
        <v>998</v>
      </c>
      <c r="J334" s="3" t="s">
        <v>2372</v>
      </c>
      <c r="K334" s="3" t="s">
        <v>998</v>
      </c>
      <c r="L334" s="3" t="s">
        <v>998</v>
      </c>
      <c r="M334" s="3" t="s">
        <v>2373</v>
      </c>
      <c r="N334" s="3" t="s">
        <v>2373</v>
      </c>
      <c r="O334" s="3" t="s">
        <v>31</v>
      </c>
      <c r="P334" s="3" t="s">
        <v>2374</v>
      </c>
      <c r="Q334" s="3" t="s">
        <v>2375</v>
      </c>
      <c r="R334" s="3" t="s">
        <v>3450</v>
      </c>
      <c r="S334" s="3" t="s">
        <v>33</v>
      </c>
      <c r="T334" s="3" t="s">
        <v>2377</v>
      </c>
      <c r="U334" s="3" t="s">
        <v>2378</v>
      </c>
    </row>
    <row r="335" s="3" customFormat="1" spans="1:21">
      <c r="A335" s="5">
        <v>329408987</v>
      </c>
      <c r="B335" s="3" t="s">
        <v>2382</v>
      </c>
      <c r="C335" s="3" t="s">
        <v>367</v>
      </c>
      <c r="D335" s="3" t="s">
        <v>3451</v>
      </c>
      <c r="E335" s="3" t="s">
        <v>3452</v>
      </c>
      <c r="F335" s="3" t="s">
        <v>2400</v>
      </c>
      <c r="G335" s="3" t="s">
        <v>2370</v>
      </c>
      <c r="H335" s="3" t="s">
        <v>2371</v>
      </c>
      <c r="I335" s="3" t="s">
        <v>369</v>
      </c>
      <c r="J335" s="3" t="s">
        <v>2372</v>
      </c>
      <c r="K335" s="3" t="s">
        <v>369</v>
      </c>
      <c r="L335" s="3" t="s">
        <v>369</v>
      </c>
      <c r="M335" s="3" t="s">
        <v>2373</v>
      </c>
      <c r="N335" s="3" t="s">
        <v>2373</v>
      </c>
      <c r="O335" s="3" t="s">
        <v>31</v>
      </c>
      <c r="P335" s="3" t="s">
        <v>2374</v>
      </c>
      <c r="Q335" s="3" t="s">
        <v>2375</v>
      </c>
      <c r="R335" s="3" t="s">
        <v>3453</v>
      </c>
      <c r="S335" s="3" t="s">
        <v>33</v>
      </c>
      <c r="T335" s="3" t="s">
        <v>2377</v>
      </c>
      <c r="U335" s="3" t="s">
        <v>2378</v>
      </c>
    </row>
    <row r="336" s="3" customFormat="1" spans="1:21">
      <c r="A336" s="5">
        <v>764547853</v>
      </c>
      <c r="B336" s="3" t="s">
        <v>2382</v>
      </c>
      <c r="C336" s="3" t="s">
        <v>1790</v>
      </c>
      <c r="D336" s="3" t="s">
        <v>2579</v>
      </c>
      <c r="E336" s="3" t="s">
        <v>3454</v>
      </c>
      <c r="F336" s="3" t="s">
        <v>2382</v>
      </c>
      <c r="G336" s="3" t="s">
        <v>2370</v>
      </c>
      <c r="H336" s="3" t="s">
        <v>2371</v>
      </c>
      <c r="I336" s="3" t="s">
        <v>1746</v>
      </c>
      <c r="J336" s="3" t="s">
        <v>2372</v>
      </c>
      <c r="K336" s="3" t="s">
        <v>1746</v>
      </c>
      <c r="L336" s="3" t="s">
        <v>1746</v>
      </c>
      <c r="M336" s="3" t="s">
        <v>2373</v>
      </c>
      <c r="N336" s="3" t="s">
        <v>2373</v>
      </c>
      <c r="O336" s="3" t="s">
        <v>31</v>
      </c>
      <c r="P336" s="3" t="s">
        <v>2374</v>
      </c>
      <c r="Q336" s="3" t="s">
        <v>2375</v>
      </c>
      <c r="R336" s="3" t="s">
        <v>3455</v>
      </c>
      <c r="S336" s="3" t="s">
        <v>33</v>
      </c>
      <c r="T336" s="3" t="s">
        <v>2377</v>
      </c>
      <c r="U336" s="3" t="s">
        <v>2378</v>
      </c>
    </row>
    <row r="337" s="3" customFormat="1" spans="1:21">
      <c r="A337" s="5">
        <v>749689252</v>
      </c>
      <c r="B337" s="3" t="s">
        <v>2382</v>
      </c>
      <c r="C337" s="3" t="s">
        <v>1104</v>
      </c>
      <c r="D337" s="3" t="s">
        <v>3456</v>
      </c>
      <c r="E337" s="3" t="s">
        <v>3457</v>
      </c>
      <c r="F337" s="3" t="s">
        <v>2400</v>
      </c>
      <c r="G337" s="3" t="s">
        <v>2370</v>
      </c>
      <c r="H337" s="3" t="s">
        <v>2371</v>
      </c>
      <c r="I337" s="3" t="s">
        <v>1106</v>
      </c>
      <c r="J337" s="3" t="s">
        <v>2372</v>
      </c>
      <c r="K337" s="3" t="s">
        <v>1106</v>
      </c>
      <c r="L337" s="3" t="s">
        <v>1106</v>
      </c>
      <c r="M337" s="3" t="s">
        <v>2373</v>
      </c>
      <c r="N337" s="3" t="s">
        <v>2373</v>
      </c>
      <c r="O337" s="3" t="s">
        <v>31</v>
      </c>
      <c r="P337" s="3" t="s">
        <v>2374</v>
      </c>
      <c r="Q337" s="3" t="s">
        <v>2375</v>
      </c>
      <c r="R337" s="3" t="s">
        <v>3458</v>
      </c>
      <c r="S337" s="3" t="s">
        <v>33</v>
      </c>
      <c r="T337" s="3" t="s">
        <v>2377</v>
      </c>
      <c r="U337" s="3" t="s">
        <v>2378</v>
      </c>
    </row>
    <row r="338" s="3" customFormat="1" spans="1:21">
      <c r="A338" s="5">
        <v>764551741</v>
      </c>
      <c r="B338" s="3" t="s">
        <v>2382</v>
      </c>
      <c r="C338" s="3" t="s">
        <v>1792</v>
      </c>
      <c r="D338" s="3" t="s">
        <v>3459</v>
      </c>
      <c r="E338" s="3" t="s">
        <v>3460</v>
      </c>
      <c r="F338" s="3" t="s">
        <v>2400</v>
      </c>
      <c r="G338" s="3" t="s">
        <v>2370</v>
      </c>
      <c r="H338" s="3" t="s">
        <v>2371</v>
      </c>
      <c r="I338" s="3" t="s">
        <v>1794</v>
      </c>
      <c r="J338" s="3" t="s">
        <v>2372</v>
      </c>
      <c r="K338" s="3" t="s">
        <v>1794</v>
      </c>
      <c r="L338" s="3" t="s">
        <v>1794</v>
      </c>
      <c r="M338" s="3" t="s">
        <v>2373</v>
      </c>
      <c r="N338" s="3" t="s">
        <v>2373</v>
      </c>
      <c r="O338" s="3" t="s">
        <v>31</v>
      </c>
      <c r="P338" s="3" t="s">
        <v>2374</v>
      </c>
      <c r="Q338" s="3" t="s">
        <v>2375</v>
      </c>
      <c r="R338" s="3" t="s">
        <v>3461</v>
      </c>
      <c r="S338" s="3" t="s">
        <v>33</v>
      </c>
      <c r="T338" s="3" t="s">
        <v>2377</v>
      </c>
      <c r="U338" s="3" t="s">
        <v>2378</v>
      </c>
    </row>
    <row r="339" s="3" customFormat="1" spans="1:21">
      <c r="A339" s="5">
        <v>749692140</v>
      </c>
      <c r="B339" s="3" t="s">
        <v>2382</v>
      </c>
      <c r="C339" s="3" t="s">
        <v>1108</v>
      </c>
      <c r="D339" s="3" t="s">
        <v>3462</v>
      </c>
      <c r="E339" s="3" t="s">
        <v>3463</v>
      </c>
      <c r="F339" s="3" t="s">
        <v>2400</v>
      </c>
      <c r="G339" s="3" t="s">
        <v>2370</v>
      </c>
      <c r="H339" s="3" t="s">
        <v>2371</v>
      </c>
      <c r="I339" s="3" t="s">
        <v>1110</v>
      </c>
      <c r="J339" s="3" t="s">
        <v>2372</v>
      </c>
      <c r="K339" s="3" t="s">
        <v>1110</v>
      </c>
      <c r="L339" s="3" t="s">
        <v>1110</v>
      </c>
      <c r="M339" s="3" t="s">
        <v>2373</v>
      </c>
      <c r="N339" s="3" t="s">
        <v>2373</v>
      </c>
      <c r="O339" s="3" t="s">
        <v>31</v>
      </c>
      <c r="P339" s="3" t="s">
        <v>2374</v>
      </c>
      <c r="Q339" s="3" t="s">
        <v>2375</v>
      </c>
      <c r="R339" s="3" t="s">
        <v>3464</v>
      </c>
      <c r="S339" s="3" t="s">
        <v>33</v>
      </c>
      <c r="T339" s="3" t="s">
        <v>2377</v>
      </c>
      <c r="U339" s="3" t="s">
        <v>2378</v>
      </c>
    </row>
    <row r="340" s="3" customFormat="1" spans="1:21">
      <c r="A340" s="5">
        <v>764588069</v>
      </c>
      <c r="B340" s="3" t="s">
        <v>2382</v>
      </c>
      <c r="C340" s="3" t="s">
        <v>1796</v>
      </c>
      <c r="D340" s="3" t="s">
        <v>3465</v>
      </c>
      <c r="E340" s="3" t="s">
        <v>3466</v>
      </c>
      <c r="F340" s="3" t="s">
        <v>2400</v>
      </c>
      <c r="G340" s="3" t="s">
        <v>2370</v>
      </c>
      <c r="H340" s="3" t="s">
        <v>2371</v>
      </c>
      <c r="I340" s="3" t="s">
        <v>1798</v>
      </c>
      <c r="J340" s="3" t="s">
        <v>2372</v>
      </c>
      <c r="K340" s="3" t="s">
        <v>1798</v>
      </c>
      <c r="L340" s="3" t="s">
        <v>1798</v>
      </c>
      <c r="M340" s="3" t="s">
        <v>2373</v>
      </c>
      <c r="N340" s="3" t="s">
        <v>2373</v>
      </c>
      <c r="O340" s="3" t="s">
        <v>31</v>
      </c>
      <c r="P340" s="3" t="s">
        <v>2374</v>
      </c>
      <c r="Q340" s="3" t="s">
        <v>2375</v>
      </c>
      <c r="R340" s="3" t="s">
        <v>3467</v>
      </c>
      <c r="S340" s="3" t="s">
        <v>33</v>
      </c>
      <c r="T340" s="3" t="s">
        <v>2377</v>
      </c>
      <c r="U340" s="3" t="s">
        <v>2378</v>
      </c>
    </row>
    <row r="341" s="3" customFormat="1" spans="1:21">
      <c r="A341" s="5">
        <v>764597421</v>
      </c>
      <c r="B341" s="3" t="s">
        <v>2382</v>
      </c>
      <c r="C341" s="3" t="s">
        <v>1800</v>
      </c>
      <c r="D341" s="3" t="s">
        <v>3468</v>
      </c>
      <c r="E341" s="3" t="s">
        <v>3469</v>
      </c>
      <c r="F341" s="3" t="s">
        <v>2382</v>
      </c>
      <c r="G341" s="3" t="s">
        <v>2370</v>
      </c>
      <c r="H341" s="3" t="s">
        <v>2371</v>
      </c>
      <c r="I341" s="3" t="s">
        <v>1746</v>
      </c>
      <c r="J341" s="3" t="s">
        <v>2372</v>
      </c>
      <c r="K341" s="3" t="s">
        <v>1746</v>
      </c>
      <c r="L341" s="3" t="s">
        <v>1746</v>
      </c>
      <c r="M341" s="3" t="s">
        <v>2373</v>
      </c>
      <c r="N341" s="3" t="s">
        <v>2373</v>
      </c>
      <c r="O341" s="3" t="s">
        <v>31</v>
      </c>
      <c r="P341" s="3" t="s">
        <v>2374</v>
      </c>
      <c r="Q341" s="3" t="s">
        <v>2375</v>
      </c>
      <c r="R341" s="3" t="s">
        <v>3470</v>
      </c>
      <c r="S341" s="3" t="s">
        <v>33</v>
      </c>
      <c r="T341" s="3" t="s">
        <v>2377</v>
      </c>
      <c r="U341" s="3" t="s">
        <v>2378</v>
      </c>
    </row>
    <row r="342" s="3" customFormat="1" spans="1:21">
      <c r="A342" s="5">
        <v>764600825</v>
      </c>
      <c r="B342" s="3" t="s">
        <v>2382</v>
      </c>
      <c r="C342" s="3" t="s">
        <v>1803</v>
      </c>
      <c r="D342" s="3" t="s">
        <v>3471</v>
      </c>
      <c r="E342" s="3" t="s">
        <v>3472</v>
      </c>
      <c r="F342" s="3" t="s">
        <v>2400</v>
      </c>
      <c r="G342" s="3" t="s">
        <v>2370</v>
      </c>
      <c r="H342" s="3" t="s">
        <v>2371</v>
      </c>
      <c r="I342" s="3" t="s">
        <v>1805</v>
      </c>
      <c r="J342" s="3" t="s">
        <v>2372</v>
      </c>
      <c r="K342" s="3" t="s">
        <v>1805</v>
      </c>
      <c r="L342" s="3" t="s">
        <v>1805</v>
      </c>
      <c r="M342" s="3" t="s">
        <v>2373</v>
      </c>
      <c r="N342" s="3" t="s">
        <v>2373</v>
      </c>
      <c r="O342" s="3" t="s">
        <v>31</v>
      </c>
      <c r="P342" s="3" t="s">
        <v>2374</v>
      </c>
      <c r="Q342" s="3" t="s">
        <v>2375</v>
      </c>
      <c r="R342" s="3" t="s">
        <v>3473</v>
      </c>
      <c r="S342" s="3" t="s">
        <v>33</v>
      </c>
      <c r="T342" s="3" t="s">
        <v>2377</v>
      </c>
      <c r="U342" s="3" t="s">
        <v>2378</v>
      </c>
    </row>
    <row r="343" s="3" customFormat="1" spans="1:21">
      <c r="A343" s="5">
        <v>764619769</v>
      </c>
      <c r="B343" s="3" t="s">
        <v>2382</v>
      </c>
      <c r="C343" s="3" t="s">
        <v>1807</v>
      </c>
      <c r="D343" s="3" t="s">
        <v>3474</v>
      </c>
      <c r="E343" s="3" t="s">
        <v>3475</v>
      </c>
      <c r="F343" s="3" t="s">
        <v>2400</v>
      </c>
      <c r="G343" s="3" t="s">
        <v>2370</v>
      </c>
      <c r="H343" s="3" t="s">
        <v>2371</v>
      </c>
      <c r="I343" s="3" t="s">
        <v>1809</v>
      </c>
      <c r="J343" s="3" t="s">
        <v>2372</v>
      </c>
      <c r="K343" s="3" t="s">
        <v>1809</v>
      </c>
      <c r="L343" s="3" t="s">
        <v>1809</v>
      </c>
      <c r="M343" s="3" t="s">
        <v>2373</v>
      </c>
      <c r="N343" s="3" t="s">
        <v>2373</v>
      </c>
      <c r="O343" s="3" t="s">
        <v>31</v>
      </c>
      <c r="P343" s="3" t="s">
        <v>2374</v>
      </c>
      <c r="Q343" s="3" t="s">
        <v>2375</v>
      </c>
      <c r="R343" s="3" t="s">
        <v>3476</v>
      </c>
      <c r="S343" s="3" t="s">
        <v>33</v>
      </c>
      <c r="T343" s="3" t="s">
        <v>2377</v>
      </c>
      <c r="U343" s="3" t="s">
        <v>2378</v>
      </c>
    </row>
    <row r="344" s="3" customFormat="1" spans="1:21">
      <c r="A344" s="5">
        <v>764621801</v>
      </c>
      <c r="B344" s="3" t="s">
        <v>2382</v>
      </c>
      <c r="C344" s="3" t="s">
        <v>3477</v>
      </c>
      <c r="D344" s="3" t="s">
        <v>2612</v>
      </c>
      <c r="E344" s="3" t="s">
        <v>3478</v>
      </c>
      <c r="F344" s="3" t="s">
        <v>2400</v>
      </c>
      <c r="G344" s="3" t="s">
        <v>2370</v>
      </c>
      <c r="H344" s="3" t="s">
        <v>2371</v>
      </c>
      <c r="I344" s="3" t="s">
        <v>1680</v>
      </c>
      <c r="J344" s="3" t="s">
        <v>2372</v>
      </c>
      <c r="K344" s="3" t="s">
        <v>1680</v>
      </c>
      <c r="L344" s="3" t="s">
        <v>1680</v>
      </c>
      <c r="M344" s="3" t="s">
        <v>2373</v>
      </c>
      <c r="N344" s="3" t="s">
        <v>2373</v>
      </c>
      <c r="O344" s="3" t="s">
        <v>31</v>
      </c>
      <c r="P344" s="3" t="s">
        <v>2374</v>
      </c>
      <c r="Q344" s="3" t="s">
        <v>2375</v>
      </c>
      <c r="R344" s="3" t="s">
        <v>3479</v>
      </c>
      <c r="S344" s="3" t="s">
        <v>33</v>
      </c>
      <c r="T344" s="3" t="s">
        <v>2377</v>
      </c>
      <c r="U344" s="3" t="s">
        <v>2439</v>
      </c>
    </row>
    <row r="345" s="3" customFormat="1" spans="1:21">
      <c r="A345" s="5">
        <v>749737772</v>
      </c>
      <c r="B345" s="3" t="s">
        <v>2382</v>
      </c>
      <c r="C345" s="3" t="s">
        <v>1112</v>
      </c>
      <c r="D345" s="3" t="s">
        <v>3480</v>
      </c>
      <c r="E345" s="3" t="s">
        <v>3481</v>
      </c>
      <c r="F345" s="3" t="s">
        <v>2400</v>
      </c>
      <c r="G345" s="3" t="s">
        <v>2370</v>
      </c>
      <c r="H345" s="3" t="s">
        <v>2371</v>
      </c>
      <c r="I345" s="3" t="s">
        <v>1114</v>
      </c>
      <c r="J345" s="3" t="s">
        <v>2372</v>
      </c>
      <c r="K345" s="3" t="s">
        <v>1114</v>
      </c>
      <c r="L345" s="3" t="s">
        <v>1114</v>
      </c>
      <c r="M345" s="3" t="s">
        <v>2373</v>
      </c>
      <c r="N345" s="3" t="s">
        <v>2373</v>
      </c>
      <c r="O345" s="3" t="s">
        <v>31</v>
      </c>
      <c r="P345" s="3" t="s">
        <v>2374</v>
      </c>
      <c r="Q345" s="3" t="s">
        <v>2375</v>
      </c>
      <c r="R345" s="3" t="s">
        <v>3482</v>
      </c>
      <c r="S345" s="3" t="s">
        <v>33</v>
      </c>
      <c r="T345" s="3" t="s">
        <v>2377</v>
      </c>
      <c r="U345" s="3" t="s">
        <v>2378</v>
      </c>
    </row>
    <row r="346" s="3" customFormat="1" spans="1:21">
      <c r="A346" s="5">
        <v>329416715</v>
      </c>
      <c r="B346" s="3" t="s">
        <v>2382</v>
      </c>
      <c r="C346" s="3" t="s">
        <v>371</v>
      </c>
      <c r="D346" s="3" t="s">
        <v>3483</v>
      </c>
      <c r="E346" s="3" t="s">
        <v>3484</v>
      </c>
      <c r="F346" s="3" t="s">
        <v>2400</v>
      </c>
      <c r="G346" s="3" t="s">
        <v>2370</v>
      </c>
      <c r="H346" s="3" t="s">
        <v>2371</v>
      </c>
      <c r="I346" s="3" t="s">
        <v>373</v>
      </c>
      <c r="J346" s="3" t="s">
        <v>2372</v>
      </c>
      <c r="K346" s="3" t="s">
        <v>373</v>
      </c>
      <c r="L346" s="3" t="s">
        <v>373</v>
      </c>
      <c r="M346" s="3" t="s">
        <v>2373</v>
      </c>
      <c r="N346" s="3" t="s">
        <v>2373</v>
      </c>
      <c r="O346" s="3" t="s">
        <v>31</v>
      </c>
      <c r="P346" s="3" t="s">
        <v>2374</v>
      </c>
      <c r="Q346" s="3" t="s">
        <v>2375</v>
      </c>
      <c r="R346" s="3" t="s">
        <v>3485</v>
      </c>
      <c r="S346" s="3" t="s">
        <v>33</v>
      </c>
      <c r="T346" s="3" t="s">
        <v>2377</v>
      </c>
      <c r="U346" s="3" t="s">
        <v>2378</v>
      </c>
    </row>
    <row r="347" s="3" customFormat="1" spans="1:21">
      <c r="A347" s="5">
        <v>527202814</v>
      </c>
      <c r="B347" s="3" t="s">
        <v>2382</v>
      </c>
      <c r="C347" s="3" t="s">
        <v>3486</v>
      </c>
      <c r="D347" s="3" t="s">
        <v>568</v>
      </c>
      <c r="E347" s="3" t="s">
        <v>3487</v>
      </c>
      <c r="F347" s="3" t="s">
        <v>2400</v>
      </c>
      <c r="G347" s="3" t="s">
        <v>2370</v>
      </c>
      <c r="H347" s="3" t="s">
        <v>2371</v>
      </c>
      <c r="I347" s="3" t="s">
        <v>569</v>
      </c>
      <c r="J347" s="3" t="s">
        <v>2372</v>
      </c>
      <c r="K347" s="3" t="s">
        <v>569</v>
      </c>
      <c r="L347" s="3" t="s">
        <v>569</v>
      </c>
      <c r="M347" s="3" t="s">
        <v>2373</v>
      </c>
      <c r="N347" s="3" t="s">
        <v>2373</v>
      </c>
      <c r="O347" s="3" t="s">
        <v>31</v>
      </c>
      <c r="P347" s="3" t="s">
        <v>2374</v>
      </c>
      <c r="Q347" s="3" t="s">
        <v>2375</v>
      </c>
      <c r="R347" s="3" t="s">
        <v>3488</v>
      </c>
      <c r="S347" s="3" t="s">
        <v>33</v>
      </c>
      <c r="T347" s="3" t="s">
        <v>2377</v>
      </c>
      <c r="U347" s="3" t="s">
        <v>2439</v>
      </c>
    </row>
    <row r="348" s="3" customFormat="1" spans="1:21">
      <c r="A348" s="5">
        <v>749752696</v>
      </c>
      <c r="B348" s="3" t="s">
        <v>2382</v>
      </c>
      <c r="C348" s="3" t="s">
        <v>1116</v>
      </c>
      <c r="D348" s="3" t="s">
        <v>2874</v>
      </c>
      <c r="E348" s="3" t="s">
        <v>3489</v>
      </c>
      <c r="F348" s="3" t="s">
        <v>2400</v>
      </c>
      <c r="G348" s="3" t="s">
        <v>2370</v>
      </c>
      <c r="H348" s="3" t="s">
        <v>2371</v>
      </c>
      <c r="I348" s="3" t="s">
        <v>1106</v>
      </c>
      <c r="J348" s="3" t="s">
        <v>2372</v>
      </c>
      <c r="K348" s="3" t="s">
        <v>1106</v>
      </c>
      <c r="L348" s="3" t="s">
        <v>1106</v>
      </c>
      <c r="M348" s="3" t="s">
        <v>2373</v>
      </c>
      <c r="N348" s="3" t="s">
        <v>2373</v>
      </c>
      <c r="O348" s="3" t="s">
        <v>31</v>
      </c>
      <c r="P348" s="3" t="s">
        <v>2374</v>
      </c>
      <c r="Q348" s="3" t="s">
        <v>2375</v>
      </c>
      <c r="R348" s="3" t="s">
        <v>3490</v>
      </c>
      <c r="S348" s="3" t="s">
        <v>33</v>
      </c>
      <c r="T348" s="3" t="s">
        <v>2377</v>
      </c>
      <c r="U348" s="3" t="s">
        <v>2378</v>
      </c>
    </row>
    <row r="349" s="3" customFormat="1" spans="1:21">
      <c r="A349" s="5">
        <v>764647617</v>
      </c>
      <c r="B349" s="3" t="s">
        <v>2382</v>
      </c>
      <c r="C349" s="3" t="s">
        <v>1813</v>
      </c>
      <c r="D349" s="3" t="s">
        <v>3491</v>
      </c>
      <c r="E349" s="3" t="s">
        <v>3492</v>
      </c>
      <c r="F349" s="3" t="s">
        <v>2382</v>
      </c>
      <c r="G349" s="3" t="s">
        <v>2370</v>
      </c>
      <c r="H349" s="3" t="s">
        <v>2371</v>
      </c>
      <c r="I349" s="3" t="s">
        <v>1815</v>
      </c>
      <c r="J349" s="3" t="s">
        <v>2372</v>
      </c>
      <c r="K349" s="3" t="s">
        <v>1815</v>
      </c>
      <c r="L349" s="3" t="s">
        <v>1815</v>
      </c>
      <c r="M349" s="3" t="s">
        <v>2373</v>
      </c>
      <c r="N349" s="3" t="s">
        <v>2373</v>
      </c>
      <c r="O349" s="3" t="s">
        <v>31</v>
      </c>
      <c r="P349" s="3" t="s">
        <v>2374</v>
      </c>
      <c r="Q349" s="3" t="s">
        <v>2375</v>
      </c>
      <c r="R349" s="3" t="s">
        <v>3493</v>
      </c>
      <c r="S349" s="3" t="s">
        <v>33</v>
      </c>
      <c r="T349" s="3" t="s">
        <v>2377</v>
      </c>
      <c r="U349" s="3" t="s">
        <v>2378</v>
      </c>
    </row>
    <row r="350" s="3" customFormat="1" spans="1:21">
      <c r="A350" s="5">
        <v>749762760</v>
      </c>
      <c r="B350" s="3" t="s">
        <v>2382</v>
      </c>
      <c r="C350" s="3" t="s">
        <v>1118</v>
      </c>
      <c r="D350" s="3" t="s">
        <v>3377</v>
      </c>
      <c r="E350" s="3" t="s">
        <v>3494</v>
      </c>
      <c r="F350" s="3" t="s">
        <v>2400</v>
      </c>
      <c r="G350" s="3" t="s">
        <v>2370</v>
      </c>
      <c r="H350" s="3" t="s">
        <v>2371</v>
      </c>
      <c r="I350" s="3" t="s">
        <v>1119</v>
      </c>
      <c r="J350" s="3" t="s">
        <v>2372</v>
      </c>
      <c r="K350" s="3" t="s">
        <v>1119</v>
      </c>
      <c r="L350" s="3" t="s">
        <v>1119</v>
      </c>
      <c r="M350" s="3" t="s">
        <v>2373</v>
      </c>
      <c r="N350" s="3" t="s">
        <v>2373</v>
      </c>
      <c r="O350" s="3" t="s">
        <v>31</v>
      </c>
      <c r="P350" s="3" t="s">
        <v>2374</v>
      </c>
      <c r="Q350" s="3" t="s">
        <v>2375</v>
      </c>
      <c r="R350" s="3" t="s">
        <v>3495</v>
      </c>
      <c r="S350" s="3" t="s">
        <v>33</v>
      </c>
      <c r="T350" s="3" t="s">
        <v>2377</v>
      </c>
      <c r="U350" s="3" t="s">
        <v>2378</v>
      </c>
    </row>
    <row r="351" s="3" customFormat="1" spans="1:21">
      <c r="A351" s="5">
        <v>764659809</v>
      </c>
      <c r="B351" s="3" t="s">
        <v>2382</v>
      </c>
      <c r="C351" s="3" t="s">
        <v>1817</v>
      </c>
      <c r="D351" s="3" t="s">
        <v>3496</v>
      </c>
      <c r="E351" s="3" t="s">
        <v>3497</v>
      </c>
      <c r="F351" s="3" t="s">
        <v>2400</v>
      </c>
      <c r="G351" s="3" t="s">
        <v>2370</v>
      </c>
      <c r="H351" s="3" t="s">
        <v>2371</v>
      </c>
      <c r="I351" s="3" t="s">
        <v>1819</v>
      </c>
      <c r="J351" s="3" t="s">
        <v>2372</v>
      </c>
      <c r="K351" s="3" t="s">
        <v>1819</v>
      </c>
      <c r="L351" s="3" t="s">
        <v>1819</v>
      </c>
      <c r="M351" s="3" t="s">
        <v>2373</v>
      </c>
      <c r="N351" s="3" t="s">
        <v>2373</v>
      </c>
      <c r="O351" s="3" t="s">
        <v>31</v>
      </c>
      <c r="P351" s="3" t="s">
        <v>2374</v>
      </c>
      <c r="Q351" s="3" t="s">
        <v>2375</v>
      </c>
      <c r="R351" s="3" t="s">
        <v>3498</v>
      </c>
      <c r="S351" s="3" t="s">
        <v>33</v>
      </c>
      <c r="T351" s="3" t="s">
        <v>2377</v>
      </c>
      <c r="U351" s="3" t="s">
        <v>2378</v>
      </c>
    </row>
    <row r="352" s="3" customFormat="1" spans="1:21">
      <c r="A352" s="5">
        <v>764666081</v>
      </c>
      <c r="B352" s="3" t="s">
        <v>2382</v>
      </c>
      <c r="C352" s="3" t="s">
        <v>1821</v>
      </c>
      <c r="D352" s="3" t="s">
        <v>3499</v>
      </c>
      <c r="E352" s="3" t="s">
        <v>3500</v>
      </c>
      <c r="F352" s="3" t="s">
        <v>2382</v>
      </c>
      <c r="G352" s="3" t="s">
        <v>2370</v>
      </c>
      <c r="H352" s="3" t="s">
        <v>2371</v>
      </c>
      <c r="I352" s="3" t="s">
        <v>1823</v>
      </c>
      <c r="J352" s="3" t="s">
        <v>2372</v>
      </c>
      <c r="K352" s="3" t="s">
        <v>1823</v>
      </c>
      <c r="L352" s="3" t="s">
        <v>1823</v>
      </c>
      <c r="M352" s="3" t="s">
        <v>2373</v>
      </c>
      <c r="N352" s="3" t="s">
        <v>2373</v>
      </c>
      <c r="O352" s="3" t="s">
        <v>31</v>
      </c>
      <c r="P352" s="3" t="s">
        <v>2374</v>
      </c>
      <c r="Q352" s="3" t="s">
        <v>2375</v>
      </c>
      <c r="R352" s="3" t="s">
        <v>3501</v>
      </c>
      <c r="S352" s="3" t="s">
        <v>33</v>
      </c>
      <c r="T352" s="3" t="s">
        <v>2377</v>
      </c>
      <c r="U352" s="3" t="s">
        <v>2378</v>
      </c>
    </row>
    <row r="353" s="3" customFormat="1" spans="1:21">
      <c r="A353" s="5">
        <v>764685837</v>
      </c>
      <c r="B353" s="3" t="s">
        <v>2382</v>
      </c>
      <c r="C353" s="3" t="s">
        <v>1825</v>
      </c>
      <c r="D353" s="3" t="s">
        <v>3502</v>
      </c>
      <c r="E353" s="3" t="s">
        <v>3503</v>
      </c>
      <c r="F353" s="3" t="s">
        <v>2400</v>
      </c>
      <c r="G353" s="3" t="s">
        <v>2370</v>
      </c>
      <c r="H353" s="3" t="s">
        <v>2371</v>
      </c>
      <c r="I353" s="3" t="s">
        <v>1160</v>
      </c>
      <c r="J353" s="3" t="s">
        <v>2372</v>
      </c>
      <c r="K353" s="3" t="s">
        <v>1160</v>
      </c>
      <c r="L353" s="3" t="s">
        <v>1160</v>
      </c>
      <c r="M353" s="3" t="s">
        <v>2373</v>
      </c>
      <c r="N353" s="3" t="s">
        <v>2373</v>
      </c>
      <c r="O353" s="3" t="s">
        <v>31</v>
      </c>
      <c r="P353" s="3" t="s">
        <v>2374</v>
      </c>
      <c r="Q353" s="3" t="s">
        <v>2375</v>
      </c>
      <c r="R353" s="3" t="s">
        <v>3504</v>
      </c>
      <c r="S353" s="3" t="s">
        <v>33</v>
      </c>
      <c r="T353" s="3" t="s">
        <v>2377</v>
      </c>
      <c r="U353" s="3" t="s">
        <v>2378</v>
      </c>
    </row>
    <row r="354" s="3" customFormat="1" spans="1:21">
      <c r="A354" s="5">
        <v>749786000</v>
      </c>
      <c r="B354" s="3" t="s">
        <v>2382</v>
      </c>
      <c r="C354" s="3" t="s">
        <v>1121</v>
      </c>
      <c r="D354" s="3" t="s">
        <v>3505</v>
      </c>
      <c r="E354" s="3" t="s">
        <v>3506</v>
      </c>
      <c r="F354" s="3" t="s">
        <v>2382</v>
      </c>
      <c r="G354" s="3" t="s">
        <v>2370</v>
      </c>
      <c r="H354" s="3" t="s">
        <v>2371</v>
      </c>
      <c r="I354" s="3" t="s">
        <v>1123</v>
      </c>
      <c r="J354" s="3" t="s">
        <v>2372</v>
      </c>
      <c r="K354" s="3" t="s">
        <v>1123</v>
      </c>
      <c r="L354" s="3" t="s">
        <v>1123</v>
      </c>
      <c r="M354" s="3" t="s">
        <v>2373</v>
      </c>
      <c r="N354" s="3" t="s">
        <v>2373</v>
      </c>
      <c r="O354" s="3" t="s">
        <v>31</v>
      </c>
      <c r="P354" s="3" t="s">
        <v>2374</v>
      </c>
      <c r="Q354" s="3" t="s">
        <v>2375</v>
      </c>
      <c r="R354" s="3" t="s">
        <v>3507</v>
      </c>
      <c r="S354" s="3" t="s">
        <v>33</v>
      </c>
      <c r="T354" s="3" t="s">
        <v>2377</v>
      </c>
      <c r="U354" s="3" t="s">
        <v>2378</v>
      </c>
    </row>
    <row r="355" s="3" customFormat="1" spans="1:21">
      <c r="A355" s="5">
        <v>764693993</v>
      </c>
      <c r="B355" s="3" t="s">
        <v>2382</v>
      </c>
      <c r="C355" s="3" t="s">
        <v>3508</v>
      </c>
      <c r="D355" s="3" t="s">
        <v>3509</v>
      </c>
      <c r="E355" s="3" t="s">
        <v>3510</v>
      </c>
      <c r="F355" s="3" t="s">
        <v>2400</v>
      </c>
      <c r="G355" s="3" t="s">
        <v>2370</v>
      </c>
      <c r="H355" s="3" t="s">
        <v>2371</v>
      </c>
      <c r="I355" s="3" t="s">
        <v>1830</v>
      </c>
      <c r="J355" s="3" t="s">
        <v>2372</v>
      </c>
      <c r="K355" s="3" t="s">
        <v>1830</v>
      </c>
      <c r="L355" s="3" t="s">
        <v>1830</v>
      </c>
      <c r="M355" s="3" t="s">
        <v>2373</v>
      </c>
      <c r="N355" s="3" t="s">
        <v>2373</v>
      </c>
      <c r="O355" s="3" t="s">
        <v>31</v>
      </c>
      <c r="P355" s="3" t="s">
        <v>2374</v>
      </c>
      <c r="Q355" s="3" t="s">
        <v>2375</v>
      </c>
      <c r="R355" s="3" t="s">
        <v>3511</v>
      </c>
      <c r="S355" s="3" t="s">
        <v>33</v>
      </c>
      <c r="T355" s="3" t="s">
        <v>2377</v>
      </c>
      <c r="U355" s="3" t="s">
        <v>2439</v>
      </c>
    </row>
    <row r="356" s="3" customFormat="1" spans="1:21">
      <c r="A356" s="5">
        <v>764702633</v>
      </c>
      <c r="B356" s="3" t="s">
        <v>2382</v>
      </c>
      <c r="C356" s="3" t="s">
        <v>3512</v>
      </c>
      <c r="D356" s="3" t="s">
        <v>3513</v>
      </c>
      <c r="E356" s="3" t="s">
        <v>3514</v>
      </c>
      <c r="F356" s="3" t="s">
        <v>2400</v>
      </c>
      <c r="G356" s="3" t="s">
        <v>2370</v>
      </c>
      <c r="H356" s="3" t="s">
        <v>2371</v>
      </c>
      <c r="I356" s="3" t="s">
        <v>1834</v>
      </c>
      <c r="J356" s="3" t="s">
        <v>2372</v>
      </c>
      <c r="K356" s="3" t="s">
        <v>1834</v>
      </c>
      <c r="L356" s="3" t="s">
        <v>1834</v>
      </c>
      <c r="M356" s="3" t="s">
        <v>2373</v>
      </c>
      <c r="N356" s="3" t="s">
        <v>2373</v>
      </c>
      <c r="O356" s="3" t="s">
        <v>31</v>
      </c>
      <c r="P356" s="3" t="s">
        <v>2374</v>
      </c>
      <c r="Q356" s="3" t="s">
        <v>2375</v>
      </c>
      <c r="R356" s="3" t="s">
        <v>3515</v>
      </c>
      <c r="S356" s="3" t="s">
        <v>33</v>
      </c>
      <c r="T356" s="3" t="s">
        <v>2377</v>
      </c>
      <c r="U356" s="3" t="s">
        <v>2439</v>
      </c>
    </row>
    <row r="357" s="3" customFormat="1" spans="1:21">
      <c r="A357" s="5">
        <v>764704229</v>
      </c>
      <c r="B357" s="3" t="s">
        <v>2382</v>
      </c>
      <c r="C357" s="3" t="s">
        <v>3516</v>
      </c>
      <c r="D357" s="3" t="s">
        <v>3509</v>
      </c>
      <c r="E357" s="3" t="s">
        <v>3517</v>
      </c>
      <c r="F357" s="3" t="s">
        <v>2400</v>
      </c>
      <c r="G357" s="3" t="s">
        <v>2370</v>
      </c>
      <c r="H357" s="3" t="s">
        <v>2371</v>
      </c>
      <c r="I357" s="3" t="s">
        <v>1830</v>
      </c>
      <c r="J357" s="3" t="s">
        <v>2372</v>
      </c>
      <c r="K357" s="3" t="s">
        <v>1830</v>
      </c>
      <c r="L357" s="3" t="s">
        <v>1830</v>
      </c>
      <c r="M357" s="3" t="s">
        <v>2373</v>
      </c>
      <c r="N357" s="3" t="s">
        <v>2373</v>
      </c>
      <c r="O357" s="3" t="s">
        <v>31</v>
      </c>
      <c r="P357" s="3" t="s">
        <v>2374</v>
      </c>
      <c r="Q357" s="3" t="s">
        <v>2375</v>
      </c>
      <c r="R357" s="3" t="s">
        <v>3518</v>
      </c>
      <c r="S357" s="3" t="s">
        <v>33</v>
      </c>
      <c r="T357" s="3" t="s">
        <v>2377</v>
      </c>
      <c r="U357" s="3" t="s">
        <v>2439</v>
      </c>
    </row>
    <row r="358" s="3" customFormat="1" spans="1:21">
      <c r="A358" s="5">
        <v>764730613</v>
      </c>
      <c r="B358" s="3" t="s">
        <v>2382</v>
      </c>
      <c r="C358" s="3" t="s">
        <v>1838</v>
      </c>
      <c r="D358" s="3" t="s">
        <v>3519</v>
      </c>
      <c r="E358" s="3" t="s">
        <v>3520</v>
      </c>
      <c r="F358" s="3" t="s">
        <v>2382</v>
      </c>
      <c r="G358" s="3" t="s">
        <v>2370</v>
      </c>
      <c r="H358" s="3" t="s">
        <v>2371</v>
      </c>
      <c r="I358" s="3" t="s">
        <v>1840</v>
      </c>
      <c r="J358" s="3" t="s">
        <v>2372</v>
      </c>
      <c r="K358" s="3" t="s">
        <v>1840</v>
      </c>
      <c r="L358" s="3" t="s">
        <v>1840</v>
      </c>
      <c r="M358" s="3" t="s">
        <v>2373</v>
      </c>
      <c r="N358" s="3" t="s">
        <v>2373</v>
      </c>
      <c r="O358" s="3" t="s">
        <v>31</v>
      </c>
      <c r="P358" s="3" t="s">
        <v>2374</v>
      </c>
      <c r="Q358" s="3" t="s">
        <v>2375</v>
      </c>
      <c r="R358" s="3" t="s">
        <v>3521</v>
      </c>
      <c r="S358" s="3" t="s">
        <v>33</v>
      </c>
      <c r="T358" s="3" t="s">
        <v>2377</v>
      </c>
      <c r="U358" s="3" t="s">
        <v>2378</v>
      </c>
    </row>
    <row r="359" s="3" customFormat="1" spans="1:21">
      <c r="A359" s="5">
        <v>764746137</v>
      </c>
      <c r="B359" s="3" t="s">
        <v>2382</v>
      </c>
      <c r="C359" s="3" t="s">
        <v>1842</v>
      </c>
      <c r="D359" s="3" t="s">
        <v>3522</v>
      </c>
      <c r="E359" s="3" t="s">
        <v>3523</v>
      </c>
      <c r="F359" s="3" t="s">
        <v>2400</v>
      </c>
      <c r="G359" s="3" t="s">
        <v>2370</v>
      </c>
      <c r="H359" s="3" t="s">
        <v>2371</v>
      </c>
      <c r="I359" s="3" t="s">
        <v>1844</v>
      </c>
      <c r="J359" s="3" t="s">
        <v>2372</v>
      </c>
      <c r="K359" s="3" t="s">
        <v>1844</v>
      </c>
      <c r="L359" s="3" t="s">
        <v>1844</v>
      </c>
      <c r="M359" s="3" t="s">
        <v>2373</v>
      </c>
      <c r="N359" s="3" t="s">
        <v>2373</v>
      </c>
      <c r="O359" s="3" t="s">
        <v>31</v>
      </c>
      <c r="P359" s="3" t="s">
        <v>2374</v>
      </c>
      <c r="Q359" s="3" t="s">
        <v>2375</v>
      </c>
      <c r="R359" s="3" t="s">
        <v>3524</v>
      </c>
      <c r="S359" s="3" t="s">
        <v>33</v>
      </c>
      <c r="T359" s="3" t="s">
        <v>2377</v>
      </c>
      <c r="U359" s="3" t="s">
        <v>2378</v>
      </c>
    </row>
    <row r="360" s="3" customFormat="1" spans="1:21">
      <c r="A360" s="5">
        <v>764748373</v>
      </c>
      <c r="B360" s="3" t="s">
        <v>2382</v>
      </c>
      <c r="C360" s="3" t="s">
        <v>1846</v>
      </c>
      <c r="D360" s="3" t="s">
        <v>3525</v>
      </c>
      <c r="E360" s="3" t="s">
        <v>3526</v>
      </c>
      <c r="F360" s="3" t="s">
        <v>2400</v>
      </c>
      <c r="G360" s="3" t="s">
        <v>2370</v>
      </c>
      <c r="H360" s="3" t="s">
        <v>2371</v>
      </c>
      <c r="I360" s="3" t="s">
        <v>1848</v>
      </c>
      <c r="J360" s="3" t="s">
        <v>2372</v>
      </c>
      <c r="K360" s="3" t="s">
        <v>1848</v>
      </c>
      <c r="L360" s="3" t="s">
        <v>1848</v>
      </c>
      <c r="M360" s="3" t="s">
        <v>2373</v>
      </c>
      <c r="N360" s="3" t="s">
        <v>2373</v>
      </c>
      <c r="O360" s="3" t="s">
        <v>31</v>
      </c>
      <c r="P360" s="3" t="s">
        <v>2374</v>
      </c>
      <c r="Q360" s="3" t="s">
        <v>2375</v>
      </c>
      <c r="R360" s="3" t="s">
        <v>3527</v>
      </c>
      <c r="S360" s="3" t="s">
        <v>33</v>
      </c>
      <c r="T360" s="3" t="s">
        <v>2377</v>
      </c>
      <c r="U360" s="3" t="s">
        <v>2378</v>
      </c>
    </row>
    <row r="361" s="3" customFormat="1" spans="1:21">
      <c r="A361" s="5">
        <v>764752325</v>
      </c>
      <c r="B361" s="3" t="s">
        <v>2382</v>
      </c>
      <c r="C361" s="3" t="s">
        <v>3528</v>
      </c>
      <c r="D361" s="3" t="s">
        <v>3529</v>
      </c>
      <c r="E361" s="3" t="s">
        <v>3530</v>
      </c>
      <c r="F361" s="3" t="s">
        <v>2400</v>
      </c>
      <c r="G361" s="3" t="s">
        <v>2370</v>
      </c>
      <c r="H361" s="3" t="s">
        <v>2371</v>
      </c>
      <c r="I361" s="3" t="s">
        <v>1852</v>
      </c>
      <c r="J361" s="3" t="s">
        <v>2372</v>
      </c>
      <c r="K361" s="3" t="s">
        <v>1852</v>
      </c>
      <c r="L361" s="3" t="s">
        <v>1852</v>
      </c>
      <c r="M361" s="3" t="s">
        <v>2373</v>
      </c>
      <c r="N361" s="3" t="s">
        <v>2373</v>
      </c>
      <c r="O361" s="3" t="s">
        <v>31</v>
      </c>
      <c r="P361" s="3" t="s">
        <v>2374</v>
      </c>
      <c r="Q361" s="3" t="s">
        <v>2375</v>
      </c>
      <c r="R361" s="3" t="s">
        <v>3531</v>
      </c>
      <c r="S361" s="3" t="s">
        <v>33</v>
      </c>
      <c r="T361" s="3" t="s">
        <v>2377</v>
      </c>
      <c r="U361" s="3" t="s">
        <v>2439</v>
      </c>
    </row>
    <row r="362" s="3" customFormat="1" spans="1:21">
      <c r="A362" s="5">
        <v>764759497</v>
      </c>
      <c r="B362" s="3" t="s">
        <v>2382</v>
      </c>
      <c r="C362" s="3" t="s">
        <v>1854</v>
      </c>
      <c r="D362" s="3" t="s">
        <v>3532</v>
      </c>
      <c r="E362" s="3" t="s">
        <v>3533</v>
      </c>
      <c r="F362" s="3" t="s">
        <v>2382</v>
      </c>
      <c r="G362" s="3" t="s">
        <v>2370</v>
      </c>
      <c r="H362" s="3" t="s">
        <v>2371</v>
      </c>
      <c r="I362" s="3" t="s">
        <v>1856</v>
      </c>
      <c r="J362" s="3" t="s">
        <v>2372</v>
      </c>
      <c r="K362" s="3" t="s">
        <v>1856</v>
      </c>
      <c r="L362" s="3" t="s">
        <v>1856</v>
      </c>
      <c r="M362" s="3" t="s">
        <v>2373</v>
      </c>
      <c r="N362" s="3" t="s">
        <v>2373</v>
      </c>
      <c r="O362" s="3" t="s">
        <v>31</v>
      </c>
      <c r="P362" s="3" t="s">
        <v>2374</v>
      </c>
      <c r="Q362" s="3" t="s">
        <v>2375</v>
      </c>
      <c r="R362" s="3" t="s">
        <v>3534</v>
      </c>
      <c r="S362" s="3" t="s">
        <v>33</v>
      </c>
      <c r="T362" s="3" t="s">
        <v>2377</v>
      </c>
      <c r="U362" s="3" t="s">
        <v>2378</v>
      </c>
    </row>
    <row r="363" s="3" customFormat="1" spans="1:21">
      <c r="A363" s="5">
        <v>764761497</v>
      </c>
      <c r="B363" s="3" t="s">
        <v>2382</v>
      </c>
      <c r="C363" s="3" t="s">
        <v>1858</v>
      </c>
      <c r="D363" s="3" t="s">
        <v>3535</v>
      </c>
      <c r="E363" s="3" t="s">
        <v>3536</v>
      </c>
      <c r="F363" s="3" t="s">
        <v>2400</v>
      </c>
      <c r="G363" s="3" t="s">
        <v>2370</v>
      </c>
      <c r="H363" s="3" t="s">
        <v>2371</v>
      </c>
      <c r="I363" s="3" t="s">
        <v>1860</v>
      </c>
      <c r="J363" s="3" t="s">
        <v>2372</v>
      </c>
      <c r="K363" s="3" t="s">
        <v>1860</v>
      </c>
      <c r="L363" s="3" t="s">
        <v>1860</v>
      </c>
      <c r="M363" s="3" t="s">
        <v>2373</v>
      </c>
      <c r="N363" s="3" t="s">
        <v>2373</v>
      </c>
      <c r="O363" s="3" t="s">
        <v>31</v>
      </c>
      <c r="P363" s="3" t="s">
        <v>2374</v>
      </c>
      <c r="Q363" s="3" t="s">
        <v>2375</v>
      </c>
      <c r="R363" s="3" t="s">
        <v>3537</v>
      </c>
      <c r="S363" s="3" t="s">
        <v>33</v>
      </c>
      <c r="T363" s="3" t="s">
        <v>2377</v>
      </c>
      <c r="U363" s="3" t="s">
        <v>2378</v>
      </c>
    </row>
    <row r="364" s="3" customFormat="1" spans="1:21">
      <c r="A364" s="5">
        <v>329437643</v>
      </c>
      <c r="B364" s="3" t="s">
        <v>2382</v>
      </c>
      <c r="C364" s="3" t="s">
        <v>375</v>
      </c>
      <c r="D364" s="3" t="s">
        <v>3538</v>
      </c>
      <c r="E364" s="3" t="s">
        <v>3539</v>
      </c>
      <c r="F364" s="3" t="s">
        <v>2400</v>
      </c>
      <c r="G364" s="3" t="s">
        <v>2370</v>
      </c>
      <c r="H364" s="3" t="s">
        <v>2371</v>
      </c>
      <c r="I364" s="3" t="s">
        <v>377</v>
      </c>
      <c r="J364" s="3" t="s">
        <v>2372</v>
      </c>
      <c r="K364" s="3" t="s">
        <v>377</v>
      </c>
      <c r="L364" s="3" t="s">
        <v>377</v>
      </c>
      <c r="M364" s="3" t="s">
        <v>2373</v>
      </c>
      <c r="N364" s="3" t="s">
        <v>2373</v>
      </c>
      <c r="O364" s="3" t="s">
        <v>31</v>
      </c>
      <c r="P364" s="3" t="s">
        <v>2374</v>
      </c>
      <c r="Q364" s="3" t="s">
        <v>2375</v>
      </c>
      <c r="R364" s="3" t="s">
        <v>3540</v>
      </c>
      <c r="S364" s="3" t="s">
        <v>33</v>
      </c>
      <c r="T364" s="3" t="s">
        <v>2377</v>
      </c>
      <c r="U364" s="3" t="s">
        <v>2378</v>
      </c>
    </row>
    <row r="365" s="3" customFormat="1" spans="1:21">
      <c r="A365" s="5">
        <v>749843504</v>
      </c>
      <c r="B365" s="3" t="s">
        <v>2382</v>
      </c>
      <c r="C365" s="3" t="s">
        <v>1125</v>
      </c>
      <c r="D365" s="3" t="s">
        <v>3541</v>
      </c>
      <c r="E365" s="3" t="s">
        <v>3542</v>
      </c>
      <c r="F365" s="3" t="s">
        <v>2382</v>
      </c>
      <c r="G365" s="3" t="s">
        <v>2370</v>
      </c>
      <c r="H365" s="3" t="s">
        <v>2371</v>
      </c>
      <c r="I365" s="3" t="s">
        <v>1127</v>
      </c>
      <c r="J365" s="3" t="s">
        <v>2372</v>
      </c>
      <c r="K365" s="3" t="s">
        <v>1127</v>
      </c>
      <c r="L365" s="3" t="s">
        <v>1127</v>
      </c>
      <c r="M365" s="3" t="s">
        <v>2373</v>
      </c>
      <c r="N365" s="3" t="s">
        <v>2373</v>
      </c>
      <c r="O365" s="3" t="s">
        <v>31</v>
      </c>
      <c r="P365" s="3" t="s">
        <v>2374</v>
      </c>
      <c r="Q365" s="3" t="s">
        <v>2375</v>
      </c>
      <c r="R365" s="3" t="s">
        <v>3543</v>
      </c>
      <c r="S365" s="3" t="s">
        <v>33</v>
      </c>
      <c r="T365" s="3" t="s">
        <v>2377</v>
      </c>
      <c r="U365" s="3" t="s">
        <v>2378</v>
      </c>
    </row>
    <row r="366" s="3" customFormat="1" spans="1:21">
      <c r="A366" s="5">
        <v>764773357</v>
      </c>
      <c r="B366" s="3" t="s">
        <v>2382</v>
      </c>
      <c r="C366" s="3" t="s">
        <v>1862</v>
      </c>
      <c r="D366" s="3" t="s">
        <v>3544</v>
      </c>
      <c r="E366" s="3" t="s">
        <v>3545</v>
      </c>
      <c r="F366" s="3" t="s">
        <v>2400</v>
      </c>
      <c r="G366" s="3" t="s">
        <v>2370</v>
      </c>
      <c r="H366" s="3" t="s">
        <v>2371</v>
      </c>
      <c r="I366" s="3" t="s">
        <v>1864</v>
      </c>
      <c r="J366" s="3" t="s">
        <v>2372</v>
      </c>
      <c r="K366" s="3" t="s">
        <v>1864</v>
      </c>
      <c r="L366" s="3" t="s">
        <v>1864</v>
      </c>
      <c r="M366" s="3" t="s">
        <v>2373</v>
      </c>
      <c r="N366" s="3" t="s">
        <v>2373</v>
      </c>
      <c r="O366" s="3" t="s">
        <v>31</v>
      </c>
      <c r="P366" s="3" t="s">
        <v>2374</v>
      </c>
      <c r="Q366" s="3" t="s">
        <v>2375</v>
      </c>
      <c r="R366" s="3" t="s">
        <v>3546</v>
      </c>
      <c r="S366" s="3" t="s">
        <v>33</v>
      </c>
      <c r="T366" s="3" t="s">
        <v>2377</v>
      </c>
      <c r="U366" s="3" t="s">
        <v>2378</v>
      </c>
    </row>
    <row r="367" s="3" customFormat="1" spans="1:21">
      <c r="A367" s="5">
        <v>764775277</v>
      </c>
      <c r="B367" s="3" t="s">
        <v>2382</v>
      </c>
      <c r="C367" s="3" t="s">
        <v>1866</v>
      </c>
      <c r="D367" s="3" t="s">
        <v>3547</v>
      </c>
      <c r="E367" s="3" t="s">
        <v>3548</v>
      </c>
      <c r="F367" s="3" t="s">
        <v>2400</v>
      </c>
      <c r="G367" s="3" t="s">
        <v>2370</v>
      </c>
      <c r="H367" s="3" t="s">
        <v>2371</v>
      </c>
      <c r="I367" s="3" t="s">
        <v>1868</v>
      </c>
      <c r="J367" s="3" t="s">
        <v>2372</v>
      </c>
      <c r="K367" s="3" t="s">
        <v>1868</v>
      </c>
      <c r="L367" s="3" t="s">
        <v>1868</v>
      </c>
      <c r="M367" s="3" t="s">
        <v>2373</v>
      </c>
      <c r="N367" s="3" t="s">
        <v>2373</v>
      </c>
      <c r="O367" s="3" t="s">
        <v>31</v>
      </c>
      <c r="P367" s="3" t="s">
        <v>2374</v>
      </c>
      <c r="Q367" s="3" t="s">
        <v>2375</v>
      </c>
      <c r="R367" s="3" t="s">
        <v>3549</v>
      </c>
      <c r="S367" s="3" t="s">
        <v>33</v>
      </c>
      <c r="T367" s="3" t="s">
        <v>2377</v>
      </c>
      <c r="U367" s="3" t="s">
        <v>2378</v>
      </c>
    </row>
    <row r="368" s="3" customFormat="1" spans="1:21">
      <c r="A368" s="5">
        <v>764796089</v>
      </c>
      <c r="B368" s="3" t="s">
        <v>2382</v>
      </c>
      <c r="C368" s="3" t="s">
        <v>1870</v>
      </c>
      <c r="D368" s="3" t="s">
        <v>2431</v>
      </c>
      <c r="E368" s="3" t="s">
        <v>3550</v>
      </c>
      <c r="F368" s="3" t="s">
        <v>2400</v>
      </c>
      <c r="G368" s="3" t="s">
        <v>2370</v>
      </c>
      <c r="H368" s="3" t="s">
        <v>2371</v>
      </c>
      <c r="I368" s="3" t="s">
        <v>1871</v>
      </c>
      <c r="J368" s="3" t="s">
        <v>2372</v>
      </c>
      <c r="K368" s="3" t="s">
        <v>1871</v>
      </c>
      <c r="L368" s="3" t="s">
        <v>1871</v>
      </c>
      <c r="M368" s="3" t="s">
        <v>2373</v>
      </c>
      <c r="N368" s="3" t="s">
        <v>2373</v>
      </c>
      <c r="O368" s="3" t="s">
        <v>31</v>
      </c>
      <c r="P368" s="3" t="s">
        <v>2374</v>
      </c>
      <c r="Q368" s="3" t="s">
        <v>2375</v>
      </c>
      <c r="R368" s="3" t="s">
        <v>3551</v>
      </c>
      <c r="S368" s="3" t="s">
        <v>33</v>
      </c>
      <c r="T368" s="3" t="s">
        <v>2377</v>
      </c>
      <c r="U368" s="3" t="s">
        <v>2378</v>
      </c>
    </row>
    <row r="369" s="3" customFormat="1" spans="1:21">
      <c r="A369" s="5">
        <v>764803409</v>
      </c>
      <c r="B369" s="3" t="s">
        <v>2382</v>
      </c>
      <c r="C369" s="3" t="s">
        <v>1873</v>
      </c>
      <c r="D369" s="3" t="s">
        <v>3552</v>
      </c>
      <c r="E369" s="3" t="s">
        <v>3553</v>
      </c>
      <c r="F369" s="3" t="s">
        <v>2400</v>
      </c>
      <c r="G369" s="3" t="s">
        <v>2370</v>
      </c>
      <c r="H369" s="3" t="s">
        <v>2371</v>
      </c>
      <c r="I369" s="3" t="s">
        <v>1875</v>
      </c>
      <c r="J369" s="3" t="s">
        <v>2372</v>
      </c>
      <c r="K369" s="3" t="s">
        <v>1875</v>
      </c>
      <c r="L369" s="3" t="s">
        <v>1875</v>
      </c>
      <c r="M369" s="3" t="s">
        <v>2373</v>
      </c>
      <c r="N369" s="3" t="s">
        <v>2373</v>
      </c>
      <c r="O369" s="3" t="s">
        <v>31</v>
      </c>
      <c r="P369" s="3" t="s">
        <v>2374</v>
      </c>
      <c r="Q369" s="3" t="s">
        <v>2375</v>
      </c>
      <c r="R369" s="3" t="s">
        <v>3554</v>
      </c>
      <c r="S369" s="3" t="s">
        <v>33</v>
      </c>
      <c r="T369" s="3" t="s">
        <v>2377</v>
      </c>
      <c r="U369" s="3" t="s">
        <v>2378</v>
      </c>
    </row>
    <row r="370" s="3" customFormat="1" spans="1:21">
      <c r="A370" s="5">
        <v>527219938</v>
      </c>
      <c r="B370" s="3" t="s">
        <v>2382</v>
      </c>
      <c r="C370" s="3" t="s">
        <v>571</v>
      </c>
      <c r="D370" s="3" t="s">
        <v>3555</v>
      </c>
      <c r="E370" s="3" t="s">
        <v>3556</v>
      </c>
      <c r="F370" s="3" t="s">
        <v>2400</v>
      </c>
      <c r="G370" s="3" t="s">
        <v>2370</v>
      </c>
      <c r="H370" s="3" t="s">
        <v>2371</v>
      </c>
      <c r="I370" s="3" t="s">
        <v>573</v>
      </c>
      <c r="J370" s="3" t="s">
        <v>2372</v>
      </c>
      <c r="K370" s="3" t="s">
        <v>573</v>
      </c>
      <c r="L370" s="3" t="s">
        <v>573</v>
      </c>
      <c r="M370" s="3" t="s">
        <v>2373</v>
      </c>
      <c r="N370" s="3" t="s">
        <v>2373</v>
      </c>
      <c r="O370" s="3" t="s">
        <v>31</v>
      </c>
      <c r="P370" s="3" t="s">
        <v>2374</v>
      </c>
      <c r="Q370" s="3" t="s">
        <v>2375</v>
      </c>
      <c r="R370" s="3" t="s">
        <v>3557</v>
      </c>
      <c r="S370" s="3" t="s">
        <v>33</v>
      </c>
      <c r="T370" s="3" t="s">
        <v>2377</v>
      </c>
      <c r="U370" s="3" t="s">
        <v>2378</v>
      </c>
    </row>
    <row r="371" s="3" customFormat="1" spans="1:21">
      <c r="A371" s="5">
        <v>764806329</v>
      </c>
      <c r="B371" s="3" t="s">
        <v>2382</v>
      </c>
      <c r="C371" s="3" t="s">
        <v>1877</v>
      </c>
      <c r="D371" s="3" t="s">
        <v>3558</v>
      </c>
      <c r="E371" s="3" t="s">
        <v>3559</v>
      </c>
      <c r="F371" s="3" t="s">
        <v>2382</v>
      </c>
      <c r="G371" s="3" t="s">
        <v>2370</v>
      </c>
      <c r="H371" s="3" t="s">
        <v>2371</v>
      </c>
      <c r="I371" s="3" t="s">
        <v>1879</v>
      </c>
      <c r="J371" s="3" t="s">
        <v>2372</v>
      </c>
      <c r="K371" s="3" t="s">
        <v>1879</v>
      </c>
      <c r="L371" s="3" t="s">
        <v>1879</v>
      </c>
      <c r="M371" s="3" t="s">
        <v>2373</v>
      </c>
      <c r="N371" s="3" t="s">
        <v>2373</v>
      </c>
      <c r="O371" s="3" t="s">
        <v>31</v>
      </c>
      <c r="P371" s="3" t="s">
        <v>2374</v>
      </c>
      <c r="Q371" s="3" t="s">
        <v>2375</v>
      </c>
      <c r="R371" s="3" t="s">
        <v>3560</v>
      </c>
      <c r="S371" s="3" t="s">
        <v>33</v>
      </c>
      <c r="T371" s="3" t="s">
        <v>2377</v>
      </c>
      <c r="U371" s="3" t="s">
        <v>2378</v>
      </c>
    </row>
    <row r="372" s="3" customFormat="1" spans="1:21">
      <c r="A372" s="5">
        <v>749892880</v>
      </c>
      <c r="B372" s="3" t="s">
        <v>2382</v>
      </c>
      <c r="C372" s="3" t="s">
        <v>1129</v>
      </c>
      <c r="D372" s="3" t="s">
        <v>3561</v>
      </c>
      <c r="E372" s="3" t="s">
        <v>3562</v>
      </c>
      <c r="F372" s="3" t="s">
        <v>2400</v>
      </c>
      <c r="G372" s="3" t="s">
        <v>2370</v>
      </c>
      <c r="H372" s="3" t="s">
        <v>2371</v>
      </c>
      <c r="I372" s="3" t="s">
        <v>1131</v>
      </c>
      <c r="J372" s="3" t="s">
        <v>2372</v>
      </c>
      <c r="K372" s="3" t="s">
        <v>1131</v>
      </c>
      <c r="L372" s="3" t="s">
        <v>1131</v>
      </c>
      <c r="M372" s="3" t="s">
        <v>2373</v>
      </c>
      <c r="N372" s="3" t="s">
        <v>2373</v>
      </c>
      <c r="O372" s="3" t="s">
        <v>31</v>
      </c>
      <c r="P372" s="3" t="s">
        <v>2374</v>
      </c>
      <c r="Q372" s="3" t="s">
        <v>2375</v>
      </c>
      <c r="R372" s="3" t="s">
        <v>3563</v>
      </c>
      <c r="S372" s="3" t="s">
        <v>33</v>
      </c>
      <c r="T372" s="3" t="s">
        <v>2377</v>
      </c>
      <c r="U372" s="3" t="s">
        <v>2378</v>
      </c>
    </row>
    <row r="373" s="3" customFormat="1" spans="1:21">
      <c r="A373" s="5">
        <v>764829781</v>
      </c>
      <c r="B373" s="3" t="s">
        <v>2382</v>
      </c>
      <c r="C373" s="3" t="s">
        <v>1881</v>
      </c>
      <c r="D373" s="3" t="s">
        <v>3564</v>
      </c>
      <c r="E373" s="3" t="s">
        <v>3565</v>
      </c>
      <c r="F373" s="3" t="s">
        <v>2382</v>
      </c>
      <c r="G373" s="3" t="s">
        <v>2370</v>
      </c>
      <c r="H373" s="3" t="s">
        <v>2371</v>
      </c>
      <c r="I373" s="3" t="s">
        <v>630</v>
      </c>
      <c r="J373" s="3" t="s">
        <v>2372</v>
      </c>
      <c r="K373" s="3" t="s">
        <v>630</v>
      </c>
      <c r="L373" s="3" t="s">
        <v>630</v>
      </c>
      <c r="M373" s="3" t="s">
        <v>2373</v>
      </c>
      <c r="N373" s="3" t="s">
        <v>2373</v>
      </c>
      <c r="O373" s="3" t="s">
        <v>31</v>
      </c>
      <c r="P373" s="3" t="s">
        <v>2374</v>
      </c>
      <c r="Q373" s="3" t="s">
        <v>2375</v>
      </c>
      <c r="R373" s="3" t="s">
        <v>3566</v>
      </c>
      <c r="S373" s="3" t="s">
        <v>33</v>
      </c>
      <c r="T373" s="3" t="s">
        <v>2377</v>
      </c>
      <c r="U373" s="3" t="s">
        <v>2378</v>
      </c>
    </row>
    <row r="374" s="3" customFormat="1" spans="1:21">
      <c r="A374" s="5">
        <v>764842965</v>
      </c>
      <c r="B374" s="3" t="s">
        <v>2382</v>
      </c>
      <c r="C374" s="3" t="s">
        <v>1884</v>
      </c>
      <c r="D374" s="3" t="s">
        <v>3567</v>
      </c>
      <c r="E374" s="3" t="s">
        <v>3568</v>
      </c>
      <c r="F374" s="3" t="s">
        <v>2400</v>
      </c>
      <c r="G374" s="3" t="s">
        <v>2370</v>
      </c>
      <c r="H374" s="3" t="s">
        <v>2371</v>
      </c>
      <c r="I374" s="3" t="s">
        <v>1886</v>
      </c>
      <c r="J374" s="3" t="s">
        <v>2372</v>
      </c>
      <c r="K374" s="3" t="s">
        <v>1886</v>
      </c>
      <c r="L374" s="3" t="s">
        <v>1886</v>
      </c>
      <c r="M374" s="3" t="s">
        <v>2373</v>
      </c>
      <c r="N374" s="3" t="s">
        <v>2373</v>
      </c>
      <c r="O374" s="3" t="s">
        <v>31</v>
      </c>
      <c r="P374" s="3" t="s">
        <v>2374</v>
      </c>
      <c r="Q374" s="3" t="s">
        <v>2375</v>
      </c>
      <c r="R374" s="3" t="s">
        <v>3569</v>
      </c>
      <c r="S374" s="3" t="s">
        <v>33</v>
      </c>
      <c r="T374" s="3" t="s">
        <v>2377</v>
      </c>
      <c r="U374" s="3" t="s">
        <v>2378</v>
      </c>
    </row>
    <row r="375" s="3" customFormat="1" spans="1:21">
      <c r="A375" s="5">
        <v>764850377</v>
      </c>
      <c r="B375" s="3" t="s">
        <v>2382</v>
      </c>
      <c r="C375" s="3" t="s">
        <v>1888</v>
      </c>
      <c r="D375" s="3" t="s">
        <v>3570</v>
      </c>
      <c r="E375" s="3" t="s">
        <v>3571</v>
      </c>
      <c r="F375" s="3" t="s">
        <v>2400</v>
      </c>
      <c r="G375" s="3" t="s">
        <v>2370</v>
      </c>
      <c r="H375" s="3" t="s">
        <v>2371</v>
      </c>
      <c r="I375" s="3" t="s">
        <v>1890</v>
      </c>
      <c r="J375" s="3" t="s">
        <v>2372</v>
      </c>
      <c r="K375" s="3" t="s">
        <v>1890</v>
      </c>
      <c r="L375" s="3" t="s">
        <v>1890</v>
      </c>
      <c r="M375" s="3" t="s">
        <v>2373</v>
      </c>
      <c r="N375" s="3" t="s">
        <v>2373</v>
      </c>
      <c r="O375" s="3" t="s">
        <v>31</v>
      </c>
      <c r="P375" s="3" t="s">
        <v>2374</v>
      </c>
      <c r="Q375" s="3" t="s">
        <v>2375</v>
      </c>
      <c r="R375" s="3" t="s">
        <v>3572</v>
      </c>
      <c r="S375" s="3" t="s">
        <v>33</v>
      </c>
      <c r="T375" s="3" t="s">
        <v>2377</v>
      </c>
      <c r="U375" s="3" t="s">
        <v>2378</v>
      </c>
    </row>
    <row r="376" s="3" customFormat="1" spans="1:21">
      <c r="A376" s="5">
        <v>749914900</v>
      </c>
      <c r="B376" s="3" t="s">
        <v>2382</v>
      </c>
      <c r="C376" s="3" t="s">
        <v>1133</v>
      </c>
      <c r="D376" s="3" t="s">
        <v>3573</v>
      </c>
      <c r="E376" s="3" t="s">
        <v>3574</v>
      </c>
      <c r="F376" s="3" t="s">
        <v>2400</v>
      </c>
      <c r="G376" s="3" t="s">
        <v>2370</v>
      </c>
      <c r="H376" s="3" t="s">
        <v>2371</v>
      </c>
      <c r="I376" s="3" t="s">
        <v>1135</v>
      </c>
      <c r="J376" s="3" t="s">
        <v>2372</v>
      </c>
      <c r="K376" s="3" t="s">
        <v>1135</v>
      </c>
      <c r="L376" s="3" t="s">
        <v>1135</v>
      </c>
      <c r="M376" s="3" t="s">
        <v>2373</v>
      </c>
      <c r="N376" s="3" t="s">
        <v>2373</v>
      </c>
      <c r="O376" s="3" t="s">
        <v>31</v>
      </c>
      <c r="P376" s="3" t="s">
        <v>2374</v>
      </c>
      <c r="Q376" s="3" t="s">
        <v>2375</v>
      </c>
      <c r="R376" s="3" t="s">
        <v>3575</v>
      </c>
      <c r="S376" s="3" t="s">
        <v>33</v>
      </c>
      <c r="T376" s="3" t="s">
        <v>2377</v>
      </c>
      <c r="U376" s="3" t="s">
        <v>2378</v>
      </c>
    </row>
    <row r="377" s="3" customFormat="1" spans="1:21">
      <c r="A377" s="5">
        <v>749922184</v>
      </c>
      <c r="B377" s="3" t="s">
        <v>2382</v>
      </c>
      <c r="C377" s="3" t="s">
        <v>1137</v>
      </c>
      <c r="D377" s="3" t="s">
        <v>3576</v>
      </c>
      <c r="E377" s="3" t="s">
        <v>3577</v>
      </c>
      <c r="F377" s="3" t="s">
        <v>2400</v>
      </c>
      <c r="G377" s="3" t="s">
        <v>2370</v>
      </c>
      <c r="H377" s="3" t="s">
        <v>2371</v>
      </c>
      <c r="I377" s="3" t="s">
        <v>1139</v>
      </c>
      <c r="J377" s="3" t="s">
        <v>2372</v>
      </c>
      <c r="K377" s="3" t="s">
        <v>1139</v>
      </c>
      <c r="L377" s="3" t="s">
        <v>1139</v>
      </c>
      <c r="M377" s="3" t="s">
        <v>2373</v>
      </c>
      <c r="N377" s="3" t="s">
        <v>2373</v>
      </c>
      <c r="O377" s="3" t="s">
        <v>31</v>
      </c>
      <c r="P377" s="3" t="s">
        <v>2374</v>
      </c>
      <c r="Q377" s="3" t="s">
        <v>2375</v>
      </c>
      <c r="R377" s="3" t="s">
        <v>3578</v>
      </c>
      <c r="S377" s="3" t="s">
        <v>33</v>
      </c>
      <c r="T377" s="3" t="s">
        <v>2377</v>
      </c>
      <c r="U377" s="3" t="s">
        <v>2378</v>
      </c>
    </row>
    <row r="378" s="3" customFormat="1" spans="1:21">
      <c r="A378" s="5">
        <v>749922676</v>
      </c>
      <c r="B378" s="3" t="s">
        <v>2382</v>
      </c>
      <c r="C378" s="3" t="s">
        <v>1141</v>
      </c>
      <c r="D378" s="3" t="s">
        <v>3579</v>
      </c>
      <c r="E378" s="3" t="s">
        <v>3580</v>
      </c>
      <c r="F378" s="3" t="s">
        <v>2400</v>
      </c>
      <c r="G378" s="3" t="s">
        <v>2370</v>
      </c>
      <c r="H378" s="3" t="s">
        <v>2371</v>
      </c>
      <c r="I378" s="3" t="s">
        <v>1143</v>
      </c>
      <c r="J378" s="3" t="s">
        <v>2372</v>
      </c>
      <c r="K378" s="3" t="s">
        <v>1143</v>
      </c>
      <c r="L378" s="3" t="s">
        <v>1143</v>
      </c>
      <c r="M378" s="3" t="s">
        <v>2373</v>
      </c>
      <c r="N378" s="3" t="s">
        <v>2373</v>
      </c>
      <c r="O378" s="3" t="s">
        <v>31</v>
      </c>
      <c r="P378" s="3" t="s">
        <v>2374</v>
      </c>
      <c r="Q378" s="3" t="s">
        <v>2375</v>
      </c>
      <c r="R378" s="3" t="s">
        <v>3581</v>
      </c>
      <c r="S378" s="3" t="s">
        <v>33</v>
      </c>
      <c r="T378" s="3" t="s">
        <v>2377</v>
      </c>
      <c r="U378" s="3" t="s">
        <v>2378</v>
      </c>
    </row>
    <row r="379" s="3" customFormat="1" spans="1:21">
      <c r="A379" s="5">
        <v>764869205</v>
      </c>
      <c r="B379" s="3" t="s">
        <v>2382</v>
      </c>
      <c r="C379" s="3" t="s">
        <v>1892</v>
      </c>
      <c r="D379" s="3" t="s">
        <v>3582</v>
      </c>
      <c r="E379" s="3" t="s">
        <v>3583</v>
      </c>
      <c r="F379" s="3" t="s">
        <v>2400</v>
      </c>
      <c r="G379" s="3" t="s">
        <v>2370</v>
      </c>
      <c r="H379" s="3" t="s">
        <v>2371</v>
      </c>
      <c r="I379" s="3" t="s">
        <v>1894</v>
      </c>
      <c r="J379" s="3" t="s">
        <v>2372</v>
      </c>
      <c r="K379" s="3" t="s">
        <v>1894</v>
      </c>
      <c r="L379" s="3" t="s">
        <v>1894</v>
      </c>
      <c r="M379" s="3" t="s">
        <v>2373</v>
      </c>
      <c r="N379" s="3" t="s">
        <v>2373</v>
      </c>
      <c r="O379" s="3" t="s">
        <v>31</v>
      </c>
      <c r="P379" s="3" t="s">
        <v>2374</v>
      </c>
      <c r="Q379" s="3" t="s">
        <v>2375</v>
      </c>
      <c r="R379" s="3" t="s">
        <v>3584</v>
      </c>
      <c r="S379" s="3" t="s">
        <v>33</v>
      </c>
      <c r="T379" s="3" t="s">
        <v>2377</v>
      </c>
      <c r="U379" s="3" t="s">
        <v>2378</v>
      </c>
    </row>
    <row r="380" s="3" customFormat="1" spans="1:21">
      <c r="A380" s="5">
        <v>749939164</v>
      </c>
      <c r="B380" s="3" t="s">
        <v>2382</v>
      </c>
      <c r="C380" s="3" t="s">
        <v>1145</v>
      </c>
      <c r="D380" s="3" t="s">
        <v>2414</v>
      </c>
      <c r="E380" s="3" t="s">
        <v>3585</v>
      </c>
      <c r="F380" s="3" t="s">
        <v>2400</v>
      </c>
      <c r="G380" s="3" t="s">
        <v>2370</v>
      </c>
      <c r="H380" s="3" t="s">
        <v>2371</v>
      </c>
      <c r="I380" s="3" t="s">
        <v>439</v>
      </c>
      <c r="J380" s="3" t="s">
        <v>2372</v>
      </c>
      <c r="K380" s="3" t="s">
        <v>439</v>
      </c>
      <c r="L380" s="3" t="s">
        <v>439</v>
      </c>
      <c r="M380" s="3" t="s">
        <v>2373</v>
      </c>
      <c r="N380" s="3" t="s">
        <v>2373</v>
      </c>
      <c r="O380" s="3" t="s">
        <v>31</v>
      </c>
      <c r="P380" s="3" t="s">
        <v>2374</v>
      </c>
      <c r="Q380" s="3" t="s">
        <v>2375</v>
      </c>
      <c r="R380" s="3" t="s">
        <v>3586</v>
      </c>
      <c r="S380" s="3" t="s">
        <v>33</v>
      </c>
      <c r="T380" s="3" t="s">
        <v>2377</v>
      </c>
      <c r="U380" s="3" t="s">
        <v>2378</v>
      </c>
    </row>
    <row r="381" s="3" customFormat="1" spans="1:21">
      <c r="A381" s="5">
        <v>764885229</v>
      </c>
      <c r="B381" s="3" t="s">
        <v>2382</v>
      </c>
      <c r="C381" s="3" t="s">
        <v>1896</v>
      </c>
      <c r="D381" s="3" t="s">
        <v>3587</v>
      </c>
      <c r="E381" s="3" t="s">
        <v>3588</v>
      </c>
      <c r="F381" s="3" t="s">
        <v>2400</v>
      </c>
      <c r="G381" s="3" t="s">
        <v>2370</v>
      </c>
      <c r="H381" s="3" t="s">
        <v>2371</v>
      </c>
      <c r="I381" s="3" t="s">
        <v>1114</v>
      </c>
      <c r="J381" s="3" t="s">
        <v>2372</v>
      </c>
      <c r="K381" s="3" t="s">
        <v>1114</v>
      </c>
      <c r="L381" s="3" t="s">
        <v>1114</v>
      </c>
      <c r="M381" s="3" t="s">
        <v>2373</v>
      </c>
      <c r="N381" s="3" t="s">
        <v>2373</v>
      </c>
      <c r="O381" s="3" t="s">
        <v>31</v>
      </c>
      <c r="P381" s="3" t="s">
        <v>2374</v>
      </c>
      <c r="Q381" s="3" t="s">
        <v>2375</v>
      </c>
      <c r="R381" s="3" t="s">
        <v>3589</v>
      </c>
      <c r="S381" s="3" t="s">
        <v>33</v>
      </c>
      <c r="T381" s="3" t="s">
        <v>2377</v>
      </c>
      <c r="U381" s="3" t="s">
        <v>2378</v>
      </c>
    </row>
    <row r="382" s="3" customFormat="1" spans="1:21">
      <c r="A382" s="5">
        <v>749950112</v>
      </c>
      <c r="B382" s="3" t="s">
        <v>2382</v>
      </c>
      <c r="C382" s="3" t="s">
        <v>1147</v>
      </c>
      <c r="D382" s="3" t="s">
        <v>3590</v>
      </c>
      <c r="E382" s="3" t="s">
        <v>3591</v>
      </c>
      <c r="F382" s="3" t="s">
        <v>2400</v>
      </c>
      <c r="G382" s="3" t="s">
        <v>2370</v>
      </c>
      <c r="H382" s="3" t="s">
        <v>2371</v>
      </c>
      <c r="I382" s="3" t="s">
        <v>1149</v>
      </c>
      <c r="J382" s="3" t="s">
        <v>2372</v>
      </c>
      <c r="K382" s="3" t="s">
        <v>1149</v>
      </c>
      <c r="L382" s="3" t="s">
        <v>1149</v>
      </c>
      <c r="M382" s="3" t="s">
        <v>2373</v>
      </c>
      <c r="N382" s="3" t="s">
        <v>2373</v>
      </c>
      <c r="O382" s="3" t="s">
        <v>31</v>
      </c>
      <c r="P382" s="3" t="s">
        <v>2374</v>
      </c>
      <c r="Q382" s="3" t="s">
        <v>2375</v>
      </c>
      <c r="R382" s="3" t="s">
        <v>3592</v>
      </c>
      <c r="S382" s="3" t="s">
        <v>33</v>
      </c>
      <c r="T382" s="3" t="s">
        <v>2377</v>
      </c>
      <c r="U382" s="3" t="s">
        <v>2378</v>
      </c>
    </row>
    <row r="383" s="3" customFormat="1" spans="1:21">
      <c r="A383" s="5">
        <v>527247238</v>
      </c>
      <c r="B383" s="3" t="s">
        <v>2382</v>
      </c>
      <c r="C383" s="3" t="s">
        <v>575</v>
      </c>
      <c r="D383" s="3" t="s">
        <v>3593</v>
      </c>
      <c r="E383" s="3" t="s">
        <v>3594</v>
      </c>
      <c r="F383" s="3" t="s">
        <v>2382</v>
      </c>
      <c r="G383" s="3" t="s">
        <v>2370</v>
      </c>
      <c r="H383" s="3" t="s">
        <v>2371</v>
      </c>
      <c r="I383" s="3" t="s">
        <v>577</v>
      </c>
      <c r="J383" s="3" t="s">
        <v>2372</v>
      </c>
      <c r="K383" s="3" t="s">
        <v>577</v>
      </c>
      <c r="L383" s="3" t="s">
        <v>577</v>
      </c>
      <c r="M383" s="3" t="s">
        <v>2373</v>
      </c>
      <c r="N383" s="3" t="s">
        <v>2373</v>
      </c>
      <c r="O383" s="3" t="s">
        <v>31</v>
      </c>
      <c r="P383" s="3" t="s">
        <v>2374</v>
      </c>
      <c r="Q383" s="3" t="s">
        <v>2375</v>
      </c>
      <c r="R383" s="3" t="s">
        <v>3595</v>
      </c>
      <c r="S383" s="3" t="s">
        <v>33</v>
      </c>
      <c r="T383" s="3" t="s">
        <v>2377</v>
      </c>
      <c r="U383" s="3" t="s">
        <v>2378</v>
      </c>
    </row>
    <row r="384" s="3" customFormat="1" spans="1:21">
      <c r="A384" s="5">
        <v>750001872</v>
      </c>
      <c r="B384" s="3" t="s">
        <v>2382</v>
      </c>
      <c r="C384" s="3" t="s">
        <v>1151</v>
      </c>
      <c r="D384" s="3" t="s">
        <v>2874</v>
      </c>
      <c r="E384" s="3" t="s">
        <v>3596</v>
      </c>
      <c r="F384" s="3" t="s">
        <v>2400</v>
      </c>
      <c r="G384" s="3" t="s">
        <v>2370</v>
      </c>
      <c r="H384" s="3" t="s">
        <v>2371</v>
      </c>
      <c r="I384" s="3" t="s">
        <v>1152</v>
      </c>
      <c r="J384" s="3" t="s">
        <v>2372</v>
      </c>
      <c r="K384" s="3" t="s">
        <v>1152</v>
      </c>
      <c r="L384" s="3" t="s">
        <v>1152</v>
      </c>
      <c r="M384" s="3" t="s">
        <v>2373</v>
      </c>
      <c r="N384" s="3" t="s">
        <v>2373</v>
      </c>
      <c r="O384" s="3" t="s">
        <v>31</v>
      </c>
      <c r="P384" s="3" t="s">
        <v>2374</v>
      </c>
      <c r="Q384" s="3" t="s">
        <v>2375</v>
      </c>
      <c r="R384" s="3" t="s">
        <v>3597</v>
      </c>
      <c r="S384" s="3" t="s">
        <v>33</v>
      </c>
      <c r="T384" s="3" t="s">
        <v>2377</v>
      </c>
      <c r="U384" s="3" t="s">
        <v>2378</v>
      </c>
    </row>
    <row r="385" s="3" customFormat="1" spans="1:21">
      <c r="A385" s="5">
        <v>764942977</v>
      </c>
      <c r="B385" s="3" t="s">
        <v>2382</v>
      </c>
      <c r="C385" s="3" t="s">
        <v>1899</v>
      </c>
      <c r="D385" s="3" t="s">
        <v>3441</v>
      </c>
      <c r="E385" s="3" t="s">
        <v>3598</v>
      </c>
      <c r="F385" s="3" t="s">
        <v>2400</v>
      </c>
      <c r="G385" s="3" t="s">
        <v>2370</v>
      </c>
      <c r="H385" s="3" t="s">
        <v>2371</v>
      </c>
      <c r="I385" s="3" t="s">
        <v>1072</v>
      </c>
      <c r="J385" s="3" t="s">
        <v>2372</v>
      </c>
      <c r="K385" s="3" t="s">
        <v>1072</v>
      </c>
      <c r="L385" s="3" t="s">
        <v>1072</v>
      </c>
      <c r="M385" s="3" t="s">
        <v>2373</v>
      </c>
      <c r="N385" s="3" t="s">
        <v>2373</v>
      </c>
      <c r="O385" s="3" t="s">
        <v>31</v>
      </c>
      <c r="P385" s="3" t="s">
        <v>2374</v>
      </c>
      <c r="Q385" s="3" t="s">
        <v>2375</v>
      </c>
      <c r="R385" s="3" t="s">
        <v>3599</v>
      </c>
      <c r="S385" s="3" t="s">
        <v>33</v>
      </c>
      <c r="T385" s="3" t="s">
        <v>2377</v>
      </c>
      <c r="U385" s="3" t="s">
        <v>2378</v>
      </c>
    </row>
    <row r="386" s="3" customFormat="1" spans="1:21">
      <c r="A386" s="5">
        <v>764948037</v>
      </c>
      <c r="B386" s="3" t="s">
        <v>2382</v>
      </c>
      <c r="C386" s="3" t="s">
        <v>1901</v>
      </c>
      <c r="D386" s="3" t="s">
        <v>3522</v>
      </c>
      <c r="E386" s="3" t="s">
        <v>3600</v>
      </c>
      <c r="F386" s="3" t="s">
        <v>2400</v>
      </c>
      <c r="G386" s="3" t="s">
        <v>2370</v>
      </c>
      <c r="H386" s="3" t="s">
        <v>2371</v>
      </c>
      <c r="I386" s="3" t="s">
        <v>1844</v>
      </c>
      <c r="J386" s="3" t="s">
        <v>2372</v>
      </c>
      <c r="K386" s="3" t="s">
        <v>1844</v>
      </c>
      <c r="L386" s="3" t="s">
        <v>1844</v>
      </c>
      <c r="M386" s="3" t="s">
        <v>2373</v>
      </c>
      <c r="N386" s="3" t="s">
        <v>2373</v>
      </c>
      <c r="O386" s="3" t="s">
        <v>31</v>
      </c>
      <c r="P386" s="3" t="s">
        <v>2374</v>
      </c>
      <c r="Q386" s="3" t="s">
        <v>2375</v>
      </c>
      <c r="R386" s="3" t="s">
        <v>3601</v>
      </c>
      <c r="S386" s="3" t="s">
        <v>33</v>
      </c>
      <c r="T386" s="3" t="s">
        <v>2377</v>
      </c>
      <c r="U386" s="3" t="s">
        <v>2378</v>
      </c>
    </row>
    <row r="387" s="3" customFormat="1" spans="1:21">
      <c r="A387" s="5">
        <v>764948617</v>
      </c>
      <c r="B387" s="3" t="s">
        <v>2382</v>
      </c>
      <c r="C387" s="3" t="s">
        <v>1903</v>
      </c>
      <c r="D387" s="3" t="s">
        <v>3602</v>
      </c>
      <c r="E387" s="3" t="s">
        <v>3603</v>
      </c>
      <c r="F387" s="3" t="s">
        <v>2400</v>
      </c>
      <c r="G387" s="3" t="s">
        <v>2370</v>
      </c>
      <c r="H387" s="3" t="s">
        <v>2371</v>
      </c>
      <c r="I387" s="3" t="s">
        <v>1905</v>
      </c>
      <c r="J387" s="3" t="s">
        <v>2372</v>
      </c>
      <c r="K387" s="3" t="s">
        <v>1905</v>
      </c>
      <c r="L387" s="3" t="s">
        <v>1905</v>
      </c>
      <c r="M387" s="3" t="s">
        <v>2373</v>
      </c>
      <c r="N387" s="3" t="s">
        <v>2373</v>
      </c>
      <c r="O387" s="3" t="s">
        <v>31</v>
      </c>
      <c r="P387" s="3" t="s">
        <v>2374</v>
      </c>
      <c r="Q387" s="3" t="s">
        <v>2375</v>
      </c>
      <c r="R387" s="3" t="s">
        <v>3604</v>
      </c>
      <c r="S387" s="3" t="s">
        <v>33</v>
      </c>
      <c r="T387" s="3" t="s">
        <v>2377</v>
      </c>
      <c r="U387" s="3" t="s">
        <v>2378</v>
      </c>
    </row>
    <row r="388" s="3" customFormat="1" spans="1:21">
      <c r="A388" s="5">
        <v>764951733</v>
      </c>
      <c r="B388" s="3" t="s">
        <v>2382</v>
      </c>
      <c r="C388" s="3" t="s">
        <v>3605</v>
      </c>
      <c r="D388" s="3" t="s">
        <v>2772</v>
      </c>
      <c r="E388" s="3" t="s">
        <v>3606</v>
      </c>
      <c r="F388" s="3" t="s">
        <v>2400</v>
      </c>
      <c r="G388" s="3" t="s">
        <v>2370</v>
      </c>
      <c r="H388" s="3" t="s">
        <v>2371</v>
      </c>
      <c r="I388" s="3" t="s">
        <v>1908</v>
      </c>
      <c r="J388" s="3" t="s">
        <v>2372</v>
      </c>
      <c r="K388" s="3" t="s">
        <v>1908</v>
      </c>
      <c r="L388" s="3" t="s">
        <v>1908</v>
      </c>
      <c r="M388" s="3" t="s">
        <v>2373</v>
      </c>
      <c r="N388" s="3" t="s">
        <v>2373</v>
      </c>
      <c r="O388" s="3" t="s">
        <v>31</v>
      </c>
      <c r="P388" s="3" t="s">
        <v>2374</v>
      </c>
      <c r="Q388" s="3" t="s">
        <v>2375</v>
      </c>
      <c r="R388" s="3" t="s">
        <v>3607</v>
      </c>
      <c r="S388" s="3" t="s">
        <v>33</v>
      </c>
      <c r="T388" s="3" t="s">
        <v>2377</v>
      </c>
      <c r="U388" s="3" t="s">
        <v>2439</v>
      </c>
    </row>
    <row r="389" s="3" customFormat="1" spans="1:21">
      <c r="A389" s="5">
        <v>764953929</v>
      </c>
      <c r="B389" s="3" t="s">
        <v>2382</v>
      </c>
      <c r="C389" s="3" t="s">
        <v>1910</v>
      </c>
      <c r="D389" s="3" t="s">
        <v>3608</v>
      </c>
      <c r="E389" s="3" t="s">
        <v>3609</v>
      </c>
      <c r="F389" s="3" t="s">
        <v>2400</v>
      </c>
      <c r="G389" s="3" t="s">
        <v>2370</v>
      </c>
      <c r="H389" s="3" t="s">
        <v>2371</v>
      </c>
      <c r="I389" s="3" t="s">
        <v>601</v>
      </c>
      <c r="J389" s="3" t="s">
        <v>2372</v>
      </c>
      <c r="K389" s="3" t="s">
        <v>601</v>
      </c>
      <c r="L389" s="3" t="s">
        <v>601</v>
      </c>
      <c r="M389" s="3" t="s">
        <v>2373</v>
      </c>
      <c r="N389" s="3" t="s">
        <v>2373</v>
      </c>
      <c r="O389" s="3" t="s">
        <v>31</v>
      </c>
      <c r="P389" s="3" t="s">
        <v>2374</v>
      </c>
      <c r="Q389" s="3" t="s">
        <v>2375</v>
      </c>
      <c r="R389" s="3" t="s">
        <v>3610</v>
      </c>
      <c r="S389" s="3" t="s">
        <v>33</v>
      </c>
      <c r="T389" s="3" t="s">
        <v>2377</v>
      </c>
      <c r="U389" s="3" t="s">
        <v>2378</v>
      </c>
    </row>
    <row r="390" s="3" customFormat="1" spans="1:21">
      <c r="A390" s="5">
        <v>764954789</v>
      </c>
      <c r="B390" s="3" t="s">
        <v>2382</v>
      </c>
      <c r="C390" s="3" t="s">
        <v>1913</v>
      </c>
      <c r="D390" s="3" t="s">
        <v>3611</v>
      </c>
      <c r="E390" s="3" t="s">
        <v>3612</v>
      </c>
      <c r="F390" s="3" t="s">
        <v>2400</v>
      </c>
      <c r="G390" s="3" t="s">
        <v>2370</v>
      </c>
      <c r="H390" s="3" t="s">
        <v>2371</v>
      </c>
      <c r="I390" s="3" t="s">
        <v>1915</v>
      </c>
      <c r="J390" s="3" t="s">
        <v>2372</v>
      </c>
      <c r="K390" s="3" t="s">
        <v>1915</v>
      </c>
      <c r="L390" s="3" t="s">
        <v>1915</v>
      </c>
      <c r="M390" s="3" t="s">
        <v>2373</v>
      </c>
      <c r="N390" s="3" t="s">
        <v>2373</v>
      </c>
      <c r="O390" s="3" t="s">
        <v>31</v>
      </c>
      <c r="P390" s="3" t="s">
        <v>2374</v>
      </c>
      <c r="Q390" s="3" t="s">
        <v>2375</v>
      </c>
      <c r="R390" s="3" t="s">
        <v>3613</v>
      </c>
      <c r="S390" s="3" t="s">
        <v>33</v>
      </c>
      <c r="T390" s="3" t="s">
        <v>2377</v>
      </c>
      <c r="U390" s="3" t="s">
        <v>2378</v>
      </c>
    </row>
    <row r="391" s="3" customFormat="1" spans="1:21">
      <c r="A391" s="5">
        <v>764976513</v>
      </c>
      <c r="B391" s="3" t="s">
        <v>2382</v>
      </c>
      <c r="C391" s="3" t="s">
        <v>1917</v>
      </c>
      <c r="D391" s="3" t="s">
        <v>3614</v>
      </c>
      <c r="E391" s="3" t="s">
        <v>3615</v>
      </c>
      <c r="F391" s="3" t="s">
        <v>2400</v>
      </c>
      <c r="G391" s="3" t="s">
        <v>2370</v>
      </c>
      <c r="H391" s="3" t="s">
        <v>2371</v>
      </c>
      <c r="I391" s="3" t="s">
        <v>1919</v>
      </c>
      <c r="J391" s="3" t="s">
        <v>2372</v>
      </c>
      <c r="K391" s="3" t="s">
        <v>1919</v>
      </c>
      <c r="L391" s="3" t="s">
        <v>1919</v>
      </c>
      <c r="M391" s="3" t="s">
        <v>2373</v>
      </c>
      <c r="N391" s="3" t="s">
        <v>2373</v>
      </c>
      <c r="O391" s="3" t="s">
        <v>31</v>
      </c>
      <c r="P391" s="3" t="s">
        <v>2374</v>
      </c>
      <c r="Q391" s="3" t="s">
        <v>2375</v>
      </c>
      <c r="R391" s="3" t="s">
        <v>3616</v>
      </c>
      <c r="S391" s="3" t="s">
        <v>33</v>
      </c>
      <c r="T391" s="3" t="s">
        <v>2377</v>
      </c>
      <c r="U391" s="3" t="s">
        <v>2378</v>
      </c>
    </row>
    <row r="392" s="3" customFormat="1" spans="1:21">
      <c r="A392" s="5">
        <v>750040544</v>
      </c>
      <c r="B392" s="3" t="s">
        <v>2400</v>
      </c>
      <c r="C392" s="3" t="s">
        <v>1154</v>
      </c>
      <c r="D392" s="3" t="s">
        <v>3617</v>
      </c>
      <c r="E392" s="3" t="s">
        <v>3618</v>
      </c>
      <c r="F392" s="3" t="s">
        <v>2400</v>
      </c>
      <c r="G392" s="3" t="s">
        <v>2370</v>
      </c>
      <c r="H392" s="3" t="s">
        <v>2371</v>
      </c>
      <c r="I392" s="3" t="s">
        <v>1156</v>
      </c>
      <c r="J392" s="3" t="s">
        <v>2372</v>
      </c>
      <c r="K392" s="3" t="s">
        <v>1156</v>
      </c>
      <c r="L392" s="3" t="s">
        <v>1156</v>
      </c>
      <c r="M392" s="3" t="s">
        <v>2373</v>
      </c>
      <c r="N392" s="3" t="s">
        <v>2373</v>
      </c>
      <c r="O392" s="3" t="s">
        <v>31</v>
      </c>
      <c r="P392" s="3" t="s">
        <v>2374</v>
      </c>
      <c r="Q392" s="3" t="s">
        <v>2375</v>
      </c>
      <c r="R392" s="3" t="s">
        <v>3619</v>
      </c>
      <c r="S392" s="3" t="s">
        <v>33</v>
      </c>
      <c r="T392" s="3" t="s">
        <v>2377</v>
      </c>
      <c r="U392" s="3" t="s">
        <v>2378</v>
      </c>
    </row>
    <row r="393" s="3" customFormat="1" spans="1:21">
      <c r="A393" s="5">
        <v>750043252</v>
      </c>
      <c r="B393" s="3" t="s">
        <v>2400</v>
      </c>
      <c r="C393" s="3" t="s">
        <v>1158</v>
      </c>
      <c r="D393" s="3" t="s">
        <v>3620</v>
      </c>
      <c r="E393" s="3" t="s">
        <v>3621</v>
      </c>
      <c r="F393" s="3" t="s">
        <v>2400</v>
      </c>
      <c r="G393" s="3" t="s">
        <v>2370</v>
      </c>
      <c r="H393" s="3" t="s">
        <v>2371</v>
      </c>
      <c r="I393" s="3" t="s">
        <v>1160</v>
      </c>
      <c r="J393" s="3" t="s">
        <v>2372</v>
      </c>
      <c r="K393" s="3" t="s">
        <v>1160</v>
      </c>
      <c r="L393" s="3" t="s">
        <v>1160</v>
      </c>
      <c r="M393" s="3" t="s">
        <v>2373</v>
      </c>
      <c r="N393" s="3" t="s">
        <v>2373</v>
      </c>
      <c r="O393" s="3" t="s">
        <v>31</v>
      </c>
      <c r="P393" s="3" t="s">
        <v>2374</v>
      </c>
      <c r="Q393" s="3" t="s">
        <v>2375</v>
      </c>
      <c r="R393" s="3" t="s">
        <v>3622</v>
      </c>
      <c r="S393" s="3" t="s">
        <v>33</v>
      </c>
      <c r="T393" s="3" t="s">
        <v>2377</v>
      </c>
      <c r="U393" s="3" t="s">
        <v>2378</v>
      </c>
    </row>
    <row r="394" s="3" customFormat="1" spans="1:21">
      <c r="A394" s="5">
        <v>750047536</v>
      </c>
      <c r="B394" s="3" t="s">
        <v>2400</v>
      </c>
      <c r="C394" s="3" t="s">
        <v>1162</v>
      </c>
      <c r="D394" s="3" t="s">
        <v>3623</v>
      </c>
      <c r="E394" s="3" t="s">
        <v>3624</v>
      </c>
      <c r="F394" s="3" t="s">
        <v>2400</v>
      </c>
      <c r="G394" s="3" t="s">
        <v>2370</v>
      </c>
      <c r="H394" s="3" t="s">
        <v>2371</v>
      </c>
      <c r="I394" s="3" t="s">
        <v>1164</v>
      </c>
      <c r="J394" s="3" t="s">
        <v>2372</v>
      </c>
      <c r="K394" s="3" t="s">
        <v>1164</v>
      </c>
      <c r="L394" s="3" t="s">
        <v>1164</v>
      </c>
      <c r="M394" s="3" t="s">
        <v>2373</v>
      </c>
      <c r="N394" s="3" t="s">
        <v>2373</v>
      </c>
      <c r="O394" s="3" t="s">
        <v>31</v>
      </c>
      <c r="P394" s="3" t="s">
        <v>2374</v>
      </c>
      <c r="Q394" s="3" t="s">
        <v>2375</v>
      </c>
      <c r="R394" s="3" t="s">
        <v>3625</v>
      </c>
      <c r="S394" s="3" t="s">
        <v>33</v>
      </c>
      <c r="T394" s="3" t="s">
        <v>2377</v>
      </c>
      <c r="U394" s="3" t="s">
        <v>2378</v>
      </c>
    </row>
    <row r="395" s="3" customFormat="1" spans="1:21">
      <c r="A395" s="5">
        <v>765007737</v>
      </c>
      <c r="B395" s="3" t="s">
        <v>2400</v>
      </c>
      <c r="C395" s="3" t="s">
        <v>1921</v>
      </c>
      <c r="D395" s="3" t="s">
        <v>3626</v>
      </c>
      <c r="E395" s="3" t="s">
        <v>3627</v>
      </c>
      <c r="F395" s="3" t="s">
        <v>2400</v>
      </c>
      <c r="G395" s="3" t="s">
        <v>2370</v>
      </c>
      <c r="H395" s="3" t="s">
        <v>2371</v>
      </c>
      <c r="I395" s="3" t="s">
        <v>1923</v>
      </c>
      <c r="J395" s="3" t="s">
        <v>2372</v>
      </c>
      <c r="K395" s="3" t="s">
        <v>1923</v>
      </c>
      <c r="L395" s="3" t="s">
        <v>1923</v>
      </c>
      <c r="M395" s="3" t="s">
        <v>2373</v>
      </c>
      <c r="N395" s="3" t="s">
        <v>2373</v>
      </c>
      <c r="O395" s="3" t="s">
        <v>31</v>
      </c>
      <c r="P395" s="3" t="s">
        <v>2374</v>
      </c>
      <c r="Q395" s="3" t="s">
        <v>2375</v>
      </c>
      <c r="R395" s="3" t="s">
        <v>3628</v>
      </c>
      <c r="S395" s="3" t="s">
        <v>33</v>
      </c>
      <c r="T395" s="3" t="s">
        <v>2377</v>
      </c>
      <c r="U395" s="3" t="s">
        <v>2378</v>
      </c>
    </row>
    <row r="396" s="3" customFormat="1" spans="1:21">
      <c r="A396" s="5">
        <v>765009013</v>
      </c>
      <c r="B396" s="3" t="s">
        <v>2400</v>
      </c>
      <c r="C396" s="3" t="s">
        <v>1925</v>
      </c>
      <c r="D396" s="3" t="s">
        <v>3629</v>
      </c>
      <c r="E396" s="3" t="s">
        <v>3630</v>
      </c>
      <c r="F396" s="3" t="s">
        <v>2400</v>
      </c>
      <c r="G396" s="3" t="s">
        <v>2370</v>
      </c>
      <c r="H396" s="3" t="s">
        <v>2371</v>
      </c>
      <c r="I396" s="3" t="s">
        <v>933</v>
      </c>
      <c r="J396" s="3" t="s">
        <v>2372</v>
      </c>
      <c r="K396" s="3" t="s">
        <v>933</v>
      </c>
      <c r="L396" s="3" t="s">
        <v>933</v>
      </c>
      <c r="M396" s="3" t="s">
        <v>2373</v>
      </c>
      <c r="N396" s="3" t="s">
        <v>2373</v>
      </c>
      <c r="O396" s="3" t="s">
        <v>31</v>
      </c>
      <c r="P396" s="3" t="s">
        <v>2374</v>
      </c>
      <c r="Q396" s="3" t="s">
        <v>2375</v>
      </c>
      <c r="R396" s="3" t="s">
        <v>3631</v>
      </c>
      <c r="S396" s="3" t="s">
        <v>33</v>
      </c>
      <c r="T396" s="3" t="s">
        <v>2377</v>
      </c>
      <c r="U396" s="3" t="s">
        <v>2378</v>
      </c>
    </row>
    <row r="397" s="3" customFormat="1" spans="1:21">
      <c r="A397" s="5">
        <v>765013269</v>
      </c>
      <c r="B397" s="3" t="s">
        <v>2400</v>
      </c>
      <c r="C397" s="3" t="s">
        <v>1928</v>
      </c>
      <c r="D397" s="3" t="s">
        <v>3632</v>
      </c>
      <c r="E397" s="3" t="s">
        <v>3633</v>
      </c>
      <c r="F397" s="3" t="s">
        <v>2400</v>
      </c>
      <c r="G397" s="3" t="s">
        <v>2370</v>
      </c>
      <c r="H397" s="3" t="s">
        <v>2371</v>
      </c>
      <c r="I397" s="3" t="s">
        <v>1094</v>
      </c>
      <c r="J397" s="3" t="s">
        <v>2372</v>
      </c>
      <c r="K397" s="3" t="s">
        <v>1094</v>
      </c>
      <c r="L397" s="3" t="s">
        <v>1094</v>
      </c>
      <c r="M397" s="3" t="s">
        <v>2373</v>
      </c>
      <c r="N397" s="3" t="s">
        <v>2373</v>
      </c>
      <c r="O397" s="3" t="s">
        <v>31</v>
      </c>
      <c r="P397" s="3" t="s">
        <v>2374</v>
      </c>
      <c r="Q397" s="3" t="s">
        <v>2375</v>
      </c>
      <c r="R397" s="3" t="s">
        <v>3634</v>
      </c>
      <c r="S397" s="3" t="s">
        <v>33</v>
      </c>
      <c r="T397" s="3" t="s">
        <v>2377</v>
      </c>
      <c r="U397" s="3" t="s">
        <v>2378</v>
      </c>
    </row>
    <row r="398" s="3" customFormat="1" spans="1:21">
      <c r="A398" s="5">
        <v>329483155</v>
      </c>
      <c r="B398" s="3" t="s">
        <v>2400</v>
      </c>
      <c r="C398" s="3" t="s">
        <v>379</v>
      </c>
      <c r="D398" s="3" t="s">
        <v>3635</v>
      </c>
      <c r="E398" s="3" t="s">
        <v>3636</v>
      </c>
      <c r="F398" s="3" t="s">
        <v>2400</v>
      </c>
      <c r="G398" s="3" t="s">
        <v>2370</v>
      </c>
      <c r="H398" s="3" t="s">
        <v>2371</v>
      </c>
      <c r="I398" s="3" t="s">
        <v>381</v>
      </c>
      <c r="J398" s="3" t="s">
        <v>2372</v>
      </c>
      <c r="K398" s="3" t="s">
        <v>381</v>
      </c>
      <c r="L398" s="3" t="s">
        <v>381</v>
      </c>
      <c r="M398" s="3" t="s">
        <v>2373</v>
      </c>
      <c r="N398" s="3" t="s">
        <v>2373</v>
      </c>
      <c r="O398" s="3" t="s">
        <v>31</v>
      </c>
      <c r="P398" s="3" t="s">
        <v>2374</v>
      </c>
      <c r="Q398" s="3" t="s">
        <v>2375</v>
      </c>
      <c r="R398" s="3" t="s">
        <v>3637</v>
      </c>
      <c r="S398" s="3" t="s">
        <v>33</v>
      </c>
      <c r="T398" s="3" t="s">
        <v>2377</v>
      </c>
      <c r="U398" s="3" t="s">
        <v>2378</v>
      </c>
    </row>
    <row r="399" s="3" customFormat="1" spans="1:21">
      <c r="A399" s="5">
        <v>765023165</v>
      </c>
      <c r="B399" s="3" t="s">
        <v>2400</v>
      </c>
      <c r="C399" s="3" t="s">
        <v>1931</v>
      </c>
      <c r="D399" s="3" t="s">
        <v>3638</v>
      </c>
      <c r="E399" s="3" t="s">
        <v>3639</v>
      </c>
      <c r="F399" s="3" t="s">
        <v>2400</v>
      </c>
      <c r="G399" s="3" t="s">
        <v>2370</v>
      </c>
      <c r="H399" s="3" t="s">
        <v>2371</v>
      </c>
      <c r="I399" s="3" t="s">
        <v>1123</v>
      </c>
      <c r="J399" s="3" t="s">
        <v>2372</v>
      </c>
      <c r="K399" s="3" t="s">
        <v>1123</v>
      </c>
      <c r="L399" s="3" t="s">
        <v>1123</v>
      </c>
      <c r="M399" s="3" t="s">
        <v>2373</v>
      </c>
      <c r="N399" s="3" t="s">
        <v>2373</v>
      </c>
      <c r="O399" s="3" t="s">
        <v>31</v>
      </c>
      <c r="P399" s="3" t="s">
        <v>2374</v>
      </c>
      <c r="Q399" s="3" t="s">
        <v>2375</v>
      </c>
      <c r="R399" s="3" t="s">
        <v>3640</v>
      </c>
      <c r="S399" s="3" t="s">
        <v>33</v>
      </c>
      <c r="T399" s="3" t="s">
        <v>2377</v>
      </c>
      <c r="U399" s="3" t="s">
        <v>2378</v>
      </c>
    </row>
    <row r="400" s="3" customFormat="1" spans="1:21">
      <c r="A400" s="5">
        <v>765027785</v>
      </c>
      <c r="B400" s="3" t="s">
        <v>2400</v>
      </c>
      <c r="C400" s="3" t="s">
        <v>1934</v>
      </c>
      <c r="D400" s="3" t="s">
        <v>3641</v>
      </c>
      <c r="E400" s="3" t="s">
        <v>3642</v>
      </c>
      <c r="F400" s="3" t="s">
        <v>2400</v>
      </c>
      <c r="G400" s="3" t="s">
        <v>2370</v>
      </c>
      <c r="H400" s="3" t="s">
        <v>2371</v>
      </c>
      <c r="I400" s="3" t="s">
        <v>1936</v>
      </c>
      <c r="J400" s="3" t="s">
        <v>2372</v>
      </c>
      <c r="K400" s="3" t="s">
        <v>1936</v>
      </c>
      <c r="L400" s="3" t="s">
        <v>1936</v>
      </c>
      <c r="M400" s="3" t="s">
        <v>2373</v>
      </c>
      <c r="N400" s="3" t="s">
        <v>2373</v>
      </c>
      <c r="O400" s="3" t="s">
        <v>31</v>
      </c>
      <c r="P400" s="3" t="s">
        <v>2374</v>
      </c>
      <c r="Q400" s="3" t="s">
        <v>2375</v>
      </c>
      <c r="R400" s="3" t="s">
        <v>3643</v>
      </c>
      <c r="S400" s="3" t="s">
        <v>33</v>
      </c>
      <c r="T400" s="3" t="s">
        <v>2377</v>
      </c>
      <c r="U400" s="3" t="s">
        <v>2378</v>
      </c>
    </row>
    <row r="401" s="3" customFormat="1" spans="1:21">
      <c r="A401" s="5">
        <v>765030185</v>
      </c>
      <c r="B401" s="3" t="s">
        <v>2400</v>
      </c>
      <c r="C401" s="3" t="s">
        <v>3644</v>
      </c>
      <c r="D401" s="3" t="s">
        <v>568</v>
      </c>
      <c r="E401" s="3" t="s">
        <v>3645</v>
      </c>
      <c r="F401" s="3" t="s">
        <v>2400</v>
      </c>
      <c r="G401" s="3" t="s">
        <v>2370</v>
      </c>
      <c r="H401" s="3" t="s">
        <v>2371</v>
      </c>
      <c r="I401" s="3" t="s">
        <v>569</v>
      </c>
      <c r="J401" s="3" t="s">
        <v>2372</v>
      </c>
      <c r="K401" s="3" t="s">
        <v>569</v>
      </c>
      <c r="L401" s="3" t="s">
        <v>569</v>
      </c>
      <c r="M401" s="3" t="s">
        <v>2373</v>
      </c>
      <c r="N401" s="3" t="s">
        <v>2373</v>
      </c>
      <c r="O401" s="3" t="s">
        <v>31</v>
      </c>
      <c r="P401" s="3" t="s">
        <v>2374</v>
      </c>
      <c r="Q401" s="3" t="s">
        <v>2375</v>
      </c>
      <c r="R401" s="3" t="s">
        <v>3646</v>
      </c>
      <c r="S401" s="3" t="s">
        <v>33</v>
      </c>
      <c r="T401" s="3" t="s">
        <v>2377</v>
      </c>
      <c r="U401" s="3" t="s">
        <v>2439</v>
      </c>
    </row>
    <row r="402" s="3" customFormat="1" spans="1:21">
      <c r="A402" s="5">
        <v>765035741</v>
      </c>
      <c r="B402" s="3" t="s">
        <v>2400</v>
      </c>
      <c r="C402" s="3" t="s">
        <v>1940</v>
      </c>
      <c r="D402" s="3" t="s">
        <v>3647</v>
      </c>
      <c r="E402" s="3" t="s">
        <v>3648</v>
      </c>
      <c r="F402" s="3" t="s">
        <v>2400</v>
      </c>
      <c r="G402" s="3" t="s">
        <v>2370</v>
      </c>
      <c r="H402" s="3" t="s">
        <v>2371</v>
      </c>
      <c r="I402" s="3" t="s">
        <v>1942</v>
      </c>
      <c r="J402" s="3" t="s">
        <v>2372</v>
      </c>
      <c r="K402" s="3" t="s">
        <v>1942</v>
      </c>
      <c r="L402" s="3" t="s">
        <v>1942</v>
      </c>
      <c r="M402" s="3" t="s">
        <v>2373</v>
      </c>
      <c r="N402" s="3" t="s">
        <v>2373</v>
      </c>
      <c r="O402" s="3" t="s">
        <v>31</v>
      </c>
      <c r="P402" s="3" t="s">
        <v>2374</v>
      </c>
      <c r="Q402" s="3" t="s">
        <v>2375</v>
      </c>
      <c r="R402" s="3" t="s">
        <v>3649</v>
      </c>
      <c r="S402" s="3" t="s">
        <v>33</v>
      </c>
      <c r="T402" s="3" t="s">
        <v>2377</v>
      </c>
      <c r="U402" s="3" t="s">
        <v>2378</v>
      </c>
    </row>
    <row r="403" s="3" customFormat="1" spans="1:21">
      <c r="A403" s="5">
        <v>765043185</v>
      </c>
      <c r="B403" s="3" t="s">
        <v>2400</v>
      </c>
      <c r="C403" s="3" t="s">
        <v>1944</v>
      </c>
      <c r="D403" s="3" t="s">
        <v>3650</v>
      </c>
      <c r="E403" s="3" t="s">
        <v>3651</v>
      </c>
      <c r="F403" s="3" t="s">
        <v>2400</v>
      </c>
      <c r="G403" s="3" t="s">
        <v>2370</v>
      </c>
      <c r="H403" s="3" t="s">
        <v>2371</v>
      </c>
      <c r="I403" s="3" t="s">
        <v>1946</v>
      </c>
      <c r="J403" s="3" t="s">
        <v>2372</v>
      </c>
      <c r="K403" s="3" t="s">
        <v>1946</v>
      </c>
      <c r="L403" s="3" t="s">
        <v>1946</v>
      </c>
      <c r="M403" s="3" t="s">
        <v>2373</v>
      </c>
      <c r="N403" s="3" t="s">
        <v>2373</v>
      </c>
      <c r="O403" s="3" t="s">
        <v>31</v>
      </c>
      <c r="P403" s="3" t="s">
        <v>2374</v>
      </c>
      <c r="Q403" s="3" t="s">
        <v>2375</v>
      </c>
      <c r="R403" s="3" t="s">
        <v>3652</v>
      </c>
      <c r="S403" s="3" t="s">
        <v>33</v>
      </c>
      <c r="T403" s="3" t="s">
        <v>2377</v>
      </c>
      <c r="U403" s="3" t="s">
        <v>2378</v>
      </c>
    </row>
    <row r="404" s="3" customFormat="1" spans="1:21">
      <c r="A404" s="5">
        <v>765045597</v>
      </c>
      <c r="B404" s="3" t="s">
        <v>2400</v>
      </c>
      <c r="C404" s="3" t="s">
        <v>1948</v>
      </c>
      <c r="D404" s="3" t="s">
        <v>3653</v>
      </c>
      <c r="E404" s="3" t="s">
        <v>3654</v>
      </c>
      <c r="F404" s="3" t="s">
        <v>2400</v>
      </c>
      <c r="G404" s="3" t="s">
        <v>2370</v>
      </c>
      <c r="H404" s="3" t="s">
        <v>2371</v>
      </c>
      <c r="I404" s="3" t="s">
        <v>1950</v>
      </c>
      <c r="J404" s="3" t="s">
        <v>2372</v>
      </c>
      <c r="K404" s="3" t="s">
        <v>1950</v>
      </c>
      <c r="L404" s="3" t="s">
        <v>1950</v>
      </c>
      <c r="M404" s="3" t="s">
        <v>2373</v>
      </c>
      <c r="N404" s="3" t="s">
        <v>2373</v>
      </c>
      <c r="O404" s="3" t="s">
        <v>31</v>
      </c>
      <c r="P404" s="3" t="s">
        <v>2374</v>
      </c>
      <c r="Q404" s="3" t="s">
        <v>2375</v>
      </c>
      <c r="R404" s="3" t="s">
        <v>3655</v>
      </c>
      <c r="S404" s="3" t="s">
        <v>33</v>
      </c>
      <c r="T404" s="3" t="s">
        <v>2377</v>
      </c>
      <c r="U404" s="3" t="s">
        <v>2378</v>
      </c>
    </row>
    <row r="405" s="3" customFormat="1" spans="1:21">
      <c r="A405" s="5">
        <v>750072132</v>
      </c>
      <c r="B405" s="3" t="s">
        <v>2400</v>
      </c>
      <c r="C405" s="3" t="s">
        <v>1166</v>
      </c>
      <c r="D405" s="3" t="s">
        <v>3392</v>
      </c>
      <c r="E405" s="3" t="s">
        <v>3656</v>
      </c>
      <c r="F405" s="3" t="s">
        <v>2400</v>
      </c>
      <c r="G405" s="3" t="s">
        <v>2370</v>
      </c>
      <c r="H405" s="3" t="s">
        <v>2371</v>
      </c>
      <c r="I405" s="3" t="s">
        <v>1167</v>
      </c>
      <c r="J405" s="3" t="s">
        <v>2372</v>
      </c>
      <c r="K405" s="3" t="s">
        <v>1167</v>
      </c>
      <c r="L405" s="3" t="s">
        <v>1167</v>
      </c>
      <c r="M405" s="3" t="s">
        <v>2373</v>
      </c>
      <c r="N405" s="3" t="s">
        <v>2373</v>
      </c>
      <c r="O405" s="3" t="s">
        <v>31</v>
      </c>
      <c r="P405" s="3" t="s">
        <v>2374</v>
      </c>
      <c r="Q405" s="3" t="s">
        <v>2375</v>
      </c>
      <c r="R405" s="3" t="s">
        <v>3657</v>
      </c>
      <c r="S405" s="3" t="s">
        <v>33</v>
      </c>
      <c r="T405" s="3" t="s">
        <v>2377</v>
      </c>
      <c r="U405" s="3" t="s">
        <v>2378</v>
      </c>
    </row>
    <row r="406" s="3" customFormat="1" spans="1:21">
      <c r="A406" s="5">
        <v>750072308</v>
      </c>
      <c r="B406" s="3" t="s">
        <v>2400</v>
      </c>
      <c r="C406" s="3" t="s">
        <v>1169</v>
      </c>
      <c r="D406" s="3" t="s">
        <v>3617</v>
      </c>
      <c r="E406" s="3" t="s">
        <v>3658</v>
      </c>
      <c r="F406" s="3" t="s">
        <v>2400</v>
      </c>
      <c r="G406" s="3" t="s">
        <v>2370</v>
      </c>
      <c r="H406" s="3" t="s">
        <v>2371</v>
      </c>
      <c r="I406" s="3" t="s">
        <v>1170</v>
      </c>
      <c r="J406" s="3" t="s">
        <v>2372</v>
      </c>
      <c r="K406" s="3" t="s">
        <v>1170</v>
      </c>
      <c r="L406" s="3" t="s">
        <v>1170</v>
      </c>
      <c r="M406" s="3" t="s">
        <v>2373</v>
      </c>
      <c r="N406" s="3" t="s">
        <v>2373</v>
      </c>
      <c r="O406" s="3" t="s">
        <v>31</v>
      </c>
      <c r="P406" s="3" t="s">
        <v>2374</v>
      </c>
      <c r="Q406" s="3" t="s">
        <v>2375</v>
      </c>
      <c r="R406" s="3" t="s">
        <v>3659</v>
      </c>
      <c r="S406" s="3" t="s">
        <v>33</v>
      </c>
      <c r="T406" s="3" t="s">
        <v>2377</v>
      </c>
      <c r="U406" s="3" t="s">
        <v>2378</v>
      </c>
    </row>
    <row r="407" s="3" customFormat="1" spans="1:21">
      <c r="A407" s="5">
        <v>329499943</v>
      </c>
      <c r="B407" s="3" t="s">
        <v>2400</v>
      </c>
      <c r="C407" s="3" t="s">
        <v>383</v>
      </c>
      <c r="D407" s="3" t="s">
        <v>3660</v>
      </c>
      <c r="E407" s="3" t="s">
        <v>3661</v>
      </c>
      <c r="F407" s="3" t="s">
        <v>2400</v>
      </c>
      <c r="G407" s="3" t="s">
        <v>2370</v>
      </c>
      <c r="H407" s="3" t="s">
        <v>2371</v>
      </c>
      <c r="I407" s="3" t="s">
        <v>385</v>
      </c>
      <c r="J407" s="3" t="s">
        <v>2372</v>
      </c>
      <c r="K407" s="3" t="s">
        <v>385</v>
      </c>
      <c r="L407" s="3" t="s">
        <v>385</v>
      </c>
      <c r="M407" s="3" t="s">
        <v>2373</v>
      </c>
      <c r="N407" s="3" t="s">
        <v>2373</v>
      </c>
      <c r="O407" s="3" t="s">
        <v>31</v>
      </c>
      <c r="P407" s="3" t="s">
        <v>2374</v>
      </c>
      <c r="Q407" s="3" t="s">
        <v>2375</v>
      </c>
      <c r="R407" s="3" t="s">
        <v>3662</v>
      </c>
      <c r="S407" s="3" t="s">
        <v>33</v>
      </c>
      <c r="T407" s="3" t="s">
        <v>2377</v>
      </c>
      <c r="U407" s="3" t="s">
        <v>2378</v>
      </c>
    </row>
    <row r="408" s="3" customFormat="1" spans="1:21">
      <c r="A408" s="5">
        <v>765052741</v>
      </c>
      <c r="B408" s="3" t="s">
        <v>2400</v>
      </c>
      <c r="C408" s="3" t="s">
        <v>1952</v>
      </c>
      <c r="D408" s="3" t="s">
        <v>3663</v>
      </c>
      <c r="E408" s="3" t="s">
        <v>3664</v>
      </c>
      <c r="F408" s="3" t="s">
        <v>2400</v>
      </c>
      <c r="G408" s="3" t="s">
        <v>2370</v>
      </c>
      <c r="H408" s="3" t="s">
        <v>2371</v>
      </c>
      <c r="I408" s="3" t="s">
        <v>601</v>
      </c>
      <c r="J408" s="3" t="s">
        <v>2372</v>
      </c>
      <c r="K408" s="3" t="s">
        <v>601</v>
      </c>
      <c r="L408" s="3" t="s">
        <v>601</v>
      </c>
      <c r="M408" s="3" t="s">
        <v>2373</v>
      </c>
      <c r="N408" s="3" t="s">
        <v>2373</v>
      </c>
      <c r="O408" s="3" t="s">
        <v>31</v>
      </c>
      <c r="P408" s="3" t="s">
        <v>2374</v>
      </c>
      <c r="Q408" s="3" t="s">
        <v>2375</v>
      </c>
      <c r="R408" s="3" t="s">
        <v>3665</v>
      </c>
      <c r="S408" s="3" t="s">
        <v>33</v>
      </c>
      <c r="T408" s="3" t="s">
        <v>2377</v>
      </c>
      <c r="U408" s="3" t="s">
        <v>2378</v>
      </c>
    </row>
    <row r="409" s="3" customFormat="1" spans="1:21">
      <c r="A409" s="5">
        <v>765053809</v>
      </c>
      <c r="B409" s="3" t="s">
        <v>2400</v>
      </c>
      <c r="C409" s="3" t="s">
        <v>1955</v>
      </c>
      <c r="D409" s="3" t="s">
        <v>3666</v>
      </c>
      <c r="E409" s="3" t="s">
        <v>3667</v>
      </c>
      <c r="F409" s="3" t="s">
        <v>2400</v>
      </c>
      <c r="G409" s="3" t="s">
        <v>2370</v>
      </c>
      <c r="H409" s="3" t="s">
        <v>2371</v>
      </c>
      <c r="I409" s="3" t="s">
        <v>1956</v>
      </c>
      <c r="J409" s="3" t="s">
        <v>2372</v>
      </c>
      <c r="K409" s="3" t="s">
        <v>1956</v>
      </c>
      <c r="L409" s="3" t="s">
        <v>1956</v>
      </c>
      <c r="M409" s="3" t="s">
        <v>2373</v>
      </c>
      <c r="N409" s="3" t="s">
        <v>2373</v>
      </c>
      <c r="O409" s="3" t="s">
        <v>31</v>
      </c>
      <c r="P409" s="3" t="s">
        <v>2374</v>
      </c>
      <c r="Q409" s="3" t="s">
        <v>2375</v>
      </c>
      <c r="R409" s="3" t="s">
        <v>3668</v>
      </c>
      <c r="S409" s="3" t="s">
        <v>33</v>
      </c>
      <c r="T409" s="3" t="s">
        <v>2377</v>
      </c>
      <c r="U409" s="3" t="s">
        <v>2378</v>
      </c>
    </row>
    <row r="410" s="3" customFormat="1" spans="1:21">
      <c r="A410" s="5">
        <v>329502695</v>
      </c>
      <c r="B410" s="3" t="s">
        <v>2400</v>
      </c>
      <c r="C410" s="3" t="s">
        <v>387</v>
      </c>
      <c r="D410" s="3" t="s">
        <v>3669</v>
      </c>
      <c r="E410" s="3" t="s">
        <v>3670</v>
      </c>
      <c r="F410" s="3" t="s">
        <v>2400</v>
      </c>
      <c r="G410" s="3" t="s">
        <v>2370</v>
      </c>
      <c r="H410" s="3" t="s">
        <v>2371</v>
      </c>
      <c r="I410" s="3" t="s">
        <v>389</v>
      </c>
      <c r="J410" s="3" t="s">
        <v>2372</v>
      </c>
      <c r="K410" s="3" t="s">
        <v>389</v>
      </c>
      <c r="L410" s="3" t="s">
        <v>389</v>
      </c>
      <c r="M410" s="3" t="s">
        <v>2373</v>
      </c>
      <c r="N410" s="3" t="s">
        <v>2373</v>
      </c>
      <c r="O410" s="3" t="s">
        <v>31</v>
      </c>
      <c r="P410" s="3" t="s">
        <v>2374</v>
      </c>
      <c r="Q410" s="3" t="s">
        <v>2375</v>
      </c>
      <c r="R410" s="3" t="s">
        <v>3671</v>
      </c>
      <c r="S410" s="3" t="s">
        <v>33</v>
      </c>
      <c r="T410" s="3" t="s">
        <v>2377</v>
      </c>
      <c r="U410" s="3" t="s">
        <v>2378</v>
      </c>
    </row>
    <row r="411" s="3" customFormat="1" spans="1:21">
      <c r="A411" s="5">
        <v>527349074</v>
      </c>
      <c r="B411" s="3" t="s">
        <v>2400</v>
      </c>
      <c r="C411" s="3" t="s">
        <v>579</v>
      </c>
      <c r="D411" s="3" t="s">
        <v>3672</v>
      </c>
      <c r="E411" s="3" t="s">
        <v>3673</v>
      </c>
      <c r="F411" s="3" t="s">
        <v>2400</v>
      </c>
      <c r="G411" s="3" t="s">
        <v>2370</v>
      </c>
      <c r="H411" s="3" t="s">
        <v>2371</v>
      </c>
      <c r="I411" s="3" t="s">
        <v>581</v>
      </c>
      <c r="J411" s="3" t="s">
        <v>2372</v>
      </c>
      <c r="K411" s="3" t="s">
        <v>581</v>
      </c>
      <c r="L411" s="3" t="s">
        <v>581</v>
      </c>
      <c r="M411" s="3" t="s">
        <v>2373</v>
      </c>
      <c r="N411" s="3" t="s">
        <v>2373</v>
      </c>
      <c r="O411" s="3" t="s">
        <v>31</v>
      </c>
      <c r="P411" s="3" t="s">
        <v>2374</v>
      </c>
      <c r="Q411" s="3" t="s">
        <v>2375</v>
      </c>
      <c r="R411" s="3" t="s">
        <v>3674</v>
      </c>
      <c r="S411" s="3" t="s">
        <v>33</v>
      </c>
      <c r="T411" s="3" t="s">
        <v>2377</v>
      </c>
      <c r="U411" s="3" t="s">
        <v>2378</v>
      </c>
    </row>
    <row r="412" s="3" customFormat="1" spans="1:21">
      <c r="A412" s="5">
        <v>750075100</v>
      </c>
      <c r="B412" s="3" t="s">
        <v>2400</v>
      </c>
      <c r="C412" s="3" t="s">
        <v>1172</v>
      </c>
      <c r="D412" s="3" t="s">
        <v>3675</v>
      </c>
      <c r="E412" s="3" t="s">
        <v>3676</v>
      </c>
      <c r="F412" s="3" t="s">
        <v>2400</v>
      </c>
      <c r="G412" s="3" t="s">
        <v>2370</v>
      </c>
      <c r="H412" s="3" t="s">
        <v>2371</v>
      </c>
      <c r="I412" s="3" t="s">
        <v>1174</v>
      </c>
      <c r="J412" s="3" t="s">
        <v>2372</v>
      </c>
      <c r="K412" s="3" t="s">
        <v>1174</v>
      </c>
      <c r="L412" s="3" t="s">
        <v>1174</v>
      </c>
      <c r="M412" s="3" t="s">
        <v>2373</v>
      </c>
      <c r="N412" s="3" t="s">
        <v>2373</v>
      </c>
      <c r="O412" s="3" t="s">
        <v>31</v>
      </c>
      <c r="P412" s="3" t="s">
        <v>2374</v>
      </c>
      <c r="Q412" s="3" t="s">
        <v>2375</v>
      </c>
      <c r="R412" s="3" t="s">
        <v>3677</v>
      </c>
      <c r="S412" s="3" t="s">
        <v>33</v>
      </c>
      <c r="T412" s="3" t="s">
        <v>2377</v>
      </c>
      <c r="U412" s="3" t="s">
        <v>2378</v>
      </c>
    </row>
    <row r="413" s="3" customFormat="1" spans="1:21">
      <c r="A413" s="5">
        <v>329504683</v>
      </c>
      <c r="B413" s="3" t="s">
        <v>2400</v>
      </c>
      <c r="C413" s="3" t="s">
        <v>391</v>
      </c>
      <c r="D413" s="3" t="s">
        <v>3678</v>
      </c>
      <c r="E413" s="3" t="s">
        <v>3679</v>
      </c>
      <c r="F413" s="3" t="s">
        <v>2400</v>
      </c>
      <c r="G413" s="3" t="s">
        <v>2370</v>
      </c>
      <c r="H413" s="3" t="s">
        <v>2371</v>
      </c>
      <c r="I413" s="3" t="s">
        <v>393</v>
      </c>
      <c r="J413" s="3" t="s">
        <v>2372</v>
      </c>
      <c r="K413" s="3" t="s">
        <v>393</v>
      </c>
      <c r="L413" s="3" t="s">
        <v>393</v>
      </c>
      <c r="M413" s="3" t="s">
        <v>2373</v>
      </c>
      <c r="N413" s="3" t="s">
        <v>2373</v>
      </c>
      <c r="O413" s="3" t="s">
        <v>31</v>
      </c>
      <c r="P413" s="3" t="s">
        <v>2374</v>
      </c>
      <c r="Q413" s="3" t="s">
        <v>2375</v>
      </c>
      <c r="R413" s="3" t="s">
        <v>3680</v>
      </c>
      <c r="S413" s="3" t="s">
        <v>33</v>
      </c>
      <c r="T413" s="3" t="s">
        <v>2377</v>
      </c>
      <c r="U413" s="3" t="s">
        <v>2378</v>
      </c>
    </row>
    <row r="414" s="3" customFormat="1" spans="1:21">
      <c r="A414" s="5">
        <v>765058429</v>
      </c>
      <c r="B414" s="3" t="s">
        <v>2400</v>
      </c>
      <c r="C414" s="3" t="s">
        <v>1958</v>
      </c>
      <c r="D414" s="3" t="s">
        <v>2529</v>
      </c>
      <c r="E414" s="3" t="s">
        <v>3681</v>
      </c>
      <c r="F414" s="3" t="s">
        <v>2400</v>
      </c>
      <c r="G414" s="3" t="s">
        <v>2370</v>
      </c>
      <c r="H414" s="3" t="s">
        <v>2371</v>
      </c>
      <c r="I414" s="3" t="s">
        <v>601</v>
      </c>
      <c r="J414" s="3" t="s">
        <v>2372</v>
      </c>
      <c r="K414" s="3" t="s">
        <v>601</v>
      </c>
      <c r="L414" s="3" t="s">
        <v>601</v>
      </c>
      <c r="M414" s="3" t="s">
        <v>2373</v>
      </c>
      <c r="N414" s="3" t="s">
        <v>2373</v>
      </c>
      <c r="O414" s="3" t="s">
        <v>31</v>
      </c>
      <c r="P414" s="3" t="s">
        <v>2374</v>
      </c>
      <c r="Q414" s="3" t="s">
        <v>2375</v>
      </c>
      <c r="R414" s="3" t="s">
        <v>3682</v>
      </c>
      <c r="S414" s="3" t="s">
        <v>33</v>
      </c>
      <c r="T414" s="3" t="s">
        <v>2377</v>
      </c>
      <c r="U414" s="3" t="s">
        <v>2378</v>
      </c>
    </row>
    <row r="415" s="3" customFormat="1" spans="1:21">
      <c r="A415" s="5">
        <v>329507835</v>
      </c>
      <c r="B415" s="3" t="s">
        <v>2400</v>
      </c>
      <c r="C415" s="3" t="s">
        <v>395</v>
      </c>
      <c r="D415" s="3" t="s">
        <v>3683</v>
      </c>
      <c r="E415" s="3" t="s">
        <v>3684</v>
      </c>
      <c r="F415" s="3" t="s">
        <v>2400</v>
      </c>
      <c r="G415" s="3" t="s">
        <v>2370</v>
      </c>
      <c r="H415" s="3" t="s">
        <v>2371</v>
      </c>
      <c r="I415" s="3" t="s">
        <v>397</v>
      </c>
      <c r="J415" s="3" t="s">
        <v>2372</v>
      </c>
      <c r="K415" s="3" t="s">
        <v>397</v>
      </c>
      <c r="L415" s="3" t="s">
        <v>397</v>
      </c>
      <c r="M415" s="3" t="s">
        <v>2373</v>
      </c>
      <c r="N415" s="3" t="s">
        <v>2373</v>
      </c>
      <c r="O415" s="3" t="s">
        <v>31</v>
      </c>
      <c r="P415" s="3" t="s">
        <v>2374</v>
      </c>
      <c r="Q415" s="3" t="s">
        <v>2375</v>
      </c>
      <c r="R415" s="3" t="s">
        <v>3685</v>
      </c>
      <c r="S415" s="3" t="s">
        <v>33</v>
      </c>
      <c r="T415" s="3" t="s">
        <v>2377</v>
      </c>
      <c r="U415" s="3" t="s">
        <v>2378</v>
      </c>
    </row>
    <row r="416" s="3" customFormat="1" spans="1:21">
      <c r="A416" s="5">
        <v>765062805</v>
      </c>
      <c r="B416" s="3" t="s">
        <v>2400</v>
      </c>
      <c r="C416" s="3" t="s">
        <v>1960</v>
      </c>
      <c r="D416" s="3" t="s">
        <v>3441</v>
      </c>
      <c r="E416" s="3" t="s">
        <v>3686</v>
      </c>
      <c r="F416" s="3" t="s">
        <v>2400</v>
      </c>
      <c r="G416" s="3" t="s">
        <v>2370</v>
      </c>
      <c r="H416" s="3" t="s">
        <v>2371</v>
      </c>
      <c r="I416" s="3" t="s">
        <v>1072</v>
      </c>
      <c r="J416" s="3" t="s">
        <v>2372</v>
      </c>
      <c r="K416" s="3" t="s">
        <v>1072</v>
      </c>
      <c r="L416" s="3" t="s">
        <v>1072</v>
      </c>
      <c r="M416" s="3" t="s">
        <v>2373</v>
      </c>
      <c r="N416" s="3" t="s">
        <v>2373</v>
      </c>
      <c r="O416" s="3" t="s">
        <v>31</v>
      </c>
      <c r="P416" s="3" t="s">
        <v>2374</v>
      </c>
      <c r="Q416" s="3" t="s">
        <v>2375</v>
      </c>
      <c r="R416" s="3" t="s">
        <v>3687</v>
      </c>
      <c r="S416" s="3" t="s">
        <v>33</v>
      </c>
      <c r="T416" s="3" t="s">
        <v>2377</v>
      </c>
      <c r="U416" s="3" t="s">
        <v>2378</v>
      </c>
    </row>
    <row r="417" s="3" customFormat="1" spans="1:21">
      <c r="A417" s="5">
        <v>765062917</v>
      </c>
      <c r="B417" s="3" t="s">
        <v>2400</v>
      </c>
      <c r="C417" s="3" t="s">
        <v>1962</v>
      </c>
      <c r="D417" s="3" t="s">
        <v>3688</v>
      </c>
      <c r="E417" s="3" t="s">
        <v>3689</v>
      </c>
      <c r="F417" s="3" t="s">
        <v>2400</v>
      </c>
      <c r="G417" s="3" t="s">
        <v>2370</v>
      </c>
      <c r="H417" s="3" t="s">
        <v>2371</v>
      </c>
      <c r="I417" s="3" t="s">
        <v>1094</v>
      </c>
      <c r="J417" s="3" t="s">
        <v>2372</v>
      </c>
      <c r="K417" s="3" t="s">
        <v>1094</v>
      </c>
      <c r="L417" s="3" t="s">
        <v>1094</v>
      </c>
      <c r="M417" s="3" t="s">
        <v>2373</v>
      </c>
      <c r="N417" s="3" t="s">
        <v>2373</v>
      </c>
      <c r="O417" s="3" t="s">
        <v>31</v>
      </c>
      <c r="P417" s="3" t="s">
        <v>2374</v>
      </c>
      <c r="Q417" s="3" t="s">
        <v>2375</v>
      </c>
      <c r="R417" s="3" t="s">
        <v>3690</v>
      </c>
      <c r="S417" s="3" t="s">
        <v>33</v>
      </c>
      <c r="T417" s="3" t="s">
        <v>2377</v>
      </c>
      <c r="U417" s="3" t="s">
        <v>2378</v>
      </c>
    </row>
    <row r="418" s="3" customFormat="1" spans="1:21">
      <c r="A418" s="5">
        <v>750085532</v>
      </c>
      <c r="B418" s="3" t="s">
        <v>2400</v>
      </c>
      <c r="C418" s="3" t="s">
        <v>1176</v>
      </c>
      <c r="D418" s="3" t="s">
        <v>3691</v>
      </c>
      <c r="E418" s="3" t="s">
        <v>3692</v>
      </c>
      <c r="F418" s="3" t="s">
        <v>2400</v>
      </c>
      <c r="G418" s="3" t="s">
        <v>2370</v>
      </c>
      <c r="H418" s="3" t="s">
        <v>2371</v>
      </c>
      <c r="I418" s="3" t="s">
        <v>1178</v>
      </c>
      <c r="J418" s="3" t="s">
        <v>2372</v>
      </c>
      <c r="K418" s="3" t="s">
        <v>1178</v>
      </c>
      <c r="L418" s="3" t="s">
        <v>1178</v>
      </c>
      <c r="M418" s="3" t="s">
        <v>2373</v>
      </c>
      <c r="N418" s="3" t="s">
        <v>2373</v>
      </c>
      <c r="O418" s="3" t="s">
        <v>31</v>
      </c>
      <c r="P418" s="3" t="s">
        <v>2374</v>
      </c>
      <c r="Q418" s="3" t="s">
        <v>2375</v>
      </c>
      <c r="R418" s="3" t="s">
        <v>3693</v>
      </c>
      <c r="S418" s="3" t="s">
        <v>33</v>
      </c>
      <c r="T418" s="3" t="s">
        <v>2377</v>
      </c>
      <c r="U418" s="3" t="s">
        <v>2378</v>
      </c>
    </row>
    <row r="419" s="3" customFormat="1" spans="1:21">
      <c r="A419" s="5">
        <v>765071889</v>
      </c>
      <c r="B419" s="3" t="s">
        <v>2400</v>
      </c>
      <c r="C419" s="3" t="s">
        <v>3694</v>
      </c>
      <c r="D419" s="3" t="s">
        <v>2772</v>
      </c>
      <c r="E419" s="3" t="s">
        <v>3695</v>
      </c>
      <c r="F419" s="3" t="s">
        <v>2400</v>
      </c>
      <c r="G419" s="3" t="s">
        <v>2370</v>
      </c>
      <c r="H419" s="3" t="s">
        <v>2371</v>
      </c>
      <c r="I419" s="3" t="s">
        <v>1908</v>
      </c>
      <c r="J419" s="3" t="s">
        <v>2372</v>
      </c>
      <c r="K419" s="3" t="s">
        <v>1908</v>
      </c>
      <c r="L419" s="3" t="s">
        <v>1908</v>
      </c>
      <c r="M419" s="3" t="s">
        <v>2373</v>
      </c>
      <c r="N419" s="3" t="s">
        <v>2373</v>
      </c>
      <c r="O419" s="3" t="s">
        <v>31</v>
      </c>
      <c r="P419" s="3" t="s">
        <v>2374</v>
      </c>
      <c r="Q419" s="3" t="s">
        <v>2375</v>
      </c>
      <c r="R419" s="3" t="s">
        <v>3696</v>
      </c>
      <c r="S419" s="3" t="s">
        <v>33</v>
      </c>
      <c r="T419" s="3" t="s">
        <v>2377</v>
      </c>
      <c r="U419" s="3" t="s">
        <v>2439</v>
      </c>
    </row>
    <row r="420" s="3" customFormat="1" spans="1:21">
      <c r="A420" s="5">
        <v>765071909</v>
      </c>
      <c r="B420" s="3" t="s">
        <v>2400</v>
      </c>
      <c r="C420" s="3" t="s">
        <v>1967</v>
      </c>
      <c r="D420" s="3" t="s">
        <v>3697</v>
      </c>
      <c r="E420" s="3" t="s">
        <v>3698</v>
      </c>
      <c r="F420" s="3" t="s">
        <v>2400</v>
      </c>
      <c r="G420" s="3" t="s">
        <v>2370</v>
      </c>
      <c r="H420" s="3" t="s">
        <v>2371</v>
      </c>
      <c r="I420" s="3" t="s">
        <v>1135</v>
      </c>
      <c r="J420" s="3" t="s">
        <v>2372</v>
      </c>
      <c r="K420" s="3" t="s">
        <v>1135</v>
      </c>
      <c r="L420" s="3" t="s">
        <v>1135</v>
      </c>
      <c r="M420" s="3" t="s">
        <v>2373</v>
      </c>
      <c r="N420" s="3" t="s">
        <v>2373</v>
      </c>
      <c r="O420" s="3" t="s">
        <v>31</v>
      </c>
      <c r="P420" s="3" t="s">
        <v>2374</v>
      </c>
      <c r="Q420" s="3" t="s">
        <v>2375</v>
      </c>
      <c r="R420" s="3" t="s">
        <v>3699</v>
      </c>
      <c r="S420" s="3" t="s">
        <v>33</v>
      </c>
      <c r="T420" s="3" t="s">
        <v>2377</v>
      </c>
      <c r="U420" s="3" t="s">
        <v>2378</v>
      </c>
    </row>
    <row r="421" s="3" customFormat="1" spans="1:21">
      <c r="A421" s="5">
        <v>765077373</v>
      </c>
      <c r="B421" s="3" t="s">
        <v>2400</v>
      </c>
      <c r="C421" s="3" t="s">
        <v>1970</v>
      </c>
      <c r="D421" s="3" t="s">
        <v>3611</v>
      </c>
      <c r="E421" s="3" t="s">
        <v>3700</v>
      </c>
      <c r="F421" s="3" t="s">
        <v>2400</v>
      </c>
      <c r="G421" s="3" t="s">
        <v>2370</v>
      </c>
      <c r="H421" s="3" t="s">
        <v>2371</v>
      </c>
      <c r="I421" s="3" t="s">
        <v>1971</v>
      </c>
      <c r="J421" s="3" t="s">
        <v>2372</v>
      </c>
      <c r="K421" s="3" t="s">
        <v>1971</v>
      </c>
      <c r="L421" s="3" t="s">
        <v>1971</v>
      </c>
      <c r="M421" s="3" t="s">
        <v>2373</v>
      </c>
      <c r="N421" s="3" t="s">
        <v>2373</v>
      </c>
      <c r="O421" s="3" t="s">
        <v>31</v>
      </c>
      <c r="P421" s="3" t="s">
        <v>2374</v>
      </c>
      <c r="Q421" s="3" t="s">
        <v>2375</v>
      </c>
      <c r="R421" s="3" t="s">
        <v>3701</v>
      </c>
      <c r="S421" s="3" t="s">
        <v>33</v>
      </c>
      <c r="T421" s="3" t="s">
        <v>2377</v>
      </c>
      <c r="U421" s="3" t="s">
        <v>2378</v>
      </c>
    </row>
    <row r="422" s="3" customFormat="1" spans="1:21">
      <c r="A422" s="5">
        <v>765078137</v>
      </c>
      <c r="B422" s="3" t="s">
        <v>2400</v>
      </c>
      <c r="C422" s="3" t="s">
        <v>1973</v>
      </c>
      <c r="D422" s="3" t="s">
        <v>3702</v>
      </c>
      <c r="E422" s="3" t="s">
        <v>3703</v>
      </c>
      <c r="F422" s="3" t="s">
        <v>2400</v>
      </c>
      <c r="G422" s="3" t="s">
        <v>2370</v>
      </c>
      <c r="H422" s="3" t="s">
        <v>2371</v>
      </c>
      <c r="I422" s="3" t="s">
        <v>1337</v>
      </c>
      <c r="J422" s="3" t="s">
        <v>2372</v>
      </c>
      <c r="K422" s="3" t="s">
        <v>1337</v>
      </c>
      <c r="L422" s="3" t="s">
        <v>1337</v>
      </c>
      <c r="M422" s="3" t="s">
        <v>2373</v>
      </c>
      <c r="N422" s="3" t="s">
        <v>2373</v>
      </c>
      <c r="O422" s="3" t="s">
        <v>31</v>
      </c>
      <c r="P422" s="3" t="s">
        <v>2374</v>
      </c>
      <c r="Q422" s="3" t="s">
        <v>2375</v>
      </c>
      <c r="R422" s="3" t="s">
        <v>3704</v>
      </c>
      <c r="S422" s="3" t="s">
        <v>33</v>
      </c>
      <c r="T422" s="3" t="s">
        <v>2377</v>
      </c>
      <c r="U422" s="3" t="s">
        <v>2378</v>
      </c>
    </row>
    <row r="423" s="3" customFormat="1" spans="1:21">
      <c r="A423" s="5">
        <v>750100700</v>
      </c>
      <c r="B423" s="3" t="s">
        <v>2400</v>
      </c>
      <c r="C423" s="3" t="s">
        <v>1180</v>
      </c>
      <c r="D423" s="3" t="s">
        <v>3561</v>
      </c>
      <c r="E423" s="3" t="s">
        <v>3705</v>
      </c>
      <c r="F423" s="3" t="s">
        <v>2400</v>
      </c>
      <c r="G423" s="3" t="s">
        <v>2370</v>
      </c>
      <c r="H423" s="3" t="s">
        <v>2371</v>
      </c>
      <c r="I423" s="3" t="s">
        <v>1123</v>
      </c>
      <c r="J423" s="3" t="s">
        <v>2372</v>
      </c>
      <c r="K423" s="3" t="s">
        <v>1123</v>
      </c>
      <c r="L423" s="3" t="s">
        <v>1123</v>
      </c>
      <c r="M423" s="3" t="s">
        <v>2373</v>
      </c>
      <c r="N423" s="3" t="s">
        <v>2373</v>
      </c>
      <c r="O423" s="3" t="s">
        <v>31</v>
      </c>
      <c r="P423" s="3" t="s">
        <v>2374</v>
      </c>
      <c r="Q423" s="3" t="s">
        <v>2375</v>
      </c>
      <c r="R423" s="3" t="s">
        <v>3706</v>
      </c>
      <c r="S423" s="3" t="s">
        <v>33</v>
      </c>
      <c r="T423" s="3" t="s">
        <v>2377</v>
      </c>
      <c r="U423" s="3" t="s">
        <v>2378</v>
      </c>
    </row>
    <row r="424" s="3" customFormat="1" spans="1:21">
      <c r="A424" s="5">
        <v>765081541</v>
      </c>
      <c r="B424" s="3" t="s">
        <v>2400</v>
      </c>
      <c r="C424" s="3" t="s">
        <v>1976</v>
      </c>
      <c r="D424" s="3" t="s">
        <v>3707</v>
      </c>
      <c r="E424" s="3" t="s">
        <v>3708</v>
      </c>
      <c r="F424" s="3" t="s">
        <v>2400</v>
      </c>
      <c r="G424" s="3" t="s">
        <v>2370</v>
      </c>
      <c r="H424" s="3" t="s">
        <v>2371</v>
      </c>
      <c r="I424" s="3" t="s">
        <v>1978</v>
      </c>
      <c r="J424" s="3" t="s">
        <v>2372</v>
      </c>
      <c r="K424" s="3" t="s">
        <v>1978</v>
      </c>
      <c r="L424" s="3" t="s">
        <v>1978</v>
      </c>
      <c r="M424" s="3" t="s">
        <v>2373</v>
      </c>
      <c r="N424" s="3" t="s">
        <v>2373</v>
      </c>
      <c r="O424" s="3" t="s">
        <v>31</v>
      </c>
      <c r="P424" s="3" t="s">
        <v>2374</v>
      </c>
      <c r="Q424" s="3" t="s">
        <v>2375</v>
      </c>
      <c r="R424" s="3" t="s">
        <v>3709</v>
      </c>
      <c r="S424" s="3" t="s">
        <v>33</v>
      </c>
      <c r="T424" s="3" t="s">
        <v>2377</v>
      </c>
      <c r="U424" s="3" t="s">
        <v>2378</v>
      </c>
    </row>
    <row r="425" s="3" customFormat="1" spans="1:21">
      <c r="A425" s="5">
        <v>527428454</v>
      </c>
      <c r="B425" s="3" t="s">
        <v>2400</v>
      </c>
      <c r="C425" s="3" t="s">
        <v>583</v>
      </c>
      <c r="D425" s="3" t="s">
        <v>3710</v>
      </c>
      <c r="E425" s="3" t="s">
        <v>3711</v>
      </c>
      <c r="F425" s="3" t="s">
        <v>2400</v>
      </c>
      <c r="G425" s="3" t="s">
        <v>2370</v>
      </c>
      <c r="H425" s="3" t="s">
        <v>2371</v>
      </c>
      <c r="I425" s="3" t="s">
        <v>585</v>
      </c>
      <c r="J425" s="3" t="s">
        <v>2372</v>
      </c>
      <c r="K425" s="3" t="s">
        <v>585</v>
      </c>
      <c r="L425" s="3" t="s">
        <v>585</v>
      </c>
      <c r="M425" s="3" t="s">
        <v>2373</v>
      </c>
      <c r="N425" s="3" t="s">
        <v>2373</v>
      </c>
      <c r="O425" s="3" t="s">
        <v>31</v>
      </c>
      <c r="P425" s="3" t="s">
        <v>2374</v>
      </c>
      <c r="Q425" s="3" t="s">
        <v>2375</v>
      </c>
      <c r="R425" s="3" t="s">
        <v>3712</v>
      </c>
      <c r="S425" s="3" t="s">
        <v>33</v>
      </c>
      <c r="T425" s="3" t="s">
        <v>2377</v>
      </c>
      <c r="U425" s="3" t="s">
        <v>2378</v>
      </c>
    </row>
    <row r="426" s="3" customFormat="1" spans="1:21">
      <c r="A426" s="5">
        <v>750109328</v>
      </c>
      <c r="B426" s="3" t="s">
        <v>2400</v>
      </c>
      <c r="C426" s="3" t="s">
        <v>1182</v>
      </c>
      <c r="D426" s="3" t="s">
        <v>3713</v>
      </c>
      <c r="E426" s="3" t="s">
        <v>3714</v>
      </c>
      <c r="F426" s="3" t="s">
        <v>2400</v>
      </c>
      <c r="G426" s="3" t="s">
        <v>2370</v>
      </c>
      <c r="H426" s="3" t="s">
        <v>2371</v>
      </c>
      <c r="I426" s="3" t="s">
        <v>1184</v>
      </c>
      <c r="J426" s="3" t="s">
        <v>2372</v>
      </c>
      <c r="K426" s="3" t="s">
        <v>1184</v>
      </c>
      <c r="L426" s="3" t="s">
        <v>1184</v>
      </c>
      <c r="M426" s="3" t="s">
        <v>2373</v>
      </c>
      <c r="N426" s="3" t="s">
        <v>2373</v>
      </c>
      <c r="O426" s="3" t="s">
        <v>31</v>
      </c>
      <c r="P426" s="3" t="s">
        <v>2374</v>
      </c>
      <c r="Q426" s="3" t="s">
        <v>2375</v>
      </c>
      <c r="R426" s="3" t="s">
        <v>3715</v>
      </c>
      <c r="S426" s="3" t="s">
        <v>33</v>
      </c>
      <c r="T426" s="3" t="s">
        <v>2377</v>
      </c>
      <c r="U426" s="3" t="s">
        <v>2378</v>
      </c>
    </row>
    <row r="427" s="3" customFormat="1" spans="1:21">
      <c r="A427" s="5">
        <v>765101557</v>
      </c>
      <c r="B427" s="3" t="s">
        <v>2400</v>
      </c>
      <c r="C427" s="3" t="s">
        <v>1980</v>
      </c>
      <c r="D427" s="3" t="s">
        <v>3716</v>
      </c>
      <c r="E427" s="3" t="s">
        <v>3717</v>
      </c>
      <c r="F427" s="3" t="s">
        <v>2400</v>
      </c>
      <c r="G427" s="3" t="s">
        <v>2370</v>
      </c>
      <c r="H427" s="3" t="s">
        <v>2371</v>
      </c>
      <c r="I427" s="3" t="s">
        <v>1982</v>
      </c>
      <c r="J427" s="3" t="s">
        <v>2372</v>
      </c>
      <c r="K427" s="3" t="s">
        <v>1982</v>
      </c>
      <c r="L427" s="3" t="s">
        <v>1982</v>
      </c>
      <c r="M427" s="3" t="s">
        <v>2373</v>
      </c>
      <c r="N427" s="3" t="s">
        <v>2373</v>
      </c>
      <c r="O427" s="3" t="s">
        <v>31</v>
      </c>
      <c r="P427" s="3" t="s">
        <v>2374</v>
      </c>
      <c r="Q427" s="3" t="s">
        <v>2375</v>
      </c>
      <c r="R427" s="3" t="s">
        <v>3718</v>
      </c>
      <c r="S427" s="3" t="s">
        <v>33</v>
      </c>
      <c r="T427" s="3" t="s">
        <v>2377</v>
      </c>
      <c r="U427" s="3" t="s">
        <v>2378</v>
      </c>
    </row>
    <row r="428" s="3" customFormat="1" spans="1:21">
      <c r="A428" s="5">
        <v>765110309</v>
      </c>
      <c r="B428" s="3" t="s">
        <v>2400</v>
      </c>
      <c r="C428" s="3" t="s">
        <v>3719</v>
      </c>
      <c r="D428" s="3" t="s">
        <v>3720</v>
      </c>
      <c r="E428" s="3" t="s">
        <v>3721</v>
      </c>
      <c r="F428" s="3" t="s">
        <v>2400</v>
      </c>
      <c r="G428" s="3" t="s">
        <v>2370</v>
      </c>
      <c r="H428" s="3" t="s">
        <v>2371</v>
      </c>
      <c r="I428" s="3" t="s">
        <v>1986</v>
      </c>
      <c r="J428" s="3" t="s">
        <v>2372</v>
      </c>
      <c r="K428" s="3" t="s">
        <v>1986</v>
      </c>
      <c r="L428" s="3" t="s">
        <v>1986</v>
      </c>
      <c r="M428" s="3" t="s">
        <v>2373</v>
      </c>
      <c r="N428" s="3" t="s">
        <v>2373</v>
      </c>
      <c r="O428" s="3" t="s">
        <v>31</v>
      </c>
      <c r="P428" s="3" t="s">
        <v>2374</v>
      </c>
      <c r="Q428" s="3" t="s">
        <v>2375</v>
      </c>
      <c r="R428" s="3" t="s">
        <v>3722</v>
      </c>
      <c r="S428" s="3" t="s">
        <v>33</v>
      </c>
      <c r="T428" s="3" t="s">
        <v>2377</v>
      </c>
      <c r="U428" s="3" t="s">
        <v>2439</v>
      </c>
    </row>
    <row r="429" s="3" customFormat="1" spans="1:21">
      <c r="A429" s="5">
        <v>765118101</v>
      </c>
      <c r="B429" s="3" t="s">
        <v>2400</v>
      </c>
      <c r="C429" s="3" t="s">
        <v>1988</v>
      </c>
      <c r="D429" s="3" t="s">
        <v>3723</v>
      </c>
      <c r="E429" s="3" t="s">
        <v>3724</v>
      </c>
      <c r="F429" s="3" t="s">
        <v>2400</v>
      </c>
      <c r="G429" s="3" t="s">
        <v>2370</v>
      </c>
      <c r="H429" s="3" t="s">
        <v>2371</v>
      </c>
      <c r="I429" s="3" t="s">
        <v>1990</v>
      </c>
      <c r="J429" s="3" t="s">
        <v>2372</v>
      </c>
      <c r="K429" s="3" t="s">
        <v>1990</v>
      </c>
      <c r="L429" s="3" t="s">
        <v>1990</v>
      </c>
      <c r="M429" s="3" t="s">
        <v>2373</v>
      </c>
      <c r="N429" s="3" t="s">
        <v>2373</v>
      </c>
      <c r="O429" s="3" t="s">
        <v>31</v>
      </c>
      <c r="P429" s="3" t="s">
        <v>2374</v>
      </c>
      <c r="Q429" s="3" t="s">
        <v>2375</v>
      </c>
      <c r="R429" s="3" t="s">
        <v>3725</v>
      </c>
      <c r="S429" s="3" t="s">
        <v>33</v>
      </c>
      <c r="T429" s="3" t="s">
        <v>2377</v>
      </c>
      <c r="U429" s="3" t="s">
        <v>2378</v>
      </c>
    </row>
    <row r="430" s="3" customFormat="1" spans="1:21">
      <c r="A430" s="5">
        <v>765125449</v>
      </c>
      <c r="B430" s="3" t="s">
        <v>2400</v>
      </c>
      <c r="C430" s="3" t="s">
        <v>1992</v>
      </c>
      <c r="D430" s="3" t="s">
        <v>3726</v>
      </c>
      <c r="E430" s="3" t="s">
        <v>3727</v>
      </c>
      <c r="F430" s="3" t="s">
        <v>2400</v>
      </c>
      <c r="G430" s="3" t="s">
        <v>2370</v>
      </c>
      <c r="H430" s="3" t="s">
        <v>2371</v>
      </c>
      <c r="I430" s="3" t="s">
        <v>1254</v>
      </c>
      <c r="J430" s="3" t="s">
        <v>2372</v>
      </c>
      <c r="K430" s="3" t="s">
        <v>1254</v>
      </c>
      <c r="L430" s="3" t="s">
        <v>1254</v>
      </c>
      <c r="M430" s="3" t="s">
        <v>2373</v>
      </c>
      <c r="N430" s="3" t="s">
        <v>2373</v>
      </c>
      <c r="O430" s="3" t="s">
        <v>31</v>
      </c>
      <c r="P430" s="3" t="s">
        <v>2374</v>
      </c>
      <c r="Q430" s="3" t="s">
        <v>2375</v>
      </c>
      <c r="R430" s="3" t="s">
        <v>3728</v>
      </c>
      <c r="S430" s="3" t="s">
        <v>33</v>
      </c>
      <c r="T430" s="3" t="s">
        <v>2377</v>
      </c>
      <c r="U430" s="3" t="s">
        <v>2378</v>
      </c>
    </row>
    <row r="431" s="3" customFormat="1" spans="1:21">
      <c r="A431" s="5">
        <v>765128221</v>
      </c>
      <c r="B431" s="3" t="s">
        <v>2400</v>
      </c>
      <c r="C431" s="3" t="s">
        <v>1998</v>
      </c>
      <c r="D431" s="3" t="s">
        <v>3576</v>
      </c>
      <c r="E431" s="3" t="s">
        <v>3729</v>
      </c>
      <c r="F431" s="3" t="s">
        <v>2400</v>
      </c>
      <c r="G431" s="3" t="s">
        <v>2370</v>
      </c>
      <c r="H431" s="3" t="s">
        <v>2371</v>
      </c>
      <c r="I431" s="3" t="s">
        <v>1139</v>
      </c>
      <c r="J431" s="3" t="s">
        <v>2372</v>
      </c>
      <c r="K431" s="3" t="s">
        <v>1139</v>
      </c>
      <c r="L431" s="3" t="s">
        <v>1139</v>
      </c>
      <c r="M431" s="3" t="s">
        <v>2373</v>
      </c>
      <c r="N431" s="3" t="s">
        <v>2373</v>
      </c>
      <c r="O431" s="3" t="s">
        <v>31</v>
      </c>
      <c r="P431" s="3" t="s">
        <v>2374</v>
      </c>
      <c r="Q431" s="3" t="s">
        <v>2375</v>
      </c>
      <c r="R431" s="3" t="s">
        <v>3730</v>
      </c>
      <c r="S431" s="3" t="s">
        <v>33</v>
      </c>
      <c r="T431" s="3" t="s">
        <v>2377</v>
      </c>
      <c r="U431" s="3" t="s">
        <v>2378</v>
      </c>
    </row>
    <row r="432" s="3" customFormat="1" spans="1:21">
      <c r="A432" s="5">
        <v>765128701</v>
      </c>
      <c r="B432" s="3" t="s">
        <v>2400</v>
      </c>
      <c r="C432" s="3" t="s">
        <v>2000</v>
      </c>
      <c r="D432" s="3" t="s">
        <v>3731</v>
      </c>
      <c r="E432" s="3" t="s">
        <v>3732</v>
      </c>
      <c r="F432" s="3" t="s">
        <v>2400</v>
      </c>
      <c r="G432" s="3" t="s">
        <v>2370</v>
      </c>
      <c r="H432" s="3" t="s">
        <v>2371</v>
      </c>
      <c r="I432" s="3" t="s">
        <v>2002</v>
      </c>
      <c r="J432" s="3" t="s">
        <v>2372</v>
      </c>
      <c r="K432" s="3" t="s">
        <v>2002</v>
      </c>
      <c r="L432" s="3" t="s">
        <v>2002</v>
      </c>
      <c r="M432" s="3" t="s">
        <v>2373</v>
      </c>
      <c r="N432" s="3" t="s">
        <v>2373</v>
      </c>
      <c r="O432" s="3" t="s">
        <v>31</v>
      </c>
      <c r="P432" s="3" t="s">
        <v>2374</v>
      </c>
      <c r="Q432" s="3" t="s">
        <v>2375</v>
      </c>
      <c r="R432" s="3" t="s">
        <v>3733</v>
      </c>
      <c r="S432" s="3" t="s">
        <v>33</v>
      </c>
      <c r="T432" s="3" t="s">
        <v>2377</v>
      </c>
      <c r="U432" s="3" t="s">
        <v>2378</v>
      </c>
    </row>
    <row r="433" s="3" customFormat="1" spans="1:21">
      <c r="A433" s="5">
        <v>765132581</v>
      </c>
      <c r="B433" s="3" t="s">
        <v>2400</v>
      </c>
      <c r="C433" s="3" t="s">
        <v>2004</v>
      </c>
      <c r="D433" s="3" t="s">
        <v>3734</v>
      </c>
      <c r="E433" s="3" t="s">
        <v>3735</v>
      </c>
      <c r="F433" s="3" t="s">
        <v>2400</v>
      </c>
      <c r="G433" s="3" t="s">
        <v>2370</v>
      </c>
      <c r="H433" s="3" t="s">
        <v>2371</v>
      </c>
      <c r="I433" s="3" t="s">
        <v>2006</v>
      </c>
      <c r="J433" s="3" t="s">
        <v>2372</v>
      </c>
      <c r="K433" s="3" t="s">
        <v>2006</v>
      </c>
      <c r="L433" s="3" t="s">
        <v>2006</v>
      </c>
      <c r="M433" s="3" t="s">
        <v>2373</v>
      </c>
      <c r="N433" s="3" t="s">
        <v>2373</v>
      </c>
      <c r="O433" s="3" t="s">
        <v>31</v>
      </c>
      <c r="P433" s="3" t="s">
        <v>2374</v>
      </c>
      <c r="Q433" s="3" t="s">
        <v>2375</v>
      </c>
      <c r="R433" s="3" t="s">
        <v>3736</v>
      </c>
      <c r="S433" s="3" t="s">
        <v>33</v>
      </c>
      <c r="T433" s="3" t="s">
        <v>2377</v>
      </c>
      <c r="U433" s="3" t="s">
        <v>2378</v>
      </c>
    </row>
    <row r="434" s="3" customFormat="1" spans="1:21">
      <c r="A434" s="5">
        <v>765140873</v>
      </c>
      <c r="B434" s="3" t="s">
        <v>2400</v>
      </c>
      <c r="C434" s="3" t="s">
        <v>3737</v>
      </c>
      <c r="D434" s="3" t="s">
        <v>3738</v>
      </c>
      <c r="E434" s="3" t="s">
        <v>3739</v>
      </c>
      <c r="F434" s="3" t="s">
        <v>2400</v>
      </c>
      <c r="G434" s="3" t="s">
        <v>2370</v>
      </c>
      <c r="H434" s="3" t="s">
        <v>2371</v>
      </c>
      <c r="I434" s="3" t="s">
        <v>2010</v>
      </c>
      <c r="J434" s="3" t="s">
        <v>2372</v>
      </c>
      <c r="K434" s="3" t="s">
        <v>2010</v>
      </c>
      <c r="L434" s="3" t="s">
        <v>2010</v>
      </c>
      <c r="M434" s="3" t="s">
        <v>2373</v>
      </c>
      <c r="N434" s="3" t="s">
        <v>2373</v>
      </c>
      <c r="O434" s="3" t="s">
        <v>31</v>
      </c>
      <c r="P434" s="3" t="s">
        <v>2374</v>
      </c>
      <c r="Q434" s="3" t="s">
        <v>2375</v>
      </c>
      <c r="R434" s="3" t="s">
        <v>3740</v>
      </c>
      <c r="S434" s="3" t="s">
        <v>33</v>
      </c>
      <c r="T434" s="3" t="s">
        <v>2377</v>
      </c>
      <c r="U434" s="3" t="s">
        <v>2439</v>
      </c>
    </row>
    <row r="435" s="3" customFormat="1" spans="1:21">
      <c r="A435" s="5">
        <v>765125649</v>
      </c>
      <c r="B435" s="3" t="s">
        <v>2400</v>
      </c>
      <c r="C435" s="3" t="s">
        <v>1995</v>
      </c>
      <c r="D435" s="3" t="s">
        <v>3741</v>
      </c>
      <c r="E435" s="3" t="s">
        <v>3742</v>
      </c>
      <c r="F435" s="3" t="s">
        <v>2400</v>
      </c>
      <c r="G435" s="3" t="s">
        <v>2370</v>
      </c>
      <c r="H435" s="3" t="s">
        <v>2371</v>
      </c>
      <c r="I435" s="3" t="s">
        <v>409</v>
      </c>
      <c r="J435" s="3" t="s">
        <v>2372</v>
      </c>
      <c r="K435" s="3" t="s">
        <v>409</v>
      </c>
      <c r="L435" s="3" t="s">
        <v>409</v>
      </c>
      <c r="M435" s="3" t="s">
        <v>2373</v>
      </c>
      <c r="N435" s="3" t="s">
        <v>2373</v>
      </c>
      <c r="O435" s="3" t="s">
        <v>31</v>
      </c>
      <c r="P435" s="3" t="s">
        <v>2374</v>
      </c>
      <c r="Q435" s="3" t="s">
        <v>2375</v>
      </c>
      <c r="R435" s="3" t="s">
        <v>3743</v>
      </c>
      <c r="S435" s="3" t="s">
        <v>33</v>
      </c>
      <c r="T435" s="3" t="s">
        <v>2377</v>
      </c>
      <c r="U435" s="3" t="s">
        <v>2378</v>
      </c>
    </row>
    <row r="436" s="3" customFormat="1" spans="1:21">
      <c r="A436" s="5">
        <v>765147477</v>
      </c>
      <c r="B436" s="3" t="s">
        <v>2400</v>
      </c>
      <c r="C436" s="3" t="s">
        <v>2012</v>
      </c>
      <c r="D436" s="3" t="s">
        <v>3744</v>
      </c>
      <c r="E436" s="3" t="s">
        <v>3745</v>
      </c>
      <c r="F436" s="3" t="s">
        <v>2400</v>
      </c>
      <c r="G436" s="3" t="s">
        <v>2370</v>
      </c>
      <c r="H436" s="3" t="s">
        <v>2371</v>
      </c>
      <c r="I436" s="3" t="s">
        <v>2014</v>
      </c>
      <c r="J436" s="3" t="s">
        <v>2372</v>
      </c>
      <c r="K436" s="3" t="s">
        <v>2014</v>
      </c>
      <c r="L436" s="3" t="s">
        <v>2014</v>
      </c>
      <c r="M436" s="3" t="s">
        <v>2373</v>
      </c>
      <c r="N436" s="3" t="s">
        <v>2373</v>
      </c>
      <c r="O436" s="3" t="s">
        <v>31</v>
      </c>
      <c r="P436" s="3" t="s">
        <v>2374</v>
      </c>
      <c r="Q436" s="3" t="s">
        <v>2375</v>
      </c>
      <c r="R436" s="3" t="s">
        <v>3746</v>
      </c>
      <c r="S436" s="3" t="s">
        <v>33</v>
      </c>
      <c r="T436" s="3" t="s">
        <v>2377</v>
      </c>
      <c r="U436" s="3" t="s">
        <v>2378</v>
      </c>
    </row>
    <row r="437" s="3" customFormat="1" spans="1:21">
      <c r="A437" s="5">
        <v>765150677</v>
      </c>
      <c r="B437" s="3" t="s">
        <v>2400</v>
      </c>
      <c r="C437" s="3" t="s">
        <v>2016</v>
      </c>
      <c r="D437" s="3" t="s">
        <v>3747</v>
      </c>
      <c r="E437" s="3" t="s">
        <v>3748</v>
      </c>
      <c r="F437" s="3" t="s">
        <v>2400</v>
      </c>
      <c r="G437" s="3" t="s">
        <v>2370</v>
      </c>
      <c r="H437" s="3" t="s">
        <v>2371</v>
      </c>
      <c r="I437" s="3" t="s">
        <v>1193</v>
      </c>
      <c r="J437" s="3" t="s">
        <v>2372</v>
      </c>
      <c r="K437" s="3" t="s">
        <v>1193</v>
      </c>
      <c r="L437" s="3" t="s">
        <v>1193</v>
      </c>
      <c r="M437" s="3" t="s">
        <v>2373</v>
      </c>
      <c r="N437" s="3" t="s">
        <v>2373</v>
      </c>
      <c r="O437" s="3" t="s">
        <v>31</v>
      </c>
      <c r="P437" s="3" t="s">
        <v>2374</v>
      </c>
      <c r="Q437" s="3" t="s">
        <v>2375</v>
      </c>
      <c r="R437" s="3" t="s">
        <v>3749</v>
      </c>
      <c r="S437" s="3" t="s">
        <v>33</v>
      </c>
      <c r="T437" s="3" t="s">
        <v>2377</v>
      </c>
      <c r="U437" s="3" t="s">
        <v>2378</v>
      </c>
    </row>
    <row r="438" s="3" customFormat="1" spans="1:21">
      <c r="A438" s="5">
        <v>765160881</v>
      </c>
      <c r="B438" s="3" t="s">
        <v>2400</v>
      </c>
      <c r="C438" s="3" t="s">
        <v>2019</v>
      </c>
      <c r="D438" s="3" t="s">
        <v>3750</v>
      </c>
      <c r="E438" s="3" t="s">
        <v>3751</v>
      </c>
      <c r="F438" s="3" t="s">
        <v>2400</v>
      </c>
      <c r="G438" s="3" t="s">
        <v>2370</v>
      </c>
      <c r="H438" s="3" t="s">
        <v>2371</v>
      </c>
      <c r="I438" s="3" t="s">
        <v>998</v>
      </c>
      <c r="J438" s="3" t="s">
        <v>2372</v>
      </c>
      <c r="K438" s="3" t="s">
        <v>998</v>
      </c>
      <c r="L438" s="3" t="s">
        <v>998</v>
      </c>
      <c r="M438" s="3" t="s">
        <v>2373</v>
      </c>
      <c r="N438" s="3" t="s">
        <v>2373</v>
      </c>
      <c r="O438" s="3" t="s">
        <v>31</v>
      </c>
      <c r="P438" s="3" t="s">
        <v>2374</v>
      </c>
      <c r="Q438" s="3" t="s">
        <v>2375</v>
      </c>
      <c r="R438" s="3" t="s">
        <v>3752</v>
      </c>
      <c r="S438" s="3" t="s">
        <v>33</v>
      </c>
      <c r="T438" s="3" t="s">
        <v>2377</v>
      </c>
      <c r="U438" s="3" t="s">
        <v>2378</v>
      </c>
    </row>
    <row r="439" s="3" customFormat="1" spans="1:21">
      <c r="A439" s="5">
        <v>765161337</v>
      </c>
      <c r="B439" s="3" t="s">
        <v>2400</v>
      </c>
      <c r="C439" s="3" t="s">
        <v>2022</v>
      </c>
      <c r="D439" s="3" t="s">
        <v>3753</v>
      </c>
      <c r="E439" s="3" t="s">
        <v>3754</v>
      </c>
      <c r="F439" s="3" t="s">
        <v>2400</v>
      </c>
      <c r="G439" s="3" t="s">
        <v>2370</v>
      </c>
      <c r="H439" s="3" t="s">
        <v>2371</v>
      </c>
      <c r="I439" s="3" t="s">
        <v>601</v>
      </c>
      <c r="J439" s="3" t="s">
        <v>2372</v>
      </c>
      <c r="K439" s="3" t="s">
        <v>601</v>
      </c>
      <c r="L439" s="3" t="s">
        <v>601</v>
      </c>
      <c r="M439" s="3" t="s">
        <v>2373</v>
      </c>
      <c r="N439" s="3" t="s">
        <v>2373</v>
      </c>
      <c r="O439" s="3" t="s">
        <v>31</v>
      </c>
      <c r="P439" s="3" t="s">
        <v>2374</v>
      </c>
      <c r="Q439" s="3" t="s">
        <v>2375</v>
      </c>
      <c r="R439" s="3" t="s">
        <v>3755</v>
      </c>
      <c r="S439" s="3" t="s">
        <v>33</v>
      </c>
      <c r="T439" s="3" t="s">
        <v>2377</v>
      </c>
      <c r="U439" s="3" t="s">
        <v>2378</v>
      </c>
    </row>
    <row r="440" s="3" customFormat="1" spans="1:21">
      <c r="A440" s="5">
        <v>765167973</v>
      </c>
      <c r="B440" s="3" t="s">
        <v>2400</v>
      </c>
      <c r="C440" s="3" t="s">
        <v>2028</v>
      </c>
      <c r="D440" s="3" t="s">
        <v>2874</v>
      </c>
      <c r="E440" s="3" t="s">
        <v>3756</v>
      </c>
      <c r="F440" s="3" t="s">
        <v>2400</v>
      </c>
      <c r="G440" s="3" t="s">
        <v>2370</v>
      </c>
      <c r="H440" s="3" t="s">
        <v>2371</v>
      </c>
      <c r="I440" s="3" t="s">
        <v>409</v>
      </c>
      <c r="J440" s="3" t="s">
        <v>2372</v>
      </c>
      <c r="K440" s="3" t="s">
        <v>409</v>
      </c>
      <c r="L440" s="3" t="s">
        <v>409</v>
      </c>
      <c r="M440" s="3" t="s">
        <v>2373</v>
      </c>
      <c r="N440" s="3" t="s">
        <v>2373</v>
      </c>
      <c r="O440" s="3" t="s">
        <v>31</v>
      </c>
      <c r="P440" s="3" t="s">
        <v>2374</v>
      </c>
      <c r="Q440" s="3" t="s">
        <v>2375</v>
      </c>
      <c r="R440" s="3" t="s">
        <v>3757</v>
      </c>
      <c r="S440" s="3" t="s">
        <v>33</v>
      </c>
      <c r="T440" s="3" t="s">
        <v>2377</v>
      </c>
      <c r="U440" s="3" t="s">
        <v>2378</v>
      </c>
    </row>
    <row r="441" s="3" customFormat="1" spans="1:21">
      <c r="A441" s="5">
        <v>765168705</v>
      </c>
      <c r="B441" s="3" t="s">
        <v>2400</v>
      </c>
      <c r="C441" s="3" t="s">
        <v>2033</v>
      </c>
      <c r="D441" s="3" t="s">
        <v>3023</v>
      </c>
      <c r="E441" s="3" t="s">
        <v>3758</v>
      </c>
      <c r="F441" s="3" t="s">
        <v>2400</v>
      </c>
      <c r="G441" s="3" t="s">
        <v>2370</v>
      </c>
      <c r="H441" s="3" t="s">
        <v>2371</v>
      </c>
      <c r="I441" s="3" t="s">
        <v>1164</v>
      </c>
      <c r="J441" s="3" t="s">
        <v>2372</v>
      </c>
      <c r="K441" s="3" t="s">
        <v>1164</v>
      </c>
      <c r="L441" s="3" t="s">
        <v>1164</v>
      </c>
      <c r="M441" s="3" t="s">
        <v>2373</v>
      </c>
      <c r="N441" s="3" t="s">
        <v>2373</v>
      </c>
      <c r="O441" s="3" t="s">
        <v>31</v>
      </c>
      <c r="P441" s="3" t="s">
        <v>2374</v>
      </c>
      <c r="Q441" s="3" t="s">
        <v>2375</v>
      </c>
      <c r="R441" s="3" t="s">
        <v>3759</v>
      </c>
      <c r="S441" s="3" t="s">
        <v>33</v>
      </c>
      <c r="T441" s="3" t="s">
        <v>2377</v>
      </c>
      <c r="U441" s="3" t="s">
        <v>2378</v>
      </c>
    </row>
    <row r="442" s="3" customFormat="1" spans="1:21">
      <c r="A442" s="5">
        <v>765167405</v>
      </c>
      <c r="B442" s="3" t="s">
        <v>2400</v>
      </c>
      <c r="C442" s="3" t="s">
        <v>2025</v>
      </c>
      <c r="D442" s="3" t="s">
        <v>3760</v>
      </c>
      <c r="E442" s="3" t="s">
        <v>3761</v>
      </c>
      <c r="F442" s="3" t="s">
        <v>2400</v>
      </c>
      <c r="G442" s="3" t="s">
        <v>2370</v>
      </c>
      <c r="H442" s="3" t="s">
        <v>2371</v>
      </c>
      <c r="I442" s="3" t="s">
        <v>1283</v>
      </c>
      <c r="J442" s="3" t="s">
        <v>2372</v>
      </c>
      <c r="K442" s="3" t="s">
        <v>1283</v>
      </c>
      <c r="L442" s="3" t="s">
        <v>1283</v>
      </c>
      <c r="M442" s="3" t="s">
        <v>2373</v>
      </c>
      <c r="N442" s="3" t="s">
        <v>2373</v>
      </c>
      <c r="O442" s="3" t="s">
        <v>31</v>
      </c>
      <c r="P442" s="3" t="s">
        <v>2374</v>
      </c>
      <c r="Q442" s="3" t="s">
        <v>2375</v>
      </c>
      <c r="R442" s="3" t="s">
        <v>3762</v>
      </c>
      <c r="S442" s="3" t="s">
        <v>33</v>
      </c>
      <c r="T442" s="3" t="s">
        <v>2377</v>
      </c>
      <c r="U442" s="3" t="s">
        <v>2378</v>
      </c>
    </row>
    <row r="443" s="3" customFormat="1" spans="1:21">
      <c r="A443" s="5">
        <v>765169845</v>
      </c>
      <c r="B443" s="3" t="s">
        <v>2400</v>
      </c>
      <c r="C443" s="3" t="s">
        <v>2035</v>
      </c>
      <c r="D443" s="3" t="s">
        <v>3763</v>
      </c>
      <c r="E443" s="3" t="s">
        <v>3764</v>
      </c>
      <c r="F443" s="3" t="s">
        <v>2400</v>
      </c>
      <c r="G443" s="3" t="s">
        <v>2370</v>
      </c>
      <c r="H443" s="3" t="s">
        <v>2371</v>
      </c>
      <c r="I443" s="3" t="s">
        <v>1178</v>
      </c>
      <c r="J443" s="3" t="s">
        <v>2372</v>
      </c>
      <c r="K443" s="3" t="s">
        <v>1178</v>
      </c>
      <c r="L443" s="3" t="s">
        <v>1178</v>
      </c>
      <c r="M443" s="3" t="s">
        <v>2373</v>
      </c>
      <c r="N443" s="3" t="s">
        <v>2373</v>
      </c>
      <c r="O443" s="3" t="s">
        <v>31</v>
      </c>
      <c r="P443" s="3" t="s">
        <v>2374</v>
      </c>
      <c r="Q443" s="3" t="s">
        <v>2375</v>
      </c>
      <c r="R443" s="3" t="s">
        <v>3765</v>
      </c>
      <c r="S443" s="3" t="s">
        <v>33</v>
      </c>
      <c r="T443" s="3" t="s">
        <v>2377</v>
      </c>
      <c r="U443" s="3" t="s">
        <v>2378</v>
      </c>
    </row>
    <row r="444" s="3" customFormat="1" spans="1:21">
      <c r="A444" s="5">
        <v>750111752</v>
      </c>
      <c r="B444" s="3" t="s">
        <v>2400</v>
      </c>
      <c r="C444" s="3" t="s">
        <v>3766</v>
      </c>
      <c r="D444" s="3" t="s">
        <v>3675</v>
      </c>
      <c r="E444" s="3" t="s">
        <v>3767</v>
      </c>
      <c r="F444" s="3" t="s">
        <v>2400</v>
      </c>
      <c r="G444" s="3" t="s">
        <v>2370</v>
      </c>
      <c r="H444" s="3" t="s">
        <v>2371</v>
      </c>
      <c r="I444" s="3" t="s">
        <v>1187</v>
      </c>
      <c r="J444" s="3" t="s">
        <v>2372</v>
      </c>
      <c r="K444" s="3" t="s">
        <v>1187</v>
      </c>
      <c r="L444" s="3" t="s">
        <v>1187</v>
      </c>
      <c r="M444" s="3" t="s">
        <v>2373</v>
      </c>
      <c r="N444" s="3" t="s">
        <v>2373</v>
      </c>
      <c r="O444" s="3" t="s">
        <v>31</v>
      </c>
      <c r="P444" s="3" t="s">
        <v>2374</v>
      </c>
      <c r="Q444" s="3" t="s">
        <v>2375</v>
      </c>
      <c r="R444" s="3" t="s">
        <v>3768</v>
      </c>
      <c r="S444" s="3" t="s">
        <v>33</v>
      </c>
      <c r="T444" s="3" t="s">
        <v>2377</v>
      </c>
      <c r="U444" s="3" t="s">
        <v>2439</v>
      </c>
    </row>
    <row r="445" s="3" customFormat="1" spans="1:21">
      <c r="A445" s="5">
        <v>765182353</v>
      </c>
      <c r="B445" s="3" t="s">
        <v>2400</v>
      </c>
      <c r="C445" s="3" t="s">
        <v>2041</v>
      </c>
      <c r="D445" s="3" t="s">
        <v>3769</v>
      </c>
      <c r="E445" s="3" t="s">
        <v>3770</v>
      </c>
      <c r="F445" s="3" t="s">
        <v>2400</v>
      </c>
      <c r="G445" s="3" t="s">
        <v>2370</v>
      </c>
      <c r="H445" s="3" t="s">
        <v>2371</v>
      </c>
      <c r="I445" s="3" t="s">
        <v>1258</v>
      </c>
      <c r="J445" s="3" t="s">
        <v>2372</v>
      </c>
      <c r="K445" s="3" t="s">
        <v>1258</v>
      </c>
      <c r="L445" s="3" t="s">
        <v>1258</v>
      </c>
      <c r="M445" s="3" t="s">
        <v>2373</v>
      </c>
      <c r="N445" s="3" t="s">
        <v>2373</v>
      </c>
      <c r="O445" s="3" t="s">
        <v>31</v>
      </c>
      <c r="P445" s="3" t="s">
        <v>2374</v>
      </c>
      <c r="Q445" s="3" t="s">
        <v>2375</v>
      </c>
      <c r="R445" s="3" t="s">
        <v>3771</v>
      </c>
      <c r="S445" s="3" t="s">
        <v>33</v>
      </c>
      <c r="T445" s="3" t="s">
        <v>2377</v>
      </c>
      <c r="U445" s="3" t="s">
        <v>2378</v>
      </c>
    </row>
    <row r="446" s="3" customFormat="1" spans="1:21">
      <c r="A446" s="5">
        <v>750115956</v>
      </c>
      <c r="B446" s="3" t="s">
        <v>2400</v>
      </c>
      <c r="C446" s="3" t="s">
        <v>1189</v>
      </c>
      <c r="D446" s="3" t="s">
        <v>3691</v>
      </c>
      <c r="E446" s="3" t="s">
        <v>3772</v>
      </c>
      <c r="F446" s="3" t="s">
        <v>2400</v>
      </c>
      <c r="G446" s="3" t="s">
        <v>2370</v>
      </c>
      <c r="H446" s="3" t="s">
        <v>2371</v>
      </c>
      <c r="I446" s="3" t="s">
        <v>1190</v>
      </c>
      <c r="J446" s="3" t="s">
        <v>2372</v>
      </c>
      <c r="K446" s="3" t="s">
        <v>1190</v>
      </c>
      <c r="L446" s="3" t="s">
        <v>1190</v>
      </c>
      <c r="M446" s="3" t="s">
        <v>2373</v>
      </c>
      <c r="N446" s="3" t="s">
        <v>2373</v>
      </c>
      <c r="O446" s="3" t="s">
        <v>31</v>
      </c>
      <c r="P446" s="3" t="s">
        <v>2374</v>
      </c>
      <c r="Q446" s="3" t="s">
        <v>2375</v>
      </c>
      <c r="R446" s="3" t="s">
        <v>3773</v>
      </c>
      <c r="S446" s="3" t="s">
        <v>33</v>
      </c>
      <c r="T446" s="3" t="s">
        <v>2377</v>
      </c>
      <c r="U446" s="3" t="s">
        <v>2378</v>
      </c>
    </row>
    <row r="447" s="3" customFormat="1" spans="1:21">
      <c r="A447" s="5">
        <v>750116840</v>
      </c>
      <c r="B447" s="3" t="s">
        <v>2400</v>
      </c>
      <c r="C447" s="3" t="s">
        <v>1192</v>
      </c>
      <c r="D447" s="3" t="s">
        <v>3620</v>
      </c>
      <c r="E447" s="3" t="s">
        <v>3774</v>
      </c>
      <c r="F447" s="3" t="s">
        <v>2400</v>
      </c>
      <c r="G447" s="3" t="s">
        <v>2370</v>
      </c>
      <c r="H447" s="3" t="s">
        <v>2371</v>
      </c>
      <c r="I447" s="3" t="s">
        <v>1193</v>
      </c>
      <c r="J447" s="3" t="s">
        <v>2372</v>
      </c>
      <c r="K447" s="3" t="s">
        <v>1193</v>
      </c>
      <c r="L447" s="3" t="s">
        <v>1193</v>
      </c>
      <c r="M447" s="3" t="s">
        <v>2373</v>
      </c>
      <c r="N447" s="3" t="s">
        <v>2373</v>
      </c>
      <c r="O447" s="3" t="s">
        <v>31</v>
      </c>
      <c r="P447" s="3" t="s">
        <v>2374</v>
      </c>
      <c r="Q447" s="3" t="s">
        <v>2375</v>
      </c>
      <c r="R447" s="3" t="s">
        <v>3775</v>
      </c>
      <c r="S447" s="3" t="s">
        <v>33</v>
      </c>
      <c r="T447" s="3" t="s">
        <v>2377</v>
      </c>
      <c r="U447" s="3" t="s">
        <v>2378</v>
      </c>
    </row>
    <row r="448" s="3" customFormat="1" spans="1:21">
      <c r="A448" s="5">
        <v>765168181</v>
      </c>
      <c r="B448" s="3" t="s">
        <v>2400</v>
      </c>
      <c r="C448" s="3" t="s">
        <v>2030</v>
      </c>
      <c r="D448" s="3" t="s">
        <v>3280</v>
      </c>
      <c r="E448" s="3" t="s">
        <v>3776</v>
      </c>
      <c r="F448" s="3" t="s">
        <v>2400</v>
      </c>
      <c r="G448" s="3" t="s">
        <v>2370</v>
      </c>
      <c r="H448" s="3" t="s">
        <v>2371</v>
      </c>
      <c r="I448" s="3" t="s">
        <v>2031</v>
      </c>
      <c r="J448" s="3" t="s">
        <v>2372</v>
      </c>
      <c r="K448" s="3" t="s">
        <v>2031</v>
      </c>
      <c r="L448" s="3" t="s">
        <v>2031</v>
      </c>
      <c r="M448" s="3" t="s">
        <v>2373</v>
      </c>
      <c r="N448" s="3" t="s">
        <v>2373</v>
      </c>
      <c r="O448" s="3" t="s">
        <v>31</v>
      </c>
      <c r="P448" s="3" t="s">
        <v>2374</v>
      </c>
      <c r="Q448" s="3" t="s">
        <v>2375</v>
      </c>
      <c r="R448" s="3" t="s">
        <v>3777</v>
      </c>
      <c r="S448" s="3" t="s">
        <v>33</v>
      </c>
      <c r="T448" s="3" t="s">
        <v>2377</v>
      </c>
      <c r="U448" s="3" t="s">
        <v>2378</v>
      </c>
    </row>
    <row r="449" s="3" customFormat="1" spans="1:21">
      <c r="A449" s="5">
        <v>765185545</v>
      </c>
      <c r="B449" s="3" t="s">
        <v>2400</v>
      </c>
      <c r="C449" s="3" t="s">
        <v>2044</v>
      </c>
      <c r="D449" s="3" t="s">
        <v>3778</v>
      </c>
      <c r="E449" s="3" t="s">
        <v>3779</v>
      </c>
      <c r="F449" s="3" t="s">
        <v>2400</v>
      </c>
      <c r="G449" s="3" t="s">
        <v>2370</v>
      </c>
      <c r="H449" s="3" t="s">
        <v>2371</v>
      </c>
      <c r="I449" s="3" t="s">
        <v>2031</v>
      </c>
      <c r="J449" s="3" t="s">
        <v>2372</v>
      </c>
      <c r="K449" s="3" t="s">
        <v>2031</v>
      </c>
      <c r="L449" s="3" t="s">
        <v>2031</v>
      </c>
      <c r="M449" s="3" t="s">
        <v>2373</v>
      </c>
      <c r="N449" s="3" t="s">
        <v>2373</v>
      </c>
      <c r="O449" s="3" t="s">
        <v>31</v>
      </c>
      <c r="P449" s="3" t="s">
        <v>2374</v>
      </c>
      <c r="Q449" s="3" t="s">
        <v>2375</v>
      </c>
      <c r="R449" s="3" t="s">
        <v>3780</v>
      </c>
      <c r="S449" s="3" t="s">
        <v>33</v>
      </c>
      <c r="T449" s="3" t="s">
        <v>2377</v>
      </c>
      <c r="U449" s="3" t="s">
        <v>2378</v>
      </c>
    </row>
    <row r="450" s="3" customFormat="1" spans="1:21">
      <c r="A450" s="5">
        <v>765186005</v>
      </c>
      <c r="B450" s="3" t="s">
        <v>2400</v>
      </c>
      <c r="C450" s="3" t="s">
        <v>2047</v>
      </c>
      <c r="D450" s="3" t="s">
        <v>3781</v>
      </c>
      <c r="E450" s="3" t="s">
        <v>3782</v>
      </c>
      <c r="F450" s="3" t="s">
        <v>2400</v>
      </c>
      <c r="G450" s="3" t="s">
        <v>2370</v>
      </c>
      <c r="H450" s="3" t="s">
        <v>2371</v>
      </c>
      <c r="I450" s="3" t="s">
        <v>757</v>
      </c>
      <c r="J450" s="3" t="s">
        <v>2372</v>
      </c>
      <c r="K450" s="3" t="s">
        <v>757</v>
      </c>
      <c r="L450" s="3" t="s">
        <v>757</v>
      </c>
      <c r="M450" s="3" t="s">
        <v>2373</v>
      </c>
      <c r="N450" s="3" t="s">
        <v>2373</v>
      </c>
      <c r="O450" s="3" t="s">
        <v>31</v>
      </c>
      <c r="P450" s="3" t="s">
        <v>2374</v>
      </c>
      <c r="Q450" s="3" t="s">
        <v>2375</v>
      </c>
      <c r="R450" s="3" t="s">
        <v>3783</v>
      </c>
      <c r="S450" s="3" t="s">
        <v>33</v>
      </c>
      <c r="T450" s="3" t="s">
        <v>2377</v>
      </c>
      <c r="U450" s="3" t="s">
        <v>2378</v>
      </c>
    </row>
    <row r="451" s="3" customFormat="1" spans="1:21">
      <c r="A451" s="5">
        <v>765189317</v>
      </c>
      <c r="B451" s="3" t="s">
        <v>2400</v>
      </c>
      <c r="C451" s="3" t="s">
        <v>2050</v>
      </c>
      <c r="D451" s="3" t="s">
        <v>3784</v>
      </c>
      <c r="E451" s="3" t="s">
        <v>3785</v>
      </c>
      <c r="F451" s="3" t="s">
        <v>2400</v>
      </c>
      <c r="G451" s="3" t="s">
        <v>2370</v>
      </c>
      <c r="H451" s="3" t="s">
        <v>2371</v>
      </c>
      <c r="I451" s="3" t="s">
        <v>2052</v>
      </c>
      <c r="J451" s="3" t="s">
        <v>2372</v>
      </c>
      <c r="K451" s="3" t="s">
        <v>2052</v>
      </c>
      <c r="L451" s="3" t="s">
        <v>2052</v>
      </c>
      <c r="M451" s="3" t="s">
        <v>2373</v>
      </c>
      <c r="N451" s="3" t="s">
        <v>2373</v>
      </c>
      <c r="O451" s="3" t="s">
        <v>31</v>
      </c>
      <c r="P451" s="3" t="s">
        <v>2374</v>
      </c>
      <c r="Q451" s="3" t="s">
        <v>2375</v>
      </c>
      <c r="R451" s="3" t="s">
        <v>3786</v>
      </c>
      <c r="S451" s="3" t="s">
        <v>33</v>
      </c>
      <c r="T451" s="3" t="s">
        <v>2377</v>
      </c>
      <c r="U451" s="3" t="s">
        <v>2378</v>
      </c>
    </row>
    <row r="452" s="3" customFormat="1" spans="1:21">
      <c r="A452" s="5">
        <v>765192345</v>
      </c>
      <c r="B452" s="3" t="s">
        <v>2400</v>
      </c>
      <c r="C452" s="3" t="s">
        <v>3787</v>
      </c>
      <c r="D452" s="3" t="s">
        <v>3250</v>
      </c>
      <c r="E452" s="3" t="s">
        <v>3788</v>
      </c>
      <c r="F452" s="3" t="s">
        <v>2400</v>
      </c>
      <c r="G452" s="3" t="s">
        <v>2370</v>
      </c>
      <c r="H452" s="3" t="s">
        <v>2371</v>
      </c>
      <c r="I452" s="3" t="s">
        <v>2055</v>
      </c>
      <c r="J452" s="3" t="s">
        <v>2372</v>
      </c>
      <c r="K452" s="3" t="s">
        <v>2055</v>
      </c>
      <c r="L452" s="3" t="s">
        <v>2055</v>
      </c>
      <c r="M452" s="3" t="s">
        <v>2373</v>
      </c>
      <c r="N452" s="3" t="s">
        <v>2373</v>
      </c>
      <c r="O452" s="3" t="s">
        <v>31</v>
      </c>
      <c r="P452" s="3" t="s">
        <v>2374</v>
      </c>
      <c r="Q452" s="3" t="s">
        <v>2375</v>
      </c>
      <c r="R452" s="3" t="s">
        <v>3789</v>
      </c>
      <c r="S452" s="3" t="s">
        <v>33</v>
      </c>
      <c r="T452" s="3" t="s">
        <v>2377</v>
      </c>
      <c r="U452" s="3" t="s">
        <v>2439</v>
      </c>
    </row>
    <row r="453" s="3" customFormat="1" spans="1:21">
      <c r="A453" s="5">
        <v>750124100</v>
      </c>
      <c r="B453" s="3" t="s">
        <v>2400</v>
      </c>
      <c r="C453" s="3" t="s">
        <v>1195</v>
      </c>
      <c r="D453" s="3" t="s">
        <v>3790</v>
      </c>
      <c r="E453" s="3" t="s">
        <v>3791</v>
      </c>
      <c r="F453" s="3" t="s">
        <v>2400</v>
      </c>
      <c r="G453" s="3" t="s">
        <v>2370</v>
      </c>
      <c r="H453" s="3" t="s">
        <v>2371</v>
      </c>
      <c r="I453" s="3" t="s">
        <v>1197</v>
      </c>
      <c r="J453" s="3" t="s">
        <v>2372</v>
      </c>
      <c r="K453" s="3" t="s">
        <v>1197</v>
      </c>
      <c r="L453" s="3" t="s">
        <v>1197</v>
      </c>
      <c r="M453" s="3" t="s">
        <v>2373</v>
      </c>
      <c r="N453" s="3" t="s">
        <v>2373</v>
      </c>
      <c r="O453" s="3" t="s">
        <v>31</v>
      </c>
      <c r="P453" s="3" t="s">
        <v>2374</v>
      </c>
      <c r="Q453" s="3" t="s">
        <v>2375</v>
      </c>
      <c r="R453" s="3" t="s">
        <v>3792</v>
      </c>
      <c r="S453" s="3" t="s">
        <v>33</v>
      </c>
      <c r="T453" s="3" t="s">
        <v>2377</v>
      </c>
      <c r="U453" s="3" t="s">
        <v>2378</v>
      </c>
    </row>
    <row r="454" s="3" customFormat="1" spans="1:21">
      <c r="A454" s="5">
        <v>765194309</v>
      </c>
      <c r="B454" s="3" t="s">
        <v>2400</v>
      </c>
      <c r="C454" s="3" t="s">
        <v>2057</v>
      </c>
      <c r="D454" s="3" t="s">
        <v>3793</v>
      </c>
      <c r="E454" s="3" t="s">
        <v>3794</v>
      </c>
      <c r="F454" s="3" t="s">
        <v>2400</v>
      </c>
      <c r="G454" s="3" t="s">
        <v>2370</v>
      </c>
      <c r="H454" s="3" t="s">
        <v>2371</v>
      </c>
      <c r="I454" s="3" t="s">
        <v>2059</v>
      </c>
      <c r="J454" s="3" t="s">
        <v>2372</v>
      </c>
      <c r="K454" s="3" t="s">
        <v>2059</v>
      </c>
      <c r="L454" s="3" t="s">
        <v>2059</v>
      </c>
      <c r="M454" s="3" t="s">
        <v>2373</v>
      </c>
      <c r="N454" s="3" t="s">
        <v>2373</v>
      </c>
      <c r="O454" s="3" t="s">
        <v>31</v>
      </c>
      <c r="P454" s="3" t="s">
        <v>2374</v>
      </c>
      <c r="Q454" s="3" t="s">
        <v>2375</v>
      </c>
      <c r="R454" s="3" t="s">
        <v>3795</v>
      </c>
      <c r="S454" s="3" t="s">
        <v>33</v>
      </c>
      <c r="T454" s="3" t="s">
        <v>2377</v>
      </c>
      <c r="U454" s="3" t="s">
        <v>2378</v>
      </c>
    </row>
    <row r="455" s="3" customFormat="1" spans="1:21">
      <c r="A455" s="5">
        <v>750124728</v>
      </c>
      <c r="B455" s="3" t="s">
        <v>2400</v>
      </c>
      <c r="C455" s="3" t="s">
        <v>1199</v>
      </c>
      <c r="D455" s="3" t="s">
        <v>3796</v>
      </c>
      <c r="E455" s="3" t="s">
        <v>3797</v>
      </c>
      <c r="F455" s="3" t="s">
        <v>2400</v>
      </c>
      <c r="G455" s="3" t="s">
        <v>2370</v>
      </c>
      <c r="H455" s="3" t="s">
        <v>2371</v>
      </c>
      <c r="I455" s="3" t="s">
        <v>1184</v>
      </c>
      <c r="J455" s="3" t="s">
        <v>2372</v>
      </c>
      <c r="K455" s="3" t="s">
        <v>1184</v>
      </c>
      <c r="L455" s="3" t="s">
        <v>1184</v>
      </c>
      <c r="M455" s="3" t="s">
        <v>2373</v>
      </c>
      <c r="N455" s="3" t="s">
        <v>2373</v>
      </c>
      <c r="O455" s="3" t="s">
        <v>31</v>
      </c>
      <c r="P455" s="3" t="s">
        <v>2374</v>
      </c>
      <c r="Q455" s="3" t="s">
        <v>2375</v>
      </c>
      <c r="R455" s="3" t="s">
        <v>3798</v>
      </c>
      <c r="S455" s="3" t="s">
        <v>33</v>
      </c>
      <c r="T455" s="3" t="s">
        <v>2377</v>
      </c>
      <c r="U455" s="3" t="s">
        <v>2378</v>
      </c>
    </row>
    <row r="456" s="3" customFormat="1" spans="1:21">
      <c r="A456" s="5">
        <v>765197001</v>
      </c>
      <c r="B456" s="3" t="s">
        <v>2400</v>
      </c>
      <c r="C456" s="3" t="s">
        <v>2061</v>
      </c>
      <c r="D456" s="3" t="s">
        <v>3799</v>
      </c>
      <c r="E456" s="3" t="s">
        <v>3800</v>
      </c>
      <c r="F456" s="3" t="s">
        <v>2400</v>
      </c>
      <c r="G456" s="3" t="s">
        <v>2370</v>
      </c>
      <c r="H456" s="3" t="s">
        <v>2371</v>
      </c>
      <c r="I456" s="3" t="s">
        <v>1164</v>
      </c>
      <c r="J456" s="3" t="s">
        <v>2372</v>
      </c>
      <c r="K456" s="3" t="s">
        <v>1164</v>
      </c>
      <c r="L456" s="3" t="s">
        <v>1164</v>
      </c>
      <c r="M456" s="3" t="s">
        <v>2373</v>
      </c>
      <c r="N456" s="3" t="s">
        <v>2373</v>
      </c>
      <c r="O456" s="3" t="s">
        <v>31</v>
      </c>
      <c r="P456" s="3" t="s">
        <v>2374</v>
      </c>
      <c r="Q456" s="3" t="s">
        <v>2375</v>
      </c>
      <c r="R456" s="3" t="s">
        <v>3801</v>
      </c>
      <c r="S456" s="3" t="s">
        <v>33</v>
      </c>
      <c r="T456" s="3" t="s">
        <v>2377</v>
      </c>
      <c r="U456" s="3" t="s">
        <v>2378</v>
      </c>
    </row>
    <row r="457" s="3" customFormat="1" spans="1:21">
      <c r="A457" s="5">
        <v>765202297</v>
      </c>
      <c r="B457" s="3" t="s">
        <v>2400</v>
      </c>
      <c r="C457" s="3" t="s">
        <v>2064</v>
      </c>
      <c r="D457" s="3" t="s">
        <v>3802</v>
      </c>
      <c r="E457" s="3" t="s">
        <v>3803</v>
      </c>
      <c r="F457" s="3" t="s">
        <v>2400</v>
      </c>
      <c r="G457" s="3" t="s">
        <v>2370</v>
      </c>
      <c r="H457" s="3" t="s">
        <v>2371</v>
      </c>
      <c r="I457" s="3" t="s">
        <v>2066</v>
      </c>
      <c r="J457" s="3" t="s">
        <v>2372</v>
      </c>
      <c r="K457" s="3" t="s">
        <v>2066</v>
      </c>
      <c r="L457" s="3" t="s">
        <v>2066</v>
      </c>
      <c r="M457" s="3" t="s">
        <v>2373</v>
      </c>
      <c r="N457" s="3" t="s">
        <v>2373</v>
      </c>
      <c r="O457" s="3" t="s">
        <v>31</v>
      </c>
      <c r="P457" s="3" t="s">
        <v>2374</v>
      </c>
      <c r="Q457" s="3" t="s">
        <v>2375</v>
      </c>
      <c r="R457" s="3" t="s">
        <v>3804</v>
      </c>
      <c r="S457" s="3" t="s">
        <v>33</v>
      </c>
      <c r="T457" s="3" t="s">
        <v>2377</v>
      </c>
      <c r="U457" s="3" t="s">
        <v>2378</v>
      </c>
    </row>
    <row r="458" s="3" customFormat="1" spans="1:21">
      <c r="A458" s="5">
        <v>765202677</v>
      </c>
      <c r="B458" s="3" t="s">
        <v>2400</v>
      </c>
      <c r="C458" s="3" t="s">
        <v>3805</v>
      </c>
      <c r="D458" s="3" t="s">
        <v>3653</v>
      </c>
      <c r="E458" s="3" t="s">
        <v>3806</v>
      </c>
      <c r="F458" s="3" t="s">
        <v>2400</v>
      </c>
      <c r="G458" s="3" t="s">
        <v>2370</v>
      </c>
      <c r="H458" s="3" t="s">
        <v>2371</v>
      </c>
      <c r="I458" s="3" t="s">
        <v>2069</v>
      </c>
      <c r="J458" s="3" t="s">
        <v>2372</v>
      </c>
      <c r="K458" s="3" t="s">
        <v>2069</v>
      </c>
      <c r="L458" s="3" t="s">
        <v>2069</v>
      </c>
      <c r="M458" s="3" t="s">
        <v>2373</v>
      </c>
      <c r="N458" s="3" t="s">
        <v>2373</v>
      </c>
      <c r="O458" s="3" t="s">
        <v>31</v>
      </c>
      <c r="P458" s="3" t="s">
        <v>2374</v>
      </c>
      <c r="Q458" s="3" t="s">
        <v>2375</v>
      </c>
      <c r="R458" s="3" t="s">
        <v>3807</v>
      </c>
      <c r="S458" s="3" t="s">
        <v>33</v>
      </c>
      <c r="T458" s="3" t="s">
        <v>2377</v>
      </c>
      <c r="U458" s="3" t="s">
        <v>2439</v>
      </c>
    </row>
    <row r="459" s="3" customFormat="1" spans="1:21">
      <c r="A459" s="5">
        <v>765204029</v>
      </c>
      <c r="B459" s="3" t="s">
        <v>2400</v>
      </c>
      <c r="C459" s="3" t="s">
        <v>2071</v>
      </c>
      <c r="D459" s="3" t="s">
        <v>3808</v>
      </c>
      <c r="E459" s="3" t="s">
        <v>3809</v>
      </c>
      <c r="F459" s="3" t="s">
        <v>2400</v>
      </c>
      <c r="G459" s="3" t="s">
        <v>2370</v>
      </c>
      <c r="H459" s="3" t="s">
        <v>2371</v>
      </c>
      <c r="I459" s="3" t="s">
        <v>405</v>
      </c>
      <c r="J459" s="3" t="s">
        <v>2372</v>
      </c>
      <c r="K459" s="3" t="s">
        <v>405</v>
      </c>
      <c r="L459" s="3" t="s">
        <v>405</v>
      </c>
      <c r="M459" s="3" t="s">
        <v>2373</v>
      </c>
      <c r="N459" s="3" t="s">
        <v>2373</v>
      </c>
      <c r="O459" s="3" t="s">
        <v>31</v>
      </c>
      <c r="P459" s="3" t="s">
        <v>2374</v>
      </c>
      <c r="Q459" s="3" t="s">
        <v>2375</v>
      </c>
      <c r="R459" s="3" t="s">
        <v>3810</v>
      </c>
      <c r="S459" s="3" t="s">
        <v>33</v>
      </c>
      <c r="T459" s="3" t="s">
        <v>2377</v>
      </c>
      <c r="U459" s="3" t="s">
        <v>2378</v>
      </c>
    </row>
    <row r="460" s="3" customFormat="1" spans="1:21">
      <c r="A460" s="5">
        <v>527499982</v>
      </c>
      <c r="B460" s="3" t="s">
        <v>2400</v>
      </c>
      <c r="C460" s="3" t="s">
        <v>587</v>
      </c>
      <c r="D460" s="3" t="s">
        <v>3811</v>
      </c>
      <c r="E460" s="3" t="s">
        <v>3812</v>
      </c>
      <c r="F460" s="3" t="s">
        <v>2400</v>
      </c>
      <c r="G460" s="3" t="s">
        <v>2370</v>
      </c>
      <c r="H460" s="3" t="s">
        <v>2371</v>
      </c>
      <c r="I460" s="3" t="s">
        <v>589</v>
      </c>
      <c r="J460" s="3" t="s">
        <v>2372</v>
      </c>
      <c r="K460" s="3" t="s">
        <v>589</v>
      </c>
      <c r="L460" s="3" t="s">
        <v>589</v>
      </c>
      <c r="M460" s="3" t="s">
        <v>2373</v>
      </c>
      <c r="N460" s="3" t="s">
        <v>2373</v>
      </c>
      <c r="O460" s="3" t="s">
        <v>31</v>
      </c>
      <c r="P460" s="3" t="s">
        <v>2374</v>
      </c>
      <c r="Q460" s="3" t="s">
        <v>2375</v>
      </c>
      <c r="R460" s="3" t="s">
        <v>3813</v>
      </c>
      <c r="S460" s="3" t="s">
        <v>33</v>
      </c>
      <c r="T460" s="3" t="s">
        <v>2377</v>
      </c>
      <c r="U460" s="3" t="s">
        <v>2378</v>
      </c>
    </row>
    <row r="461" s="3" customFormat="1" spans="1:21">
      <c r="A461" s="5">
        <v>765209865</v>
      </c>
      <c r="B461" s="3" t="s">
        <v>2400</v>
      </c>
      <c r="C461" s="3" t="s">
        <v>2074</v>
      </c>
      <c r="D461" s="3" t="s">
        <v>3814</v>
      </c>
      <c r="E461" s="3" t="s">
        <v>3815</v>
      </c>
      <c r="F461" s="3" t="s">
        <v>2400</v>
      </c>
      <c r="G461" s="3" t="s">
        <v>2370</v>
      </c>
      <c r="H461" s="3" t="s">
        <v>2371</v>
      </c>
      <c r="I461" s="3" t="s">
        <v>2076</v>
      </c>
      <c r="J461" s="3" t="s">
        <v>2372</v>
      </c>
      <c r="K461" s="3" t="s">
        <v>2076</v>
      </c>
      <c r="L461" s="3" t="s">
        <v>2076</v>
      </c>
      <c r="M461" s="3" t="s">
        <v>2373</v>
      </c>
      <c r="N461" s="3" t="s">
        <v>2373</v>
      </c>
      <c r="O461" s="3" t="s">
        <v>31</v>
      </c>
      <c r="P461" s="3" t="s">
        <v>2374</v>
      </c>
      <c r="Q461" s="3" t="s">
        <v>2375</v>
      </c>
      <c r="R461" s="3" t="s">
        <v>3816</v>
      </c>
      <c r="S461" s="3" t="s">
        <v>33</v>
      </c>
      <c r="T461" s="3" t="s">
        <v>2377</v>
      </c>
      <c r="U461" s="3" t="s">
        <v>2378</v>
      </c>
    </row>
    <row r="462" s="3" customFormat="1" spans="1:21">
      <c r="A462" s="5">
        <v>765212389</v>
      </c>
      <c r="B462" s="3" t="s">
        <v>2400</v>
      </c>
      <c r="C462" s="3" t="s">
        <v>2078</v>
      </c>
      <c r="D462" s="3" t="s">
        <v>3688</v>
      </c>
      <c r="E462" s="3" t="s">
        <v>3817</v>
      </c>
      <c r="F462" s="3" t="s">
        <v>2400</v>
      </c>
      <c r="G462" s="3" t="s">
        <v>2370</v>
      </c>
      <c r="H462" s="3" t="s">
        <v>2371</v>
      </c>
      <c r="I462" s="3" t="s">
        <v>1982</v>
      </c>
      <c r="J462" s="3" t="s">
        <v>2372</v>
      </c>
      <c r="K462" s="3" t="s">
        <v>1982</v>
      </c>
      <c r="L462" s="3" t="s">
        <v>1982</v>
      </c>
      <c r="M462" s="3" t="s">
        <v>2373</v>
      </c>
      <c r="N462" s="3" t="s">
        <v>2373</v>
      </c>
      <c r="O462" s="3" t="s">
        <v>31</v>
      </c>
      <c r="P462" s="3" t="s">
        <v>2374</v>
      </c>
      <c r="Q462" s="3" t="s">
        <v>2375</v>
      </c>
      <c r="R462" s="3" t="s">
        <v>3818</v>
      </c>
      <c r="S462" s="3" t="s">
        <v>33</v>
      </c>
      <c r="T462" s="3" t="s">
        <v>2377</v>
      </c>
      <c r="U462" s="3" t="s">
        <v>2378</v>
      </c>
    </row>
    <row r="463" s="3" customFormat="1" spans="1:21">
      <c r="A463" s="5">
        <v>750138060</v>
      </c>
      <c r="B463" s="3" t="s">
        <v>2400</v>
      </c>
      <c r="C463" s="3" t="s">
        <v>1202</v>
      </c>
      <c r="D463" s="3" t="s">
        <v>3819</v>
      </c>
      <c r="E463" s="3" t="s">
        <v>3820</v>
      </c>
      <c r="F463" s="3" t="s">
        <v>2400</v>
      </c>
      <c r="G463" s="3" t="s">
        <v>2370</v>
      </c>
      <c r="H463" s="3" t="s">
        <v>2371</v>
      </c>
      <c r="I463" s="3" t="s">
        <v>1204</v>
      </c>
      <c r="J463" s="3" t="s">
        <v>2372</v>
      </c>
      <c r="K463" s="3" t="s">
        <v>1204</v>
      </c>
      <c r="L463" s="3" t="s">
        <v>1204</v>
      </c>
      <c r="M463" s="3" t="s">
        <v>2373</v>
      </c>
      <c r="N463" s="3" t="s">
        <v>2373</v>
      </c>
      <c r="O463" s="3" t="s">
        <v>31</v>
      </c>
      <c r="P463" s="3" t="s">
        <v>2374</v>
      </c>
      <c r="Q463" s="3" t="s">
        <v>2375</v>
      </c>
      <c r="R463" s="3" t="s">
        <v>3821</v>
      </c>
      <c r="S463" s="3" t="s">
        <v>33</v>
      </c>
      <c r="T463" s="3" t="s">
        <v>2377</v>
      </c>
      <c r="U463" s="3" t="s">
        <v>2378</v>
      </c>
    </row>
    <row r="464" s="3" customFormat="1" spans="1:21">
      <c r="A464" s="5">
        <v>750145304</v>
      </c>
      <c r="B464" s="3" t="s">
        <v>2400</v>
      </c>
      <c r="C464" s="3" t="s">
        <v>1206</v>
      </c>
      <c r="D464" s="3" t="s">
        <v>3822</v>
      </c>
      <c r="E464" s="3" t="s">
        <v>3823</v>
      </c>
      <c r="F464" s="3" t="s">
        <v>2400</v>
      </c>
      <c r="G464" s="3" t="s">
        <v>2370</v>
      </c>
      <c r="H464" s="3" t="s">
        <v>2371</v>
      </c>
      <c r="I464" s="3" t="s">
        <v>577</v>
      </c>
      <c r="J464" s="3" t="s">
        <v>2372</v>
      </c>
      <c r="K464" s="3" t="s">
        <v>577</v>
      </c>
      <c r="L464" s="3" t="s">
        <v>577</v>
      </c>
      <c r="M464" s="3" t="s">
        <v>2373</v>
      </c>
      <c r="N464" s="3" t="s">
        <v>2373</v>
      </c>
      <c r="O464" s="3" t="s">
        <v>31</v>
      </c>
      <c r="P464" s="3" t="s">
        <v>2374</v>
      </c>
      <c r="Q464" s="3" t="s">
        <v>2375</v>
      </c>
      <c r="R464" s="3" t="s">
        <v>3824</v>
      </c>
      <c r="S464" s="3" t="s">
        <v>33</v>
      </c>
      <c r="T464" s="3" t="s">
        <v>2377</v>
      </c>
      <c r="U464" s="3" t="s">
        <v>2378</v>
      </c>
    </row>
    <row r="465" s="3" customFormat="1" spans="1:21">
      <c r="A465" s="5">
        <v>765221541</v>
      </c>
      <c r="B465" s="3" t="s">
        <v>2400</v>
      </c>
      <c r="C465" s="3" t="s">
        <v>2080</v>
      </c>
      <c r="D465" s="3" t="s">
        <v>3825</v>
      </c>
      <c r="E465" s="3" t="s">
        <v>3826</v>
      </c>
      <c r="F465" s="3" t="s">
        <v>2400</v>
      </c>
      <c r="G465" s="3" t="s">
        <v>2370</v>
      </c>
      <c r="H465" s="3" t="s">
        <v>2371</v>
      </c>
      <c r="I465" s="3" t="s">
        <v>2082</v>
      </c>
      <c r="J465" s="3" t="s">
        <v>2372</v>
      </c>
      <c r="K465" s="3" t="s">
        <v>2082</v>
      </c>
      <c r="L465" s="3" t="s">
        <v>2082</v>
      </c>
      <c r="M465" s="3" t="s">
        <v>2373</v>
      </c>
      <c r="N465" s="3" t="s">
        <v>2373</v>
      </c>
      <c r="O465" s="3" t="s">
        <v>31</v>
      </c>
      <c r="P465" s="3" t="s">
        <v>2374</v>
      </c>
      <c r="Q465" s="3" t="s">
        <v>2375</v>
      </c>
      <c r="R465" s="3" t="s">
        <v>3827</v>
      </c>
      <c r="S465" s="3" t="s">
        <v>33</v>
      </c>
      <c r="T465" s="3" t="s">
        <v>2377</v>
      </c>
      <c r="U465" s="3" t="s">
        <v>2378</v>
      </c>
    </row>
    <row r="466" s="3" customFormat="1" spans="1:21">
      <c r="A466" s="5">
        <v>765223709</v>
      </c>
      <c r="B466" s="3" t="s">
        <v>2400</v>
      </c>
      <c r="C466" s="3" t="s">
        <v>2084</v>
      </c>
      <c r="D466" s="3" t="s">
        <v>3828</v>
      </c>
      <c r="E466" s="3" t="s">
        <v>3829</v>
      </c>
      <c r="F466" s="3" t="s">
        <v>2400</v>
      </c>
      <c r="G466" s="3" t="s">
        <v>2370</v>
      </c>
      <c r="H466" s="3" t="s">
        <v>2371</v>
      </c>
      <c r="I466" s="3" t="s">
        <v>1254</v>
      </c>
      <c r="J466" s="3" t="s">
        <v>2372</v>
      </c>
      <c r="K466" s="3" t="s">
        <v>1254</v>
      </c>
      <c r="L466" s="3" t="s">
        <v>1254</v>
      </c>
      <c r="M466" s="3" t="s">
        <v>2373</v>
      </c>
      <c r="N466" s="3" t="s">
        <v>2373</v>
      </c>
      <c r="O466" s="3" t="s">
        <v>31</v>
      </c>
      <c r="P466" s="3" t="s">
        <v>2374</v>
      </c>
      <c r="Q466" s="3" t="s">
        <v>2375</v>
      </c>
      <c r="R466" s="3" t="s">
        <v>3830</v>
      </c>
      <c r="S466" s="3" t="s">
        <v>33</v>
      </c>
      <c r="T466" s="3" t="s">
        <v>2377</v>
      </c>
      <c r="U466" s="3" t="s">
        <v>2378</v>
      </c>
    </row>
    <row r="467" s="3" customFormat="1" spans="1:21">
      <c r="A467" s="5">
        <v>329526991</v>
      </c>
      <c r="B467" s="3" t="s">
        <v>2400</v>
      </c>
      <c r="C467" s="3" t="s">
        <v>399</v>
      </c>
      <c r="D467" s="3" t="s">
        <v>3831</v>
      </c>
      <c r="E467" s="3" t="s">
        <v>3832</v>
      </c>
      <c r="F467" s="3" t="s">
        <v>2400</v>
      </c>
      <c r="G467" s="3" t="s">
        <v>2370</v>
      </c>
      <c r="H467" s="3" t="s">
        <v>2371</v>
      </c>
      <c r="I467" s="3" t="s">
        <v>401</v>
      </c>
      <c r="J467" s="3" t="s">
        <v>2372</v>
      </c>
      <c r="K467" s="3" t="s">
        <v>401</v>
      </c>
      <c r="L467" s="3" t="s">
        <v>401</v>
      </c>
      <c r="M467" s="3" t="s">
        <v>2373</v>
      </c>
      <c r="N467" s="3" t="s">
        <v>2373</v>
      </c>
      <c r="O467" s="3" t="s">
        <v>31</v>
      </c>
      <c r="P467" s="3" t="s">
        <v>2374</v>
      </c>
      <c r="Q467" s="3" t="s">
        <v>2375</v>
      </c>
      <c r="R467" s="3" t="s">
        <v>3833</v>
      </c>
      <c r="S467" s="3" t="s">
        <v>33</v>
      </c>
      <c r="T467" s="3" t="s">
        <v>2377</v>
      </c>
      <c r="U467" s="3" t="s">
        <v>2378</v>
      </c>
    </row>
    <row r="468" s="3" customFormat="1" spans="1:21">
      <c r="A468" s="5">
        <v>765229805</v>
      </c>
      <c r="B468" s="3" t="s">
        <v>2400</v>
      </c>
      <c r="C468" s="3" t="s">
        <v>2087</v>
      </c>
      <c r="D468" s="3" t="s">
        <v>3308</v>
      </c>
      <c r="E468" s="3" t="s">
        <v>3834</v>
      </c>
      <c r="F468" s="3" t="s">
        <v>2400</v>
      </c>
      <c r="G468" s="3" t="s">
        <v>2370</v>
      </c>
      <c r="H468" s="3" t="s">
        <v>2371</v>
      </c>
      <c r="I468" s="3" t="s">
        <v>2088</v>
      </c>
      <c r="J468" s="3" t="s">
        <v>2372</v>
      </c>
      <c r="K468" s="3" t="s">
        <v>2088</v>
      </c>
      <c r="L468" s="3" t="s">
        <v>2088</v>
      </c>
      <c r="M468" s="3" t="s">
        <v>2373</v>
      </c>
      <c r="N468" s="3" t="s">
        <v>2373</v>
      </c>
      <c r="O468" s="3" t="s">
        <v>31</v>
      </c>
      <c r="P468" s="3" t="s">
        <v>2374</v>
      </c>
      <c r="Q468" s="3" t="s">
        <v>2375</v>
      </c>
      <c r="R468" s="3" t="s">
        <v>3835</v>
      </c>
      <c r="S468" s="3" t="s">
        <v>33</v>
      </c>
      <c r="T468" s="3" t="s">
        <v>2377</v>
      </c>
      <c r="U468" s="3" t="s">
        <v>2378</v>
      </c>
    </row>
    <row r="469" s="3" customFormat="1" spans="1:21">
      <c r="A469" s="5">
        <v>765230041</v>
      </c>
      <c r="B469" s="3" t="s">
        <v>2400</v>
      </c>
      <c r="C469" s="3" t="s">
        <v>2090</v>
      </c>
      <c r="D469" s="3" t="s">
        <v>3836</v>
      </c>
      <c r="E469" s="3" t="s">
        <v>3837</v>
      </c>
      <c r="F469" s="3" t="s">
        <v>2400</v>
      </c>
      <c r="G469" s="3" t="s">
        <v>2370</v>
      </c>
      <c r="H469" s="3" t="s">
        <v>2371</v>
      </c>
      <c r="I469" s="3" t="s">
        <v>2092</v>
      </c>
      <c r="J469" s="3" t="s">
        <v>2372</v>
      </c>
      <c r="K469" s="3" t="s">
        <v>2092</v>
      </c>
      <c r="L469" s="3" t="s">
        <v>2092</v>
      </c>
      <c r="M469" s="3" t="s">
        <v>2373</v>
      </c>
      <c r="N469" s="3" t="s">
        <v>2373</v>
      </c>
      <c r="O469" s="3" t="s">
        <v>31</v>
      </c>
      <c r="P469" s="3" t="s">
        <v>2374</v>
      </c>
      <c r="Q469" s="3" t="s">
        <v>2375</v>
      </c>
      <c r="R469" s="3" t="s">
        <v>3838</v>
      </c>
      <c r="S469" s="3" t="s">
        <v>33</v>
      </c>
      <c r="T469" s="3" t="s">
        <v>2377</v>
      </c>
      <c r="U469" s="3" t="s">
        <v>2378</v>
      </c>
    </row>
    <row r="470" s="3" customFormat="1" spans="1:21">
      <c r="A470" s="5">
        <v>750154288</v>
      </c>
      <c r="B470" s="3" t="s">
        <v>2400</v>
      </c>
      <c r="C470" s="3" t="s">
        <v>1209</v>
      </c>
      <c r="D470" s="3" t="s">
        <v>3839</v>
      </c>
      <c r="E470" s="3" t="s">
        <v>3840</v>
      </c>
      <c r="F470" s="3" t="s">
        <v>2400</v>
      </c>
      <c r="G470" s="3" t="s">
        <v>2370</v>
      </c>
      <c r="H470" s="3" t="s">
        <v>2371</v>
      </c>
      <c r="I470" s="3" t="s">
        <v>1211</v>
      </c>
      <c r="J470" s="3" t="s">
        <v>2372</v>
      </c>
      <c r="K470" s="3" t="s">
        <v>1211</v>
      </c>
      <c r="L470" s="3" t="s">
        <v>1211</v>
      </c>
      <c r="M470" s="3" t="s">
        <v>2373</v>
      </c>
      <c r="N470" s="3" t="s">
        <v>2373</v>
      </c>
      <c r="O470" s="3" t="s">
        <v>31</v>
      </c>
      <c r="P470" s="3" t="s">
        <v>2374</v>
      </c>
      <c r="Q470" s="3" t="s">
        <v>2375</v>
      </c>
      <c r="R470" s="3" t="s">
        <v>3841</v>
      </c>
      <c r="S470" s="3" t="s">
        <v>33</v>
      </c>
      <c r="T470" s="3" t="s">
        <v>2377</v>
      </c>
      <c r="U470" s="3" t="s">
        <v>2378</v>
      </c>
    </row>
    <row r="471" s="3" customFormat="1" spans="1:21">
      <c r="A471" s="5">
        <v>765233545</v>
      </c>
      <c r="B471" s="3" t="s">
        <v>2400</v>
      </c>
      <c r="C471" s="3" t="s">
        <v>3842</v>
      </c>
      <c r="D471" s="3" t="s">
        <v>3843</v>
      </c>
      <c r="E471" s="3" t="s">
        <v>3844</v>
      </c>
      <c r="F471" s="3" t="s">
        <v>2400</v>
      </c>
      <c r="G471" s="3" t="s">
        <v>2370</v>
      </c>
      <c r="H471" s="3" t="s">
        <v>2371</v>
      </c>
      <c r="I471" s="3" t="s">
        <v>2099</v>
      </c>
      <c r="J471" s="3" t="s">
        <v>2372</v>
      </c>
      <c r="K471" s="3" t="s">
        <v>2099</v>
      </c>
      <c r="L471" s="3" t="s">
        <v>2099</v>
      </c>
      <c r="M471" s="3" t="s">
        <v>2373</v>
      </c>
      <c r="N471" s="3" t="s">
        <v>2373</v>
      </c>
      <c r="O471" s="3" t="s">
        <v>31</v>
      </c>
      <c r="P471" s="3" t="s">
        <v>2374</v>
      </c>
      <c r="Q471" s="3" t="s">
        <v>2375</v>
      </c>
      <c r="R471" s="3" t="s">
        <v>3845</v>
      </c>
      <c r="S471" s="3" t="s">
        <v>33</v>
      </c>
      <c r="T471" s="3" t="s">
        <v>2377</v>
      </c>
      <c r="U471" s="3" t="s">
        <v>2439</v>
      </c>
    </row>
    <row r="472" s="3" customFormat="1" spans="1:21">
      <c r="A472" s="5">
        <v>750154688</v>
      </c>
      <c r="B472" s="3" t="s">
        <v>2400</v>
      </c>
      <c r="C472" s="3" t="s">
        <v>1213</v>
      </c>
      <c r="D472" s="3" t="s">
        <v>3590</v>
      </c>
      <c r="E472" s="3" t="s">
        <v>3846</v>
      </c>
      <c r="F472" s="3" t="s">
        <v>2400</v>
      </c>
      <c r="G472" s="3" t="s">
        <v>2370</v>
      </c>
      <c r="H472" s="3" t="s">
        <v>2371</v>
      </c>
      <c r="I472" s="3" t="s">
        <v>1214</v>
      </c>
      <c r="J472" s="3" t="s">
        <v>2372</v>
      </c>
      <c r="K472" s="3" t="s">
        <v>1214</v>
      </c>
      <c r="L472" s="3" t="s">
        <v>1214</v>
      </c>
      <c r="M472" s="3" t="s">
        <v>2373</v>
      </c>
      <c r="N472" s="3" t="s">
        <v>2373</v>
      </c>
      <c r="O472" s="3" t="s">
        <v>31</v>
      </c>
      <c r="P472" s="3" t="s">
        <v>2374</v>
      </c>
      <c r="Q472" s="3" t="s">
        <v>2375</v>
      </c>
      <c r="R472" s="3" t="s">
        <v>3847</v>
      </c>
      <c r="S472" s="3" t="s">
        <v>33</v>
      </c>
      <c r="T472" s="3" t="s">
        <v>2377</v>
      </c>
      <c r="U472" s="3" t="s">
        <v>2378</v>
      </c>
    </row>
    <row r="473" s="3" customFormat="1" spans="1:21">
      <c r="A473" s="5">
        <v>765234757</v>
      </c>
      <c r="B473" s="3" t="s">
        <v>2400</v>
      </c>
      <c r="C473" s="3" t="s">
        <v>2101</v>
      </c>
      <c r="D473" s="3" t="s">
        <v>3848</v>
      </c>
      <c r="E473" s="3" t="s">
        <v>3849</v>
      </c>
      <c r="F473" s="3" t="s">
        <v>2400</v>
      </c>
      <c r="G473" s="3" t="s">
        <v>2370</v>
      </c>
      <c r="H473" s="3" t="s">
        <v>2371</v>
      </c>
      <c r="I473" s="3" t="s">
        <v>2103</v>
      </c>
      <c r="J473" s="3" t="s">
        <v>2372</v>
      </c>
      <c r="K473" s="3" t="s">
        <v>2103</v>
      </c>
      <c r="L473" s="3" t="s">
        <v>2103</v>
      </c>
      <c r="M473" s="3" t="s">
        <v>2373</v>
      </c>
      <c r="N473" s="3" t="s">
        <v>2373</v>
      </c>
      <c r="O473" s="3" t="s">
        <v>31</v>
      </c>
      <c r="P473" s="3" t="s">
        <v>2374</v>
      </c>
      <c r="Q473" s="3" t="s">
        <v>2375</v>
      </c>
      <c r="R473" s="3" t="s">
        <v>3850</v>
      </c>
      <c r="S473" s="3" t="s">
        <v>33</v>
      </c>
      <c r="T473" s="3" t="s">
        <v>2377</v>
      </c>
      <c r="U473" s="3" t="s">
        <v>2378</v>
      </c>
    </row>
    <row r="474" s="3" customFormat="1" spans="1:21">
      <c r="A474" s="5">
        <v>765233265</v>
      </c>
      <c r="B474" s="3" t="s">
        <v>2400</v>
      </c>
      <c r="C474" s="3" t="s">
        <v>2094</v>
      </c>
      <c r="D474" s="3" t="s">
        <v>3354</v>
      </c>
      <c r="E474" s="3" t="s">
        <v>3851</v>
      </c>
      <c r="F474" s="3" t="s">
        <v>2400</v>
      </c>
      <c r="G474" s="3" t="s">
        <v>2370</v>
      </c>
      <c r="H474" s="3" t="s">
        <v>2371</v>
      </c>
      <c r="I474" s="3" t="s">
        <v>2095</v>
      </c>
      <c r="J474" s="3" t="s">
        <v>2372</v>
      </c>
      <c r="K474" s="3" t="s">
        <v>2095</v>
      </c>
      <c r="L474" s="3" t="s">
        <v>2095</v>
      </c>
      <c r="M474" s="3" t="s">
        <v>2373</v>
      </c>
      <c r="N474" s="3" t="s">
        <v>2373</v>
      </c>
      <c r="O474" s="3" t="s">
        <v>31</v>
      </c>
      <c r="P474" s="3" t="s">
        <v>2374</v>
      </c>
      <c r="Q474" s="3" t="s">
        <v>2375</v>
      </c>
      <c r="R474" s="3" t="s">
        <v>3852</v>
      </c>
      <c r="S474" s="3" t="s">
        <v>33</v>
      </c>
      <c r="T474" s="3" t="s">
        <v>2377</v>
      </c>
      <c r="U474" s="3" t="s">
        <v>2378</v>
      </c>
    </row>
    <row r="475" s="3" customFormat="1" spans="1:21">
      <c r="A475" s="5">
        <v>765236397</v>
      </c>
      <c r="B475" s="3" t="s">
        <v>2400</v>
      </c>
      <c r="C475" s="3" t="s">
        <v>3853</v>
      </c>
      <c r="D475" s="3" t="s">
        <v>2931</v>
      </c>
      <c r="E475" s="3" t="s">
        <v>3854</v>
      </c>
      <c r="F475" s="3" t="s">
        <v>2400</v>
      </c>
      <c r="G475" s="3" t="s">
        <v>2370</v>
      </c>
      <c r="H475" s="3" t="s">
        <v>2371</v>
      </c>
      <c r="I475" s="3" t="s">
        <v>998</v>
      </c>
      <c r="J475" s="3" t="s">
        <v>2372</v>
      </c>
      <c r="K475" s="3" t="s">
        <v>998</v>
      </c>
      <c r="L475" s="3" t="s">
        <v>998</v>
      </c>
      <c r="M475" s="3" t="s">
        <v>2373</v>
      </c>
      <c r="N475" s="3" t="s">
        <v>2373</v>
      </c>
      <c r="O475" s="3" t="s">
        <v>31</v>
      </c>
      <c r="P475" s="3" t="s">
        <v>2374</v>
      </c>
      <c r="Q475" s="3" t="s">
        <v>2375</v>
      </c>
      <c r="R475" s="3" t="s">
        <v>3855</v>
      </c>
      <c r="S475" s="3" t="s">
        <v>33</v>
      </c>
      <c r="T475" s="3" t="s">
        <v>2377</v>
      </c>
      <c r="U475" s="3" t="s">
        <v>2439</v>
      </c>
    </row>
    <row r="476" s="3" customFormat="1" spans="1:21">
      <c r="A476" s="5">
        <v>765236433</v>
      </c>
      <c r="B476" s="3" t="s">
        <v>2400</v>
      </c>
      <c r="C476" s="3" t="s">
        <v>2107</v>
      </c>
      <c r="D476" s="3" t="s">
        <v>3856</v>
      </c>
      <c r="E476" s="3" t="s">
        <v>3857</v>
      </c>
      <c r="F476" s="3" t="s">
        <v>2400</v>
      </c>
      <c r="G476" s="3" t="s">
        <v>2370</v>
      </c>
      <c r="H476" s="3" t="s">
        <v>2371</v>
      </c>
      <c r="I476" s="3" t="s">
        <v>1731</v>
      </c>
      <c r="J476" s="3" t="s">
        <v>2372</v>
      </c>
      <c r="K476" s="3" t="s">
        <v>1731</v>
      </c>
      <c r="L476" s="3" t="s">
        <v>1731</v>
      </c>
      <c r="M476" s="3" t="s">
        <v>2373</v>
      </c>
      <c r="N476" s="3" t="s">
        <v>2373</v>
      </c>
      <c r="O476" s="3" t="s">
        <v>31</v>
      </c>
      <c r="P476" s="3" t="s">
        <v>2374</v>
      </c>
      <c r="Q476" s="3" t="s">
        <v>2375</v>
      </c>
      <c r="R476" s="3" t="s">
        <v>3858</v>
      </c>
      <c r="S476" s="3" t="s">
        <v>33</v>
      </c>
      <c r="T476" s="3" t="s">
        <v>2377</v>
      </c>
      <c r="U476" s="3" t="s">
        <v>2378</v>
      </c>
    </row>
    <row r="477" s="3" customFormat="1" spans="1:21">
      <c r="A477" s="5">
        <v>765236989</v>
      </c>
      <c r="B477" s="3" t="s">
        <v>2400</v>
      </c>
      <c r="C477" s="3" t="s">
        <v>2110</v>
      </c>
      <c r="D477" s="3" t="s">
        <v>3769</v>
      </c>
      <c r="E477" s="3" t="s">
        <v>3859</v>
      </c>
      <c r="F477" s="3" t="s">
        <v>2400</v>
      </c>
      <c r="G477" s="3" t="s">
        <v>2370</v>
      </c>
      <c r="H477" s="3" t="s">
        <v>2371</v>
      </c>
      <c r="I477" s="3" t="s">
        <v>2111</v>
      </c>
      <c r="J477" s="3" t="s">
        <v>2372</v>
      </c>
      <c r="K477" s="3" t="s">
        <v>2111</v>
      </c>
      <c r="L477" s="3" t="s">
        <v>2111</v>
      </c>
      <c r="M477" s="3" t="s">
        <v>2373</v>
      </c>
      <c r="N477" s="3" t="s">
        <v>2373</v>
      </c>
      <c r="O477" s="3" t="s">
        <v>31</v>
      </c>
      <c r="P477" s="3" t="s">
        <v>2374</v>
      </c>
      <c r="Q477" s="3" t="s">
        <v>2375</v>
      </c>
      <c r="R477" s="3" t="s">
        <v>3860</v>
      </c>
      <c r="S477" s="3" t="s">
        <v>33</v>
      </c>
      <c r="T477" s="3" t="s">
        <v>2377</v>
      </c>
      <c r="U477" s="3" t="s">
        <v>2378</v>
      </c>
    </row>
    <row r="478" s="3" customFormat="1" spans="1:21">
      <c r="A478" s="5">
        <v>750159000</v>
      </c>
      <c r="B478" s="3" t="s">
        <v>2400</v>
      </c>
      <c r="C478" s="3" t="s">
        <v>3861</v>
      </c>
      <c r="D478" s="3" t="s">
        <v>3862</v>
      </c>
      <c r="E478" s="3" t="s">
        <v>3863</v>
      </c>
      <c r="F478" s="3" t="s">
        <v>2400</v>
      </c>
      <c r="G478" s="3" t="s">
        <v>2370</v>
      </c>
      <c r="H478" s="3" t="s">
        <v>2371</v>
      </c>
      <c r="I478" s="3" t="s">
        <v>1217</v>
      </c>
      <c r="J478" s="3" t="s">
        <v>2372</v>
      </c>
      <c r="K478" s="3" t="s">
        <v>1217</v>
      </c>
      <c r="L478" s="3" t="s">
        <v>1217</v>
      </c>
      <c r="M478" s="3" t="s">
        <v>2373</v>
      </c>
      <c r="N478" s="3" t="s">
        <v>2373</v>
      </c>
      <c r="O478" s="3" t="s">
        <v>31</v>
      </c>
      <c r="P478" s="3" t="s">
        <v>2374</v>
      </c>
      <c r="Q478" s="3" t="s">
        <v>2375</v>
      </c>
      <c r="R478" s="3" t="s">
        <v>3864</v>
      </c>
      <c r="S478" s="3" t="s">
        <v>33</v>
      </c>
      <c r="T478" s="3" t="s">
        <v>2377</v>
      </c>
      <c r="U478" s="3" t="s">
        <v>2378</v>
      </c>
    </row>
    <row r="479" s="3" customFormat="1" spans="1:21">
      <c r="A479" s="5">
        <v>765243557</v>
      </c>
      <c r="B479" s="3" t="s">
        <v>2400</v>
      </c>
      <c r="C479" s="3" t="s">
        <v>2113</v>
      </c>
      <c r="D479" s="3" t="s">
        <v>3865</v>
      </c>
      <c r="E479" s="3" t="s">
        <v>3866</v>
      </c>
      <c r="F479" s="3" t="s">
        <v>2400</v>
      </c>
      <c r="G479" s="3" t="s">
        <v>2370</v>
      </c>
      <c r="H479" s="3" t="s">
        <v>2371</v>
      </c>
      <c r="I479" s="3" t="s">
        <v>514</v>
      </c>
      <c r="J479" s="3" t="s">
        <v>2372</v>
      </c>
      <c r="K479" s="3" t="s">
        <v>514</v>
      </c>
      <c r="L479" s="3" t="s">
        <v>514</v>
      </c>
      <c r="M479" s="3" t="s">
        <v>2373</v>
      </c>
      <c r="N479" s="3" t="s">
        <v>2373</v>
      </c>
      <c r="O479" s="3" t="s">
        <v>31</v>
      </c>
      <c r="P479" s="3" t="s">
        <v>2374</v>
      </c>
      <c r="Q479" s="3" t="s">
        <v>2375</v>
      </c>
      <c r="R479" s="3" t="s">
        <v>3867</v>
      </c>
      <c r="S479" s="3" t="s">
        <v>33</v>
      </c>
      <c r="T479" s="3" t="s">
        <v>2377</v>
      </c>
      <c r="U479" s="3" t="s">
        <v>2378</v>
      </c>
    </row>
    <row r="480" s="3" customFormat="1" spans="1:21">
      <c r="A480" s="5">
        <v>765249281</v>
      </c>
      <c r="B480" s="3" t="s">
        <v>2400</v>
      </c>
      <c r="C480" s="3" t="s">
        <v>2116</v>
      </c>
      <c r="D480" s="3" t="s">
        <v>3868</v>
      </c>
      <c r="E480" s="3" t="s">
        <v>3869</v>
      </c>
      <c r="F480" s="3" t="s">
        <v>2400</v>
      </c>
      <c r="G480" s="3" t="s">
        <v>2370</v>
      </c>
      <c r="H480" s="3" t="s">
        <v>2371</v>
      </c>
      <c r="I480" s="3" t="s">
        <v>2118</v>
      </c>
      <c r="J480" s="3" t="s">
        <v>2372</v>
      </c>
      <c r="K480" s="3" t="s">
        <v>2118</v>
      </c>
      <c r="L480" s="3" t="s">
        <v>2118</v>
      </c>
      <c r="M480" s="3" t="s">
        <v>2373</v>
      </c>
      <c r="N480" s="3" t="s">
        <v>2373</v>
      </c>
      <c r="O480" s="3" t="s">
        <v>31</v>
      </c>
      <c r="P480" s="3" t="s">
        <v>2374</v>
      </c>
      <c r="Q480" s="3" t="s">
        <v>2375</v>
      </c>
      <c r="R480" s="3" t="s">
        <v>3870</v>
      </c>
      <c r="S480" s="3" t="s">
        <v>33</v>
      </c>
      <c r="T480" s="3" t="s">
        <v>2377</v>
      </c>
      <c r="U480" s="3" t="s">
        <v>2378</v>
      </c>
    </row>
    <row r="481" s="3" customFormat="1" spans="1:21">
      <c r="A481" s="5">
        <v>765251009</v>
      </c>
      <c r="B481" s="3" t="s">
        <v>2400</v>
      </c>
      <c r="C481" s="3" t="s">
        <v>2120</v>
      </c>
      <c r="D481" s="3" t="s">
        <v>3871</v>
      </c>
      <c r="E481" s="3" t="s">
        <v>3872</v>
      </c>
      <c r="F481" s="3" t="s">
        <v>2400</v>
      </c>
      <c r="G481" s="3" t="s">
        <v>2370</v>
      </c>
      <c r="H481" s="3" t="s">
        <v>2371</v>
      </c>
      <c r="I481" s="3" t="s">
        <v>1809</v>
      </c>
      <c r="J481" s="3" t="s">
        <v>2372</v>
      </c>
      <c r="K481" s="3" t="s">
        <v>1809</v>
      </c>
      <c r="L481" s="3" t="s">
        <v>1809</v>
      </c>
      <c r="M481" s="3" t="s">
        <v>2373</v>
      </c>
      <c r="N481" s="3" t="s">
        <v>2373</v>
      </c>
      <c r="O481" s="3" t="s">
        <v>31</v>
      </c>
      <c r="P481" s="3" t="s">
        <v>2374</v>
      </c>
      <c r="Q481" s="3" t="s">
        <v>2375</v>
      </c>
      <c r="R481" s="3" t="s">
        <v>3873</v>
      </c>
      <c r="S481" s="3" t="s">
        <v>33</v>
      </c>
      <c r="T481" s="3" t="s">
        <v>2377</v>
      </c>
      <c r="U481" s="3" t="s">
        <v>2378</v>
      </c>
    </row>
    <row r="482" s="3" customFormat="1" spans="1:21">
      <c r="A482" s="5">
        <v>765257385</v>
      </c>
      <c r="B482" s="3" t="s">
        <v>2400</v>
      </c>
      <c r="C482" s="3" t="s">
        <v>2123</v>
      </c>
      <c r="D482" s="3" t="s">
        <v>3372</v>
      </c>
      <c r="E482" s="3" t="s">
        <v>3874</v>
      </c>
      <c r="F482" s="3" t="s">
        <v>2400</v>
      </c>
      <c r="G482" s="3" t="s">
        <v>2370</v>
      </c>
      <c r="H482" s="3" t="s">
        <v>2371</v>
      </c>
      <c r="I482" s="3" t="s">
        <v>2099</v>
      </c>
      <c r="J482" s="3" t="s">
        <v>2372</v>
      </c>
      <c r="K482" s="3" t="s">
        <v>2099</v>
      </c>
      <c r="L482" s="3" t="s">
        <v>2099</v>
      </c>
      <c r="M482" s="3" t="s">
        <v>2373</v>
      </c>
      <c r="N482" s="3" t="s">
        <v>2373</v>
      </c>
      <c r="O482" s="3" t="s">
        <v>31</v>
      </c>
      <c r="P482" s="3" t="s">
        <v>2374</v>
      </c>
      <c r="Q482" s="3" t="s">
        <v>2375</v>
      </c>
      <c r="R482" s="3" t="s">
        <v>3875</v>
      </c>
      <c r="S482" s="3" t="s">
        <v>33</v>
      </c>
      <c r="T482" s="3" t="s">
        <v>2377</v>
      </c>
      <c r="U482" s="3" t="s">
        <v>2378</v>
      </c>
    </row>
    <row r="483" s="3" customFormat="1" spans="1:21">
      <c r="A483" s="5">
        <v>750173068</v>
      </c>
      <c r="B483" s="3" t="s">
        <v>2400</v>
      </c>
      <c r="C483" s="3" t="s">
        <v>1219</v>
      </c>
      <c r="D483" s="3" t="s">
        <v>2843</v>
      </c>
      <c r="E483" s="3" t="s">
        <v>3876</v>
      </c>
      <c r="F483" s="3" t="s">
        <v>2400</v>
      </c>
      <c r="G483" s="3" t="s">
        <v>2370</v>
      </c>
      <c r="H483" s="3" t="s">
        <v>2371</v>
      </c>
      <c r="I483" s="3" t="s">
        <v>998</v>
      </c>
      <c r="J483" s="3" t="s">
        <v>2372</v>
      </c>
      <c r="K483" s="3" t="s">
        <v>998</v>
      </c>
      <c r="L483" s="3" t="s">
        <v>998</v>
      </c>
      <c r="M483" s="3" t="s">
        <v>2373</v>
      </c>
      <c r="N483" s="3" t="s">
        <v>2373</v>
      </c>
      <c r="O483" s="3" t="s">
        <v>31</v>
      </c>
      <c r="P483" s="3" t="s">
        <v>2374</v>
      </c>
      <c r="Q483" s="3" t="s">
        <v>2375</v>
      </c>
      <c r="R483" s="3" t="s">
        <v>3877</v>
      </c>
      <c r="S483" s="3" t="s">
        <v>33</v>
      </c>
      <c r="T483" s="3" t="s">
        <v>2377</v>
      </c>
      <c r="U483" s="3" t="s">
        <v>2378</v>
      </c>
    </row>
    <row r="484" s="3" customFormat="1" spans="1:21">
      <c r="A484" s="5">
        <v>765265465</v>
      </c>
      <c r="B484" s="3" t="s">
        <v>2400</v>
      </c>
      <c r="C484" s="3" t="s">
        <v>3878</v>
      </c>
      <c r="D484" s="3" t="s">
        <v>3879</v>
      </c>
      <c r="E484" s="3" t="s">
        <v>3880</v>
      </c>
      <c r="F484" s="3" t="s">
        <v>2400</v>
      </c>
      <c r="G484" s="3" t="s">
        <v>2370</v>
      </c>
      <c r="H484" s="3" t="s">
        <v>2371</v>
      </c>
      <c r="I484" s="3" t="s">
        <v>1217</v>
      </c>
      <c r="J484" s="3" t="s">
        <v>2372</v>
      </c>
      <c r="K484" s="3" t="s">
        <v>1217</v>
      </c>
      <c r="L484" s="3" t="s">
        <v>1217</v>
      </c>
      <c r="M484" s="3" t="s">
        <v>2373</v>
      </c>
      <c r="N484" s="3" t="s">
        <v>2373</v>
      </c>
      <c r="O484" s="3" t="s">
        <v>31</v>
      </c>
      <c r="P484" s="3" t="s">
        <v>2374</v>
      </c>
      <c r="Q484" s="3" t="s">
        <v>2375</v>
      </c>
      <c r="R484" s="3" t="s">
        <v>3881</v>
      </c>
      <c r="S484" s="3" t="s">
        <v>33</v>
      </c>
      <c r="T484" s="3" t="s">
        <v>2377</v>
      </c>
      <c r="U484" s="3" t="s">
        <v>2378</v>
      </c>
    </row>
    <row r="485" s="3" customFormat="1" spans="1:21">
      <c r="A485" s="5">
        <v>765267417</v>
      </c>
      <c r="B485" s="3" t="s">
        <v>2400</v>
      </c>
      <c r="C485" s="3" t="s">
        <v>2127</v>
      </c>
      <c r="D485" s="3" t="s">
        <v>3882</v>
      </c>
      <c r="E485" s="3" t="s">
        <v>3883</v>
      </c>
      <c r="F485" s="3" t="s">
        <v>2400</v>
      </c>
      <c r="G485" s="3" t="s">
        <v>2370</v>
      </c>
      <c r="H485" s="3" t="s">
        <v>2371</v>
      </c>
      <c r="I485" s="3" t="s">
        <v>1217</v>
      </c>
      <c r="J485" s="3" t="s">
        <v>2372</v>
      </c>
      <c r="K485" s="3" t="s">
        <v>1217</v>
      </c>
      <c r="L485" s="3" t="s">
        <v>1217</v>
      </c>
      <c r="M485" s="3" t="s">
        <v>2373</v>
      </c>
      <c r="N485" s="3" t="s">
        <v>2373</v>
      </c>
      <c r="O485" s="3" t="s">
        <v>31</v>
      </c>
      <c r="P485" s="3" t="s">
        <v>2374</v>
      </c>
      <c r="Q485" s="3" t="s">
        <v>2375</v>
      </c>
      <c r="R485" s="3" t="s">
        <v>3884</v>
      </c>
      <c r="S485" s="3" t="s">
        <v>33</v>
      </c>
      <c r="T485" s="3" t="s">
        <v>2377</v>
      </c>
      <c r="U485" s="3" t="s">
        <v>2378</v>
      </c>
    </row>
    <row r="486" s="3" customFormat="1" spans="1:21">
      <c r="A486" s="5">
        <v>765268701</v>
      </c>
      <c r="B486" s="3" t="s">
        <v>2400</v>
      </c>
      <c r="C486" s="3" t="s">
        <v>2130</v>
      </c>
      <c r="D486" s="3" t="s">
        <v>3885</v>
      </c>
      <c r="E486" s="3" t="s">
        <v>3886</v>
      </c>
      <c r="F486" s="3" t="s">
        <v>2400</v>
      </c>
      <c r="G486" s="3" t="s">
        <v>2370</v>
      </c>
      <c r="H486" s="3" t="s">
        <v>2371</v>
      </c>
      <c r="I486" s="3" t="s">
        <v>1110</v>
      </c>
      <c r="J486" s="3" t="s">
        <v>2372</v>
      </c>
      <c r="K486" s="3" t="s">
        <v>1110</v>
      </c>
      <c r="L486" s="3" t="s">
        <v>1110</v>
      </c>
      <c r="M486" s="3" t="s">
        <v>2373</v>
      </c>
      <c r="N486" s="3" t="s">
        <v>2373</v>
      </c>
      <c r="O486" s="3" t="s">
        <v>31</v>
      </c>
      <c r="P486" s="3" t="s">
        <v>2374</v>
      </c>
      <c r="Q486" s="3" t="s">
        <v>2375</v>
      </c>
      <c r="R486" s="3" t="s">
        <v>3887</v>
      </c>
      <c r="S486" s="3" t="s">
        <v>33</v>
      </c>
      <c r="T486" s="3" t="s">
        <v>2377</v>
      </c>
      <c r="U486" s="3" t="s">
        <v>2378</v>
      </c>
    </row>
    <row r="487" s="3" customFormat="1" spans="1:21">
      <c r="A487" s="5">
        <v>765269089</v>
      </c>
      <c r="B487" s="3" t="s">
        <v>2400</v>
      </c>
      <c r="C487" s="3" t="s">
        <v>3888</v>
      </c>
      <c r="D487" s="3" t="s">
        <v>2996</v>
      </c>
      <c r="E487" s="3" t="s">
        <v>3889</v>
      </c>
      <c r="F487" s="3" t="s">
        <v>2400</v>
      </c>
      <c r="G487" s="3" t="s">
        <v>2370</v>
      </c>
      <c r="H487" s="3" t="s">
        <v>2371</v>
      </c>
      <c r="I487" s="3" t="s">
        <v>1774</v>
      </c>
      <c r="J487" s="3" t="s">
        <v>2372</v>
      </c>
      <c r="K487" s="3" t="s">
        <v>1774</v>
      </c>
      <c r="L487" s="3" t="s">
        <v>1774</v>
      </c>
      <c r="M487" s="3" t="s">
        <v>2373</v>
      </c>
      <c r="N487" s="3" t="s">
        <v>2373</v>
      </c>
      <c r="O487" s="3" t="s">
        <v>31</v>
      </c>
      <c r="P487" s="3" t="s">
        <v>2374</v>
      </c>
      <c r="Q487" s="3" t="s">
        <v>2375</v>
      </c>
      <c r="R487" s="3" t="s">
        <v>3890</v>
      </c>
      <c r="S487" s="3" t="s">
        <v>33</v>
      </c>
      <c r="T487" s="3" t="s">
        <v>2377</v>
      </c>
      <c r="U487" s="3" t="s">
        <v>2439</v>
      </c>
    </row>
    <row r="488" s="3" customFormat="1" spans="1:21">
      <c r="A488" s="5">
        <v>765276165</v>
      </c>
      <c r="B488" s="3" t="s">
        <v>2400</v>
      </c>
      <c r="C488" s="3" t="s">
        <v>2135</v>
      </c>
      <c r="D488" s="3" t="s">
        <v>3891</v>
      </c>
      <c r="E488" s="3" t="s">
        <v>3892</v>
      </c>
      <c r="F488" s="3" t="s">
        <v>2400</v>
      </c>
      <c r="G488" s="3" t="s">
        <v>2370</v>
      </c>
      <c r="H488" s="3" t="s">
        <v>2371</v>
      </c>
      <c r="I488" s="3" t="s">
        <v>2137</v>
      </c>
      <c r="J488" s="3" t="s">
        <v>2372</v>
      </c>
      <c r="K488" s="3" t="s">
        <v>2137</v>
      </c>
      <c r="L488" s="3" t="s">
        <v>2137</v>
      </c>
      <c r="M488" s="3" t="s">
        <v>2373</v>
      </c>
      <c r="N488" s="3" t="s">
        <v>2373</v>
      </c>
      <c r="O488" s="3" t="s">
        <v>31</v>
      </c>
      <c r="P488" s="3" t="s">
        <v>2374</v>
      </c>
      <c r="Q488" s="3" t="s">
        <v>2375</v>
      </c>
      <c r="R488" s="3" t="s">
        <v>3893</v>
      </c>
      <c r="S488" s="3" t="s">
        <v>33</v>
      </c>
      <c r="T488" s="3" t="s">
        <v>2377</v>
      </c>
      <c r="U488" s="3" t="s">
        <v>2378</v>
      </c>
    </row>
    <row r="489" s="3" customFormat="1" spans="1:21">
      <c r="A489" s="5">
        <v>750187460</v>
      </c>
      <c r="B489" s="3" t="s">
        <v>2400</v>
      </c>
      <c r="C489" s="3" t="s">
        <v>1221</v>
      </c>
      <c r="D489" s="3" t="s">
        <v>3894</v>
      </c>
      <c r="E489" s="3" t="s">
        <v>3895</v>
      </c>
      <c r="F489" s="3" t="s">
        <v>2400</v>
      </c>
      <c r="G489" s="3" t="s">
        <v>2370</v>
      </c>
      <c r="H489" s="3" t="s">
        <v>2371</v>
      </c>
      <c r="I489" s="3" t="s">
        <v>1223</v>
      </c>
      <c r="J489" s="3" t="s">
        <v>2372</v>
      </c>
      <c r="K489" s="3" t="s">
        <v>1223</v>
      </c>
      <c r="L489" s="3" t="s">
        <v>1223</v>
      </c>
      <c r="M489" s="3" t="s">
        <v>2373</v>
      </c>
      <c r="N489" s="3" t="s">
        <v>2373</v>
      </c>
      <c r="O489" s="3" t="s">
        <v>31</v>
      </c>
      <c r="P489" s="3" t="s">
        <v>2374</v>
      </c>
      <c r="Q489" s="3" t="s">
        <v>2375</v>
      </c>
      <c r="R489" s="3" t="s">
        <v>3896</v>
      </c>
      <c r="S489" s="3" t="s">
        <v>33</v>
      </c>
      <c r="T489" s="3" t="s">
        <v>2377</v>
      </c>
      <c r="U489" s="3" t="s">
        <v>2378</v>
      </c>
    </row>
    <row r="490" s="3" customFormat="1" spans="1:21">
      <c r="A490" s="5">
        <v>765282013</v>
      </c>
      <c r="B490" s="3" t="s">
        <v>2400</v>
      </c>
      <c r="C490" s="3" t="s">
        <v>2139</v>
      </c>
      <c r="D490" s="3" t="s">
        <v>3441</v>
      </c>
      <c r="E490" s="3" t="s">
        <v>3897</v>
      </c>
      <c r="F490" s="3" t="s">
        <v>2400</v>
      </c>
      <c r="G490" s="3" t="s">
        <v>2370</v>
      </c>
      <c r="H490" s="3" t="s">
        <v>2371</v>
      </c>
      <c r="I490" s="3" t="s">
        <v>1072</v>
      </c>
      <c r="J490" s="3" t="s">
        <v>2372</v>
      </c>
      <c r="K490" s="3" t="s">
        <v>1072</v>
      </c>
      <c r="L490" s="3" t="s">
        <v>1072</v>
      </c>
      <c r="M490" s="3" t="s">
        <v>2373</v>
      </c>
      <c r="N490" s="3" t="s">
        <v>2373</v>
      </c>
      <c r="O490" s="3" t="s">
        <v>31</v>
      </c>
      <c r="P490" s="3" t="s">
        <v>2374</v>
      </c>
      <c r="Q490" s="3" t="s">
        <v>2375</v>
      </c>
      <c r="R490" s="3" t="s">
        <v>3898</v>
      </c>
      <c r="S490" s="3" t="s">
        <v>33</v>
      </c>
      <c r="T490" s="3" t="s">
        <v>2377</v>
      </c>
      <c r="U490" s="3" t="s">
        <v>2378</v>
      </c>
    </row>
    <row r="491" s="3" customFormat="1" spans="1:21">
      <c r="A491" s="5">
        <v>765282289</v>
      </c>
      <c r="B491" s="3" t="s">
        <v>2400</v>
      </c>
      <c r="C491" s="3" t="s">
        <v>2141</v>
      </c>
      <c r="D491" s="3" t="s">
        <v>3899</v>
      </c>
      <c r="E491" s="3" t="s">
        <v>3900</v>
      </c>
      <c r="F491" s="3" t="s">
        <v>2400</v>
      </c>
      <c r="G491" s="3" t="s">
        <v>2370</v>
      </c>
      <c r="H491" s="3" t="s">
        <v>2371</v>
      </c>
      <c r="I491" s="3" t="s">
        <v>2143</v>
      </c>
      <c r="J491" s="3" t="s">
        <v>2372</v>
      </c>
      <c r="K491" s="3" t="s">
        <v>2143</v>
      </c>
      <c r="L491" s="3" t="s">
        <v>2143</v>
      </c>
      <c r="M491" s="3" t="s">
        <v>2373</v>
      </c>
      <c r="N491" s="3" t="s">
        <v>2373</v>
      </c>
      <c r="O491" s="3" t="s">
        <v>31</v>
      </c>
      <c r="P491" s="3" t="s">
        <v>2374</v>
      </c>
      <c r="Q491" s="3" t="s">
        <v>2375</v>
      </c>
      <c r="R491" s="3" t="s">
        <v>3901</v>
      </c>
      <c r="S491" s="3" t="s">
        <v>33</v>
      </c>
      <c r="T491" s="3" t="s">
        <v>2377</v>
      </c>
      <c r="U491" s="3" t="s">
        <v>2378</v>
      </c>
    </row>
    <row r="492" s="3" customFormat="1" spans="1:21">
      <c r="A492" s="5">
        <v>765285181</v>
      </c>
      <c r="B492" s="3" t="s">
        <v>2400</v>
      </c>
      <c r="C492" s="3" t="s">
        <v>2145</v>
      </c>
      <c r="D492" s="3" t="s">
        <v>3902</v>
      </c>
      <c r="E492" s="3" t="s">
        <v>3903</v>
      </c>
      <c r="F492" s="3" t="s">
        <v>2400</v>
      </c>
      <c r="G492" s="3" t="s">
        <v>2370</v>
      </c>
      <c r="H492" s="3" t="s">
        <v>2371</v>
      </c>
      <c r="I492" s="3" t="s">
        <v>2147</v>
      </c>
      <c r="J492" s="3" t="s">
        <v>2372</v>
      </c>
      <c r="K492" s="3" t="s">
        <v>2147</v>
      </c>
      <c r="L492" s="3" t="s">
        <v>2147</v>
      </c>
      <c r="M492" s="3" t="s">
        <v>2373</v>
      </c>
      <c r="N492" s="3" t="s">
        <v>2373</v>
      </c>
      <c r="O492" s="3" t="s">
        <v>31</v>
      </c>
      <c r="P492" s="3" t="s">
        <v>2374</v>
      </c>
      <c r="Q492" s="3" t="s">
        <v>2375</v>
      </c>
      <c r="R492" s="3" t="s">
        <v>3904</v>
      </c>
      <c r="S492" s="3" t="s">
        <v>33</v>
      </c>
      <c r="T492" s="3" t="s">
        <v>2377</v>
      </c>
      <c r="U492" s="3" t="s">
        <v>2378</v>
      </c>
    </row>
    <row r="493" s="3" customFormat="1" spans="1:21">
      <c r="A493" s="5">
        <v>765285373</v>
      </c>
      <c r="B493" s="3" t="s">
        <v>2400</v>
      </c>
      <c r="C493" s="3" t="s">
        <v>2149</v>
      </c>
      <c r="D493" s="3" t="s">
        <v>3905</v>
      </c>
      <c r="E493" s="3" t="s">
        <v>3906</v>
      </c>
      <c r="F493" s="3" t="s">
        <v>2400</v>
      </c>
      <c r="G493" s="3" t="s">
        <v>2370</v>
      </c>
      <c r="H493" s="3" t="s">
        <v>2371</v>
      </c>
      <c r="I493" s="3" t="s">
        <v>2151</v>
      </c>
      <c r="J493" s="3" t="s">
        <v>2372</v>
      </c>
      <c r="K493" s="3" t="s">
        <v>2151</v>
      </c>
      <c r="L493" s="3" t="s">
        <v>2151</v>
      </c>
      <c r="M493" s="3" t="s">
        <v>2373</v>
      </c>
      <c r="N493" s="3" t="s">
        <v>2373</v>
      </c>
      <c r="O493" s="3" t="s">
        <v>31</v>
      </c>
      <c r="P493" s="3" t="s">
        <v>2374</v>
      </c>
      <c r="Q493" s="3" t="s">
        <v>2375</v>
      </c>
      <c r="R493" s="3" t="s">
        <v>3907</v>
      </c>
      <c r="S493" s="3" t="s">
        <v>33</v>
      </c>
      <c r="T493" s="3" t="s">
        <v>2377</v>
      </c>
      <c r="U493" s="3" t="s">
        <v>2378</v>
      </c>
    </row>
    <row r="494" s="3" customFormat="1" spans="1:21">
      <c r="A494" s="5">
        <v>750205984</v>
      </c>
      <c r="B494" s="3" t="s">
        <v>2400</v>
      </c>
      <c r="C494" s="3" t="s">
        <v>1225</v>
      </c>
      <c r="D494" s="3" t="s">
        <v>3908</v>
      </c>
      <c r="E494" s="3" t="s">
        <v>3909</v>
      </c>
      <c r="F494" s="3" t="s">
        <v>2400</v>
      </c>
      <c r="G494" s="3" t="s">
        <v>2370</v>
      </c>
      <c r="H494" s="3" t="s">
        <v>2371</v>
      </c>
      <c r="I494" s="3" t="s">
        <v>1227</v>
      </c>
      <c r="J494" s="3" t="s">
        <v>2372</v>
      </c>
      <c r="K494" s="3" t="s">
        <v>1227</v>
      </c>
      <c r="L494" s="3" t="s">
        <v>1227</v>
      </c>
      <c r="M494" s="3" t="s">
        <v>2373</v>
      </c>
      <c r="N494" s="3" t="s">
        <v>2373</v>
      </c>
      <c r="O494" s="3" t="s">
        <v>31</v>
      </c>
      <c r="P494" s="3" t="s">
        <v>2374</v>
      </c>
      <c r="Q494" s="3" t="s">
        <v>2375</v>
      </c>
      <c r="R494" s="3" t="s">
        <v>3910</v>
      </c>
      <c r="S494" s="3" t="s">
        <v>33</v>
      </c>
      <c r="T494" s="3" t="s">
        <v>2377</v>
      </c>
      <c r="U494" s="3" t="s">
        <v>2378</v>
      </c>
    </row>
    <row r="495" s="3" customFormat="1" spans="1:21">
      <c r="A495" s="5">
        <v>765308417</v>
      </c>
      <c r="B495" s="3" t="s">
        <v>2400</v>
      </c>
      <c r="C495" s="3" t="s">
        <v>2153</v>
      </c>
      <c r="D495" s="3" t="s">
        <v>3441</v>
      </c>
      <c r="E495" s="3" t="s">
        <v>3911</v>
      </c>
      <c r="F495" s="3" t="s">
        <v>2400</v>
      </c>
      <c r="G495" s="3" t="s">
        <v>2370</v>
      </c>
      <c r="H495" s="3" t="s">
        <v>2371</v>
      </c>
      <c r="I495" s="3" t="s">
        <v>2154</v>
      </c>
      <c r="J495" s="3" t="s">
        <v>2372</v>
      </c>
      <c r="K495" s="3" t="s">
        <v>2154</v>
      </c>
      <c r="L495" s="3" t="s">
        <v>2154</v>
      </c>
      <c r="M495" s="3" t="s">
        <v>2373</v>
      </c>
      <c r="N495" s="3" t="s">
        <v>2373</v>
      </c>
      <c r="O495" s="3" t="s">
        <v>31</v>
      </c>
      <c r="P495" s="3" t="s">
        <v>2374</v>
      </c>
      <c r="Q495" s="3" t="s">
        <v>2375</v>
      </c>
      <c r="R495" s="3" t="s">
        <v>3912</v>
      </c>
      <c r="S495" s="3" t="s">
        <v>33</v>
      </c>
      <c r="T495" s="3" t="s">
        <v>2377</v>
      </c>
      <c r="U495" s="3" t="s">
        <v>2378</v>
      </c>
    </row>
    <row r="496" s="3" customFormat="1" spans="1:21">
      <c r="A496" s="5">
        <v>765177621</v>
      </c>
      <c r="B496" s="3" t="s">
        <v>2400</v>
      </c>
      <c r="C496" s="3" t="s">
        <v>2038</v>
      </c>
      <c r="D496" s="3" t="s">
        <v>3913</v>
      </c>
      <c r="E496" s="3" t="s">
        <v>3914</v>
      </c>
      <c r="F496" s="3" t="s">
        <v>2400</v>
      </c>
      <c r="G496" s="3" t="s">
        <v>2370</v>
      </c>
      <c r="H496" s="3" t="s">
        <v>2371</v>
      </c>
      <c r="I496" s="3" t="s">
        <v>1936</v>
      </c>
      <c r="J496" s="3" t="s">
        <v>2372</v>
      </c>
      <c r="K496" s="3" t="s">
        <v>1936</v>
      </c>
      <c r="L496" s="3" t="s">
        <v>1936</v>
      </c>
      <c r="M496" s="3" t="s">
        <v>2373</v>
      </c>
      <c r="N496" s="3" t="s">
        <v>2373</v>
      </c>
      <c r="O496" s="3" t="s">
        <v>31</v>
      </c>
      <c r="P496" s="3" t="s">
        <v>2374</v>
      </c>
      <c r="Q496" s="3" t="s">
        <v>2375</v>
      </c>
      <c r="R496" s="3" t="s">
        <v>3915</v>
      </c>
      <c r="S496" s="3" t="s">
        <v>33</v>
      </c>
      <c r="T496" s="3" t="s">
        <v>2377</v>
      </c>
      <c r="U496" s="3" t="s">
        <v>2378</v>
      </c>
    </row>
    <row r="497" s="3" customFormat="1" spans="1:21">
      <c r="A497" s="5">
        <v>765312593</v>
      </c>
      <c r="B497" s="3" t="s">
        <v>2400</v>
      </c>
      <c r="C497" s="3" t="s">
        <v>2156</v>
      </c>
      <c r="D497" s="3" t="s">
        <v>3916</v>
      </c>
      <c r="E497" s="3" t="s">
        <v>3917</v>
      </c>
      <c r="F497" s="3" t="s">
        <v>2400</v>
      </c>
      <c r="G497" s="3" t="s">
        <v>2370</v>
      </c>
      <c r="H497" s="3" t="s">
        <v>2371</v>
      </c>
      <c r="I497" s="3" t="s">
        <v>2158</v>
      </c>
      <c r="J497" s="3" t="s">
        <v>2372</v>
      </c>
      <c r="K497" s="3" t="s">
        <v>2158</v>
      </c>
      <c r="L497" s="3" t="s">
        <v>2158</v>
      </c>
      <c r="M497" s="3" t="s">
        <v>2373</v>
      </c>
      <c r="N497" s="3" t="s">
        <v>2373</v>
      </c>
      <c r="O497" s="3" t="s">
        <v>31</v>
      </c>
      <c r="P497" s="3" t="s">
        <v>2374</v>
      </c>
      <c r="Q497" s="3" t="s">
        <v>2375</v>
      </c>
      <c r="R497" s="3" t="s">
        <v>3918</v>
      </c>
      <c r="S497" s="3" t="s">
        <v>33</v>
      </c>
      <c r="T497" s="3" t="s">
        <v>2377</v>
      </c>
      <c r="U497" s="3" t="s">
        <v>2378</v>
      </c>
    </row>
    <row r="498" s="3" customFormat="1" spans="1:21">
      <c r="A498" s="5">
        <v>765315877</v>
      </c>
      <c r="B498" s="3" t="s">
        <v>2400</v>
      </c>
      <c r="C498" s="3" t="s">
        <v>2160</v>
      </c>
      <c r="D498" s="3" t="s">
        <v>3919</v>
      </c>
      <c r="E498" s="3" t="s">
        <v>3920</v>
      </c>
      <c r="F498" s="3" t="s">
        <v>2400</v>
      </c>
      <c r="G498" s="3" t="s">
        <v>2370</v>
      </c>
      <c r="H498" s="3" t="s">
        <v>2371</v>
      </c>
      <c r="I498" s="3" t="s">
        <v>1164</v>
      </c>
      <c r="J498" s="3" t="s">
        <v>2372</v>
      </c>
      <c r="K498" s="3" t="s">
        <v>1164</v>
      </c>
      <c r="L498" s="3" t="s">
        <v>1164</v>
      </c>
      <c r="M498" s="3" t="s">
        <v>2373</v>
      </c>
      <c r="N498" s="3" t="s">
        <v>2373</v>
      </c>
      <c r="O498" s="3" t="s">
        <v>31</v>
      </c>
      <c r="P498" s="3" t="s">
        <v>2374</v>
      </c>
      <c r="Q498" s="3" t="s">
        <v>2375</v>
      </c>
      <c r="R498" s="3" t="s">
        <v>3921</v>
      </c>
      <c r="S498" s="3" t="s">
        <v>33</v>
      </c>
      <c r="T498" s="3" t="s">
        <v>2377</v>
      </c>
      <c r="U498" s="3" t="s">
        <v>2378</v>
      </c>
    </row>
    <row r="499" s="3" customFormat="1" spans="1:21">
      <c r="A499" s="5">
        <v>750216936</v>
      </c>
      <c r="B499" s="3" t="s">
        <v>2400</v>
      </c>
      <c r="C499" s="3" t="s">
        <v>1229</v>
      </c>
      <c r="D499" s="3" t="s">
        <v>3108</v>
      </c>
      <c r="E499" s="3" t="s">
        <v>3922</v>
      </c>
      <c r="F499" s="3" t="s">
        <v>2400</v>
      </c>
      <c r="G499" s="3" t="s">
        <v>2370</v>
      </c>
      <c r="H499" s="3" t="s">
        <v>2371</v>
      </c>
      <c r="I499" s="3" t="s">
        <v>1230</v>
      </c>
      <c r="J499" s="3" t="s">
        <v>2372</v>
      </c>
      <c r="K499" s="3" t="s">
        <v>1230</v>
      </c>
      <c r="L499" s="3" t="s">
        <v>1230</v>
      </c>
      <c r="M499" s="3" t="s">
        <v>2373</v>
      </c>
      <c r="N499" s="3" t="s">
        <v>2373</v>
      </c>
      <c r="O499" s="3" t="s">
        <v>31</v>
      </c>
      <c r="P499" s="3" t="s">
        <v>2374</v>
      </c>
      <c r="Q499" s="3" t="s">
        <v>2375</v>
      </c>
      <c r="R499" s="3" t="s">
        <v>3923</v>
      </c>
      <c r="S499" s="3" t="s">
        <v>33</v>
      </c>
      <c r="T499" s="3" t="s">
        <v>2377</v>
      </c>
      <c r="U499" s="3" t="s">
        <v>2378</v>
      </c>
    </row>
    <row r="500" s="3" customFormat="1" spans="1:21">
      <c r="A500" s="5">
        <v>750221616</v>
      </c>
      <c r="B500" s="3" t="s">
        <v>2400</v>
      </c>
      <c r="C500" s="3" t="s">
        <v>1232</v>
      </c>
      <c r="D500" s="3" t="s">
        <v>3924</v>
      </c>
      <c r="E500" s="3" t="s">
        <v>3925</v>
      </c>
      <c r="F500" s="3" t="s">
        <v>2400</v>
      </c>
      <c r="G500" s="3" t="s">
        <v>2370</v>
      </c>
      <c r="H500" s="3" t="s">
        <v>2371</v>
      </c>
      <c r="I500" s="3" t="s">
        <v>1234</v>
      </c>
      <c r="J500" s="3" t="s">
        <v>2372</v>
      </c>
      <c r="K500" s="3" t="s">
        <v>1234</v>
      </c>
      <c r="L500" s="3" t="s">
        <v>1234</v>
      </c>
      <c r="M500" s="3" t="s">
        <v>2373</v>
      </c>
      <c r="N500" s="3" t="s">
        <v>2373</v>
      </c>
      <c r="O500" s="3" t="s">
        <v>31</v>
      </c>
      <c r="P500" s="3" t="s">
        <v>2374</v>
      </c>
      <c r="Q500" s="3" t="s">
        <v>2375</v>
      </c>
      <c r="R500" s="3" t="s">
        <v>3926</v>
      </c>
      <c r="S500" s="3" t="s">
        <v>33</v>
      </c>
      <c r="T500" s="3" t="s">
        <v>2377</v>
      </c>
      <c r="U500" s="3" t="s">
        <v>2378</v>
      </c>
    </row>
    <row r="501" s="3" customFormat="1" spans="1:21">
      <c r="A501" s="5">
        <v>765328157</v>
      </c>
      <c r="B501" s="3" t="s">
        <v>2400</v>
      </c>
      <c r="C501" s="3" t="s">
        <v>2163</v>
      </c>
      <c r="D501" s="3" t="s">
        <v>3927</v>
      </c>
      <c r="E501" s="3" t="s">
        <v>3928</v>
      </c>
      <c r="F501" s="3" t="s">
        <v>2400</v>
      </c>
      <c r="G501" s="3" t="s">
        <v>2370</v>
      </c>
      <c r="H501" s="3" t="s">
        <v>2371</v>
      </c>
      <c r="I501" s="3" t="s">
        <v>2165</v>
      </c>
      <c r="J501" s="3" t="s">
        <v>2372</v>
      </c>
      <c r="K501" s="3" t="s">
        <v>2165</v>
      </c>
      <c r="L501" s="3" t="s">
        <v>2165</v>
      </c>
      <c r="M501" s="3" t="s">
        <v>2373</v>
      </c>
      <c r="N501" s="3" t="s">
        <v>2373</v>
      </c>
      <c r="O501" s="3" t="s">
        <v>31</v>
      </c>
      <c r="P501" s="3" t="s">
        <v>2374</v>
      </c>
      <c r="Q501" s="3" t="s">
        <v>2375</v>
      </c>
      <c r="R501" s="3" t="s">
        <v>3929</v>
      </c>
      <c r="S501" s="3" t="s">
        <v>33</v>
      </c>
      <c r="T501" s="3" t="s">
        <v>2377</v>
      </c>
      <c r="U501" s="3" t="s">
        <v>2378</v>
      </c>
    </row>
    <row r="502" s="3" customFormat="1" spans="1:21">
      <c r="A502" s="5">
        <v>765331609</v>
      </c>
      <c r="B502" s="3" t="s">
        <v>2400</v>
      </c>
      <c r="C502" s="3" t="s">
        <v>3930</v>
      </c>
      <c r="D502" s="3" t="s">
        <v>3931</v>
      </c>
      <c r="E502" s="3" t="s">
        <v>3932</v>
      </c>
      <c r="F502" s="3" t="s">
        <v>2400</v>
      </c>
      <c r="G502" s="3" t="s">
        <v>2370</v>
      </c>
      <c r="H502" s="3" t="s">
        <v>2371</v>
      </c>
      <c r="I502" s="3" t="s">
        <v>2169</v>
      </c>
      <c r="J502" s="3" t="s">
        <v>2372</v>
      </c>
      <c r="K502" s="3" t="s">
        <v>2169</v>
      </c>
      <c r="L502" s="3" t="s">
        <v>2169</v>
      </c>
      <c r="M502" s="3" t="s">
        <v>2373</v>
      </c>
      <c r="N502" s="3" t="s">
        <v>2373</v>
      </c>
      <c r="O502" s="3" t="s">
        <v>31</v>
      </c>
      <c r="P502" s="3" t="s">
        <v>2374</v>
      </c>
      <c r="Q502" s="3" t="s">
        <v>2375</v>
      </c>
      <c r="R502" s="3" t="s">
        <v>3933</v>
      </c>
      <c r="S502" s="3" t="s">
        <v>33</v>
      </c>
      <c r="T502" s="3" t="s">
        <v>2377</v>
      </c>
      <c r="U502" s="3" t="s">
        <v>2439</v>
      </c>
    </row>
    <row r="503" s="3" customFormat="1" spans="1:21">
      <c r="A503" s="5">
        <v>765334081</v>
      </c>
      <c r="B503" s="3" t="s">
        <v>2400</v>
      </c>
      <c r="C503" s="3" t="s">
        <v>2171</v>
      </c>
      <c r="D503" s="3" t="s">
        <v>3934</v>
      </c>
      <c r="E503" s="3" t="s">
        <v>3935</v>
      </c>
      <c r="F503" s="3" t="s">
        <v>2400</v>
      </c>
      <c r="G503" s="3" t="s">
        <v>2370</v>
      </c>
      <c r="H503" s="3" t="s">
        <v>2371</v>
      </c>
      <c r="I503" s="3" t="s">
        <v>2173</v>
      </c>
      <c r="J503" s="3" t="s">
        <v>2372</v>
      </c>
      <c r="K503" s="3" t="s">
        <v>2173</v>
      </c>
      <c r="L503" s="3" t="s">
        <v>2173</v>
      </c>
      <c r="M503" s="3" t="s">
        <v>2373</v>
      </c>
      <c r="N503" s="3" t="s">
        <v>2373</v>
      </c>
      <c r="O503" s="3" t="s">
        <v>31</v>
      </c>
      <c r="P503" s="3" t="s">
        <v>2374</v>
      </c>
      <c r="Q503" s="3" t="s">
        <v>2375</v>
      </c>
      <c r="R503" s="3" t="s">
        <v>3936</v>
      </c>
      <c r="S503" s="3" t="s">
        <v>33</v>
      </c>
      <c r="T503" s="3" t="s">
        <v>2377</v>
      </c>
      <c r="U503" s="3" t="s">
        <v>2378</v>
      </c>
    </row>
    <row r="504" s="3" customFormat="1" spans="1:21">
      <c r="A504" s="5">
        <v>527534274</v>
      </c>
      <c r="B504" s="3" t="s">
        <v>2400</v>
      </c>
      <c r="C504" s="3" t="s">
        <v>591</v>
      </c>
      <c r="D504" s="3" t="s">
        <v>3937</v>
      </c>
      <c r="E504" s="3" t="s">
        <v>3938</v>
      </c>
      <c r="F504" s="3" t="s">
        <v>2400</v>
      </c>
      <c r="G504" s="3" t="s">
        <v>2370</v>
      </c>
      <c r="H504" s="3" t="s">
        <v>2371</v>
      </c>
      <c r="I504" s="3" t="s">
        <v>593</v>
      </c>
      <c r="J504" s="3" t="s">
        <v>2372</v>
      </c>
      <c r="K504" s="3" t="s">
        <v>593</v>
      </c>
      <c r="L504" s="3" t="s">
        <v>593</v>
      </c>
      <c r="M504" s="3" t="s">
        <v>2373</v>
      </c>
      <c r="N504" s="3" t="s">
        <v>2373</v>
      </c>
      <c r="O504" s="3" t="s">
        <v>31</v>
      </c>
      <c r="P504" s="3" t="s">
        <v>2374</v>
      </c>
      <c r="Q504" s="3" t="s">
        <v>2375</v>
      </c>
      <c r="R504" s="3" t="s">
        <v>3939</v>
      </c>
      <c r="S504" s="3" t="s">
        <v>33</v>
      </c>
      <c r="T504" s="3" t="s">
        <v>2377</v>
      </c>
      <c r="U504" s="3" t="s">
        <v>2378</v>
      </c>
    </row>
    <row r="505" s="3" customFormat="1" spans="1:21">
      <c r="A505" s="5">
        <v>750227192</v>
      </c>
      <c r="B505" s="3" t="s">
        <v>2400</v>
      </c>
      <c r="C505" s="3" t="s">
        <v>3940</v>
      </c>
      <c r="D505" s="3" t="s">
        <v>568</v>
      </c>
      <c r="E505" s="3" t="s">
        <v>3941</v>
      </c>
      <c r="F505" s="3" t="s">
        <v>2400</v>
      </c>
      <c r="G505" s="3" t="s">
        <v>2370</v>
      </c>
      <c r="H505" s="3" t="s">
        <v>2371</v>
      </c>
      <c r="I505" s="3" t="s">
        <v>569</v>
      </c>
      <c r="J505" s="3" t="s">
        <v>2372</v>
      </c>
      <c r="K505" s="3" t="s">
        <v>569</v>
      </c>
      <c r="L505" s="3" t="s">
        <v>569</v>
      </c>
      <c r="M505" s="3" t="s">
        <v>2373</v>
      </c>
      <c r="N505" s="3" t="s">
        <v>2373</v>
      </c>
      <c r="O505" s="3" t="s">
        <v>31</v>
      </c>
      <c r="P505" s="3" t="s">
        <v>2374</v>
      </c>
      <c r="Q505" s="3" t="s">
        <v>2375</v>
      </c>
      <c r="R505" s="3" t="s">
        <v>3942</v>
      </c>
      <c r="S505" s="3" t="s">
        <v>33</v>
      </c>
      <c r="T505" s="3" t="s">
        <v>2377</v>
      </c>
      <c r="U505" s="3" t="s">
        <v>2439</v>
      </c>
    </row>
    <row r="506" s="3" customFormat="1" spans="1:21">
      <c r="A506" s="5">
        <v>765336961</v>
      </c>
      <c r="B506" s="3" t="s">
        <v>2400</v>
      </c>
      <c r="C506" s="3" t="s">
        <v>2175</v>
      </c>
      <c r="D506" s="3" t="s">
        <v>2176</v>
      </c>
      <c r="E506" s="3" t="s">
        <v>3943</v>
      </c>
      <c r="F506" s="3" t="s">
        <v>2400</v>
      </c>
      <c r="G506" s="3" t="s">
        <v>2370</v>
      </c>
      <c r="H506" s="3" t="s">
        <v>2371</v>
      </c>
      <c r="I506" s="3" t="s">
        <v>2177</v>
      </c>
      <c r="J506" s="3" t="s">
        <v>2372</v>
      </c>
      <c r="K506" s="3" t="s">
        <v>2177</v>
      </c>
      <c r="L506" s="3" t="s">
        <v>2177</v>
      </c>
      <c r="M506" s="3" t="s">
        <v>2373</v>
      </c>
      <c r="N506" s="3" t="s">
        <v>2373</v>
      </c>
      <c r="O506" s="3" t="s">
        <v>31</v>
      </c>
      <c r="P506" s="3" t="s">
        <v>2374</v>
      </c>
      <c r="Q506" s="3" t="s">
        <v>2375</v>
      </c>
      <c r="R506" s="3" t="s">
        <v>3944</v>
      </c>
      <c r="S506" s="3" t="s">
        <v>33</v>
      </c>
      <c r="T506" s="3" t="s">
        <v>2377</v>
      </c>
      <c r="U506" s="3" t="s">
        <v>2378</v>
      </c>
    </row>
    <row r="507" s="3" customFormat="1" spans="1:21">
      <c r="A507" s="5">
        <v>750228096</v>
      </c>
      <c r="B507" s="3" t="s">
        <v>2400</v>
      </c>
      <c r="C507" s="3" t="s">
        <v>1238</v>
      </c>
      <c r="D507" s="3" t="s">
        <v>3945</v>
      </c>
      <c r="E507" s="3" t="s">
        <v>3946</v>
      </c>
      <c r="F507" s="3" t="s">
        <v>2400</v>
      </c>
      <c r="G507" s="3" t="s">
        <v>2370</v>
      </c>
      <c r="H507" s="3" t="s">
        <v>2371</v>
      </c>
      <c r="I507" s="3" t="s">
        <v>1240</v>
      </c>
      <c r="J507" s="3" t="s">
        <v>2372</v>
      </c>
      <c r="K507" s="3" t="s">
        <v>1240</v>
      </c>
      <c r="L507" s="3" t="s">
        <v>1240</v>
      </c>
      <c r="M507" s="3" t="s">
        <v>2373</v>
      </c>
      <c r="N507" s="3" t="s">
        <v>2373</v>
      </c>
      <c r="O507" s="3" t="s">
        <v>31</v>
      </c>
      <c r="P507" s="3" t="s">
        <v>2374</v>
      </c>
      <c r="Q507" s="3" t="s">
        <v>2375</v>
      </c>
      <c r="R507" s="3" t="s">
        <v>3947</v>
      </c>
      <c r="S507" s="3" t="s">
        <v>33</v>
      </c>
      <c r="T507" s="3" t="s">
        <v>2377</v>
      </c>
      <c r="U507" s="3" t="s">
        <v>2378</v>
      </c>
    </row>
    <row r="508" s="3" customFormat="1" spans="1:21">
      <c r="A508" s="5">
        <v>765337885</v>
      </c>
      <c r="B508" s="3" t="s">
        <v>2400</v>
      </c>
      <c r="C508" s="3" t="s">
        <v>2183</v>
      </c>
      <c r="D508" s="3" t="s">
        <v>3948</v>
      </c>
      <c r="E508" s="3" t="s">
        <v>3949</v>
      </c>
      <c r="F508" s="3" t="s">
        <v>2400</v>
      </c>
      <c r="G508" s="3" t="s">
        <v>2370</v>
      </c>
      <c r="H508" s="3" t="s">
        <v>2371</v>
      </c>
      <c r="I508" s="3" t="s">
        <v>2185</v>
      </c>
      <c r="J508" s="3" t="s">
        <v>2372</v>
      </c>
      <c r="K508" s="3" t="s">
        <v>2185</v>
      </c>
      <c r="L508" s="3" t="s">
        <v>2185</v>
      </c>
      <c r="M508" s="3" t="s">
        <v>2373</v>
      </c>
      <c r="N508" s="3" t="s">
        <v>2373</v>
      </c>
      <c r="O508" s="3" t="s">
        <v>31</v>
      </c>
      <c r="P508" s="3" t="s">
        <v>2374</v>
      </c>
      <c r="Q508" s="3" t="s">
        <v>2375</v>
      </c>
      <c r="R508" s="3" t="s">
        <v>3950</v>
      </c>
      <c r="S508" s="3" t="s">
        <v>33</v>
      </c>
      <c r="T508" s="3" t="s">
        <v>2377</v>
      </c>
      <c r="U508" s="3" t="s">
        <v>2378</v>
      </c>
    </row>
    <row r="509" s="3" customFormat="1" spans="1:21">
      <c r="A509" s="5">
        <v>765337437</v>
      </c>
      <c r="B509" s="3" t="s">
        <v>2400</v>
      </c>
      <c r="C509" s="3" t="s">
        <v>2179</v>
      </c>
      <c r="D509" s="3" t="s">
        <v>3951</v>
      </c>
      <c r="E509" s="3" t="s">
        <v>3952</v>
      </c>
      <c r="F509" s="3" t="s">
        <v>2400</v>
      </c>
      <c r="G509" s="3" t="s">
        <v>2370</v>
      </c>
      <c r="H509" s="3" t="s">
        <v>2371</v>
      </c>
      <c r="I509" s="3" t="s">
        <v>2181</v>
      </c>
      <c r="J509" s="3" t="s">
        <v>2372</v>
      </c>
      <c r="K509" s="3" t="s">
        <v>2181</v>
      </c>
      <c r="L509" s="3" t="s">
        <v>2181</v>
      </c>
      <c r="M509" s="3" t="s">
        <v>2373</v>
      </c>
      <c r="N509" s="3" t="s">
        <v>2373</v>
      </c>
      <c r="O509" s="3" t="s">
        <v>31</v>
      </c>
      <c r="P509" s="3" t="s">
        <v>2374</v>
      </c>
      <c r="Q509" s="3" t="s">
        <v>2375</v>
      </c>
      <c r="R509" s="3" t="s">
        <v>3953</v>
      </c>
      <c r="S509" s="3" t="s">
        <v>33</v>
      </c>
      <c r="T509" s="3" t="s">
        <v>2377</v>
      </c>
      <c r="U509" s="3" t="s">
        <v>2378</v>
      </c>
    </row>
    <row r="510" s="3" customFormat="1" spans="1:21">
      <c r="A510" s="5">
        <v>765341441</v>
      </c>
      <c r="B510" s="3" t="s">
        <v>2400</v>
      </c>
      <c r="C510" s="3" t="s">
        <v>2187</v>
      </c>
      <c r="D510" s="3" t="s">
        <v>3954</v>
      </c>
      <c r="E510" s="3" t="s">
        <v>3955</v>
      </c>
      <c r="F510" s="3" t="s">
        <v>2400</v>
      </c>
      <c r="G510" s="3" t="s">
        <v>2370</v>
      </c>
      <c r="H510" s="3" t="s">
        <v>2371</v>
      </c>
      <c r="I510" s="3" t="s">
        <v>1830</v>
      </c>
      <c r="J510" s="3" t="s">
        <v>2372</v>
      </c>
      <c r="K510" s="3" t="s">
        <v>1830</v>
      </c>
      <c r="L510" s="3" t="s">
        <v>1830</v>
      </c>
      <c r="M510" s="3" t="s">
        <v>2373</v>
      </c>
      <c r="N510" s="3" t="s">
        <v>2373</v>
      </c>
      <c r="O510" s="3" t="s">
        <v>31</v>
      </c>
      <c r="P510" s="3" t="s">
        <v>2374</v>
      </c>
      <c r="Q510" s="3" t="s">
        <v>2375</v>
      </c>
      <c r="R510" s="3" t="s">
        <v>3956</v>
      </c>
      <c r="S510" s="3" t="s">
        <v>33</v>
      </c>
      <c r="T510" s="3" t="s">
        <v>2377</v>
      </c>
      <c r="U510" s="3" t="s">
        <v>2378</v>
      </c>
    </row>
    <row r="511" s="3" customFormat="1" spans="1:21">
      <c r="A511" s="5">
        <v>765344169</v>
      </c>
      <c r="B511" s="3" t="s">
        <v>2400</v>
      </c>
      <c r="C511" s="3" t="s">
        <v>2190</v>
      </c>
      <c r="D511" s="3" t="s">
        <v>3957</v>
      </c>
      <c r="E511" s="3" t="s">
        <v>3958</v>
      </c>
      <c r="F511" s="3" t="s">
        <v>2400</v>
      </c>
      <c r="G511" s="3" t="s">
        <v>2370</v>
      </c>
      <c r="H511" s="3" t="s">
        <v>2371</v>
      </c>
      <c r="I511" s="3" t="s">
        <v>1193</v>
      </c>
      <c r="J511" s="3" t="s">
        <v>2372</v>
      </c>
      <c r="K511" s="3" t="s">
        <v>1193</v>
      </c>
      <c r="L511" s="3" t="s">
        <v>1193</v>
      </c>
      <c r="M511" s="3" t="s">
        <v>2373</v>
      </c>
      <c r="N511" s="3" t="s">
        <v>2373</v>
      </c>
      <c r="O511" s="3" t="s">
        <v>31</v>
      </c>
      <c r="P511" s="3" t="s">
        <v>2374</v>
      </c>
      <c r="Q511" s="3" t="s">
        <v>2375</v>
      </c>
      <c r="R511" s="3" t="s">
        <v>3959</v>
      </c>
      <c r="S511" s="3" t="s">
        <v>33</v>
      </c>
      <c r="T511" s="3" t="s">
        <v>2377</v>
      </c>
      <c r="U511" s="3" t="s">
        <v>2378</v>
      </c>
    </row>
    <row r="512" s="3" customFormat="1" spans="1:21">
      <c r="A512" s="5">
        <v>765347333</v>
      </c>
      <c r="B512" s="3" t="s">
        <v>2400</v>
      </c>
      <c r="C512" s="3" t="s">
        <v>2193</v>
      </c>
      <c r="D512" s="3" t="s">
        <v>3174</v>
      </c>
      <c r="E512" s="3" t="s">
        <v>3960</v>
      </c>
      <c r="F512" s="3" t="s">
        <v>2400</v>
      </c>
      <c r="G512" s="3" t="s">
        <v>2370</v>
      </c>
      <c r="H512" s="3" t="s">
        <v>2371</v>
      </c>
      <c r="I512" s="3" t="s">
        <v>2194</v>
      </c>
      <c r="J512" s="3" t="s">
        <v>2372</v>
      </c>
      <c r="K512" s="3" t="s">
        <v>2194</v>
      </c>
      <c r="L512" s="3" t="s">
        <v>2194</v>
      </c>
      <c r="M512" s="3" t="s">
        <v>2373</v>
      </c>
      <c r="N512" s="3" t="s">
        <v>2373</v>
      </c>
      <c r="O512" s="3" t="s">
        <v>31</v>
      </c>
      <c r="P512" s="3" t="s">
        <v>2374</v>
      </c>
      <c r="Q512" s="3" t="s">
        <v>2375</v>
      </c>
      <c r="R512" s="3" t="s">
        <v>3961</v>
      </c>
      <c r="S512" s="3" t="s">
        <v>33</v>
      </c>
      <c r="T512" s="3" t="s">
        <v>2377</v>
      </c>
      <c r="U512" s="3" t="s">
        <v>2378</v>
      </c>
    </row>
    <row r="513" s="3" customFormat="1" spans="1:21">
      <c r="A513" s="5">
        <v>750236316</v>
      </c>
      <c r="B513" s="3" t="s">
        <v>2400</v>
      </c>
      <c r="C513" s="3" t="s">
        <v>1242</v>
      </c>
      <c r="D513" s="3" t="s">
        <v>3962</v>
      </c>
      <c r="E513" s="3" t="s">
        <v>3963</v>
      </c>
      <c r="F513" s="3" t="s">
        <v>2400</v>
      </c>
      <c r="G513" s="3" t="s">
        <v>2370</v>
      </c>
      <c r="H513" s="3" t="s">
        <v>2371</v>
      </c>
      <c r="I513" s="3" t="s">
        <v>1135</v>
      </c>
      <c r="J513" s="3" t="s">
        <v>2372</v>
      </c>
      <c r="K513" s="3" t="s">
        <v>1135</v>
      </c>
      <c r="L513" s="3" t="s">
        <v>1135</v>
      </c>
      <c r="M513" s="3" t="s">
        <v>2373</v>
      </c>
      <c r="N513" s="3" t="s">
        <v>2373</v>
      </c>
      <c r="O513" s="3" t="s">
        <v>31</v>
      </c>
      <c r="P513" s="3" t="s">
        <v>2374</v>
      </c>
      <c r="Q513" s="3" t="s">
        <v>2375</v>
      </c>
      <c r="R513" s="3" t="s">
        <v>3964</v>
      </c>
      <c r="S513" s="3" t="s">
        <v>33</v>
      </c>
      <c r="T513" s="3" t="s">
        <v>2377</v>
      </c>
      <c r="U513" s="3" t="s">
        <v>2378</v>
      </c>
    </row>
    <row r="514" s="3" customFormat="1" spans="1:21">
      <c r="A514" s="5">
        <v>750240888</v>
      </c>
      <c r="B514" s="3" t="s">
        <v>2400</v>
      </c>
      <c r="C514" s="3" t="s">
        <v>1245</v>
      </c>
      <c r="D514" s="3" t="s">
        <v>3965</v>
      </c>
      <c r="E514" s="3" t="s">
        <v>3966</v>
      </c>
      <c r="F514" s="3" t="s">
        <v>2400</v>
      </c>
      <c r="G514" s="3" t="s">
        <v>2370</v>
      </c>
      <c r="H514" s="3" t="s">
        <v>2371</v>
      </c>
      <c r="I514" s="3" t="s">
        <v>891</v>
      </c>
      <c r="J514" s="3" t="s">
        <v>2372</v>
      </c>
      <c r="K514" s="3" t="s">
        <v>891</v>
      </c>
      <c r="L514" s="3" t="s">
        <v>891</v>
      </c>
      <c r="M514" s="3" t="s">
        <v>2373</v>
      </c>
      <c r="N514" s="3" t="s">
        <v>2373</v>
      </c>
      <c r="O514" s="3" t="s">
        <v>31</v>
      </c>
      <c r="P514" s="3" t="s">
        <v>2374</v>
      </c>
      <c r="Q514" s="3" t="s">
        <v>2375</v>
      </c>
      <c r="R514" s="3" t="s">
        <v>3967</v>
      </c>
      <c r="S514" s="3" t="s">
        <v>33</v>
      </c>
      <c r="T514" s="3" t="s">
        <v>2377</v>
      </c>
      <c r="U514" s="3" t="s">
        <v>2378</v>
      </c>
    </row>
    <row r="515" s="3" customFormat="1" spans="1:21">
      <c r="A515" s="5">
        <v>765358301</v>
      </c>
      <c r="B515" s="3" t="s">
        <v>2400</v>
      </c>
      <c r="C515" s="3" t="s">
        <v>2196</v>
      </c>
      <c r="D515" s="3" t="s">
        <v>2403</v>
      </c>
      <c r="E515" s="3" t="s">
        <v>3968</v>
      </c>
      <c r="F515" s="3" t="s">
        <v>2400</v>
      </c>
      <c r="G515" s="3" t="s">
        <v>2370</v>
      </c>
      <c r="H515" s="3" t="s">
        <v>2371</v>
      </c>
      <c r="I515" s="3" t="s">
        <v>630</v>
      </c>
      <c r="J515" s="3" t="s">
        <v>2372</v>
      </c>
      <c r="K515" s="3" t="s">
        <v>630</v>
      </c>
      <c r="L515" s="3" t="s">
        <v>630</v>
      </c>
      <c r="M515" s="3" t="s">
        <v>2373</v>
      </c>
      <c r="N515" s="3" t="s">
        <v>2373</v>
      </c>
      <c r="O515" s="3" t="s">
        <v>31</v>
      </c>
      <c r="P515" s="3" t="s">
        <v>2374</v>
      </c>
      <c r="Q515" s="3" t="s">
        <v>2375</v>
      </c>
      <c r="R515" s="3" t="s">
        <v>3969</v>
      </c>
      <c r="S515" s="3" t="s">
        <v>33</v>
      </c>
      <c r="T515" s="3" t="s">
        <v>2377</v>
      </c>
      <c r="U515" s="3" t="s">
        <v>2378</v>
      </c>
    </row>
    <row r="516" s="3" customFormat="1" spans="1:21">
      <c r="A516" s="5">
        <v>750243908</v>
      </c>
      <c r="B516" s="3" t="s">
        <v>2400</v>
      </c>
      <c r="C516" s="3" t="s">
        <v>1248</v>
      </c>
      <c r="D516" s="3" t="s">
        <v>3970</v>
      </c>
      <c r="E516" s="3" t="s">
        <v>3971</v>
      </c>
      <c r="F516" s="3" t="s">
        <v>2400</v>
      </c>
      <c r="G516" s="3" t="s">
        <v>2370</v>
      </c>
      <c r="H516" s="3" t="s">
        <v>2371</v>
      </c>
      <c r="I516" s="3" t="s">
        <v>1250</v>
      </c>
      <c r="J516" s="3" t="s">
        <v>2372</v>
      </c>
      <c r="K516" s="3" t="s">
        <v>1250</v>
      </c>
      <c r="L516" s="3" t="s">
        <v>1250</v>
      </c>
      <c r="M516" s="3" t="s">
        <v>2373</v>
      </c>
      <c r="N516" s="3" t="s">
        <v>2373</v>
      </c>
      <c r="O516" s="3" t="s">
        <v>31</v>
      </c>
      <c r="P516" s="3" t="s">
        <v>2374</v>
      </c>
      <c r="Q516" s="3" t="s">
        <v>2375</v>
      </c>
      <c r="R516" s="3" t="s">
        <v>3972</v>
      </c>
      <c r="S516" s="3" t="s">
        <v>33</v>
      </c>
      <c r="T516" s="3" t="s">
        <v>2377</v>
      </c>
      <c r="U516" s="3" t="s">
        <v>2378</v>
      </c>
    </row>
    <row r="517" s="3" customFormat="1" spans="1:21">
      <c r="A517" s="5">
        <v>765362453</v>
      </c>
      <c r="B517" s="3" t="s">
        <v>2400</v>
      </c>
      <c r="C517" s="3" t="s">
        <v>2198</v>
      </c>
      <c r="D517" s="3" t="s">
        <v>3973</v>
      </c>
      <c r="E517" s="3" t="s">
        <v>3974</v>
      </c>
      <c r="F517" s="3" t="s">
        <v>2400</v>
      </c>
      <c r="G517" s="3" t="s">
        <v>2370</v>
      </c>
      <c r="H517" s="3" t="s">
        <v>2371</v>
      </c>
      <c r="I517" s="3" t="s">
        <v>796</v>
      </c>
      <c r="J517" s="3" t="s">
        <v>2372</v>
      </c>
      <c r="K517" s="3" t="s">
        <v>796</v>
      </c>
      <c r="L517" s="3" t="s">
        <v>796</v>
      </c>
      <c r="M517" s="3" t="s">
        <v>2373</v>
      </c>
      <c r="N517" s="3" t="s">
        <v>2373</v>
      </c>
      <c r="O517" s="3" t="s">
        <v>31</v>
      </c>
      <c r="P517" s="3" t="s">
        <v>2374</v>
      </c>
      <c r="Q517" s="3" t="s">
        <v>2375</v>
      </c>
      <c r="R517" s="3" t="s">
        <v>3975</v>
      </c>
      <c r="S517" s="3" t="s">
        <v>33</v>
      </c>
      <c r="T517" s="3" t="s">
        <v>2377</v>
      </c>
      <c r="U517" s="3" t="s">
        <v>2378</v>
      </c>
    </row>
    <row r="518" s="3" customFormat="1" spans="1:21">
      <c r="A518" s="5">
        <v>765364565</v>
      </c>
      <c r="B518" s="3" t="s">
        <v>2400</v>
      </c>
      <c r="C518" s="3" t="s">
        <v>2201</v>
      </c>
      <c r="D518" s="3" t="s">
        <v>3976</v>
      </c>
      <c r="E518" s="3" t="s">
        <v>3977</v>
      </c>
      <c r="F518" s="3" t="s">
        <v>2400</v>
      </c>
      <c r="G518" s="3" t="s">
        <v>2370</v>
      </c>
      <c r="H518" s="3" t="s">
        <v>2371</v>
      </c>
      <c r="I518" s="3" t="s">
        <v>1633</v>
      </c>
      <c r="J518" s="3" t="s">
        <v>2372</v>
      </c>
      <c r="K518" s="3" t="s">
        <v>1633</v>
      </c>
      <c r="L518" s="3" t="s">
        <v>1633</v>
      </c>
      <c r="M518" s="3" t="s">
        <v>2373</v>
      </c>
      <c r="N518" s="3" t="s">
        <v>2373</v>
      </c>
      <c r="O518" s="3" t="s">
        <v>31</v>
      </c>
      <c r="P518" s="3" t="s">
        <v>2374</v>
      </c>
      <c r="Q518" s="3" t="s">
        <v>2375</v>
      </c>
      <c r="R518" s="3" t="s">
        <v>3978</v>
      </c>
      <c r="S518" s="3" t="s">
        <v>33</v>
      </c>
      <c r="T518" s="3" t="s">
        <v>2377</v>
      </c>
      <c r="U518" s="3" t="s">
        <v>2378</v>
      </c>
    </row>
    <row r="519" s="3" customFormat="1" spans="1:21">
      <c r="A519" s="5">
        <v>765364829</v>
      </c>
      <c r="B519" s="3" t="s">
        <v>2400</v>
      </c>
      <c r="C519" s="3" t="s">
        <v>2204</v>
      </c>
      <c r="D519" s="3" t="s">
        <v>3760</v>
      </c>
      <c r="E519" s="3" t="s">
        <v>3979</v>
      </c>
      <c r="F519" s="3" t="s">
        <v>2400</v>
      </c>
      <c r="G519" s="3" t="s">
        <v>2370</v>
      </c>
      <c r="H519" s="3" t="s">
        <v>2371</v>
      </c>
      <c r="I519" s="3" t="s">
        <v>2002</v>
      </c>
      <c r="J519" s="3" t="s">
        <v>2372</v>
      </c>
      <c r="K519" s="3" t="s">
        <v>2002</v>
      </c>
      <c r="L519" s="3" t="s">
        <v>2002</v>
      </c>
      <c r="M519" s="3" t="s">
        <v>2373</v>
      </c>
      <c r="N519" s="3" t="s">
        <v>2373</v>
      </c>
      <c r="O519" s="3" t="s">
        <v>31</v>
      </c>
      <c r="P519" s="3" t="s">
        <v>2374</v>
      </c>
      <c r="Q519" s="3" t="s">
        <v>2375</v>
      </c>
      <c r="R519" s="3" t="s">
        <v>3980</v>
      </c>
      <c r="S519" s="3" t="s">
        <v>33</v>
      </c>
      <c r="T519" s="3" t="s">
        <v>2377</v>
      </c>
      <c r="U519" s="3" t="s">
        <v>2378</v>
      </c>
    </row>
    <row r="520" s="3" customFormat="1" spans="1:21">
      <c r="A520" s="5">
        <v>765365745</v>
      </c>
      <c r="B520" s="3" t="s">
        <v>2400</v>
      </c>
      <c r="C520" s="3" t="s">
        <v>2206</v>
      </c>
      <c r="D520" s="3" t="s">
        <v>3981</v>
      </c>
      <c r="E520" s="3" t="s">
        <v>3982</v>
      </c>
      <c r="F520" s="3" t="s">
        <v>2400</v>
      </c>
      <c r="G520" s="3" t="s">
        <v>2370</v>
      </c>
      <c r="H520" s="3" t="s">
        <v>2371</v>
      </c>
      <c r="I520" s="3" t="s">
        <v>2208</v>
      </c>
      <c r="J520" s="3" t="s">
        <v>2372</v>
      </c>
      <c r="K520" s="3" t="s">
        <v>2208</v>
      </c>
      <c r="L520" s="3" t="s">
        <v>2208</v>
      </c>
      <c r="M520" s="3" t="s">
        <v>2373</v>
      </c>
      <c r="N520" s="3" t="s">
        <v>2373</v>
      </c>
      <c r="O520" s="3" t="s">
        <v>31</v>
      </c>
      <c r="P520" s="3" t="s">
        <v>2374</v>
      </c>
      <c r="Q520" s="3" t="s">
        <v>2375</v>
      </c>
      <c r="R520" s="3" t="s">
        <v>3983</v>
      </c>
      <c r="S520" s="3" t="s">
        <v>33</v>
      </c>
      <c r="T520" s="3" t="s">
        <v>2377</v>
      </c>
      <c r="U520" s="3" t="s">
        <v>2378</v>
      </c>
    </row>
    <row r="521" s="3" customFormat="1" spans="1:21">
      <c r="A521" s="5">
        <v>765377529</v>
      </c>
      <c r="B521" s="3" t="s">
        <v>2400</v>
      </c>
      <c r="C521" s="3" t="s">
        <v>2210</v>
      </c>
      <c r="D521" s="3" t="s">
        <v>3984</v>
      </c>
      <c r="E521" s="3" t="s">
        <v>3985</v>
      </c>
      <c r="F521" s="3" t="s">
        <v>2400</v>
      </c>
      <c r="G521" s="3" t="s">
        <v>2370</v>
      </c>
      <c r="H521" s="3" t="s">
        <v>2371</v>
      </c>
      <c r="I521" s="3" t="s">
        <v>2118</v>
      </c>
      <c r="J521" s="3" t="s">
        <v>2372</v>
      </c>
      <c r="K521" s="3" t="s">
        <v>2118</v>
      </c>
      <c r="L521" s="3" t="s">
        <v>2118</v>
      </c>
      <c r="M521" s="3" t="s">
        <v>2373</v>
      </c>
      <c r="N521" s="3" t="s">
        <v>2373</v>
      </c>
      <c r="O521" s="3" t="s">
        <v>31</v>
      </c>
      <c r="P521" s="3" t="s">
        <v>2374</v>
      </c>
      <c r="Q521" s="3" t="s">
        <v>2375</v>
      </c>
      <c r="R521" s="3" t="s">
        <v>3986</v>
      </c>
      <c r="S521" s="3" t="s">
        <v>33</v>
      </c>
      <c r="T521" s="3" t="s">
        <v>2377</v>
      </c>
      <c r="U521" s="3" t="s">
        <v>2378</v>
      </c>
    </row>
    <row r="522" s="3" customFormat="1" spans="1:21">
      <c r="A522" s="5">
        <v>527538878</v>
      </c>
      <c r="B522" s="3" t="s">
        <v>2400</v>
      </c>
      <c r="C522" s="3" t="s">
        <v>595</v>
      </c>
      <c r="D522" s="3" t="s">
        <v>3987</v>
      </c>
      <c r="E522" s="3" t="s">
        <v>3988</v>
      </c>
      <c r="F522" s="3" t="s">
        <v>2400</v>
      </c>
      <c r="G522" s="3" t="s">
        <v>2370</v>
      </c>
      <c r="H522" s="3" t="s">
        <v>2371</v>
      </c>
      <c r="I522" s="3" t="s">
        <v>597</v>
      </c>
      <c r="J522" s="3" t="s">
        <v>2372</v>
      </c>
      <c r="K522" s="3" t="s">
        <v>597</v>
      </c>
      <c r="L522" s="3" t="s">
        <v>597</v>
      </c>
      <c r="M522" s="3" t="s">
        <v>2373</v>
      </c>
      <c r="N522" s="3" t="s">
        <v>2373</v>
      </c>
      <c r="O522" s="3" t="s">
        <v>31</v>
      </c>
      <c r="P522" s="3" t="s">
        <v>2374</v>
      </c>
      <c r="Q522" s="3" t="s">
        <v>2375</v>
      </c>
      <c r="R522" s="3" t="s">
        <v>3989</v>
      </c>
      <c r="S522" s="3" t="s">
        <v>33</v>
      </c>
      <c r="T522" s="3" t="s">
        <v>2377</v>
      </c>
      <c r="U522" s="3" t="s">
        <v>2378</v>
      </c>
    </row>
    <row r="523" s="3" customFormat="1" spans="1:21">
      <c r="A523" s="5">
        <v>750264756</v>
      </c>
      <c r="B523" s="3" t="s">
        <v>2400</v>
      </c>
      <c r="C523" s="3" t="s">
        <v>1252</v>
      </c>
      <c r="D523" s="3" t="s">
        <v>3990</v>
      </c>
      <c r="E523" s="3" t="s">
        <v>3991</v>
      </c>
      <c r="F523" s="3" t="s">
        <v>2400</v>
      </c>
      <c r="G523" s="3" t="s">
        <v>2370</v>
      </c>
      <c r="H523" s="3" t="s">
        <v>2371</v>
      </c>
      <c r="I523" s="3" t="s">
        <v>1254</v>
      </c>
      <c r="J523" s="3" t="s">
        <v>2372</v>
      </c>
      <c r="K523" s="3" t="s">
        <v>1254</v>
      </c>
      <c r="L523" s="3" t="s">
        <v>1254</v>
      </c>
      <c r="M523" s="3" t="s">
        <v>2373</v>
      </c>
      <c r="N523" s="3" t="s">
        <v>2373</v>
      </c>
      <c r="O523" s="3" t="s">
        <v>31</v>
      </c>
      <c r="P523" s="3" t="s">
        <v>2374</v>
      </c>
      <c r="Q523" s="3" t="s">
        <v>2375</v>
      </c>
      <c r="R523" s="3" t="s">
        <v>3992</v>
      </c>
      <c r="S523" s="3" t="s">
        <v>33</v>
      </c>
      <c r="T523" s="3" t="s">
        <v>2377</v>
      </c>
      <c r="U523" s="3" t="s">
        <v>2378</v>
      </c>
    </row>
    <row r="524" s="3" customFormat="1" spans="1:21">
      <c r="A524" s="5">
        <v>765391109</v>
      </c>
      <c r="B524" s="3" t="s">
        <v>2400</v>
      </c>
      <c r="C524" s="3" t="s">
        <v>2213</v>
      </c>
      <c r="D524" s="3" t="s">
        <v>2667</v>
      </c>
      <c r="E524" s="3" t="s">
        <v>3993</v>
      </c>
      <c r="F524" s="3" t="s">
        <v>2400</v>
      </c>
      <c r="G524" s="3" t="s">
        <v>2370</v>
      </c>
      <c r="H524" s="3" t="s">
        <v>2371</v>
      </c>
      <c r="I524" s="3" t="s">
        <v>731</v>
      </c>
      <c r="J524" s="3" t="s">
        <v>2372</v>
      </c>
      <c r="K524" s="3" t="s">
        <v>731</v>
      </c>
      <c r="L524" s="3" t="s">
        <v>731</v>
      </c>
      <c r="M524" s="3" t="s">
        <v>2373</v>
      </c>
      <c r="N524" s="3" t="s">
        <v>2373</v>
      </c>
      <c r="O524" s="3" t="s">
        <v>31</v>
      </c>
      <c r="P524" s="3" t="s">
        <v>2374</v>
      </c>
      <c r="Q524" s="3" t="s">
        <v>2375</v>
      </c>
      <c r="R524" s="3" t="s">
        <v>3994</v>
      </c>
      <c r="S524" s="3" t="s">
        <v>33</v>
      </c>
      <c r="T524" s="3" t="s">
        <v>2377</v>
      </c>
      <c r="U524" s="3" t="s">
        <v>2378</v>
      </c>
    </row>
    <row r="525" s="3" customFormat="1" spans="1:21">
      <c r="A525" s="5">
        <v>329545159</v>
      </c>
      <c r="B525" s="3" t="s">
        <v>2400</v>
      </c>
      <c r="C525" s="3" t="s">
        <v>3995</v>
      </c>
      <c r="D525" s="3" t="s">
        <v>3996</v>
      </c>
      <c r="E525" s="3" t="s">
        <v>3997</v>
      </c>
      <c r="F525" s="3" t="s">
        <v>2400</v>
      </c>
      <c r="G525" s="3" t="s">
        <v>2370</v>
      </c>
      <c r="H525" s="3" t="s">
        <v>2371</v>
      </c>
      <c r="I525" s="3" t="s">
        <v>405</v>
      </c>
      <c r="J525" s="3" t="s">
        <v>2372</v>
      </c>
      <c r="K525" s="3" t="s">
        <v>405</v>
      </c>
      <c r="L525" s="3" t="s">
        <v>405</v>
      </c>
      <c r="M525" s="3" t="s">
        <v>2373</v>
      </c>
      <c r="N525" s="3" t="s">
        <v>2373</v>
      </c>
      <c r="O525" s="3" t="s">
        <v>31</v>
      </c>
      <c r="P525" s="3" t="s">
        <v>2374</v>
      </c>
      <c r="Q525" s="3" t="s">
        <v>2375</v>
      </c>
      <c r="R525" s="3" t="s">
        <v>3998</v>
      </c>
      <c r="S525" s="3" t="s">
        <v>33</v>
      </c>
      <c r="T525" s="3" t="s">
        <v>2377</v>
      </c>
      <c r="U525" s="3" t="s">
        <v>2439</v>
      </c>
    </row>
    <row r="526" s="3" customFormat="1" spans="1:21">
      <c r="A526" s="5">
        <v>765397665</v>
      </c>
      <c r="B526" s="3" t="s">
        <v>2400</v>
      </c>
      <c r="C526" s="3" t="s">
        <v>2215</v>
      </c>
      <c r="D526" s="3" t="s">
        <v>3999</v>
      </c>
      <c r="E526" s="3" t="s">
        <v>4000</v>
      </c>
      <c r="F526" s="3" t="s">
        <v>2400</v>
      </c>
      <c r="G526" s="3" t="s">
        <v>2370</v>
      </c>
      <c r="H526" s="3" t="s">
        <v>2371</v>
      </c>
      <c r="I526" s="3" t="s">
        <v>2217</v>
      </c>
      <c r="J526" s="3" t="s">
        <v>2372</v>
      </c>
      <c r="K526" s="3" t="s">
        <v>2217</v>
      </c>
      <c r="L526" s="3" t="s">
        <v>2217</v>
      </c>
      <c r="M526" s="3" t="s">
        <v>2373</v>
      </c>
      <c r="N526" s="3" t="s">
        <v>2373</v>
      </c>
      <c r="O526" s="3" t="s">
        <v>31</v>
      </c>
      <c r="P526" s="3" t="s">
        <v>2374</v>
      </c>
      <c r="Q526" s="3" t="s">
        <v>2375</v>
      </c>
      <c r="R526" s="3" t="s">
        <v>4001</v>
      </c>
      <c r="S526" s="3" t="s">
        <v>33</v>
      </c>
      <c r="T526" s="3" t="s">
        <v>2377</v>
      </c>
      <c r="U526" s="3" t="s">
        <v>2378</v>
      </c>
    </row>
    <row r="527" s="3" customFormat="1" spans="1:21">
      <c r="A527" s="5">
        <v>765400041</v>
      </c>
      <c r="B527" s="3" t="s">
        <v>2400</v>
      </c>
      <c r="C527" s="3" t="s">
        <v>2223</v>
      </c>
      <c r="D527" s="3" t="s">
        <v>4002</v>
      </c>
      <c r="E527" s="3" t="s">
        <v>4003</v>
      </c>
      <c r="F527" s="3" t="s">
        <v>2400</v>
      </c>
      <c r="G527" s="3" t="s">
        <v>2370</v>
      </c>
      <c r="H527" s="3" t="s">
        <v>2371</v>
      </c>
      <c r="I527" s="3" t="s">
        <v>2111</v>
      </c>
      <c r="J527" s="3" t="s">
        <v>2372</v>
      </c>
      <c r="K527" s="3" t="s">
        <v>2111</v>
      </c>
      <c r="L527" s="3" t="s">
        <v>2111</v>
      </c>
      <c r="M527" s="3" t="s">
        <v>2373</v>
      </c>
      <c r="N527" s="3" t="s">
        <v>2373</v>
      </c>
      <c r="O527" s="3" t="s">
        <v>31</v>
      </c>
      <c r="P527" s="3" t="s">
        <v>2374</v>
      </c>
      <c r="Q527" s="3" t="s">
        <v>2375</v>
      </c>
      <c r="R527" s="3" t="s">
        <v>4004</v>
      </c>
      <c r="S527" s="3" t="s">
        <v>33</v>
      </c>
      <c r="T527" s="3" t="s">
        <v>2377</v>
      </c>
      <c r="U527" s="3" t="s">
        <v>2378</v>
      </c>
    </row>
    <row r="528" s="3" customFormat="1" spans="1:21">
      <c r="A528" s="5">
        <v>765398393</v>
      </c>
      <c r="B528" s="3" t="s">
        <v>2400</v>
      </c>
      <c r="C528" s="3" t="s">
        <v>2219</v>
      </c>
      <c r="D528" s="3" t="s">
        <v>4005</v>
      </c>
      <c r="E528" s="3" t="s">
        <v>4006</v>
      </c>
      <c r="F528" s="3" t="s">
        <v>2400</v>
      </c>
      <c r="G528" s="3" t="s">
        <v>2370</v>
      </c>
      <c r="H528" s="3" t="s">
        <v>2371</v>
      </c>
      <c r="I528" s="3" t="s">
        <v>2221</v>
      </c>
      <c r="J528" s="3" t="s">
        <v>2372</v>
      </c>
      <c r="K528" s="3" t="s">
        <v>2221</v>
      </c>
      <c r="L528" s="3" t="s">
        <v>2221</v>
      </c>
      <c r="M528" s="3" t="s">
        <v>2373</v>
      </c>
      <c r="N528" s="3" t="s">
        <v>2373</v>
      </c>
      <c r="O528" s="3" t="s">
        <v>31</v>
      </c>
      <c r="P528" s="3" t="s">
        <v>2374</v>
      </c>
      <c r="Q528" s="3" t="s">
        <v>2375</v>
      </c>
      <c r="R528" s="3" t="s">
        <v>4007</v>
      </c>
      <c r="S528" s="3" t="s">
        <v>33</v>
      </c>
      <c r="T528" s="3" t="s">
        <v>2377</v>
      </c>
      <c r="U528" s="3" t="s">
        <v>2378</v>
      </c>
    </row>
    <row r="529" s="3" customFormat="1" spans="1:21">
      <c r="A529" s="5">
        <v>765405329</v>
      </c>
      <c r="B529" s="3" t="s">
        <v>2400</v>
      </c>
      <c r="C529" s="3" t="s">
        <v>2226</v>
      </c>
      <c r="D529" s="3" t="s">
        <v>4008</v>
      </c>
      <c r="E529" s="3" t="s">
        <v>4009</v>
      </c>
      <c r="F529" s="3" t="s">
        <v>2400</v>
      </c>
      <c r="G529" s="3" t="s">
        <v>2370</v>
      </c>
      <c r="H529" s="3" t="s">
        <v>2371</v>
      </c>
      <c r="I529" s="3" t="s">
        <v>1110</v>
      </c>
      <c r="J529" s="3" t="s">
        <v>2372</v>
      </c>
      <c r="K529" s="3" t="s">
        <v>1110</v>
      </c>
      <c r="L529" s="3" t="s">
        <v>1110</v>
      </c>
      <c r="M529" s="3" t="s">
        <v>2373</v>
      </c>
      <c r="N529" s="3" t="s">
        <v>2373</v>
      </c>
      <c r="O529" s="3" t="s">
        <v>31</v>
      </c>
      <c r="P529" s="3" t="s">
        <v>2374</v>
      </c>
      <c r="Q529" s="3" t="s">
        <v>2375</v>
      </c>
      <c r="R529" s="3" t="s">
        <v>4010</v>
      </c>
      <c r="S529" s="3" t="s">
        <v>33</v>
      </c>
      <c r="T529" s="3" t="s">
        <v>2377</v>
      </c>
      <c r="U529" s="3" t="s">
        <v>2378</v>
      </c>
    </row>
    <row r="530" s="3" customFormat="1" spans="1:21">
      <c r="A530" s="5">
        <v>527541538</v>
      </c>
      <c r="B530" s="3" t="s">
        <v>2400</v>
      </c>
      <c r="C530" s="3" t="s">
        <v>599</v>
      </c>
      <c r="D530" s="3" t="s">
        <v>2529</v>
      </c>
      <c r="E530" s="3" t="s">
        <v>4011</v>
      </c>
      <c r="F530" s="3" t="s">
        <v>2400</v>
      </c>
      <c r="G530" s="3" t="s">
        <v>2370</v>
      </c>
      <c r="H530" s="3" t="s">
        <v>2371</v>
      </c>
      <c r="I530" s="3" t="s">
        <v>601</v>
      </c>
      <c r="J530" s="3" t="s">
        <v>2372</v>
      </c>
      <c r="K530" s="3" t="s">
        <v>601</v>
      </c>
      <c r="L530" s="3" t="s">
        <v>601</v>
      </c>
      <c r="M530" s="3" t="s">
        <v>2373</v>
      </c>
      <c r="N530" s="3" t="s">
        <v>2373</v>
      </c>
      <c r="O530" s="3" t="s">
        <v>31</v>
      </c>
      <c r="P530" s="3" t="s">
        <v>2374</v>
      </c>
      <c r="Q530" s="3" t="s">
        <v>2375</v>
      </c>
      <c r="R530" s="3" t="s">
        <v>4012</v>
      </c>
      <c r="S530" s="3" t="s">
        <v>33</v>
      </c>
      <c r="T530" s="3" t="s">
        <v>2377</v>
      </c>
      <c r="U530" s="3" t="s">
        <v>2378</v>
      </c>
    </row>
    <row r="531" s="3" customFormat="1" spans="1:21">
      <c r="A531" s="5">
        <v>527541638</v>
      </c>
      <c r="B531" s="3" t="s">
        <v>2400</v>
      </c>
      <c r="C531" s="3" t="s">
        <v>603</v>
      </c>
      <c r="D531" s="3" t="s">
        <v>4013</v>
      </c>
      <c r="E531" s="3" t="s">
        <v>4014</v>
      </c>
      <c r="F531" s="3" t="s">
        <v>2400</v>
      </c>
      <c r="G531" s="3" t="s">
        <v>2370</v>
      </c>
      <c r="H531" s="3" t="s">
        <v>2371</v>
      </c>
      <c r="I531" s="3" t="s">
        <v>605</v>
      </c>
      <c r="J531" s="3" t="s">
        <v>2372</v>
      </c>
      <c r="K531" s="3" t="s">
        <v>605</v>
      </c>
      <c r="L531" s="3" t="s">
        <v>605</v>
      </c>
      <c r="M531" s="3" t="s">
        <v>2373</v>
      </c>
      <c r="N531" s="3" t="s">
        <v>2373</v>
      </c>
      <c r="O531" s="3" t="s">
        <v>31</v>
      </c>
      <c r="P531" s="3" t="s">
        <v>2374</v>
      </c>
      <c r="Q531" s="3" t="s">
        <v>2375</v>
      </c>
      <c r="R531" s="3" t="s">
        <v>4015</v>
      </c>
      <c r="S531" s="3" t="s">
        <v>33</v>
      </c>
      <c r="T531" s="3" t="s">
        <v>2377</v>
      </c>
      <c r="U531" s="3" t="s">
        <v>2378</v>
      </c>
    </row>
    <row r="532" s="3" customFormat="1" spans="1:21">
      <c r="A532" s="5">
        <v>765412169</v>
      </c>
      <c r="B532" s="3" t="s">
        <v>2400</v>
      </c>
      <c r="C532" s="3" t="s">
        <v>2229</v>
      </c>
      <c r="D532" s="3" t="s">
        <v>4016</v>
      </c>
      <c r="E532" s="3" t="s">
        <v>4017</v>
      </c>
      <c r="F532" s="3" t="s">
        <v>2400</v>
      </c>
      <c r="G532" s="3" t="s">
        <v>2370</v>
      </c>
      <c r="H532" s="3" t="s">
        <v>2371</v>
      </c>
      <c r="I532" s="3" t="s">
        <v>2231</v>
      </c>
      <c r="J532" s="3" t="s">
        <v>2372</v>
      </c>
      <c r="K532" s="3" t="s">
        <v>2231</v>
      </c>
      <c r="L532" s="3" t="s">
        <v>2231</v>
      </c>
      <c r="M532" s="3" t="s">
        <v>2373</v>
      </c>
      <c r="N532" s="3" t="s">
        <v>2373</v>
      </c>
      <c r="O532" s="3" t="s">
        <v>31</v>
      </c>
      <c r="P532" s="3" t="s">
        <v>2374</v>
      </c>
      <c r="Q532" s="3" t="s">
        <v>2375</v>
      </c>
      <c r="R532" s="3" t="s">
        <v>4018</v>
      </c>
      <c r="S532" s="3" t="s">
        <v>33</v>
      </c>
      <c r="T532" s="3" t="s">
        <v>2377</v>
      </c>
      <c r="U532" s="3" t="s">
        <v>2378</v>
      </c>
    </row>
    <row r="533" s="3" customFormat="1" spans="1:21">
      <c r="A533" s="5">
        <v>765417661</v>
      </c>
      <c r="B533" s="3" t="s">
        <v>2400</v>
      </c>
      <c r="C533" s="3" t="s">
        <v>2233</v>
      </c>
      <c r="D533" s="3" t="s">
        <v>3564</v>
      </c>
      <c r="E533" s="3" t="s">
        <v>4019</v>
      </c>
      <c r="F533" s="3" t="s">
        <v>2400</v>
      </c>
      <c r="G533" s="3" t="s">
        <v>2370</v>
      </c>
      <c r="H533" s="3" t="s">
        <v>2371</v>
      </c>
      <c r="I533" s="3" t="s">
        <v>2234</v>
      </c>
      <c r="J533" s="3" t="s">
        <v>2372</v>
      </c>
      <c r="K533" s="3" t="s">
        <v>2234</v>
      </c>
      <c r="L533" s="3" t="s">
        <v>2234</v>
      </c>
      <c r="M533" s="3" t="s">
        <v>2373</v>
      </c>
      <c r="N533" s="3" t="s">
        <v>2373</v>
      </c>
      <c r="O533" s="3" t="s">
        <v>31</v>
      </c>
      <c r="P533" s="3" t="s">
        <v>2374</v>
      </c>
      <c r="Q533" s="3" t="s">
        <v>2375</v>
      </c>
      <c r="R533" s="3" t="s">
        <v>4020</v>
      </c>
      <c r="S533" s="3" t="s">
        <v>33</v>
      </c>
      <c r="T533" s="3" t="s">
        <v>2377</v>
      </c>
      <c r="U533" s="3" t="s">
        <v>2378</v>
      </c>
    </row>
    <row r="534" s="3" customFormat="1" spans="1:21">
      <c r="A534" s="5">
        <v>765420169</v>
      </c>
      <c r="B534" s="3" t="s">
        <v>2400</v>
      </c>
      <c r="C534" s="3" t="s">
        <v>2236</v>
      </c>
      <c r="D534" s="3" t="s">
        <v>4021</v>
      </c>
      <c r="E534" s="3" t="s">
        <v>4022</v>
      </c>
      <c r="F534" s="3" t="s">
        <v>2400</v>
      </c>
      <c r="G534" s="3" t="s">
        <v>2370</v>
      </c>
      <c r="H534" s="3" t="s">
        <v>2371</v>
      </c>
      <c r="I534" s="3" t="s">
        <v>1588</v>
      </c>
      <c r="J534" s="3" t="s">
        <v>2372</v>
      </c>
      <c r="K534" s="3" t="s">
        <v>1588</v>
      </c>
      <c r="L534" s="3" t="s">
        <v>1588</v>
      </c>
      <c r="M534" s="3" t="s">
        <v>2373</v>
      </c>
      <c r="N534" s="3" t="s">
        <v>2373</v>
      </c>
      <c r="O534" s="3" t="s">
        <v>31</v>
      </c>
      <c r="P534" s="3" t="s">
        <v>2374</v>
      </c>
      <c r="Q534" s="3" t="s">
        <v>2375</v>
      </c>
      <c r="R534" s="3" t="s">
        <v>4023</v>
      </c>
      <c r="S534" s="3" t="s">
        <v>33</v>
      </c>
      <c r="T534" s="3" t="s">
        <v>2377</v>
      </c>
      <c r="U534" s="3" t="s">
        <v>2378</v>
      </c>
    </row>
    <row r="535" s="3" customFormat="1" spans="1:21">
      <c r="A535" s="5">
        <v>750291000</v>
      </c>
      <c r="B535" s="3" t="s">
        <v>2400</v>
      </c>
      <c r="C535" s="3" t="s">
        <v>1256</v>
      </c>
      <c r="D535" s="3" t="s">
        <v>4024</v>
      </c>
      <c r="E535" s="3" t="s">
        <v>4025</v>
      </c>
      <c r="F535" s="3" t="s">
        <v>2400</v>
      </c>
      <c r="G535" s="3" t="s">
        <v>2370</v>
      </c>
      <c r="H535" s="3" t="s">
        <v>2371</v>
      </c>
      <c r="I535" s="3" t="s">
        <v>1258</v>
      </c>
      <c r="J535" s="3" t="s">
        <v>2372</v>
      </c>
      <c r="K535" s="3" t="s">
        <v>1258</v>
      </c>
      <c r="L535" s="3" t="s">
        <v>1258</v>
      </c>
      <c r="M535" s="3" t="s">
        <v>2373</v>
      </c>
      <c r="N535" s="3" t="s">
        <v>2373</v>
      </c>
      <c r="O535" s="3" t="s">
        <v>31</v>
      </c>
      <c r="P535" s="3" t="s">
        <v>2374</v>
      </c>
      <c r="Q535" s="3" t="s">
        <v>2375</v>
      </c>
      <c r="R535" s="3" t="s">
        <v>4026</v>
      </c>
      <c r="S535" s="3" t="s">
        <v>33</v>
      </c>
      <c r="T535" s="3" t="s">
        <v>2377</v>
      </c>
      <c r="U535" s="3" t="s">
        <v>2378</v>
      </c>
    </row>
    <row r="536" s="3" customFormat="1" spans="1:21">
      <c r="A536" s="5">
        <v>765423809</v>
      </c>
      <c r="B536" s="3" t="s">
        <v>2400</v>
      </c>
      <c r="C536" s="3" t="s">
        <v>2239</v>
      </c>
      <c r="D536" s="3" t="s">
        <v>4027</v>
      </c>
      <c r="E536" s="3" t="s">
        <v>4028</v>
      </c>
      <c r="F536" s="3" t="s">
        <v>2400</v>
      </c>
      <c r="G536" s="3" t="s">
        <v>2370</v>
      </c>
      <c r="H536" s="3" t="s">
        <v>2371</v>
      </c>
      <c r="I536" s="3" t="s">
        <v>1848</v>
      </c>
      <c r="J536" s="3" t="s">
        <v>2372</v>
      </c>
      <c r="K536" s="3" t="s">
        <v>1848</v>
      </c>
      <c r="L536" s="3" t="s">
        <v>1848</v>
      </c>
      <c r="M536" s="3" t="s">
        <v>2373</v>
      </c>
      <c r="N536" s="3" t="s">
        <v>2373</v>
      </c>
      <c r="O536" s="3" t="s">
        <v>31</v>
      </c>
      <c r="P536" s="3" t="s">
        <v>2374</v>
      </c>
      <c r="Q536" s="3" t="s">
        <v>2375</v>
      </c>
      <c r="R536" s="3" t="s">
        <v>4029</v>
      </c>
      <c r="S536" s="3" t="s">
        <v>33</v>
      </c>
      <c r="T536" s="3" t="s">
        <v>2377</v>
      </c>
      <c r="U536" s="3" t="s">
        <v>2378</v>
      </c>
    </row>
    <row r="537" s="3" customFormat="1" spans="1:21">
      <c r="A537" s="5">
        <v>765425525</v>
      </c>
      <c r="B537" s="3" t="s">
        <v>2400</v>
      </c>
      <c r="C537" s="3" t="s">
        <v>2242</v>
      </c>
      <c r="D537" s="3" t="s">
        <v>4030</v>
      </c>
      <c r="E537" s="3" t="s">
        <v>4031</v>
      </c>
      <c r="F537" s="3" t="s">
        <v>2400</v>
      </c>
      <c r="G537" s="3" t="s">
        <v>2370</v>
      </c>
      <c r="H537" s="3" t="s">
        <v>2371</v>
      </c>
      <c r="I537" s="3" t="s">
        <v>1081</v>
      </c>
      <c r="J537" s="3" t="s">
        <v>2372</v>
      </c>
      <c r="K537" s="3" t="s">
        <v>1081</v>
      </c>
      <c r="L537" s="3" t="s">
        <v>1081</v>
      </c>
      <c r="M537" s="3" t="s">
        <v>2373</v>
      </c>
      <c r="N537" s="3" t="s">
        <v>2373</v>
      </c>
      <c r="O537" s="3" t="s">
        <v>31</v>
      </c>
      <c r="P537" s="3" t="s">
        <v>2374</v>
      </c>
      <c r="Q537" s="3" t="s">
        <v>2375</v>
      </c>
      <c r="R537" s="3" t="s">
        <v>4032</v>
      </c>
      <c r="S537" s="3" t="s">
        <v>33</v>
      </c>
      <c r="T537" s="3" t="s">
        <v>2377</v>
      </c>
      <c r="U537" s="3" t="s">
        <v>2378</v>
      </c>
    </row>
    <row r="538" s="3" customFormat="1" spans="1:21">
      <c r="A538" s="5">
        <v>329551659</v>
      </c>
      <c r="B538" s="3" t="s">
        <v>2400</v>
      </c>
      <c r="C538" s="3" t="s">
        <v>407</v>
      </c>
      <c r="D538" s="3" t="s">
        <v>4033</v>
      </c>
      <c r="E538" s="3" t="s">
        <v>4034</v>
      </c>
      <c r="F538" s="3" t="s">
        <v>2400</v>
      </c>
      <c r="G538" s="3" t="s">
        <v>2370</v>
      </c>
      <c r="H538" s="3" t="s">
        <v>2371</v>
      </c>
      <c r="I538" s="3" t="s">
        <v>409</v>
      </c>
      <c r="J538" s="3" t="s">
        <v>2372</v>
      </c>
      <c r="K538" s="3" t="s">
        <v>409</v>
      </c>
      <c r="L538" s="3" t="s">
        <v>409</v>
      </c>
      <c r="M538" s="3" t="s">
        <v>2373</v>
      </c>
      <c r="N538" s="3" t="s">
        <v>2373</v>
      </c>
      <c r="O538" s="3" t="s">
        <v>31</v>
      </c>
      <c r="P538" s="3" t="s">
        <v>2374</v>
      </c>
      <c r="Q538" s="3" t="s">
        <v>2375</v>
      </c>
      <c r="R538" s="3" t="s">
        <v>4035</v>
      </c>
      <c r="S538" s="3" t="s">
        <v>33</v>
      </c>
      <c r="T538" s="3" t="s">
        <v>2377</v>
      </c>
      <c r="U538" s="3" t="s">
        <v>2378</v>
      </c>
    </row>
    <row r="539" s="3" customFormat="1" spans="1:21">
      <c r="A539" s="5">
        <v>750295556</v>
      </c>
      <c r="B539" s="3" t="s">
        <v>2400</v>
      </c>
      <c r="C539" s="3" t="s">
        <v>1260</v>
      </c>
      <c r="D539" s="3" t="s">
        <v>3839</v>
      </c>
      <c r="E539" s="3" t="s">
        <v>4036</v>
      </c>
      <c r="F539" s="3" t="s">
        <v>2400</v>
      </c>
      <c r="G539" s="3" t="s">
        <v>2370</v>
      </c>
      <c r="H539" s="3" t="s">
        <v>2371</v>
      </c>
      <c r="I539" s="3" t="s">
        <v>1211</v>
      </c>
      <c r="J539" s="3" t="s">
        <v>2372</v>
      </c>
      <c r="K539" s="3" t="s">
        <v>1211</v>
      </c>
      <c r="L539" s="3" t="s">
        <v>1211</v>
      </c>
      <c r="M539" s="3" t="s">
        <v>2373</v>
      </c>
      <c r="N539" s="3" t="s">
        <v>2373</v>
      </c>
      <c r="O539" s="3" t="s">
        <v>31</v>
      </c>
      <c r="P539" s="3" t="s">
        <v>2374</v>
      </c>
      <c r="Q539" s="3" t="s">
        <v>2375</v>
      </c>
      <c r="R539" s="3" t="s">
        <v>4037</v>
      </c>
      <c r="S539" s="3" t="s">
        <v>33</v>
      </c>
      <c r="T539" s="3" t="s">
        <v>2377</v>
      </c>
      <c r="U539" s="3" t="s">
        <v>2378</v>
      </c>
    </row>
    <row r="540" s="3" customFormat="1" spans="1:21">
      <c r="A540" s="5">
        <v>765427297</v>
      </c>
      <c r="B540" s="3" t="s">
        <v>2400</v>
      </c>
      <c r="C540" s="3" t="s">
        <v>2248</v>
      </c>
      <c r="D540" s="3" t="s">
        <v>4038</v>
      </c>
      <c r="E540" s="3" t="s">
        <v>4039</v>
      </c>
      <c r="F540" s="3" t="s">
        <v>2400</v>
      </c>
      <c r="G540" s="3" t="s">
        <v>2370</v>
      </c>
      <c r="H540" s="3" t="s">
        <v>2371</v>
      </c>
      <c r="I540" s="3" t="s">
        <v>2249</v>
      </c>
      <c r="J540" s="3" t="s">
        <v>2372</v>
      </c>
      <c r="K540" s="3" t="s">
        <v>2249</v>
      </c>
      <c r="L540" s="3" t="s">
        <v>2249</v>
      </c>
      <c r="M540" s="3" t="s">
        <v>2373</v>
      </c>
      <c r="N540" s="3" t="s">
        <v>2373</v>
      </c>
      <c r="O540" s="3" t="s">
        <v>31</v>
      </c>
      <c r="P540" s="3" t="s">
        <v>2374</v>
      </c>
      <c r="Q540" s="3" t="s">
        <v>2375</v>
      </c>
      <c r="R540" s="3" t="s">
        <v>4040</v>
      </c>
      <c r="S540" s="3" t="s">
        <v>33</v>
      </c>
      <c r="T540" s="3" t="s">
        <v>2377</v>
      </c>
      <c r="U540" s="3" t="s">
        <v>2378</v>
      </c>
    </row>
    <row r="541" s="3" customFormat="1" spans="1:21">
      <c r="A541" s="5">
        <v>765427281</v>
      </c>
      <c r="B541" s="3" t="s">
        <v>2400</v>
      </c>
      <c r="C541" s="3" t="s">
        <v>2245</v>
      </c>
      <c r="D541" s="3" t="s">
        <v>4041</v>
      </c>
      <c r="E541" s="3" t="s">
        <v>4042</v>
      </c>
      <c r="F541" s="3" t="s">
        <v>2400</v>
      </c>
      <c r="G541" s="3" t="s">
        <v>2370</v>
      </c>
      <c r="H541" s="3" t="s">
        <v>2371</v>
      </c>
      <c r="I541" s="3" t="s">
        <v>405</v>
      </c>
      <c r="J541" s="3" t="s">
        <v>2372</v>
      </c>
      <c r="K541" s="3" t="s">
        <v>405</v>
      </c>
      <c r="L541" s="3" t="s">
        <v>405</v>
      </c>
      <c r="M541" s="3" t="s">
        <v>2373</v>
      </c>
      <c r="N541" s="3" t="s">
        <v>2373</v>
      </c>
      <c r="O541" s="3" t="s">
        <v>31</v>
      </c>
      <c r="P541" s="3" t="s">
        <v>2374</v>
      </c>
      <c r="Q541" s="3" t="s">
        <v>2375</v>
      </c>
      <c r="R541" s="3" t="s">
        <v>4043</v>
      </c>
      <c r="S541" s="3" t="s">
        <v>33</v>
      </c>
      <c r="T541" s="3" t="s">
        <v>2377</v>
      </c>
      <c r="U541" s="3" t="s">
        <v>2378</v>
      </c>
    </row>
    <row r="542" s="3" customFormat="1" spans="1:21">
      <c r="A542" s="5">
        <v>765428053</v>
      </c>
      <c r="B542" s="3" t="s">
        <v>2400</v>
      </c>
      <c r="C542" s="3" t="s">
        <v>2251</v>
      </c>
      <c r="D542" s="3" t="s">
        <v>3976</v>
      </c>
      <c r="E542" s="3" t="s">
        <v>4044</v>
      </c>
      <c r="F542" s="3" t="s">
        <v>2400</v>
      </c>
      <c r="G542" s="3" t="s">
        <v>2370</v>
      </c>
      <c r="H542" s="3" t="s">
        <v>2371</v>
      </c>
      <c r="I542" s="3" t="s">
        <v>1633</v>
      </c>
      <c r="J542" s="3" t="s">
        <v>2372</v>
      </c>
      <c r="K542" s="3" t="s">
        <v>1633</v>
      </c>
      <c r="L542" s="3" t="s">
        <v>1633</v>
      </c>
      <c r="M542" s="3" t="s">
        <v>2373</v>
      </c>
      <c r="N542" s="3" t="s">
        <v>2373</v>
      </c>
      <c r="O542" s="3" t="s">
        <v>31</v>
      </c>
      <c r="P542" s="3" t="s">
        <v>2374</v>
      </c>
      <c r="Q542" s="3" t="s">
        <v>2375</v>
      </c>
      <c r="R542" s="3" t="s">
        <v>4045</v>
      </c>
      <c r="S542" s="3" t="s">
        <v>33</v>
      </c>
      <c r="T542" s="3" t="s">
        <v>2377</v>
      </c>
      <c r="U542" s="3" t="s">
        <v>2378</v>
      </c>
    </row>
    <row r="543" s="3" customFormat="1" spans="1:21">
      <c r="A543" s="5">
        <v>765429797</v>
      </c>
      <c r="B543" s="3" t="s">
        <v>2400</v>
      </c>
      <c r="C543" s="3" t="s">
        <v>2253</v>
      </c>
      <c r="D543" s="3" t="s">
        <v>4046</v>
      </c>
      <c r="E543" s="3" t="s">
        <v>4047</v>
      </c>
      <c r="F543" s="3" t="s">
        <v>2400</v>
      </c>
      <c r="G543" s="3" t="s">
        <v>2370</v>
      </c>
      <c r="H543" s="3" t="s">
        <v>2371</v>
      </c>
      <c r="I543" s="3" t="s">
        <v>2255</v>
      </c>
      <c r="J543" s="3" t="s">
        <v>2372</v>
      </c>
      <c r="K543" s="3" t="s">
        <v>2255</v>
      </c>
      <c r="L543" s="3" t="s">
        <v>2255</v>
      </c>
      <c r="M543" s="3" t="s">
        <v>2373</v>
      </c>
      <c r="N543" s="3" t="s">
        <v>2373</v>
      </c>
      <c r="O543" s="3" t="s">
        <v>31</v>
      </c>
      <c r="P543" s="3" t="s">
        <v>2374</v>
      </c>
      <c r="Q543" s="3" t="s">
        <v>2375</v>
      </c>
      <c r="R543" s="3" t="s">
        <v>4048</v>
      </c>
      <c r="S543" s="3" t="s">
        <v>33</v>
      </c>
      <c r="T543" s="3" t="s">
        <v>2377</v>
      </c>
      <c r="U543" s="3" t="s">
        <v>2378</v>
      </c>
    </row>
    <row r="544" s="3" customFormat="1" spans="1:21">
      <c r="A544" s="5">
        <v>765433837</v>
      </c>
      <c r="B544" s="3" t="s">
        <v>2400</v>
      </c>
      <c r="C544" s="3" t="s">
        <v>2257</v>
      </c>
      <c r="D544" s="3" t="s">
        <v>4049</v>
      </c>
      <c r="E544" s="3" t="s">
        <v>4050</v>
      </c>
      <c r="F544" s="3" t="s">
        <v>2400</v>
      </c>
      <c r="G544" s="3" t="s">
        <v>2370</v>
      </c>
      <c r="H544" s="3" t="s">
        <v>2371</v>
      </c>
      <c r="I544" s="3" t="s">
        <v>545</v>
      </c>
      <c r="J544" s="3" t="s">
        <v>2372</v>
      </c>
      <c r="K544" s="3" t="s">
        <v>545</v>
      </c>
      <c r="L544" s="3" t="s">
        <v>545</v>
      </c>
      <c r="M544" s="3" t="s">
        <v>2373</v>
      </c>
      <c r="N544" s="3" t="s">
        <v>2373</v>
      </c>
      <c r="O544" s="3" t="s">
        <v>31</v>
      </c>
      <c r="P544" s="3" t="s">
        <v>2374</v>
      </c>
      <c r="Q544" s="3" t="s">
        <v>2375</v>
      </c>
      <c r="R544" s="3" t="s">
        <v>4051</v>
      </c>
      <c r="S544" s="3" t="s">
        <v>33</v>
      </c>
      <c r="T544" s="3" t="s">
        <v>2377</v>
      </c>
      <c r="U544" s="3" t="s">
        <v>2378</v>
      </c>
    </row>
    <row r="545" s="3" customFormat="1" spans="1:21">
      <c r="A545" s="5">
        <v>750302700</v>
      </c>
      <c r="B545" s="3" t="s">
        <v>2400</v>
      </c>
      <c r="C545" s="3" t="s">
        <v>1262</v>
      </c>
      <c r="D545" s="3" t="s">
        <v>4052</v>
      </c>
      <c r="E545" s="3" t="s">
        <v>4053</v>
      </c>
      <c r="F545" s="3" t="s">
        <v>2400</v>
      </c>
      <c r="G545" s="3" t="s">
        <v>2370</v>
      </c>
      <c r="H545" s="3" t="s">
        <v>2371</v>
      </c>
      <c r="I545" s="3" t="s">
        <v>1264</v>
      </c>
      <c r="J545" s="3" t="s">
        <v>2372</v>
      </c>
      <c r="K545" s="3" t="s">
        <v>1264</v>
      </c>
      <c r="L545" s="3" t="s">
        <v>1264</v>
      </c>
      <c r="M545" s="3" t="s">
        <v>2373</v>
      </c>
      <c r="N545" s="3" t="s">
        <v>2373</v>
      </c>
      <c r="O545" s="3" t="s">
        <v>31</v>
      </c>
      <c r="P545" s="3" t="s">
        <v>2374</v>
      </c>
      <c r="Q545" s="3" t="s">
        <v>2375</v>
      </c>
      <c r="R545" s="3" t="s">
        <v>4054</v>
      </c>
      <c r="S545" s="3" t="s">
        <v>33</v>
      </c>
      <c r="T545" s="3" t="s">
        <v>2377</v>
      </c>
      <c r="U545" s="3" t="s">
        <v>2378</v>
      </c>
    </row>
    <row r="546" s="3" customFormat="1" spans="1:21">
      <c r="A546" s="5">
        <v>765437081</v>
      </c>
      <c r="B546" s="3" t="s">
        <v>2400</v>
      </c>
      <c r="C546" s="3" t="s">
        <v>2260</v>
      </c>
      <c r="D546" s="3" t="s">
        <v>4055</v>
      </c>
      <c r="E546" s="3" t="s">
        <v>4056</v>
      </c>
      <c r="F546" s="3" t="s">
        <v>2400</v>
      </c>
      <c r="G546" s="3" t="s">
        <v>2370</v>
      </c>
      <c r="H546" s="3" t="s">
        <v>2371</v>
      </c>
      <c r="I546" s="3" t="s">
        <v>1971</v>
      </c>
      <c r="J546" s="3" t="s">
        <v>2372</v>
      </c>
      <c r="K546" s="3" t="s">
        <v>1971</v>
      </c>
      <c r="L546" s="3" t="s">
        <v>1971</v>
      </c>
      <c r="M546" s="3" t="s">
        <v>2373</v>
      </c>
      <c r="N546" s="3" t="s">
        <v>2373</v>
      </c>
      <c r="O546" s="3" t="s">
        <v>31</v>
      </c>
      <c r="P546" s="3" t="s">
        <v>2374</v>
      </c>
      <c r="Q546" s="3" t="s">
        <v>2375</v>
      </c>
      <c r="R546" s="3" t="s">
        <v>4057</v>
      </c>
      <c r="S546" s="3" t="s">
        <v>33</v>
      </c>
      <c r="T546" s="3" t="s">
        <v>2377</v>
      </c>
      <c r="U546" s="3" t="s">
        <v>2378</v>
      </c>
    </row>
    <row r="547" s="3" customFormat="1" spans="1:21">
      <c r="A547" s="5">
        <v>750305388</v>
      </c>
      <c r="B547" s="3" t="s">
        <v>2400</v>
      </c>
      <c r="C547" s="3" t="s">
        <v>1266</v>
      </c>
      <c r="D547" s="3" t="s">
        <v>4058</v>
      </c>
      <c r="E547" s="3" t="s">
        <v>4059</v>
      </c>
      <c r="F547" s="3" t="s">
        <v>2400</v>
      </c>
      <c r="G547" s="3" t="s">
        <v>2370</v>
      </c>
      <c r="H547" s="3" t="s">
        <v>2371</v>
      </c>
      <c r="I547" s="3" t="s">
        <v>1268</v>
      </c>
      <c r="J547" s="3" t="s">
        <v>2372</v>
      </c>
      <c r="K547" s="3" t="s">
        <v>1268</v>
      </c>
      <c r="L547" s="3" t="s">
        <v>1268</v>
      </c>
      <c r="M547" s="3" t="s">
        <v>2373</v>
      </c>
      <c r="N547" s="3" t="s">
        <v>2373</v>
      </c>
      <c r="O547" s="3" t="s">
        <v>31</v>
      </c>
      <c r="P547" s="3" t="s">
        <v>2374</v>
      </c>
      <c r="Q547" s="3" t="s">
        <v>2375</v>
      </c>
      <c r="R547" s="3" t="s">
        <v>4060</v>
      </c>
      <c r="S547" s="3" t="s">
        <v>33</v>
      </c>
      <c r="T547" s="3" t="s">
        <v>2377</v>
      </c>
      <c r="U547" s="3" t="s">
        <v>2378</v>
      </c>
    </row>
    <row r="548" s="3" customFormat="1" spans="1:21">
      <c r="A548" s="5">
        <v>765440641</v>
      </c>
      <c r="B548" s="3" t="s">
        <v>2400</v>
      </c>
      <c r="C548" s="3" t="s">
        <v>2263</v>
      </c>
      <c r="D548" s="3" t="s">
        <v>4061</v>
      </c>
      <c r="E548" s="3" t="s">
        <v>4062</v>
      </c>
      <c r="F548" s="3" t="s">
        <v>2400</v>
      </c>
      <c r="G548" s="3" t="s">
        <v>2370</v>
      </c>
      <c r="H548" s="3" t="s">
        <v>2371</v>
      </c>
      <c r="I548" s="3" t="s">
        <v>1723</v>
      </c>
      <c r="J548" s="3" t="s">
        <v>2372</v>
      </c>
      <c r="K548" s="3" t="s">
        <v>1723</v>
      </c>
      <c r="L548" s="3" t="s">
        <v>1723</v>
      </c>
      <c r="M548" s="3" t="s">
        <v>2373</v>
      </c>
      <c r="N548" s="3" t="s">
        <v>2373</v>
      </c>
      <c r="O548" s="3" t="s">
        <v>31</v>
      </c>
      <c r="P548" s="3" t="s">
        <v>2374</v>
      </c>
      <c r="Q548" s="3" t="s">
        <v>2375</v>
      </c>
      <c r="R548" s="3" t="s">
        <v>4063</v>
      </c>
      <c r="S548" s="3" t="s">
        <v>33</v>
      </c>
      <c r="T548" s="3" t="s">
        <v>2377</v>
      </c>
      <c r="U548" s="3" t="s">
        <v>2378</v>
      </c>
    </row>
    <row r="549" s="3" customFormat="1" spans="1:21">
      <c r="A549" s="5">
        <v>750310008</v>
      </c>
      <c r="B549" s="3" t="s">
        <v>2400</v>
      </c>
      <c r="C549" s="3" t="s">
        <v>1270</v>
      </c>
      <c r="D549" s="3" t="s">
        <v>4064</v>
      </c>
      <c r="E549" s="3" t="s">
        <v>4065</v>
      </c>
      <c r="F549" s="3" t="s">
        <v>2400</v>
      </c>
      <c r="G549" s="3" t="s">
        <v>2370</v>
      </c>
      <c r="H549" s="3" t="s">
        <v>2371</v>
      </c>
      <c r="I549" s="3" t="s">
        <v>1152</v>
      </c>
      <c r="J549" s="3" t="s">
        <v>2372</v>
      </c>
      <c r="K549" s="3" t="s">
        <v>1152</v>
      </c>
      <c r="L549" s="3" t="s">
        <v>1152</v>
      </c>
      <c r="M549" s="3" t="s">
        <v>2373</v>
      </c>
      <c r="N549" s="3" t="s">
        <v>2373</v>
      </c>
      <c r="O549" s="3" t="s">
        <v>31</v>
      </c>
      <c r="P549" s="3" t="s">
        <v>2374</v>
      </c>
      <c r="Q549" s="3" t="s">
        <v>2375</v>
      </c>
      <c r="R549" s="3" t="s">
        <v>4066</v>
      </c>
      <c r="S549" s="3" t="s">
        <v>33</v>
      </c>
      <c r="T549" s="3" t="s">
        <v>2377</v>
      </c>
      <c r="U549" s="3" t="s">
        <v>2378</v>
      </c>
    </row>
    <row r="550" s="3" customFormat="1" spans="1:21">
      <c r="A550" s="5">
        <v>750311876</v>
      </c>
      <c r="B550" s="3" t="s">
        <v>2400</v>
      </c>
      <c r="C550" s="3" t="s">
        <v>1273</v>
      </c>
      <c r="D550" s="3" t="s">
        <v>4067</v>
      </c>
      <c r="E550" s="3" t="s">
        <v>4068</v>
      </c>
      <c r="F550" s="3" t="s">
        <v>2400</v>
      </c>
      <c r="G550" s="3" t="s">
        <v>2370</v>
      </c>
      <c r="H550" s="3" t="s">
        <v>2371</v>
      </c>
      <c r="I550" s="3" t="s">
        <v>1275</v>
      </c>
      <c r="J550" s="3" t="s">
        <v>2372</v>
      </c>
      <c r="K550" s="3" t="s">
        <v>1275</v>
      </c>
      <c r="L550" s="3" t="s">
        <v>1275</v>
      </c>
      <c r="M550" s="3" t="s">
        <v>2373</v>
      </c>
      <c r="N550" s="3" t="s">
        <v>2373</v>
      </c>
      <c r="O550" s="3" t="s">
        <v>31</v>
      </c>
      <c r="P550" s="3" t="s">
        <v>2374</v>
      </c>
      <c r="Q550" s="3" t="s">
        <v>2375</v>
      </c>
      <c r="R550" s="3" t="s">
        <v>4069</v>
      </c>
      <c r="S550" s="3" t="s">
        <v>33</v>
      </c>
      <c r="T550" s="3" t="s">
        <v>2377</v>
      </c>
      <c r="U550" s="3" t="s">
        <v>2378</v>
      </c>
    </row>
    <row r="551" s="3" customFormat="1" spans="1:21">
      <c r="A551" s="5">
        <v>527545186</v>
      </c>
      <c r="B551" s="3" t="s">
        <v>2400</v>
      </c>
      <c r="C551" s="3" t="s">
        <v>607</v>
      </c>
      <c r="D551" s="3" t="s">
        <v>4070</v>
      </c>
      <c r="E551" s="3" t="s">
        <v>4071</v>
      </c>
      <c r="F551" s="3" t="s">
        <v>2400</v>
      </c>
      <c r="G551" s="3" t="s">
        <v>2370</v>
      </c>
      <c r="H551" s="3" t="s">
        <v>2371</v>
      </c>
      <c r="I551" s="3" t="s">
        <v>609</v>
      </c>
      <c r="J551" s="3" t="s">
        <v>2372</v>
      </c>
      <c r="K551" s="3" t="s">
        <v>609</v>
      </c>
      <c r="L551" s="3" t="s">
        <v>609</v>
      </c>
      <c r="M551" s="3" t="s">
        <v>2373</v>
      </c>
      <c r="N551" s="3" t="s">
        <v>2373</v>
      </c>
      <c r="O551" s="3" t="s">
        <v>31</v>
      </c>
      <c r="P551" s="3" t="s">
        <v>2374</v>
      </c>
      <c r="Q551" s="3" t="s">
        <v>2375</v>
      </c>
      <c r="R551" s="3" t="s">
        <v>4072</v>
      </c>
      <c r="S551" s="3" t="s">
        <v>33</v>
      </c>
      <c r="T551" s="3" t="s">
        <v>2377</v>
      </c>
      <c r="U551" s="3" t="s">
        <v>2378</v>
      </c>
    </row>
    <row r="552" s="3" customFormat="1" spans="1:21">
      <c r="A552" s="5">
        <v>750315108</v>
      </c>
      <c r="B552" s="3" t="s">
        <v>2400</v>
      </c>
      <c r="C552" s="3" t="s">
        <v>1277</v>
      </c>
      <c r="D552" s="3" t="s">
        <v>4073</v>
      </c>
      <c r="E552" s="3" t="s">
        <v>4074</v>
      </c>
      <c r="F552" s="3" t="s">
        <v>2400</v>
      </c>
      <c r="G552" s="3" t="s">
        <v>2370</v>
      </c>
      <c r="H552" s="3" t="s">
        <v>2371</v>
      </c>
      <c r="I552" s="3" t="s">
        <v>1279</v>
      </c>
      <c r="J552" s="3" t="s">
        <v>2372</v>
      </c>
      <c r="K552" s="3" t="s">
        <v>1279</v>
      </c>
      <c r="L552" s="3" t="s">
        <v>1279</v>
      </c>
      <c r="M552" s="3" t="s">
        <v>2373</v>
      </c>
      <c r="N552" s="3" t="s">
        <v>2373</v>
      </c>
      <c r="O552" s="3" t="s">
        <v>31</v>
      </c>
      <c r="P552" s="3" t="s">
        <v>2374</v>
      </c>
      <c r="Q552" s="3" t="s">
        <v>2375</v>
      </c>
      <c r="R552" s="3" t="s">
        <v>4075</v>
      </c>
      <c r="S552" s="3" t="s">
        <v>33</v>
      </c>
      <c r="T552" s="3" t="s">
        <v>2377</v>
      </c>
      <c r="U552" s="3" t="s">
        <v>2378</v>
      </c>
    </row>
    <row r="553" s="3" customFormat="1" spans="1:21">
      <c r="A553" s="5">
        <v>765453213</v>
      </c>
      <c r="B553" s="3" t="s">
        <v>2400</v>
      </c>
      <c r="C553" s="3" t="s">
        <v>2270</v>
      </c>
      <c r="D553" s="3" t="s">
        <v>4076</v>
      </c>
      <c r="E553" s="3" t="s">
        <v>4077</v>
      </c>
      <c r="F553" s="3" t="s">
        <v>2400</v>
      </c>
      <c r="G553" s="3" t="s">
        <v>2370</v>
      </c>
      <c r="H553" s="3" t="s">
        <v>2371</v>
      </c>
      <c r="I553" s="3" t="s">
        <v>2272</v>
      </c>
      <c r="J553" s="3" t="s">
        <v>2372</v>
      </c>
      <c r="K553" s="3" t="s">
        <v>2272</v>
      </c>
      <c r="L553" s="3" t="s">
        <v>2272</v>
      </c>
      <c r="M553" s="3" t="s">
        <v>2373</v>
      </c>
      <c r="N553" s="3" t="s">
        <v>2373</v>
      </c>
      <c r="O553" s="3" t="s">
        <v>31</v>
      </c>
      <c r="P553" s="3" t="s">
        <v>2374</v>
      </c>
      <c r="Q553" s="3" t="s">
        <v>2375</v>
      </c>
      <c r="R553" s="3" t="s">
        <v>4078</v>
      </c>
      <c r="S553" s="3" t="s">
        <v>33</v>
      </c>
      <c r="T553" s="3" t="s">
        <v>2377</v>
      </c>
      <c r="U553" s="3" t="s">
        <v>2378</v>
      </c>
    </row>
    <row r="554" s="3" customFormat="1" spans="1:21">
      <c r="A554" s="5">
        <v>765453597</v>
      </c>
      <c r="B554" s="3" t="s">
        <v>2400</v>
      </c>
      <c r="C554" s="3" t="s">
        <v>2274</v>
      </c>
      <c r="D554" s="3" t="s">
        <v>4079</v>
      </c>
      <c r="E554" s="3" t="s">
        <v>4080</v>
      </c>
      <c r="F554" s="3" t="s">
        <v>2400</v>
      </c>
      <c r="G554" s="3" t="s">
        <v>2370</v>
      </c>
      <c r="H554" s="3" t="s">
        <v>2371</v>
      </c>
      <c r="I554" s="3" t="s">
        <v>2031</v>
      </c>
      <c r="J554" s="3" t="s">
        <v>2372</v>
      </c>
      <c r="K554" s="3" t="s">
        <v>2031</v>
      </c>
      <c r="L554" s="3" t="s">
        <v>2031</v>
      </c>
      <c r="M554" s="3" t="s">
        <v>2373</v>
      </c>
      <c r="N554" s="3" t="s">
        <v>2373</v>
      </c>
      <c r="O554" s="3" t="s">
        <v>31</v>
      </c>
      <c r="P554" s="3" t="s">
        <v>2374</v>
      </c>
      <c r="Q554" s="3" t="s">
        <v>2375</v>
      </c>
      <c r="R554" s="3" t="s">
        <v>4081</v>
      </c>
      <c r="S554" s="3" t="s">
        <v>33</v>
      </c>
      <c r="T554" s="3" t="s">
        <v>2377</v>
      </c>
      <c r="U554" s="3" t="s">
        <v>2378</v>
      </c>
    </row>
    <row r="555" s="3" customFormat="1" spans="1:21">
      <c r="A555" s="5">
        <v>765454389</v>
      </c>
      <c r="B555" s="3" t="s">
        <v>2400</v>
      </c>
      <c r="C555" s="3" t="s">
        <v>2279</v>
      </c>
      <c r="D555" s="3" t="s">
        <v>4082</v>
      </c>
      <c r="E555" s="3" t="s">
        <v>4083</v>
      </c>
      <c r="F555" s="3" t="s">
        <v>2400</v>
      </c>
      <c r="G555" s="3" t="s">
        <v>2370</v>
      </c>
      <c r="H555" s="3" t="s">
        <v>2371</v>
      </c>
      <c r="I555" s="3" t="s">
        <v>2281</v>
      </c>
      <c r="J555" s="3" t="s">
        <v>2372</v>
      </c>
      <c r="K555" s="3" t="s">
        <v>2281</v>
      </c>
      <c r="L555" s="3" t="s">
        <v>2281</v>
      </c>
      <c r="M555" s="3" t="s">
        <v>2373</v>
      </c>
      <c r="N555" s="3" t="s">
        <v>2373</v>
      </c>
      <c r="O555" s="3" t="s">
        <v>31</v>
      </c>
      <c r="P555" s="3" t="s">
        <v>2374</v>
      </c>
      <c r="Q555" s="3" t="s">
        <v>2375</v>
      </c>
      <c r="R555" s="3" t="s">
        <v>4084</v>
      </c>
      <c r="S555" s="3" t="s">
        <v>33</v>
      </c>
      <c r="T555" s="3" t="s">
        <v>2377</v>
      </c>
      <c r="U555" s="3" t="s">
        <v>2378</v>
      </c>
    </row>
    <row r="556" s="3" customFormat="1" spans="1:21">
      <c r="A556" s="5">
        <v>750317856</v>
      </c>
      <c r="B556" s="3" t="s">
        <v>2400</v>
      </c>
      <c r="C556" s="3" t="s">
        <v>1281</v>
      </c>
      <c r="D556" s="3" t="s">
        <v>4085</v>
      </c>
      <c r="E556" s="3" t="s">
        <v>4086</v>
      </c>
      <c r="F556" s="3" t="s">
        <v>2400</v>
      </c>
      <c r="G556" s="3" t="s">
        <v>2370</v>
      </c>
      <c r="H556" s="3" t="s">
        <v>2371</v>
      </c>
      <c r="I556" s="3" t="s">
        <v>1283</v>
      </c>
      <c r="J556" s="3" t="s">
        <v>2372</v>
      </c>
      <c r="K556" s="3" t="s">
        <v>1283</v>
      </c>
      <c r="L556" s="3" t="s">
        <v>1283</v>
      </c>
      <c r="M556" s="3" t="s">
        <v>2373</v>
      </c>
      <c r="N556" s="3" t="s">
        <v>2373</v>
      </c>
      <c r="O556" s="3" t="s">
        <v>31</v>
      </c>
      <c r="P556" s="3" t="s">
        <v>2374</v>
      </c>
      <c r="Q556" s="3" t="s">
        <v>2375</v>
      </c>
      <c r="R556" s="3" t="s">
        <v>4087</v>
      </c>
      <c r="S556" s="3" t="s">
        <v>33</v>
      </c>
      <c r="T556" s="3" t="s">
        <v>2377</v>
      </c>
      <c r="U556" s="3" t="s">
        <v>2378</v>
      </c>
    </row>
    <row r="557" s="3" customFormat="1" spans="1:21">
      <c r="A557" s="5">
        <v>765459485</v>
      </c>
      <c r="B557" s="3" t="s">
        <v>2400</v>
      </c>
      <c r="C557" s="3" t="s">
        <v>2283</v>
      </c>
      <c r="D557" s="3" t="s">
        <v>3653</v>
      </c>
      <c r="E557" s="3" t="s">
        <v>4088</v>
      </c>
      <c r="F557" s="3" t="s">
        <v>2400</v>
      </c>
      <c r="G557" s="3" t="s">
        <v>2370</v>
      </c>
      <c r="H557" s="3" t="s">
        <v>2371</v>
      </c>
      <c r="I557" s="3" t="s">
        <v>1254</v>
      </c>
      <c r="J557" s="3" t="s">
        <v>2372</v>
      </c>
      <c r="K557" s="3" t="s">
        <v>1254</v>
      </c>
      <c r="L557" s="3" t="s">
        <v>1254</v>
      </c>
      <c r="M557" s="3" t="s">
        <v>2373</v>
      </c>
      <c r="N557" s="3" t="s">
        <v>2373</v>
      </c>
      <c r="O557" s="3" t="s">
        <v>31</v>
      </c>
      <c r="P557" s="3" t="s">
        <v>2374</v>
      </c>
      <c r="Q557" s="3" t="s">
        <v>2375</v>
      </c>
      <c r="R557" s="3" t="s">
        <v>4089</v>
      </c>
      <c r="S557" s="3" t="s">
        <v>33</v>
      </c>
      <c r="T557" s="3" t="s">
        <v>2377</v>
      </c>
      <c r="U557" s="3" t="s">
        <v>2378</v>
      </c>
    </row>
    <row r="558" s="3" customFormat="1" spans="1:21">
      <c r="A558" s="5">
        <v>765461365</v>
      </c>
      <c r="B558" s="3" t="s">
        <v>2400</v>
      </c>
      <c r="C558" s="3" t="s">
        <v>2285</v>
      </c>
      <c r="D558" s="3" t="s">
        <v>4090</v>
      </c>
      <c r="E558" s="3" t="s">
        <v>4091</v>
      </c>
      <c r="F558" s="3" t="s">
        <v>2400</v>
      </c>
      <c r="G558" s="3" t="s">
        <v>2370</v>
      </c>
      <c r="H558" s="3" t="s">
        <v>2371</v>
      </c>
      <c r="I558" s="3" t="s">
        <v>2287</v>
      </c>
      <c r="J558" s="3" t="s">
        <v>2372</v>
      </c>
      <c r="K558" s="3" t="s">
        <v>2287</v>
      </c>
      <c r="L558" s="3" t="s">
        <v>2287</v>
      </c>
      <c r="M558" s="3" t="s">
        <v>2373</v>
      </c>
      <c r="N558" s="3" t="s">
        <v>2373</v>
      </c>
      <c r="O558" s="3" t="s">
        <v>31</v>
      </c>
      <c r="P558" s="3" t="s">
        <v>2374</v>
      </c>
      <c r="Q558" s="3" t="s">
        <v>2375</v>
      </c>
      <c r="R558" s="3" t="s">
        <v>4092</v>
      </c>
      <c r="S558" s="3" t="s">
        <v>33</v>
      </c>
      <c r="T558" s="3" t="s">
        <v>2377</v>
      </c>
      <c r="U558" s="3" t="s">
        <v>2378</v>
      </c>
    </row>
    <row r="559" s="3" customFormat="1" spans="1:21">
      <c r="A559" s="5">
        <v>765453777</v>
      </c>
      <c r="B559" s="3" t="s">
        <v>2400</v>
      </c>
      <c r="C559" s="3" t="s">
        <v>2277</v>
      </c>
      <c r="D559" s="3" t="s">
        <v>4055</v>
      </c>
      <c r="E559" s="3" t="s">
        <v>4093</v>
      </c>
      <c r="F559" s="3" t="s">
        <v>2400</v>
      </c>
      <c r="G559" s="3" t="s">
        <v>2370</v>
      </c>
      <c r="H559" s="3" t="s">
        <v>2371</v>
      </c>
      <c r="I559" s="3" t="s">
        <v>601</v>
      </c>
      <c r="J559" s="3" t="s">
        <v>2372</v>
      </c>
      <c r="K559" s="3" t="s">
        <v>601</v>
      </c>
      <c r="L559" s="3" t="s">
        <v>601</v>
      </c>
      <c r="M559" s="3" t="s">
        <v>2373</v>
      </c>
      <c r="N559" s="3" t="s">
        <v>2373</v>
      </c>
      <c r="O559" s="3" t="s">
        <v>31</v>
      </c>
      <c r="P559" s="3" t="s">
        <v>2374</v>
      </c>
      <c r="Q559" s="3" t="s">
        <v>2375</v>
      </c>
      <c r="R559" s="3" t="s">
        <v>4094</v>
      </c>
      <c r="S559" s="3" t="s">
        <v>33</v>
      </c>
      <c r="T559" s="3" t="s">
        <v>2377</v>
      </c>
      <c r="U559" s="3" t="s">
        <v>2378</v>
      </c>
    </row>
    <row r="560" s="3" customFormat="1" spans="1:21">
      <c r="A560" s="5">
        <v>750325736</v>
      </c>
      <c r="B560" s="3" t="s">
        <v>2400</v>
      </c>
      <c r="C560" s="3" t="s">
        <v>1285</v>
      </c>
      <c r="D560" s="3" t="s">
        <v>4095</v>
      </c>
      <c r="E560" s="3" t="s">
        <v>4096</v>
      </c>
      <c r="F560" s="3" t="s">
        <v>2400</v>
      </c>
      <c r="G560" s="3" t="s">
        <v>2370</v>
      </c>
      <c r="H560" s="3" t="s">
        <v>2371</v>
      </c>
      <c r="I560" s="3" t="s">
        <v>1287</v>
      </c>
      <c r="J560" s="3" t="s">
        <v>2372</v>
      </c>
      <c r="K560" s="3" t="s">
        <v>1287</v>
      </c>
      <c r="L560" s="3" t="s">
        <v>1287</v>
      </c>
      <c r="M560" s="3" t="s">
        <v>2373</v>
      </c>
      <c r="N560" s="3" t="s">
        <v>2373</v>
      </c>
      <c r="O560" s="3" t="s">
        <v>31</v>
      </c>
      <c r="P560" s="3" t="s">
        <v>2374</v>
      </c>
      <c r="Q560" s="3" t="s">
        <v>2375</v>
      </c>
      <c r="R560" s="3" t="s">
        <v>4097</v>
      </c>
      <c r="S560" s="3" t="s">
        <v>33</v>
      </c>
      <c r="T560" s="3" t="s">
        <v>2377</v>
      </c>
      <c r="U560" s="3" t="s">
        <v>2378</v>
      </c>
    </row>
    <row r="561" s="3" customFormat="1" spans="1:21">
      <c r="A561" s="5">
        <v>765473041</v>
      </c>
      <c r="B561" s="3" t="s">
        <v>2400</v>
      </c>
      <c r="C561" s="3" t="s">
        <v>2289</v>
      </c>
      <c r="D561" s="3" t="s">
        <v>4098</v>
      </c>
      <c r="E561" s="3" t="s">
        <v>4099</v>
      </c>
      <c r="F561" s="3" t="s">
        <v>2400</v>
      </c>
      <c r="G561" s="3" t="s">
        <v>2370</v>
      </c>
      <c r="H561" s="3" t="s">
        <v>2371</v>
      </c>
      <c r="I561" s="3" t="s">
        <v>1805</v>
      </c>
      <c r="J561" s="3" t="s">
        <v>2372</v>
      </c>
      <c r="K561" s="3" t="s">
        <v>1805</v>
      </c>
      <c r="L561" s="3" t="s">
        <v>1805</v>
      </c>
      <c r="M561" s="3" t="s">
        <v>2373</v>
      </c>
      <c r="N561" s="3" t="s">
        <v>2373</v>
      </c>
      <c r="O561" s="3" t="s">
        <v>31</v>
      </c>
      <c r="P561" s="3" t="s">
        <v>2374</v>
      </c>
      <c r="Q561" s="3" t="s">
        <v>2375</v>
      </c>
      <c r="R561" s="3" t="s">
        <v>4100</v>
      </c>
      <c r="S561" s="3" t="s">
        <v>33</v>
      </c>
      <c r="T561" s="3" t="s">
        <v>2377</v>
      </c>
      <c r="U561" s="3" t="s">
        <v>2378</v>
      </c>
    </row>
    <row r="562" s="3" customFormat="1" spans="1:21">
      <c r="A562" s="5">
        <v>765444309</v>
      </c>
      <c r="B562" s="3" t="s">
        <v>2400</v>
      </c>
      <c r="C562" s="3" t="s">
        <v>2266</v>
      </c>
      <c r="D562" s="3" t="s">
        <v>4101</v>
      </c>
      <c r="E562" s="3" t="s">
        <v>4102</v>
      </c>
      <c r="F562" s="3" t="s">
        <v>2400</v>
      </c>
      <c r="G562" s="3" t="s">
        <v>2370</v>
      </c>
      <c r="H562" s="3" t="s">
        <v>2371</v>
      </c>
      <c r="I562" s="3" t="s">
        <v>2268</v>
      </c>
      <c r="J562" s="3" t="s">
        <v>2372</v>
      </c>
      <c r="K562" s="3" t="s">
        <v>2268</v>
      </c>
      <c r="L562" s="3" t="s">
        <v>2268</v>
      </c>
      <c r="M562" s="3" t="s">
        <v>2373</v>
      </c>
      <c r="N562" s="3" t="s">
        <v>2373</v>
      </c>
      <c r="O562" s="3" t="s">
        <v>31</v>
      </c>
      <c r="P562" s="3" t="s">
        <v>2374</v>
      </c>
      <c r="Q562" s="3" t="s">
        <v>2375</v>
      </c>
      <c r="R562" s="3" t="s">
        <v>4103</v>
      </c>
      <c r="S562" s="3" t="s">
        <v>33</v>
      </c>
      <c r="T562" s="3" t="s">
        <v>2377</v>
      </c>
      <c r="U562" s="3" t="s">
        <v>2378</v>
      </c>
    </row>
    <row r="563" s="3" customFormat="1" spans="1:21">
      <c r="A563" s="5">
        <v>765478921</v>
      </c>
      <c r="B563" s="3" t="s">
        <v>2400</v>
      </c>
      <c r="C563" s="3" t="s">
        <v>2292</v>
      </c>
      <c r="D563" s="3" t="s">
        <v>4104</v>
      </c>
      <c r="E563" s="3" t="s">
        <v>4105</v>
      </c>
      <c r="F563" s="3" t="s">
        <v>2400</v>
      </c>
      <c r="G563" s="3" t="s">
        <v>2370</v>
      </c>
      <c r="H563" s="3" t="s">
        <v>2371</v>
      </c>
      <c r="I563" s="3" t="s">
        <v>2147</v>
      </c>
      <c r="J563" s="3" t="s">
        <v>2372</v>
      </c>
      <c r="K563" s="3" t="s">
        <v>2147</v>
      </c>
      <c r="L563" s="3" t="s">
        <v>2147</v>
      </c>
      <c r="M563" s="3" t="s">
        <v>2373</v>
      </c>
      <c r="N563" s="3" t="s">
        <v>2373</v>
      </c>
      <c r="O563" s="3" t="s">
        <v>31</v>
      </c>
      <c r="P563" s="3" t="s">
        <v>2374</v>
      </c>
      <c r="Q563" s="3" t="s">
        <v>2375</v>
      </c>
      <c r="R563" s="3" t="s">
        <v>4106</v>
      </c>
      <c r="S563" s="3" t="s">
        <v>33</v>
      </c>
      <c r="T563" s="3" t="s">
        <v>2377</v>
      </c>
      <c r="U563" s="3" t="s">
        <v>2378</v>
      </c>
    </row>
    <row r="564" s="3" customFormat="1" spans="1:21">
      <c r="A564" s="5">
        <v>750335960</v>
      </c>
      <c r="B564" s="3" t="s">
        <v>2400</v>
      </c>
      <c r="C564" s="3" t="s">
        <v>1289</v>
      </c>
      <c r="D564" s="3" t="s">
        <v>4107</v>
      </c>
      <c r="E564" s="3" t="s">
        <v>4108</v>
      </c>
      <c r="F564" s="3" t="s">
        <v>2400</v>
      </c>
      <c r="G564" s="3" t="s">
        <v>2370</v>
      </c>
      <c r="H564" s="3" t="s">
        <v>2371</v>
      </c>
      <c r="I564" s="3" t="s">
        <v>1291</v>
      </c>
      <c r="J564" s="3" t="s">
        <v>2372</v>
      </c>
      <c r="K564" s="3" t="s">
        <v>1291</v>
      </c>
      <c r="L564" s="3" t="s">
        <v>1291</v>
      </c>
      <c r="M564" s="3" t="s">
        <v>2373</v>
      </c>
      <c r="N564" s="3" t="s">
        <v>2373</v>
      </c>
      <c r="O564" s="3" t="s">
        <v>31</v>
      </c>
      <c r="P564" s="3" t="s">
        <v>2374</v>
      </c>
      <c r="Q564" s="3" t="s">
        <v>2375</v>
      </c>
      <c r="R564" s="3" t="s">
        <v>4109</v>
      </c>
      <c r="S564" s="3" t="s">
        <v>33</v>
      </c>
      <c r="T564" s="3" t="s">
        <v>2377</v>
      </c>
      <c r="U564" s="3" t="s">
        <v>2378</v>
      </c>
    </row>
    <row r="565" s="3" customFormat="1" spans="1:21">
      <c r="A565" s="5">
        <v>765496649</v>
      </c>
      <c r="B565" s="3" t="s">
        <v>2400</v>
      </c>
      <c r="C565" s="3" t="s">
        <v>2295</v>
      </c>
      <c r="D565" s="3" t="s">
        <v>4110</v>
      </c>
      <c r="E565" s="3" t="s">
        <v>4111</v>
      </c>
      <c r="F565" s="3" t="s">
        <v>2400</v>
      </c>
      <c r="G565" s="3" t="s">
        <v>2370</v>
      </c>
      <c r="H565" s="3" t="s">
        <v>2371</v>
      </c>
      <c r="I565" s="3" t="s">
        <v>1946</v>
      </c>
      <c r="J565" s="3" t="s">
        <v>2372</v>
      </c>
      <c r="K565" s="3" t="s">
        <v>1946</v>
      </c>
      <c r="L565" s="3" t="s">
        <v>1946</v>
      </c>
      <c r="M565" s="3" t="s">
        <v>2373</v>
      </c>
      <c r="N565" s="3" t="s">
        <v>2373</v>
      </c>
      <c r="O565" s="3" t="s">
        <v>31</v>
      </c>
      <c r="P565" s="3" t="s">
        <v>2374</v>
      </c>
      <c r="Q565" s="3" t="s">
        <v>2375</v>
      </c>
      <c r="R565" s="3" t="s">
        <v>4112</v>
      </c>
      <c r="S565" s="3" t="s">
        <v>33</v>
      </c>
      <c r="T565" s="3" t="s">
        <v>2377</v>
      </c>
      <c r="U565" s="3" t="s">
        <v>2378</v>
      </c>
    </row>
    <row r="566" s="3" customFormat="1" spans="1:21">
      <c r="A566" s="5">
        <v>329565667</v>
      </c>
      <c r="B566" s="3" t="s">
        <v>2400</v>
      </c>
      <c r="C566" s="3" t="s">
        <v>411</v>
      </c>
      <c r="D566" s="3" t="s">
        <v>4113</v>
      </c>
      <c r="E566" s="3" t="s">
        <v>4114</v>
      </c>
      <c r="F566" s="3" t="s">
        <v>2400</v>
      </c>
      <c r="G566" s="3" t="s">
        <v>2370</v>
      </c>
      <c r="H566" s="3" t="s">
        <v>2371</v>
      </c>
      <c r="I566" s="3" t="s">
        <v>413</v>
      </c>
      <c r="J566" s="3" t="s">
        <v>2372</v>
      </c>
      <c r="K566" s="3" t="s">
        <v>413</v>
      </c>
      <c r="L566" s="3" t="s">
        <v>413</v>
      </c>
      <c r="M566" s="3" t="s">
        <v>2373</v>
      </c>
      <c r="N566" s="3" t="s">
        <v>2373</v>
      </c>
      <c r="O566" s="3" t="s">
        <v>31</v>
      </c>
      <c r="P566" s="3" t="s">
        <v>2374</v>
      </c>
      <c r="Q566" s="3" t="s">
        <v>2375</v>
      </c>
      <c r="R566" s="3" t="s">
        <v>4115</v>
      </c>
      <c r="S566" s="3" t="s">
        <v>33</v>
      </c>
      <c r="T566" s="3" t="s">
        <v>2377</v>
      </c>
      <c r="U566" s="3" t="s">
        <v>2378</v>
      </c>
    </row>
    <row r="567" s="3" customFormat="1" spans="1:21">
      <c r="A567" s="5">
        <v>765502649</v>
      </c>
      <c r="B567" s="3" t="s">
        <v>2400</v>
      </c>
      <c r="C567" s="3" t="s">
        <v>2298</v>
      </c>
      <c r="D567" s="3" t="s">
        <v>3825</v>
      </c>
      <c r="E567" s="3" t="s">
        <v>4116</v>
      </c>
      <c r="F567" s="3" t="s">
        <v>2400</v>
      </c>
      <c r="G567" s="3" t="s">
        <v>2370</v>
      </c>
      <c r="H567" s="3" t="s">
        <v>2371</v>
      </c>
      <c r="I567" s="3" t="s">
        <v>2082</v>
      </c>
      <c r="J567" s="3" t="s">
        <v>2372</v>
      </c>
      <c r="K567" s="3" t="s">
        <v>2082</v>
      </c>
      <c r="L567" s="3" t="s">
        <v>2082</v>
      </c>
      <c r="M567" s="3" t="s">
        <v>2373</v>
      </c>
      <c r="N567" s="3" t="s">
        <v>2373</v>
      </c>
      <c r="O567" s="3" t="s">
        <v>31</v>
      </c>
      <c r="P567" s="3" t="s">
        <v>2374</v>
      </c>
      <c r="Q567" s="3" t="s">
        <v>2375</v>
      </c>
      <c r="R567" s="3" t="s">
        <v>4117</v>
      </c>
      <c r="S567" s="3" t="s">
        <v>33</v>
      </c>
      <c r="T567" s="3" t="s">
        <v>2377</v>
      </c>
      <c r="U567" s="3" t="s">
        <v>2378</v>
      </c>
    </row>
    <row r="568" s="3" customFormat="1" spans="1:21">
      <c r="A568" s="5">
        <v>750360616</v>
      </c>
      <c r="B568" s="3" t="s">
        <v>2400</v>
      </c>
      <c r="C568" s="3" t="s">
        <v>1293</v>
      </c>
      <c r="D568" s="3" t="s">
        <v>4118</v>
      </c>
      <c r="E568" s="3" t="s">
        <v>4119</v>
      </c>
      <c r="F568" s="3" t="s">
        <v>2400</v>
      </c>
      <c r="G568" s="3" t="s">
        <v>2370</v>
      </c>
      <c r="H568" s="3" t="s">
        <v>2371</v>
      </c>
      <c r="I568" s="3" t="s">
        <v>1295</v>
      </c>
      <c r="J568" s="3" t="s">
        <v>2372</v>
      </c>
      <c r="K568" s="3" t="s">
        <v>1295</v>
      </c>
      <c r="L568" s="3" t="s">
        <v>1295</v>
      </c>
      <c r="M568" s="3" t="s">
        <v>2373</v>
      </c>
      <c r="N568" s="3" t="s">
        <v>2373</v>
      </c>
      <c r="O568" s="3" t="s">
        <v>31</v>
      </c>
      <c r="P568" s="3" t="s">
        <v>2374</v>
      </c>
      <c r="Q568" s="3" t="s">
        <v>2375</v>
      </c>
      <c r="R568" s="3" t="s">
        <v>4120</v>
      </c>
      <c r="S568" s="3" t="s">
        <v>33</v>
      </c>
      <c r="T568" s="3" t="s">
        <v>2377</v>
      </c>
      <c r="U568" s="3" t="s">
        <v>2378</v>
      </c>
    </row>
    <row r="569" s="3" customFormat="1" spans="1:21">
      <c r="A569" s="5">
        <v>765506969</v>
      </c>
      <c r="B569" s="3" t="s">
        <v>2400</v>
      </c>
      <c r="C569" s="3" t="s">
        <v>2300</v>
      </c>
      <c r="D569" s="3" t="s">
        <v>4121</v>
      </c>
      <c r="E569" s="3" t="s">
        <v>4122</v>
      </c>
      <c r="F569" s="3" t="s">
        <v>2400</v>
      </c>
      <c r="G569" s="3" t="s">
        <v>2370</v>
      </c>
      <c r="H569" s="3" t="s">
        <v>2371</v>
      </c>
      <c r="I569" s="3" t="s">
        <v>2302</v>
      </c>
      <c r="J569" s="3" t="s">
        <v>2372</v>
      </c>
      <c r="K569" s="3" t="s">
        <v>2302</v>
      </c>
      <c r="L569" s="3" t="s">
        <v>2302</v>
      </c>
      <c r="M569" s="3" t="s">
        <v>2373</v>
      </c>
      <c r="N569" s="3" t="s">
        <v>2373</v>
      </c>
      <c r="O569" s="3" t="s">
        <v>31</v>
      </c>
      <c r="P569" s="3" t="s">
        <v>2374</v>
      </c>
      <c r="Q569" s="3" t="s">
        <v>2375</v>
      </c>
      <c r="R569" s="3" t="s">
        <v>4123</v>
      </c>
      <c r="S569" s="3" t="s">
        <v>33</v>
      </c>
      <c r="T569" s="3" t="s">
        <v>2377</v>
      </c>
      <c r="U569" s="3" t="s">
        <v>2378</v>
      </c>
    </row>
    <row r="570" s="3" customFormat="1" spans="1:21">
      <c r="A570" s="5">
        <v>765507889</v>
      </c>
      <c r="B570" s="3" t="s">
        <v>2400</v>
      </c>
      <c r="C570" s="3" t="s">
        <v>2304</v>
      </c>
      <c r="D570" s="3" t="s">
        <v>4008</v>
      </c>
      <c r="E570" s="3" t="s">
        <v>4124</v>
      </c>
      <c r="F570" s="3" t="s">
        <v>2400</v>
      </c>
      <c r="G570" s="3" t="s">
        <v>2370</v>
      </c>
      <c r="H570" s="3" t="s">
        <v>2371</v>
      </c>
      <c r="I570" s="3" t="s">
        <v>998</v>
      </c>
      <c r="J570" s="3" t="s">
        <v>2372</v>
      </c>
      <c r="K570" s="3" t="s">
        <v>998</v>
      </c>
      <c r="L570" s="3" t="s">
        <v>998</v>
      </c>
      <c r="M570" s="3" t="s">
        <v>2373</v>
      </c>
      <c r="N570" s="3" t="s">
        <v>2373</v>
      </c>
      <c r="O570" s="3" t="s">
        <v>31</v>
      </c>
      <c r="P570" s="3" t="s">
        <v>2374</v>
      </c>
      <c r="Q570" s="3" t="s">
        <v>2375</v>
      </c>
      <c r="R570" s="3" t="s">
        <v>4125</v>
      </c>
      <c r="S570" s="3" t="s">
        <v>33</v>
      </c>
      <c r="T570" s="3" t="s">
        <v>2377</v>
      </c>
      <c r="U570" s="3" t="s">
        <v>2378</v>
      </c>
    </row>
    <row r="571" s="3" customFormat="1" spans="1:21">
      <c r="A571" s="5">
        <v>329569147</v>
      </c>
      <c r="B571" s="3" t="s">
        <v>2400</v>
      </c>
      <c r="C571" s="3" t="s">
        <v>415</v>
      </c>
      <c r="D571" s="3" t="s">
        <v>4126</v>
      </c>
      <c r="E571" s="3" t="s">
        <v>4127</v>
      </c>
      <c r="F571" s="3" t="s">
        <v>2400</v>
      </c>
      <c r="G571" s="3" t="s">
        <v>2370</v>
      </c>
      <c r="H571" s="3" t="s">
        <v>2371</v>
      </c>
      <c r="I571" s="3" t="s">
        <v>417</v>
      </c>
      <c r="J571" s="3" t="s">
        <v>2372</v>
      </c>
      <c r="K571" s="3" t="s">
        <v>417</v>
      </c>
      <c r="L571" s="3" t="s">
        <v>417</v>
      </c>
      <c r="M571" s="3" t="s">
        <v>2373</v>
      </c>
      <c r="N571" s="3" t="s">
        <v>2373</v>
      </c>
      <c r="O571" s="3" t="s">
        <v>31</v>
      </c>
      <c r="P571" s="3" t="s">
        <v>2374</v>
      </c>
      <c r="Q571" s="3" t="s">
        <v>2375</v>
      </c>
      <c r="R571" s="3" t="s">
        <v>4128</v>
      </c>
      <c r="S571" s="3" t="s">
        <v>33</v>
      </c>
      <c r="T571" s="3" t="s">
        <v>2377</v>
      </c>
      <c r="U571" s="3" t="s">
        <v>2378</v>
      </c>
    </row>
    <row r="572" s="3" customFormat="1" spans="1:21">
      <c r="A572" s="5">
        <v>329569631</v>
      </c>
      <c r="B572" s="3" t="s">
        <v>2400</v>
      </c>
      <c r="C572" s="3" t="s">
        <v>419</v>
      </c>
      <c r="D572" s="3" t="s">
        <v>4129</v>
      </c>
      <c r="E572" s="3" t="s">
        <v>4130</v>
      </c>
      <c r="F572" s="3" t="s">
        <v>2400</v>
      </c>
      <c r="G572" s="3" t="s">
        <v>2370</v>
      </c>
      <c r="H572" s="3" t="s">
        <v>2371</v>
      </c>
      <c r="I572" s="3" t="s">
        <v>421</v>
      </c>
      <c r="J572" s="3" t="s">
        <v>2372</v>
      </c>
      <c r="K572" s="3" t="s">
        <v>421</v>
      </c>
      <c r="L572" s="3" t="s">
        <v>421</v>
      </c>
      <c r="M572" s="3" t="s">
        <v>2373</v>
      </c>
      <c r="N572" s="3" t="s">
        <v>2373</v>
      </c>
      <c r="O572" s="3" t="s">
        <v>31</v>
      </c>
      <c r="P572" s="3" t="s">
        <v>2374</v>
      </c>
      <c r="Q572" s="3" t="s">
        <v>2375</v>
      </c>
      <c r="R572" s="3" t="s">
        <v>4131</v>
      </c>
      <c r="S572" s="3" t="s">
        <v>33</v>
      </c>
      <c r="T572" s="3" t="s">
        <v>2377</v>
      </c>
      <c r="U572" s="3" t="s">
        <v>2378</v>
      </c>
    </row>
    <row r="573" s="3" customFormat="1" spans="1:21">
      <c r="A573" s="5">
        <v>765520037</v>
      </c>
      <c r="B573" s="3" t="s">
        <v>2400</v>
      </c>
      <c r="C573" s="3" t="s">
        <v>2306</v>
      </c>
      <c r="D573" s="3" t="s">
        <v>3395</v>
      </c>
      <c r="E573" s="3" t="s">
        <v>4132</v>
      </c>
      <c r="F573" s="3" t="s">
        <v>2400</v>
      </c>
      <c r="G573" s="3" t="s">
        <v>2370</v>
      </c>
      <c r="H573" s="3" t="s">
        <v>2371</v>
      </c>
      <c r="I573" s="3" t="s">
        <v>2307</v>
      </c>
      <c r="J573" s="3" t="s">
        <v>2372</v>
      </c>
      <c r="K573" s="3" t="s">
        <v>2307</v>
      </c>
      <c r="L573" s="3" t="s">
        <v>2307</v>
      </c>
      <c r="M573" s="3" t="s">
        <v>2373</v>
      </c>
      <c r="N573" s="3" t="s">
        <v>2373</v>
      </c>
      <c r="O573" s="3" t="s">
        <v>31</v>
      </c>
      <c r="P573" s="3" t="s">
        <v>2374</v>
      </c>
      <c r="Q573" s="3" t="s">
        <v>2375</v>
      </c>
      <c r="R573" s="3" t="s">
        <v>4133</v>
      </c>
      <c r="S573" s="3" t="s">
        <v>33</v>
      </c>
      <c r="T573" s="3" t="s">
        <v>2377</v>
      </c>
      <c r="U573" s="3" t="s">
        <v>2378</v>
      </c>
    </row>
    <row r="574" s="3" customFormat="1" spans="1:21">
      <c r="A574" s="5">
        <v>750373012</v>
      </c>
      <c r="B574" s="3" t="s">
        <v>2400</v>
      </c>
      <c r="C574" s="3" t="s">
        <v>1297</v>
      </c>
      <c r="D574" s="3" t="s">
        <v>4134</v>
      </c>
      <c r="E574" s="3" t="s">
        <v>4135</v>
      </c>
      <c r="F574" s="3" t="s">
        <v>2400</v>
      </c>
      <c r="G574" s="3" t="s">
        <v>2370</v>
      </c>
      <c r="H574" s="3" t="s">
        <v>2371</v>
      </c>
      <c r="I574" s="3" t="s">
        <v>1299</v>
      </c>
      <c r="J574" s="3" t="s">
        <v>2372</v>
      </c>
      <c r="K574" s="3" t="s">
        <v>1299</v>
      </c>
      <c r="L574" s="3" t="s">
        <v>1299</v>
      </c>
      <c r="M574" s="3" t="s">
        <v>2373</v>
      </c>
      <c r="N574" s="3" t="s">
        <v>2373</v>
      </c>
      <c r="O574" s="3" t="s">
        <v>31</v>
      </c>
      <c r="P574" s="3" t="s">
        <v>2374</v>
      </c>
      <c r="Q574" s="3" t="s">
        <v>2375</v>
      </c>
      <c r="R574" s="3" t="s">
        <v>4136</v>
      </c>
      <c r="S574" s="3" t="s">
        <v>33</v>
      </c>
      <c r="T574" s="3" t="s">
        <v>2377</v>
      </c>
      <c r="U574" s="3" t="s">
        <v>2378</v>
      </c>
    </row>
    <row r="575" s="3" customFormat="1" spans="1:21">
      <c r="A575" s="5">
        <v>765523553</v>
      </c>
      <c r="B575" s="3" t="s">
        <v>2400</v>
      </c>
      <c r="C575" s="3" t="s">
        <v>2309</v>
      </c>
      <c r="D575" s="3" t="s">
        <v>4137</v>
      </c>
      <c r="E575" s="3" t="s">
        <v>4138</v>
      </c>
      <c r="F575" s="3" t="s">
        <v>2400</v>
      </c>
      <c r="G575" s="3" t="s">
        <v>2370</v>
      </c>
      <c r="H575" s="3" t="s">
        <v>2371</v>
      </c>
      <c r="I575" s="3" t="s">
        <v>2311</v>
      </c>
      <c r="J575" s="3" t="s">
        <v>2372</v>
      </c>
      <c r="K575" s="3" t="s">
        <v>2311</v>
      </c>
      <c r="L575" s="3" t="s">
        <v>2311</v>
      </c>
      <c r="M575" s="3" t="s">
        <v>2373</v>
      </c>
      <c r="N575" s="3" t="s">
        <v>2373</v>
      </c>
      <c r="O575" s="3" t="s">
        <v>31</v>
      </c>
      <c r="P575" s="3" t="s">
        <v>2374</v>
      </c>
      <c r="Q575" s="3" t="s">
        <v>2375</v>
      </c>
      <c r="R575" s="3" t="s">
        <v>4139</v>
      </c>
      <c r="S575" s="3" t="s">
        <v>33</v>
      </c>
      <c r="T575" s="3" t="s">
        <v>2377</v>
      </c>
      <c r="U575" s="3" t="s">
        <v>2378</v>
      </c>
    </row>
    <row r="576" s="3" customFormat="1" spans="1:21">
      <c r="A576" s="5">
        <v>765525917</v>
      </c>
      <c r="B576" s="3" t="s">
        <v>2400</v>
      </c>
      <c r="C576" s="3" t="s">
        <v>2313</v>
      </c>
      <c r="D576" s="3" t="s">
        <v>4021</v>
      </c>
      <c r="E576" s="3" t="s">
        <v>4140</v>
      </c>
      <c r="F576" s="3" t="s">
        <v>2400</v>
      </c>
      <c r="G576" s="3" t="s">
        <v>2370</v>
      </c>
      <c r="H576" s="3" t="s">
        <v>2371</v>
      </c>
      <c r="I576" s="3" t="s">
        <v>1588</v>
      </c>
      <c r="J576" s="3" t="s">
        <v>2372</v>
      </c>
      <c r="K576" s="3" t="s">
        <v>1588</v>
      </c>
      <c r="L576" s="3" t="s">
        <v>1588</v>
      </c>
      <c r="M576" s="3" t="s">
        <v>2373</v>
      </c>
      <c r="N576" s="3" t="s">
        <v>2373</v>
      </c>
      <c r="O576" s="3" t="s">
        <v>31</v>
      </c>
      <c r="P576" s="3" t="s">
        <v>2374</v>
      </c>
      <c r="Q576" s="3" t="s">
        <v>2375</v>
      </c>
      <c r="R576" s="3" t="s">
        <v>4141</v>
      </c>
      <c r="S576" s="3" t="s">
        <v>33</v>
      </c>
      <c r="T576" s="3" t="s">
        <v>2377</v>
      </c>
      <c r="U576" s="3" t="s">
        <v>2378</v>
      </c>
    </row>
    <row r="577" s="3" customFormat="1" spans="1:21">
      <c r="A577" s="5">
        <v>750377740</v>
      </c>
      <c r="B577" s="3" t="s">
        <v>2400</v>
      </c>
      <c r="C577" s="3" t="s">
        <v>1301</v>
      </c>
      <c r="D577" s="3" t="s">
        <v>4142</v>
      </c>
      <c r="E577" s="3" t="s">
        <v>4143</v>
      </c>
      <c r="F577" s="3" t="s">
        <v>2400</v>
      </c>
      <c r="G577" s="3" t="s">
        <v>2370</v>
      </c>
      <c r="H577" s="3" t="s">
        <v>2371</v>
      </c>
      <c r="I577" s="3" t="s">
        <v>605</v>
      </c>
      <c r="J577" s="3" t="s">
        <v>2372</v>
      </c>
      <c r="K577" s="3" t="s">
        <v>605</v>
      </c>
      <c r="L577" s="3" t="s">
        <v>605</v>
      </c>
      <c r="M577" s="3" t="s">
        <v>2373</v>
      </c>
      <c r="N577" s="3" t="s">
        <v>2373</v>
      </c>
      <c r="O577" s="3" t="s">
        <v>31</v>
      </c>
      <c r="P577" s="3" t="s">
        <v>2374</v>
      </c>
      <c r="Q577" s="3" t="s">
        <v>2375</v>
      </c>
      <c r="R577" s="3" t="s">
        <v>4144</v>
      </c>
      <c r="S577" s="3" t="s">
        <v>33</v>
      </c>
      <c r="T577" s="3" t="s">
        <v>2377</v>
      </c>
      <c r="U577" s="3" t="s">
        <v>2378</v>
      </c>
    </row>
    <row r="578" s="3" customFormat="1" spans="1:21">
      <c r="A578" s="5">
        <v>750377948</v>
      </c>
      <c r="B578" s="3" t="s">
        <v>2400</v>
      </c>
      <c r="C578" s="3" t="s">
        <v>1304</v>
      </c>
      <c r="D578" s="3" t="s">
        <v>3108</v>
      </c>
      <c r="E578" s="3" t="s">
        <v>4145</v>
      </c>
      <c r="F578" s="3" t="s">
        <v>2400</v>
      </c>
      <c r="G578" s="3" t="s">
        <v>2370</v>
      </c>
      <c r="H578" s="3" t="s">
        <v>2371</v>
      </c>
      <c r="I578" s="3" t="s">
        <v>1305</v>
      </c>
      <c r="J578" s="3" t="s">
        <v>2372</v>
      </c>
      <c r="K578" s="3" t="s">
        <v>1305</v>
      </c>
      <c r="L578" s="3" t="s">
        <v>1305</v>
      </c>
      <c r="M578" s="3" t="s">
        <v>2373</v>
      </c>
      <c r="N578" s="3" t="s">
        <v>2373</v>
      </c>
      <c r="O578" s="3" t="s">
        <v>31</v>
      </c>
      <c r="P578" s="3" t="s">
        <v>2374</v>
      </c>
      <c r="Q578" s="3" t="s">
        <v>2375</v>
      </c>
      <c r="R578" s="3" t="s">
        <v>4146</v>
      </c>
      <c r="S578" s="3" t="s">
        <v>33</v>
      </c>
      <c r="T578" s="3" t="s">
        <v>2377</v>
      </c>
      <c r="U578" s="3" t="s">
        <v>2378</v>
      </c>
    </row>
    <row r="579" s="3" customFormat="1" spans="1:21">
      <c r="A579" s="5">
        <v>527555966</v>
      </c>
      <c r="B579" s="3" t="s">
        <v>2400</v>
      </c>
      <c r="C579" s="3" t="s">
        <v>611</v>
      </c>
      <c r="D579" s="3" t="s">
        <v>4147</v>
      </c>
      <c r="E579" s="3" t="s">
        <v>4148</v>
      </c>
      <c r="F579" s="3" t="s">
        <v>2400</v>
      </c>
      <c r="G579" s="3" t="s">
        <v>2370</v>
      </c>
      <c r="H579" s="3" t="s">
        <v>2371</v>
      </c>
      <c r="I579" s="3" t="s">
        <v>613</v>
      </c>
      <c r="J579" s="3" t="s">
        <v>2372</v>
      </c>
      <c r="K579" s="3" t="s">
        <v>613</v>
      </c>
      <c r="L579" s="3" t="s">
        <v>613</v>
      </c>
      <c r="M579" s="3" t="s">
        <v>2373</v>
      </c>
      <c r="N579" s="3" t="s">
        <v>2373</v>
      </c>
      <c r="O579" s="3" t="s">
        <v>31</v>
      </c>
      <c r="P579" s="3" t="s">
        <v>2374</v>
      </c>
      <c r="Q579" s="3" t="s">
        <v>2375</v>
      </c>
      <c r="R579" s="3" t="s">
        <v>4149</v>
      </c>
      <c r="S579" s="3" t="s">
        <v>33</v>
      </c>
      <c r="T579" s="3" t="s">
        <v>2377</v>
      </c>
      <c r="U579" s="3" t="s">
        <v>2378</v>
      </c>
    </row>
    <row r="580" s="3" customFormat="1" spans="1:21">
      <c r="A580" s="5">
        <v>750383992</v>
      </c>
      <c r="B580" s="3" t="s">
        <v>2400</v>
      </c>
      <c r="C580" s="3" t="s">
        <v>1307</v>
      </c>
      <c r="D580" s="3" t="s">
        <v>4150</v>
      </c>
      <c r="E580" s="3" t="s">
        <v>4151</v>
      </c>
      <c r="F580" s="3" t="s">
        <v>2400</v>
      </c>
      <c r="G580" s="3" t="s">
        <v>2370</v>
      </c>
      <c r="H580" s="3" t="s">
        <v>2371</v>
      </c>
      <c r="I580" s="3" t="s">
        <v>1309</v>
      </c>
      <c r="J580" s="3" t="s">
        <v>2372</v>
      </c>
      <c r="K580" s="3" t="s">
        <v>1309</v>
      </c>
      <c r="L580" s="3" t="s">
        <v>1309</v>
      </c>
      <c r="M580" s="3" t="s">
        <v>2373</v>
      </c>
      <c r="N580" s="3" t="s">
        <v>2373</v>
      </c>
      <c r="O580" s="3" t="s">
        <v>31</v>
      </c>
      <c r="P580" s="3" t="s">
        <v>2374</v>
      </c>
      <c r="Q580" s="3" t="s">
        <v>2375</v>
      </c>
      <c r="R580" s="3" t="s">
        <v>4152</v>
      </c>
      <c r="S580" s="3" t="s">
        <v>33</v>
      </c>
      <c r="T580" s="3" t="s">
        <v>2377</v>
      </c>
      <c r="U580" s="3" t="s">
        <v>2378</v>
      </c>
    </row>
    <row r="581" s="3" customFormat="1" spans="1:21">
      <c r="A581" s="5">
        <v>329572487</v>
      </c>
      <c r="B581" s="3" t="s">
        <v>2400</v>
      </c>
      <c r="C581" s="3" t="s">
        <v>423</v>
      </c>
      <c r="D581" s="3" t="s">
        <v>4153</v>
      </c>
      <c r="E581" s="3" t="s">
        <v>4154</v>
      </c>
      <c r="F581" s="3" t="s">
        <v>2400</v>
      </c>
      <c r="G581" s="3" t="s">
        <v>2370</v>
      </c>
      <c r="H581" s="3" t="s">
        <v>2371</v>
      </c>
      <c r="I581" s="3" t="s">
        <v>425</v>
      </c>
      <c r="J581" s="3" t="s">
        <v>2372</v>
      </c>
      <c r="K581" s="3" t="s">
        <v>425</v>
      </c>
      <c r="L581" s="3" t="s">
        <v>425</v>
      </c>
      <c r="M581" s="3" t="s">
        <v>2373</v>
      </c>
      <c r="N581" s="3" t="s">
        <v>2373</v>
      </c>
      <c r="O581" s="3" t="s">
        <v>31</v>
      </c>
      <c r="P581" s="3" t="s">
        <v>2374</v>
      </c>
      <c r="Q581" s="3" t="s">
        <v>2375</v>
      </c>
      <c r="R581" s="3" t="s">
        <v>4155</v>
      </c>
      <c r="S581" s="3" t="s">
        <v>33</v>
      </c>
      <c r="T581" s="3" t="s">
        <v>2377</v>
      </c>
      <c r="U581" s="3" t="s">
        <v>2378</v>
      </c>
    </row>
    <row r="582" s="3" customFormat="1" spans="1:21">
      <c r="A582" s="5">
        <v>765534885</v>
      </c>
      <c r="B582" s="3" t="s">
        <v>2400</v>
      </c>
      <c r="C582" s="3" t="s">
        <v>2315</v>
      </c>
      <c r="D582" s="3" t="s">
        <v>4156</v>
      </c>
      <c r="E582" s="3" t="s">
        <v>4157</v>
      </c>
      <c r="F582" s="3" t="s">
        <v>2400</v>
      </c>
      <c r="G582" s="3" t="s">
        <v>2370</v>
      </c>
      <c r="H582" s="3" t="s">
        <v>2371</v>
      </c>
      <c r="I582" s="3" t="s">
        <v>740</v>
      </c>
      <c r="J582" s="3" t="s">
        <v>2372</v>
      </c>
      <c r="K582" s="3" t="s">
        <v>740</v>
      </c>
      <c r="L582" s="3" t="s">
        <v>740</v>
      </c>
      <c r="M582" s="3" t="s">
        <v>2373</v>
      </c>
      <c r="N582" s="3" t="s">
        <v>2373</v>
      </c>
      <c r="O582" s="3" t="s">
        <v>31</v>
      </c>
      <c r="P582" s="3" t="s">
        <v>2374</v>
      </c>
      <c r="Q582" s="3" t="s">
        <v>2375</v>
      </c>
      <c r="R582" s="3" t="s">
        <v>4158</v>
      </c>
      <c r="S582" s="3" t="s">
        <v>33</v>
      </c>
      <c r="T582" s="3" t="s">
        <v>2377</v>
      </c>
      <c r="U582" s="3" t="s">
        <v>2378</v>
      </c>
    </row>
    <row r="583" s="3" customFormat="1" spans="1:21">
      <c r="A583" s="5">
        <v>527557918</v>
      </c>
      <c r="B583" s="3" t="s">
        <v>2400</v>
      </c>
      <c r="C583" s="3" t="s">
        <v>615</v>
      </c>
      <c r="D583" s="3" t="s">
        <v>3987</v>
      </c>
      <c r="E583" s="3" t="s">
        <v>4159</v>
      </c>
      <c r="F583" s="3" t="s">
        <v>2400</v>
      </c>
      <c r="G583" s="3" t="s">
        <v>2370</v>
      </c>
      <c r="H583" s="3" t="s">
        <v>2371</v>
      </c>
      <c r="I583" s="3" t="s">
        <v>616</v>
      </c>
      <c r="J583" s="3" t="s">
        <v>2372</v>
      </c>
      <c r="K583" s="3" t="s">
        <v>616</v>
      </c>
      <c r="L583" s="3" t="s">
        <v>616</v>
      </c>
      <c r="M583" s="3" t="s">
        <v>2373</v>
      </c>
      <c r="N583" s="3" t="s">
        <v>2373</v>
      </c>
      <c r="O583" s="3" t="s">
        <v>31</v>
      </c>
      <c r="P583" s="3" t="s">
        <v>2374</v>
      </c>
      <c r="Q583" s="3" t="s">
        <v>2375</v>
      </c>
      <c r="R583" s="3" t="s">
        <v>4160</v>
      </c>
      <c r="S583" s="3" t="s">
        <v>33</v>
      </c>
      <c r="T583" s="3" t="s">
        <v>2377</v>
      </c>
      <c r="U583" s="3" t="s">
        <v>2378</v>
      </c>
    </row>
    <row r="584" s="3" customFormat="1" spans="1:21">
      <c r="A584" s="5">
        <v>750392804</v>
      </c>
      <c r="B584" s="3" t="s">
        <v>2400</v>
      </c>
      <c r="C584" s="3" t="s">
        <v>1311</v>
      </c>
      <c r="D584" s="3" t="s">
        <v>4161</v>
      </c>
      <c r="E584" s="3" t="s">
        <v>4162</v>
      </c>
      <c r="F584" s="3" t="s">
        <v>2400</v>
      </c>
      <c r="G584" s="3" t="s">
        <v>2370</v>
      </c>
      <c r="H584" s="3" t="s">
        <v>2371</v>
      </c>
      <c r="I584" s="3" t="s">
        <v>1291</v>
      </c>
      <c r="J584" s="3" t="s">
        <v>2372</v>
      </c>
      <c r="K584" s="3" t="s">
        <v>1291</v>
      </c>
      <c r="L584" s="3" t="s">
        <v>1291</v>
      </c>
      <c r="M584" s="3" t="s">
        <v>2373</v>
      </c>
      <c r="N584" s="3" t="s">
        <v>2373</v>
      </c>
      <c r="O584" s="3" t="s">
        <v>31</v>
      </c>
      <c r="P584" s="3" t="s">
        <v>2374</v>
      </c>
      <c r="Q584" s="3" t="s">
        <v>2375</v>
      </c>
      <c r="R584" s="3" t="s">
        <v>4163</v>
      </c>
      <c r="S584" s="3" t="s">
        <v>33</v>
      </c>
      <c r="T584" s="3" t="s">
        <v>2377</v>
      </c>
      <c r="U584" s="3" t="s">
        <v>2378</v>
      </c>
    </row>
    <row r="585" s="3" customFormat="1" spans="1:21">
      <c r="A585" s="5">
        <v>765544001</v>
      </c>
      <c r="B585" s="3" t="s">
        <v>2400</v>
      </c>
      <c r="C585" s="3" t="s">
        <v>2318</v>
      </c>
      <c r="D585" s="3" t="s">
        <v>4164</v>
      </c>
      <c r="E585" s="3" t="s">
        <v>4165</v>
      </c>
      <c r="F585" s="3" t="s">
        <v>2400</v>
      </c>
      <c r="G585" s="3" t="s">
        <v>2370</v>
      </c>
      <c r="H585" s="3" t="s">
        <v>2371</v>
      </c>
      <c r="I585" s="3" t="s">
        <v>1254</v>
      </c>
      <c r="J585" s="3" t="s">
        <v>2372</v>
      </c>
      <c r="K585" s="3" t="s">
        <v>1254</v>
      </c>
      <c r="L585" s="3" t="s">
        <v>1254</v>
      </c>
      <c r="M585" s="3" t="s">
        <v>2373</v>
      </c>
      <c r="N585" s="3" t="s">
        <v>2373</v>
      </c>
      <c r="O585" s="3" t="s">
        <v>31</v>
      </c>
      <c r="P585" s="3" t="s">
        <v>2374</v>
      </c>
      <c r="Q585" s="3" t="s">
        <v>2375</v>
      </c>
      <c r="R585" s="3" t="s">
        <v>4166</v>
      </c>
      <c r="S585" s="3" t="s">
        <v>33</v>
      </c>
      <c r="T585" s="3" t="s">
        <v>2377</v>
      </c>
      <c r="U585" s="3" t="s">
        <v>2378</v>
      </c>
    </row>
    <row r="586" s="3" customFormat="1" spans="1:21">
      <c r="A586" s="5">
        <v>765550585</v>
      </c>
      <c r="B586" s="3" t="s">
        <v>2400</v>
      </c>
      <c r="C586" s="3" t="s">
        <v>2321</v>
      </c>
      <c r="D586" s="3" t="s">
        <v>4082</v>
      </c>
      <c r="E586" s="3" t="s">
        <v>4167</v>
      </c>
      <c r="F586" s="3" t="s">
        <v>2400</v>
      </c>
      <c r="G586" s="3" t="s">
        <v>2370</v>
      </c>
      <c r="H586" s="3" t="s">
        <v>2371</v>
      </c>
      <c r="I586" s="3" t="s">
        <v>2281</v>
      </c>
      <c r="J586" s="3" t="s">
        <v>2372</v>
      </c>
      <c r="K586" s="3" t="s">
        <v>2281</v>
      </c>
      <c r="L586" s="3" t="s">
        <v>2281</v>
      </c>
      <c r="M586" s="3" t="s">
        <v>2373</v>
      </c>
      <c r="N586" s="3" t="s">
        <v>2373</v>
      </c>
      <c r="O586" s="3" t="s">
        <v>31</v>
      </c>
      <c r="P586" s="3" t="s">
        <v>2374</v>
      </c>
      <c r="Q586" s="3" t="s">
        <v>2375</v>
      </c>
      <c r="R586" s="3" t="s">
        <v>4168</v>
      </c>
      <c r="S586" s="3" t="s">
        <v>33</v>
      </c>
      <c r="T586" s="3" t="s">
        <v>2377</v>
      </c>
      <c r="U586" s="3" t="s">
        <v>2378</v>
      </c>
    </row>
    <row r="587" s="3" customFormat="1" spans="1:21">
      <c r="A587" s="5">
        <v>750401904</v>
      </c>
      <c r="B587" s="3" t="s">
        <v>2400</v>
      </c>
      <c r="C587" s="3" t="s">
        <v>1314</v>
      </c>
      <c r="D587" s="3" t="s">
        <v>4169</v>
      </c>
      <c r="E587" s="3" t="s">
        <v>4170</v>
      </c>
      <c r="F587" s="3" t="s">
        <v>2400</v>
      </c>
      <c r="G587" s="3" t="s">
        <v>2370</v>
      </c>
      <c r="H587" s="3" t="s">
        <v>2371</v>
      </c>
      <c r="I587" s="3" t="s">
        <v>1316</v>
      </c>
      <c r="J587" s="3" t="s">
        <v>2372</v>
      </c>
      <c r="K587" s="3" t="s">
        <v>1316</v>
      </c>
      <c r="L587" s="3" t="s">
        <v>1316</v>
      </c>
      <c r="M587" s="3" t="s">
        <v>2373</v>
      </c>
      <c r="N587" s="3" t="s">
        <v>2373</v>
      </c>
      <c r="O587" s="3" t="s">
        <v>31</v>
      </c>
      <c r="P587" s="3" t="s">
        <v>2374</v>
      </c>
      <c r="Q587" s="3" t="s">
        <v>2375</v>
      </c>
      <c r="R587" s="3" t="s">
        <v>4171</v>
      </c>
      <c r="S587" s="3" t="s">
        <v>33</v>
      </c>
      <c r="T587" s="3" t="s">
        <v>2377</v>
      </c>
      <c r="U587" s="3" t="s">
        <v>2378</v>
      </c>
    </row>
    <row r="588" s="3" customFormat="1" spans="1:21">
      <c r="A588" s="5">
        <v>527568822</v>
      </c>
      <c r="B588" s="3" t="s">
        <v>2400</v>
      </c>
      <c r="C588" s="3" t="s">
        <v>618</v>
      </c>
      <c r="D588" s="3" t="s">
        <v>4172</v>
      </c>
      <c r="E588" s="3" t="s">
        <v>4173</v>
      </c>
      <c r="F588" s="3" t="s">
        <v>2400</v>
      </c>
      <c r="G588" s="3" t="s">
        <v>2370</v>
      </c>
      <c r="H588" s="3" t="s">
        <v>2371</v>
      </c>
      <c r="I588" s="3" t="s">
        <v>620</v>
      </c>
      <c r="J588" s="3" t="s">
        <v>2372</v>
      </c>
      <c r="K588" s="3" t="s">
        <v>620</v>
      </c>
      <c r="L588" s="3" t="s">
        <v>620</v>
      </c>
      <c r="M588" s="3" t="s">
        <v>2373</v>
      </c>
      <c r="N588" s="3" t="s">
        <v>2373</v>
      </c>
      <c r="O588" s="3" t="s">
        <v>31</v>
      </c>
      <c r="P588" s="3" t="s">
        <v>2374</v>
      </c>
      <c r="Q588" s="3" t="s">
        <v>2375</v>
      </c>
      <c r="R588" s="3" t="s">
        <v>4174</v>
      </c>
      <c r="S588" s="3" t="s">
        <v>33</v>
      </c>
      <c r="T588" s="3" t="s">
        <v>2377</v>
      </c>
      <c r="U588" s="3" t="s">
        <v>2378</v>
      </c>
    </row>
    <row r="589" s="3" customFormat="1" spans="1:21">
      <c r="A589" s="5">
        <v>765578245</v>
      </c>
      <c r="B589" s="3" t="s">
        <v>2400</v>
      </c>
      <c r="C589" s="3" t="s">
        <v>2323</v>
      </c>
      <c r="D589" s="3" t="s">
        <v>3163</v>
      </c>
      <c r="E589" s="3" t="s">
        <v>4175</v>
      </c>
      <c r="F589" s="3" t="s">
        <v>2400</v>
      </c>
      <c r="G589" s="3" t="s">
        <v>2370</v>
      </c>
      <c r="H589" s="3" t="s">
        <v>2371</v>
      </c>
      <c r="I589" s="3" t="s">
        <v>1258</v>
      </c>
      <c r="J589" s="3" t="s">
        <v>2372</v>
      </c>
      <c r="K589" s="3" t="s">
        <v>1258</v>
      </c>
      <c r="L589" s="3" t="s">
        <v>1258</v>
      </c>
      <c r="M589" s="3" t="s">
        <v>2373</v>
      </c>
      <c r="N589" s="3" t="s">
        <v>2373</v>
      </c>
      <c r="O589" s="3" t="s">
        <v>31</v>
      </c>
      <c r="P589" s="3" t="s">
        <v>2374</v>
      </c>
      <c r="Q589" s="3" t="s">
        <v>2375</v>
      </c>
      <c r="R589" s="3" t="s">
        <v>4176</v>
      </c>
      <c r="S589" s="3" t="s">
        <v>33</v>
      </c>
      <c r="T589" s="3" t="s">
        <v>2377</v>
      </c>
      <c r="U589" s="3" t="s">
        <v>2378</v>
      </c>
    </row>
    <row r="590" s="3" customFormat="1" spans="1:21">
      <c r="A590" s="5">
        <v>750440992</v>
      </c>
      <c r="B590" s="3" t="s">
        <v>2400</v>
      </c>
      <c r="C590" s="3" t="s">
        <v>1318</v>
      </c>
      <c r="D590" s="3" t="s">
        <v>4177</v>
      </c>
      <c r="E590" s="3" t="s">
        <v>4178</v>
      </c>
      <c r="F590" s="3" t="s">
        <v>2400</v>
      </c>
      <c r="G590" s="3" t="s">
        <v>2370</v>
      </c>
      <c r="H590" s="3" t="s">
        <v>2371</v>
      </c>
      <c r="I590" s="3" t="s">
        <v>1320</v>
      </c>
      <c r="J590" s="3" t="s">
        <v>2372</v>
      </c>
      <c r="K590" s="3" t="s">
        <v>1320</v>
      </c>
      <c r="L590" s="3" t="s">
        <v>1320</v>
      </c>
      <c r="M590" s="3" t="s">
        <v>2373</v>
      </c>
      <c r="N590" s="3" t="s">
        <v>2373</v>
      </c>
      <c r="O590" s="3" t="s">
        <v>31</v>
      </c>
      <c r="P590" s="3" t="s">
        <v>2374</v>
      </c>
      <c r="Q590" s="3" t="s">
        <v>2375</v>
      </c>
      <c r="R590" s="3" t="s">
        <v>4179</v>
      </c>
      <c r="S590" s="3" t="s">
        <v>33</v>
      </c>
      <c r="T590" s="3" t="s">
        <v>2377</v>
      </c>
      <c r="U590" s="3" t="s">
        <v>2378</v>
      </c>
    </row>
    <row r="591" s="3" customFormat="1" spans="1:21">
      <c r="A591" s="5">
        <v>765586997</v>
      </c>
      <c r="B591" s="3" t="s">
        <v>2400</v>
      </c>
      <c r="C591" s="3" t="s">
        <v>2325</v>
      </c>
      <c r="D591" s="3" t="s">
        <v>4180</v>
      </c>
      <c r="E591" s="3" t="s">
        <v>4181</v>
      </c>
      <c r="F591" s="3" t="s">
        <v>2400</v>
      </c>
      <c r="G591" s="3" t="s">
        <v>2370</v>
      </c>
      <c r="H591" s="3" t="s">
        <v>2371</v>
      </c>
      <c r="I591" s="3" t="s">
        <v>1017</v>
      </c>
      <c r="J591" s="3" t="s">
        <v>2372</v>
      </c>
      <c r="K591" s="3" t="s">
        <v>1017</v>
      </c>
      <c r="L591" s="3" t="s">
        <v>1017</v>
      </c>
      <c r="M591" s="3" t="s">
        <v>2373</v>
      </c>
      <c r="N591" s="3" t="s">
        <v>2373</v>
      </c>
      <c r="O591" s="3" t="s">
        <v>31</v>
      </c>
      <c r="P591" s="3" t="s">
        <v>2374</v>
      </c>
      <c r="Q591" s="3" t="s">
        <v>2375</v>
      </c>
      <c r="R591" s="3" t="s">
        <v>4182</v>
      </c>
      <c r="S591" s="3" t="s">
        <v>33</v>
      </c>
      <c r="T591" s="3" t="s">
        <v>2377</v>
      </c>
      <c r="U591" s="3" t="s">
        <v>2378</v>
      </c>
    </row>
    <row r="592" s="3" customFormat="1" spans="1:21">
      <c r="A592" s="5">
        <v>329583707</v>
      </c>
      <c r="B592" s="3" t="s">
        <v>2400</v>
      </c>
      <c r="C592" s="3" t="s">
        <v>427</v>
      </c>
      <c r="D592" s="3" t="s">
        <v>4183</v>
      </c>
      <c r="E592" s="3" t="s">
        <v>4184</v>
      </c>
      <c r="F592" s="3" t="s">
        <v>2400</v>
      </c>
      <c r="G592" s="3" t="s">
        <v>2370</v>
      </c>
      <c r="H592" s="3" t="s">
        <v>2371</v>
      </c>
      <c r="I592" s="3" t="s">
        <v>429</v>
      </c>
      <c r="J592" s="3" t="s">
        <v>2372</v>
      </c>
      <c r="K592" s="3" t="s">
        <v>429</v>
      </c>
      <c r="L592" s="3" t="s">
        <v>429</v>
      </c>
      <c r="M592" s="3" t="s">
        <v>2373</v>
      </c>
      <c r="N592" s="3" t="s">
        <v>2373</v>
      </c>
      <c r="O592" s="3" t="s">
        <v>31</v>
      </c>
      <c r="P592" s="3" t="s">
        <v>2374</v>
      </c>
      <c r="Q592" s="3" t="s">
        <v>2375</v>
      </c>
      <c r="R592" s="3" t="s">
        <v>4185</v>
      </c>
      <c r="S592" s="3" t="s">
        <v>33</v>
      </c>
      <c r="T592" s="3" t="s">
        <v>2377</v>
      </c>
      <c r="U592" s="3" t="s">
        <v>2378</v>
      </c>
    </row>
    <row r="593" s="3" customFormat="1" spans="1:21">
      <c r="A593" s="5">
        <v>765592437</v>
      </c>
      <c r="B593" s="3" t="s">
        <v>2400</v>
      </c>
      <c r="C593" s="3" t="s">
        <v>2328</v>
      </c>
      <c r="D593" s="3" t="s">
        <v>3976</v>
      </c>
      <c r="E593" s="3" t="s">
        <v>4186</v>
      </c>
      <c r="F593" s="3" t="s">
        <v>2400</v>
      </c>
      <c r="G593" s="3" t="s">
        <v>2370</v>
      </c>
      <c r="H593" s="3" t="s">
        <v>2371</v>
      </c>
      <c r="I593" s="3" t="s">
        <v>1633</v>
      </c>
      <c r="J593" s="3" t="s">
        <v>2372</v>
      </c>
      <c r="K593" s="3" t="s">
        <v>1633</v>
      </c>
      <c r="L593" s="3" t="s">
        <v>1633</v>
      </c>
      <c r="M593" s="3" t="s">
        <v>2373</v>
      </c>
      <c r="N593" s="3" t="s">
        <v>2373</v>
      </c>
      <c r="O593" s="3" t="s">
        <v>31</v>
      </c>
      <c r="P593" s="3" t="s">
        <v>2374</v>
      </c>
      <c r="Q593" s="3" t="s">
        <v>2375</v>
      </c>
      <c r="R593" s="3" t="s">
        <v>4187</v>
      </c>
      <c r="S593" s="3" t="s">
        <v>33</v>
      </c>
      <c r="T593" s="3" t="s">
        <v>2377</v>
      </c>
      <c r="U593" s="3" t="s">
        <v>2378</v>
      </c>
    </row>
    <row r="594" s="3" customFormat="1" spans="1:21">
      <c r="A594" s="5">
        <v>750462644</v>
      </c>
      <c r="B594" s="3" t="s">
        <v>2400</v>
      </c>
      <c r="C594" s="3" t="s">
        <v>1326</v>
      </c>
      <c r="D594" s="3" t="s">
        <v>3691</v>
      </c>
      <c r="E594" s="3" t="s">
        <v>4188</v>
      </c>
      <c r="F594" s="3" t="s">
        <v>2400</v>
      </c>
      <c r="G594" s="3" t="s">
        <v>2370</v>
      </c>
      <c r="H594" s="3" t="s">
        <v>2371</v>
      </c>
      <c r="I594" s="3" t="s">
        <v>1327</v>
      </c>
      <c r="J594" s="3" t="s">
        <v>2372</v>
      </c>
      <c r="K594" s="3" t="s">
        <v>1327</v>
      </c>
      <c r="L594" s="3" t="s">
        <v>1327</v>
      </c>
      <c r="M594" s="3" t="s">
        <v>2373</v>
      </c>
      <c r="N594" s="3" t="s">
        <v>2373</v>
      </c>
      <c r="O594" s="3" t="s">
        <v>31</v>
      </c>
      <c r="P594" s="3" t="s">
        <v>2374</v>
      </c>
      <c r="Q594" s="3" t="s">
        <v>2375</v>
      </c>
      <c r="R594" s="3" t="s">
        <v>4189</v>
      </c>
      <c r="S594" s="3" t="s">
        <v>33</v>
      </c>
      <c r="T594" s="3" t="s">
        <v>2377</v>
      </c>
      <c r="U594" s="3" t="s">
        <v>2378</v>
      </c>
    </row>
    <row r="595" s="3" customFormat="1" spans="1:21">
      <c r="A595" s="5">
        <v>765629413</v>
      </c>
      <c r="B595" s="3" t="s">
        <v>2400</v>
      </c>
      <c r="C595" s="3" t="s">
        <v>2332</v>
      </c>
      <c r="D595" s="3" t="s">
        <v>4190</v>
      </c>
      <c r="E595" s="3" t="s">
        <v>4191</v>
      </c>
      <c r="F595" s="3" t="s">
        <v>2400</v>
      </c>
      <c r="G595" s="3" t="s">
        <v>2370</v>
      </c>
      <c r="H595" s="3" t="s">
        <v>2371</v>
      </c>
      <c r="I595" s="3" t="s">
        <v>255</v>
      </c>
      <c r="J595" s="3" t="s">
        <v>2372</v>
      </c>
      <c r="K595" s="3" t="s">
        <v>255</v>
      </c>
      <c r="L595" s="3" t="s">
        <v>255</v>
      </c>
      <c r="M595" s="3" t="s">
        <v>2373</v>
      </c>
      <c r="N595" s="3" t="s">
        <v>2373</v>
      </c>
      <c r="O595" s="3" t="s">
        <v>31</v>
      </c>
      <c r="P595" s="3" t="s">
        <v>2374</v>
      </c>
      <c r="Q595" s="3" t="s">
        <v>2375</v>
      </c>
      <c r="R595" s="3" t="s">
        <v>4192</v>
      </c>
      <c r="S595" s="3" t="s">
        <v>33</v>
      </c>
      <c r="T595" s="3" t="s">
        <v>2377</v>
      </c>
      <c r="U595" s="3" t="s">
        <v>2378</v>
      </c>
    </row>
    <row r="596" s="3" customFormat="1" spans="1:21">
      <c r="A596" s="5">
        <v>765628881</v>
      </c>
      <c r="B596" s="3" t="s">
        <v>2400</v>
      </c>
      <c r="C596" s="3" t="s">
        <v>2330</v>
      </c>
      <c r="D596" s="3" t="s">
        <v>4030</v>
      </c>
      <c r="E596" s="3" t="s">
        <v>4193</v>
      </c>
      <c r="F596" s="3" t="s">
        <v>2400</v>
      </c>
      <c r="G596" s="3" t="s">
        <v>2370</v>
      </c>
      <c r="H596" s="3" t="s">
        <v>2371</v>
      </c>
      <c r="I596" s="3" t="s">
        <v>1327</v>
      </c>
      <c r="J596" s="3" t="s">
        <v>2372</v>
      </c>
      <c r="K596" s="3" t="s">
        <v>1327</v>
      </c>
      <c r="L596" s="3" t="s">
        <v>1327</v>
      </c>
      <c r="M596" s="3" t="s">
        <v>2373</v>
      </c>
      <c r="N596" s="3" t="s">
        <v>2373</v>
      </c>
      <c r="O596" s="3" t="s">
        <v>31</v>
      </c>
      <c r="P596" s="3" t="s">
        <v>2374</v>
      </c>
      <c r="Q596" s="3" t="s">
        <v>2375</v>
      </c>
      <c r="R596" s="3" t="s">
        <v>4194</v>
      </c>
      <c r="S596" s="3" t="s">
        <v>33</v>
      </c>
      <c r="T596" s="3" t="s">
        <v>2377</v>
      </c>
      <c r="U596" s="3" t="s">
        <v>2378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1" workbookViewId="0">
      <selection activeCell="A98" sqref="A9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G23" sqref="G23"/>
    </sheetView>
  </sheetViews>
  <sheetFormatPr defaultColWidth="9" defaultRowHeight="13.5" outlineLevelRow="1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2339</v>
      </c>
    </row>
    <row r="2" s="1" customFormat="1" ht="41" customHeight="1" spans="1:9">
      <c r="A2" s="2">
        <v>525579878</v>
      </c>
      <c r="B2" s="1" t="s">
        <v>59</v>
      </c>
      <c r="C2" s="1" t="s">
        <v>24</v>
      </c>
      <c r="D2" s="2">
        <v>264.1</v>
      </c>
      <c r="E2" s="1" t="s">
        <v>616</v>
      </c>
      <c r="F2" s="1" t="s">
        <v>523</v>
      </c>
      <c r="G2" s="1">
        <v>-67.9</v>
      </c>
      <c r="H2" s="1" t="s">
        <v>4195</v>
      </c>
      <c r="I2" s="1" t="s">
        <v>2378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2022-09-03T07:52:43Z</dcterms:created>
  <dcterms:modified xsi:type="dcterms:W3CDTF">2022-09-03T08:18:16Z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D22D103E022F43A3B76F07CD50A8FC7A</vt:lpwstr>
  </property>
  <property fmtid="{D5CDD505-2E9C-101B-9397-08002B2CF9AE}" pid="3" name="KSOProductBuildVer">
    <vt:lpwstr>2052-11.1.0.12358</vt:lpwstr>
  </property>
</Properties>
</file>